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328"/>
  <workbookPr dateCompatibility="0"/>
  <mc:AlternateContent xmlns:mc="http://schemas.openxmlformats.org/markup-compatibility/2006">
    <mc:Choice Requires="x15">
      <x15ac:absPath xmlns:x15ac="http://schemas.microsoft.com/office/spreadsheetml/2010/11/ac" url="C:\Users\mino\Downloads\"/>
    </mc:Choice>
  </mc:AlternateContent>
  <xr:revisionPtr revIDLastSave="0" documentId="8_{B4B0850E-42F3-4B2A-85F5-EB8831820ECA}" xr6:coauthVersionLast="47" xr6:coauthVersionMax="47" xr10:uidLastSave="{00000000-0000-0000-0000-000000000000}"/>
  <bookViews>
    <workbookView xWindow="-120" yWindow="-120" windowWidth="29040" windowHeight="15720" xr2:uid="{00000000-000D-0000-FFFF-FFFF00000000}"/>
  </bookViews>
  <sheets>
    <sheet name="PO" sheetId="1" r:id="rId1"/>
    <sheet name="Sheet9" sheetId="2" state="hidden" r:id="rId2"/>
    <sheet name="Pivot Table 1" sheetId="3" state="hidden" r:id="rId3"/>
    <sheet name="Turbocharger Matrix" sheetId="4" r:id="rId4"/>
    <sheet name="GRN" sheetId="5" r:id="rId5"/>
    <sheet name="FACT MEMO" sheetId="6" r:id="rId6"/>
    <sheet name="INDENT" sheetId="7" r:id="rId7"/>
    <sheet name="100K Memo" sheetId="8" state="hidden" r:id="rId8"/>
    <sheet name="100K Memo(Second)" sheetId="9" state="hidden" r:id="rId9"/>
    <sheet name="100K Memo(Third)" sheetId="10" state="hidden" r:id="rId10"/>
    <sheet name="Payment Request to Finance" sheetId="11" r:id="rId11"/>
    <sheet name="CBE" sheetId="12" state="hidden" r:id="rId12"/>
    <sheet name="DISCOUNTS" sheetId="13" r:id="rId13"/>
    <sheet name="Lubricants" sheetId="14" state="hidden" r:id="rId14"/>
    <sheet name="petronas" sheetId="15" r:id="rId15"/>
    <sheet name="MAXIS SIM CARD" sheetId="16" r:id="rId16"/>
    <sheet name="Construction" sheetId="17" r:id="rId17"/>
    <sheet name="Sheet14" sheetId="18" state="hidden" r:id="rId18"/>
    <sheet name="SUPPLIER" sheetId="19" r:id="rId19"/>
  </sheets>
  <definedNames>
    <definedName name="_xlnm._FilterDatabase" localSheetId="4" hidden="1">GRN!$A$1:$Z$549</definedName>
    <definedName name="_xlnm._FilterDatabase" localSheetId="10" hidden="1">'Payment Request to Finance'!$A$1:$O$130</definedName>
    <definedName name="_xlnm._FilterDatabase" localSheetId="0" hidden="1">PO!$A$2:$W$1201</definedName>
    <definedName name="_xlnm._FilterDatabase" localSheetId="18" hidden="1">SUPPLIER!$A$1:$Y$364</definedName>
  </definedNames>
  <calcPr calcId="191029"/>
  <pivotCaches>
    <pivotCache cacheId="5" r:id="rId20"/>
  </pivotCaches>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http://schemas.openxmlformats.org/spreadsheetml/2006/main" xmlns:r="http://schemas.openxmlformats.org/officeDocument/2006/relationships" uri="GoogleSheetsCustomDataVersion2">
      <go:sheetsCustomData xmlns:go="http://customooxmlschemas.google.com/" r:id="rId24" roundtripDataChecksum="zZztlH1kq1kaSSxDlANkaAR/sdaIkUp2ZTjJgOaKf10="/>
    </ext>
  </extLst>
</workbook>
</file>

<file path=xl/calcChain.xml><?xml version="1.0" encoding="utf-8"?>
<calcChain xmlns="http://purl.oclc.org/ooxml/spreadsheetml/main">
  <c r="C12" i="18" l="1"/>
  <c r="C18" i="18" s="1"/>
  <c r="T7" i="10"/>
  <c r="T6" i="10"/>
  <c r="S6" i="9"/>
  <c r="S7" i="9" s="1"/>
  <c r="S6" i="8"/>
  <c r="S7" i="8" s="1"/>
  <c r="F17" i="4"/>
  <c r="G17" i="4" s="1"/>
  <c r="F16" i="4"/>
  <c r="G16" i="4" s="1"/>
  <c r="L12" i="4"/>
  <c r="F11" i="4"/>
  <c r="G11" i="4" s="1"/>
  <c r="F10" i="4"/>
  <c r="G10" i="4" s="1"/>
  <c r="F9" i="4"/>
  <c r="G9" i="4" s="1"/>
  <c r="F8" i="4"/>
  <c r="G8" i="4" s="1"/>
  <c r="F7" i="4"/>
  <c r="G7" i="4" s="1"/>
  <c r="F6" i="4"/>
  <c r="G6" i="4" s="1"/>
  <c r="F5" i="4"/>
  <c r="G5" i="4" s="1"/>
  <c r="F4" i="4"/>
  <c r="G4" i="4" s="1"/>
  <c r="L3" i="4"/>
  <c r="M3" i="4" s="1"/>
  <c r="M12" i="4" s="1"/>
  <c r="F3" i="4"/>
  <c r="G3" i="4" s="1"/>
  <c r="D14" i="2"/>
  <c r="C14" i="2"/>
  <c r="B14" i="2"/>
  <c r="G13" i="2"/>
  <c r="G12" i="2"/>
  <c r="G11" i="2"/>
  <c r="G10" i="2"/>
  <c r="G9" i="2"/>
  <c r="G8" i="2"/>
  <c r="G7" i="2"/>
  <c r="G6" i="2"/>
  <c r="G5" i="2"/>
  <c r="G4" i="2"/>
  <c r="G3" i="2"/>
  <c r="N730" i="1"/>
  <c r="N728" i="1"/>
  <c r="N727" i="1"/>
  <c r="N726" i="1"/>
  <c r="N725" i="1"/>
  <c r="N724" i="1"/>
  <c r="N723" i="1"/>
  <c r="N722" i="1"/>
  <c r="N721" i="1"/>
  <c r="N720" i="1"/>
  <c r="N719" i="1"/>
  <c r="N718" i="1"/>
  <c r="N717" i="1"/>
  <c r="N716" i="1"/>
  <c r="N715" i="1"/>
  <c r="N713" i="1"/>
  <c r="N712" i="1"/>
  <c r="N711" i="1"/>
  <c r="N709"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1" i="1" l="1"/>
  <c r="G14" i="2"/>
  <c r="G18" i="4"/>
  <c r="G12" i="4"/>
  <c r="F12" i="4"/>
  <c r="F18" i="4"/>
</calcChain>
</file>

<file path=xl/sharedStrings.xml><?xml version="1.0" encoding="utf-8"?>
<sst xmlns="http://purl.oclc.org/ooxml/spreadsheetml/main" count="23601" uniqueCount="8026">
  <si>
    <t>Category</t>
  </si>
  <si>
    <t>PO Status</t>
  </si>
  <si>
    <t>Purchase Order Number</t>
  </si>
  <si>
    <t>Purchase Order Date</t>
  </si>
  <si>
    <t>PO Approved Date</t>
  </si>
  <si>
    <t>PAC Number</t>
  </si>
  <si>
    <t>PAC Approved Date</t>
  </si>
  <si>
    <t>Vendor Code</t>
  </si>
  <si>
    <t>Vendor Name</t>
  </si>
  <si>
    <t>PO / PAC Title</t>
  </si>
  <si>
    <t>Currency Code</t>
  </si>
  <si>
    <t>Order Amount</t>
  </si>
  <si>
    <t>Exchange Rate</t>
  </si>
  <si>
    <t>Total Amount in MYR</t>
  </si>
  <si>
    <t>Outstanding Amount</t>
  </si>
  <si>
    <t>Document Class</t>
  </si>
  <si>
    <t>Document Class Description</t>
  </si>
  <si>
    <t>Created By (User Name)</t>
  </si>
  <si>
    <t>Created Date</t>
  </si>
  <si>
    <t>Maker / Checker Document Status</t>
  </si>
  <si>
    <t>Internal Notes</t>
  </si>
  <si>
    <t>Indent / Requisition Number</t>
  </si>
  <si>
    <t>QUOTATION REF</t>
  </si>
  <si>
    <t>BM/PO/25/1091</t>
  </si>
  <si>
    <t>BM/CP/EESB/25/0001</t>
  </si>
  <si>
    <t>VEN-E011</t>
  </si>
  <si>
    <t>Eagle Enterprise Sdn. Bhd.</t>
  </si>
  <si>
    <t>PURCHASE OF SAMURAI STANDARD SPRAY PAINT (GOLD)</t>
  </si>
  <si>
    <t>MYR</t>
  </si>
  <si>
    <t xml:space="preserve">  CASH         </t>
  </si>
  <si>
    <t>Cash Purchases</t>
  </si>
  <si>
    <t>PRASHANTH</t>
  </si>
  <si>
    <t>C5211565</t>
  </si>
  <si>
    <t>BM/PO/25/1090</t>
  </si>
  <si>
    <t>BM/CP/AESB/25/0002</t>
  </si>
  <si>
    <t>VEN-A031</t>
  </si>
  <si>
    <t>ANG ELECTRONICS SDN BHD</t>
  </si>
  <si>
    <t>PURCHASE OF SOLDER SLEEVE</t>
  </si>
  <si>
    <t>RANGGITHA</t>
  </si>
  <si>
    <t>CS1-0240210</t>
  </si>
  <si>
    <t>BM/PO/25/1089</t>
  </si>
  <si>
    <t>BM/PC/25/0003</t>
  </si>
  <si>
    <t>VEN-J005</t>
  </si>
  <si>
    <t>JAYA FASTENERS &amp; HARDWARE SDN BHD</t>
  </si>
  <si>
    <t xml:space="preserve">PURCHASE OF CLAMP </t>
  </si>
  <si>
    <t>PUTRI</t>
  </si>
  <si>
    <t>POS/70423</t>
  </si>
  <si>
    <t>BM/PO/25/1088</t>
  </si>
  <si>
    <t>BM/CP/AESB/25/0004</t>
  </si>
  <si>
    <t>CABLE TIES, PRE-INSULATION TERMINAL AND MULTI ADAPTOR</t>
  </si>
  <si>
    <t>CS1-0243539</t>
  </si>
  <si>
    <t>BM/PC/25/0105</t>
  </si>
  <si>
    <t>BM/CP/TEE/25/0005</t>
  </si>
  <si>
    <t>VEN-T026</t>
  </si>
  <si>
    <t>TK ELECTRONIC ENTERPRISE</t>
  </si>
  <si>
    <t>PIN PLUG AND SPLICE INSULATED</t>
  </si>
  <si>
    <t>VINOI</t>
  </si>
  <si>
    <t>CS-157728</t>
  </si>
  <si>
    <t>BM/PO/25/1087</t>
  </si>
  <si>
    <t>BM/CP/EHT/25/0006</t>
  </si>
  <si>
    <t>VEN-E008</t>
  </si>
  <si>
    <t>ELK Hardware Trading</t>
  </si>
  <si>
    <t>THINNER 10KG</t>
  </si>
  <si>
    <t>CS00023624</t>
  </si>
  <si>
    <t>BM/PO/25/1086</t>
  </si>
  <si>
    <t>BM/CP/NPHHT/25/0007</t>
  </si>
  <si>
    <t>VEN-N009</t>
  </si>
  <si>
    <t>Ng Po Hooi Hardware Trading Sdn Bhd</t>
  </si>
  <si>
    <t>SCP ELBOW AND GI NIPPLE</t>
  </si>
  <si>
    <t>NCO54126</t>
  </si>
  <si>
    <t>BM/PO/25/1085</t>
  </si>
  <si>
    <t>BM/CP/TSB/25/0008</t>
  </si>
  <si>
    <t>VEN-T020</t>
  </si>
  <si>
    <t>TETRIX SDN BHD</t>
  </si>
  <si>
    <t>BLACK ON WHITE TAPE AND TAPE CASS</t>
  </si>
  <si>
    <t>CS-30929</t>
  </si>
  <si>
    <t>BM/PO/25/1084</t>
  </si>
  <si>
    <t>BM/CP/HSH/25/0009</t>
  </si>
  <si>
    <t>VEN-H005</t>
  </si>
  <si>
    <t>HENG SENG HARDWARE SDN BHD</t>
  </si>
  <si>
    <t>CUP BRUSH (CRIMPED) &amp; (TWISTED)</t>
  </si>
  <si>
    <t>CS-764428HQS</t>
  </si>
  <si>
    <t>BM/PO/25/1083</t>
  </si>
  <si>
    <t>BM/CP/CSGSB/25/0010</t>
  </si>
  <si>
    <t>VEN-C006</t>
  </si>
  <si>
    <t>CPU SEALING &amp; GASKET SDN BHD</t>
  </si>
  <si>
    <t>O RING</t>
  </si>
  <si>
    <t>CS62638</t>
  </si>
  <si>
    <t>BM/PO/25/1082</t>
  </si>
  <si>
    <t>BM/CP/JFHSB/25/0011</t>
  </si>
  <si>
    <t>HAND TAP M10, M6 &amp; M8</t>
  </si>
  <si>
    <t>Retification PO</t>
  </si>
  <si>
    <t>POS/71111</t>
  </si>
  <si>
    <t>BM/PO/25/1081</t>
  </si>
  <si>
    <t>BM/CP/HLHT/25/0012</t>
  </si>
  <si>
    <t>VEN-H006</t>
  </si>
  <si>
    <t>HOCK LEONG HARDWARE TRADING</t>
  </si>
  <si>
    <t>DRILL BIT</t>
  </si>
  <si>
    <t>CS0257888</t>
  </si>
  <si>
    <t>BM/RO1/25/00706</t>
  </si>
  <si>
    <t>BM/CP/KTHT/25/0013</t>
  </si>
  <si>
    <t>VEN-K010</t>
  </si>
  <si>
    <t>KOK THYE HARDWARE TRADING SDN BHD</t>
  </si>
  <si>
    <t>GI NIPPLE, STEAM ELBOW, STEAM NIPPLE AND STEAM REDUCER</t>
  </si>
  <si>
    <t>CS028640</t>
  </si>
  <si>
    <t>BM/PO/25/1080</t>
  </si>
  <si>
    <t>BM/CP/AESB/25/0014</t>
  </si>
  <si>
    <t>PRE-INSULATION TERMINAL</t>
  </si>
  <si>
    <t>30C-001</t>
  </si>
  <si>
    <t>BM/PO/25/1079</t>
  </si>
  <si>
    <t>BM/CP/TEE/25/0015</t>
  </si>
  <si>
    <t>SOLDER SLEEVE</t>
  </si>
  <si>
    <t>CS-147803</t>
  </si>
  <si>
    <t>BM/PO/25/1078</t>
  </si>
  <si>
    <t>BM/CP/CSGSB/25/0016</t>
  </si>
  <si>
    <t>GRAPHITE WIRE GASKET</t>
  </si>
  <si>
    <t>CS62583</t>
  </si>
  <si>
    <t>BM/PO/25/1077</t>
  </si>
  <si>
    <t>BM/CP/KTHTSB/25/0017</t>
  </si>
  <si>
    <t>COPPER FLAT BAR</t>
  </si>
  <si>
    <t>CS028276</t>
  </si>
  <si>
    <t>BM/PO/25/1076</t>
  </si>
  <si>
    <t>BM/CP/HSSORSB/25/0018</t>
  </si>
  <si>
    <t>VEN-H010</t>
  </si>
  <si>
    <t>HEAP SOON SEALS &amp; RINGS SDN.BHD</t>
  </si>
  <si>
    <t>VITON O RING</t>
  </si>
  <si>
    <t>CSHS-102962</t>
  </si>
  <si>
    <t>BM/PO/25/1075</t>
  </si>
  <si>
    <t>BM/CP/CSGSB/25/0019</t>
  </si>
  <si>
    <t>ORV</t>
  </si>
  <si>
    <t>CS62508</t>
  </si>
  <si>
    <t>BM/PO/25/1074</t>
  </si>
  <si>
    <t>BM/CP/CMSB/25/0020</t>
  </si>
  <si>
    <t>VEN-001</t>
  </si>
  <si>
    <t>CAMCOTE MARKETING SDN BHD</t>
  </si>
  <si>
    <t>RECOATABLE FINISH CLEAR AND THINNER</t>
  </si>
  <si>
    <t>13305</t>
  </si>
  <si>
    <t>BM/PO/25/1073</t>
  </si>
  <si>
    <t>BM/CP/CHHSB/25/0021</t>
  </si>
  <si>
    <t>VEN-C013</t>
  </si>
  <si>
    <t>CPU HOSES &amp; HYDROMATIC SDN BHD</t>
  </si>
  <si>
    <t>BOTTOM MARINER OIL FILLED PRESSURE GAUGE, RADIATOR HOSE, BRASS SOLID PLUG AND COPPER WASHER</t>
  </si>
  <si>
    <t>CS-2501-0347</t>
  </si>
  <si>
    <t>BM/PO/25/1072</t>
  </si>
  <si>
    <t>BM/CP/LHHSB/25/0022</t>
  </si>
  <si>
    <t>VEN-L016</t>
  </si>
  <si>
    <t>LIAM HUP HARDWARE SDN BHD</t>
  </si>
  <si>
    <t>Used IBC Tanks 1000Litres</t>
  </si>
  <si>
    <t>IV000584316</t>
  </si>
  <si>
    <t>BM/PO/25/1071</t>
  </si>
  <si>
    <t>BM/PC/GN/BNS/25/0023</t>
  </si>
  <si>
    <t>VEN-B005</t>
  </si>
  <si>
    <t>BUMI NILAM SAFETY SDN BHD</t>
  </si>
  <si>
    <t>BUMP CAPS AND SAFETY SHOES FOR NEW JOINER IN KLANG OFFICE</t>
  </si>
  <si>
    <t xml:space="preserve">GN             </t>
  </si>
  <si>
    <t>General Expenses</t>
  </si>
  <si>
    <t>ARUNRAJ</t>
  </si>
  <si>
    <t>I-006877</t>
  </si>
  <si>
    <t>BM/PO/25/1070</t>
  </si>
  <si>
    <t>BM/CP/LDFP/25/0024</t>
  </si>
  <si>
    <t>VEN-L011</t>
  </si>
  <si>
    <t>LIAN SENG FATT PAINTS SDN BHD</t>
  </si>
  <si>
    <t>PURCHASE OF GRIND FIX DISC (5")</t>
  </si>
  <si>
    <t>ARIF</t>
  </si>
  <si>
    <t>CS-2502366</t>
  </si>
  <si>
    <t>BM/PO/25/1069</t>
  </si>
  <si>
    <t>BM/CP/LSFP/25/0025</t>
  </si>
  <si>
    <t>VEN-P019</t>
  </si>
  <si>
    <t>PTS HARDWARE TRADING SDN BHD</t>
  </si>
  <si>
    <t xml:space="preserve">PURCHASE OF HARDWARE </t>
  </si>
  <si>
    <t xml:space="preserve">R3CASH         </t>
  </si>
  <si>
    <t>RAC - M10-Revival Locomotives, 
Cash Purchases</t>
  </si>
  <si>
    <t>CSA103048</t>
  </si>
  <si>
    <t>BM/PO/25/1068</t>
  </si>
  <si>
    <t>BM/CP/CSG/25/0026</t>
  </si>
  <si>
    <t xml:space="preserve">PURCHASE OF CPU SEALING &amp; GASKET </t>
  </si>
  <si>
    <t>CS62790</t>
  </si>
  <si>
    <t>BM/PO/25/0960</t>
  </si>
  <si>
    <t>BM/CP/LSFP/25/0027</t>
  </si>
  <si>
    <t xml:space="preserve">PURCHASE OF AUTO MASKING TAPE &amp; DOUBLE SIDE TAPE </t>
  </si>
  <si>
    <t>CS-2502178</t>
  </si>
  <si>
    <t>BM/PO/25/0913</t>
  </si>
  <si>
    <t>BM/PC/R3/CHH/25/0028</t>
  </si>
  <si>
    <t>PRESSURE HYDRAULIC HOSES FOR M1003 &amp; M1004 COMPRESSOR</t>
  </si>
  <si>
    <t xml:space="preserve">R3             </t>
  </si>
  <si>
    <t>RAC - M10-Revival Locomotives</t>
  </si>
  <si>
    <t>CS-2501-0355</t>
  </si>
  <si>
    <t>BM/RO1/25/00425</t>
  </si>
  <si>
    <t>BM/PC/R3/EESB/25/0029</t>
  </si>
  <si>
    <t>2 UNITS OF 12" DIGITAL CALIPER FOR M1003</t>
  </si>
  <si>
    <t>CS212399</t>
  </si>
  <si>
    <t>BM/PO/25/1067</t>
  </si>
  <si>
    <t>BM/PC/R3/CHH/25/0030</t>
  </si>
  <si>
    <t>5 PCS OF 27" DISCHARGE HOSE</t>
  </si>
  <si>
    <t>CS-2502-0264</t>
  </si>
  <si>
    <t>BM/PO/25/1066</t>
  </si>
  <si>
    <t>BM/PC/R3/HSS/25/0031</t>
  </si>
  <si>
    <t>VITON O RING &amp; OIL SEAL FOR M1003 ENGINE</t>
  </si>
  <si>
    <t>CSHS-103677</t>
  </si>
  <si>
    <t>BM/PO/25/1065</t>
  </si>
  <si>
    <t>BM/PC/R3/THAP/25/0032</t>
  </si>
  <si>
    <t>VEN-T025</t>
  </si>
  <si>
    <t>TA-HIN AUTO PARTS SDN BHD</t>
  </si>
  <si>
    <t xml:space="preserve">TO PURCHASE WIPER ARM </t>
  </si>
  <si>
    <t>INV-02950</t>
  </si>
  <si>
    <t>BM/PO/25/1064</t>
  </si>
  <si>
    <t>BM/PC/R3/KTH/25/0033</t>
  </si>
  <si>
    <t>PIPE WRENCHES, COPPER ANGLE BAR &amp; DUAL GAUGE FOR COMPRESSOR ALIGNMENT</t>
  </si>
  <si>
    <t>CS028262</t>
  </si>
  <si>
    <t>BM/PO/25/1063</t>
  </si>
  <si>
    <t>BM/PO/25/1062</t>
  </si>
  <si>
    <t>BM/PC/R3/AESB/25/0035</t>
  </si>
  <si>
    <t>97 METERS OF PET HEAT SHRINK TUBE FOR M1003</t>
  </si>
  <si>
    <t>CS1-0246181</t>
  </si>
  <si>
    <t>BM/PO/25/1061</t>
  </si>
  <si>
    <t>BM/PC/R3/HSSOR/25/0036</t>
  </si>
  <si>
    <t xml:space="preserve">PURCHASE 1.5MM GASKET FEROLITE IT "C" UNIVERSAL </t>
  </si>
  <si>
    <t>CSHS-103777</t>
  </si>
  <si>
    <t>BM/PO/25/1060</t>
  </si>
  <si>
    <t>x</t>
  </si>
  <si>
    <t>25</t>
  </si>
  <si>
    <t>BM/PO/25/1059</t>
  </si>
  <si>
    <t>BM/PC/OP/HLH/25/0038</t>
  </si>
  <si>
    <t>VEN-H009</t>
  </si>
  <si>
    <t>HLH WELDING SUPPLY</t>
  </si>
  <si>
    <t>RT36 CUTTER, RT44 CUTTER &amp; PILOT PIN K8 FOR PRODUCTION PURPOSES</t>
  </si>
  <si>
    <t xml:space="preserve">OP             </t>
  </si>
  <si>
    <t>Operation Expenses</t>
  </si>
  <si>
    <t>IV-62813</t>
  </si>
  <si>
    <t>BM/PO/25/0976</t>
  </si>
  <si>
    <t>BM/PC/OP/HSH/25/0039</t>
  </si>
  <si>
    <t>CONSUMABLES REPLENISHMENT FOR KLANG OFFICE</t>
  </si>
  <si>
    <t>IN-149558 HQS</t>
  </si>
  <si>
    <t>BM/PO/25/1058</t>
  </si>
  <si>
    <t>BM/PC/HSH/25/0040</t>
  </si>
  <si>
    <t>PURCHASES OF CONSUMABLES</t>
  </si>
  <si>
    <t>IN-139692 HQS</t>
  </si>
  <si>
    <t>BM/PO/25/1057</t>
  </si>
  <si>
    <t>BM/PC/LHH/25/0041</t>
  </si>
  <si>
    <t xml:space="preserve">PURCHASE OF CONSUMABLES </t>
  </si>
  <si>
    <t>000345898</t>
  </si>
  <si>
    <t>BM/PO/25/1056</t>
  </si>
  <si>
    <t>BM/PC/EZIS/25/0042</t>
  </si>
  <si>
    <t>VEN-E018</t>
  </si>
  <si>
    <t>EZIS (SEL) SDN BHD</t>
  </si>
  <si>
    <t>PURCHASE OF CONSUMABLES</t>
  </si>
  <si>
    <t>ES25010050</t>
  </si>
  <si>
    <t>BM/PO/25/1055</t>
  </si>
  <si>
    <t>BM/PC/KSMH/25/0042</t>
  </si>
  <si>
    <t>VEN-K009</t>
  </si>
  <si>
    <t>KHIM SENG MACHINERY &amp; HARDWARE SDN BHD</t>
  </si>
  <si>
    <t>CS-043638</t>
  </si>
  <si>
    <t>BM/PO/25/1054</t>
  </si>
  <si>
    <t>BM/PC/KSMH/25/0044</t>
  </si>
  <si>
    <t>CS-043635</t>
  </si>
  <si>
    <t>BM/PO/25/1053</t>
  </si>
  <si>
    <t>BM/PC/HENG/25/0045</t>
  </si>
  <si>
    <t>141266</t>
  </si>
  <si>
    <t>BM/PO/25/1052</t>
  </si>
  <si>
    <t>BM/25/AUSRAIL/0583</t>
  </si>
  <si>
    <t>VEN-A038</t>
  </si>
  <si>
    <t>AUS RAILWAY SERVICES PTY LTD</t>
  </si>
  <si>
    <t>72 V DC CABIN FAN FOR 10 LOCOMOTIVES.</t>
  </si>
  <si>
    <t>USD</t>
  </si>
  <si>
    <t xml:space="preserve">R2             </t>
  </si>
  <si>
    <t>RAC - M10-New Locomotives</t>
  </si>
  <si>
    <t>RIO0425</t>
  </si>
  <si>
    <t>BM/PO/25/1051</t>
  </si>
  <si>
    <t>BM/OP/HYPER/25/00587</t>
  </si>
  <si>
    <t>VEN-H016</t>
  </si>
  <si>
    <t>HYPERACK SDN BHD</t>
  </si>
  <si>
    <t>500 UNITS H114 BLACK XL MULTI TOOLBOX</t>
  </si>
  <si>
    <t>BM/PR/25/0090</t>
  </si>
  <si>
    <t>QA250119</t>
  </si>
  <si>
    <t>BM/PO/25/1050</t>
  </si>
  <si>
    <t>BM/R7/MSDPL/25/0603</t>
  </si>
  <si>
    <t>VEN-M010</t>
  </si>
  <si>
    <t>Medha Servo Drives Pvt. Ltd.</t>
  </si>
  <si>
    <t>AC TRACTION &amp; CONTROL SYSTEM FOR 19 UNITS N10 LOCOMOTIVES</t>
  </si>
  <si>
    <t xml:space="preserve">R7             </t>
  </si>
  <si>
    <t>RAC - N10-New Locomotives</t>
  </si>
  <si>
    <t>SMH:MEDHA:5945:24</t>
  </si>
  <si>
    <t>BM/PO/25/1049</t>
  </si>
  <si>
    <t>BM/PC/25/0049</t>
  </si>
  <si>
    <t>CS028254</t>
  </si>
  <si>
    <t>BM/PO/25/1048</t>
  </si>
  <si>
    <t xml:space="preserve">BMSB/BM/HELIFT/24/0001    </t>
  </si>
  <si>
    <t>VEN-H003</t>
  </si>
  <si>
    <t>Helift Engineering (M) Sdn Bhd</t>
  </si>
  <si>
    <t xml:space="preserve">Supply and Install 15 Ton Overhead Travelling Crane    </t>
  </si>
  <si>
    <t xml:space="preserve">RV    M01      </t>
  </si>
  <si>
    <t>Renovation Expenses, 
CAPEX</t>
  </si>
  <si>
    <t>EVELEEN</t>
  </si>
  <si>
    <t>BM/PR/24/0001</t>
  </si>
  <si>
    <t>HLQT2402-001R1</t>
  </si>
  <si>
    <t>BM/PO/25/1047</t>
  </si>
  <si>
    <t xml:space="preserve">BMSB/BM/TRANS/24/0002 </t>
  </si>
  <si>
    <t>VEN-T001</t>
  </si>
  <si>
    <t>Trans Initial Corporation Sdn Bhd</t>
  </si>
  <si>
    <t xml:space="preserve">UPGRADING RAIL TRACK AT BERAPIT MOBILITY </t>
  </si>
  <si>
    <t xml:space="preserve">RV             </t>
  </si>
  <si>
    <t>Renovation Expenses</t>
  </si>
  <si>
    <t>BM/PR/24/0002</t>
  </si>
  <si>
    <t>TIC - 79/24</t>
  </si>
  <si>
    <t>BM/PO/25/1046</t>
  </si>
  <si>
    <t xml:space="preserve">BMSB/BM/AURIC/24/0003           </t>
  </si>
  <si>
    <t>VEN-A004</t>
  </si>
  <si>
    <t>Auric Asia Plt</t>
  </si>
  <si>
    <t>BM/PR/24/0003</t>
  </si>
  <si>
    <t>FCO/RS/BMSB/01.1/24</t>
  </si>
  <si>
    <t>BM/RO1/25/00405</t>
  </si>
  <si>
    <t>BMSB/BM/RECON/24/0005</t>
  </si>
  <si>
    <t>VEN-R002</t>
  </si>
  <si>
    <t>Recon Topseal Sdn Bhd</t>
  </si>
  <si>
    <t xml:space="preserve">FLOOR COATING </t>
  </si>
  <si>
    <t>BM/PR/24/0004</t>
  </si>
  <si>
    <t>bmsb/Q/3914/24</t>
  </si>
  <si>
    <t>BM/PO/25/1045</t>
  </si>
  <si>
    <t>BMSB/BM/TRANS/24/0006</t>
  </si>
  <si>
    <t xml:space="preserve">RENOVATION WORKS </t>
  </si>
  <si>
    <t>BM/PR/24/0005</t>
  </si>
  <si>
    <t>TIC-80/24</t>
  </si>
  <si>
    <t>BM/PO/25/1044</t>
  </si>
  <si>
    <t>BMSB/BM/HUP/24/0007</t>
  </si>
  <si>
    <t>VEN-H002</t>
  </si>
  <si>
    <t>Hup Sing Transport Sdn Bhd</t>
  </si>
  <si>
    <t>TO PURCHASE BALLAST &amp; C/RUN</t>
  </si>
  <si>
    <t xml:space="preserve">RV       L01   </t>
  </si>
  <si>
    <t>Renovation Expenses, 
Klang - M10</t>
  </si>
  <si>
    <t>BM/PR/24/0006</t>
  </si>
  <si>
    <t>INV2403/029</t>
  </si>
  <si>
    <t>BM/PO/25/1043</t>
  </si>
  <si>
    <t>BMSB/BM/BESTSONIC/24/007</t>
  </si>
  <si>
    <t>VEN-B001</t>
  </si>
  <si>
    <t>Bestsonic Engineering Sdn Bhd</t>
  </si>
  <si>
    <t>Rail Cutting Disc 14"</t>
  </si>
  <si>
    <t>BM/PR/24/0007</t>
  </si>
  <si>
    <t>Q0981</t>
  </si>
  <si>
    <t>BM/PO/25/1042</t>
  </si>
  <si>
    <t>BMSB/BM/UNITED/24/008</t>
  </si>
  <si>
    <t>VEN-U002</t>
  </si>
  <si>
    <t>United Seasons Sdn Bhd</t>
  </si>
  <si>
    <t>ROOFING</t>
  </si>
  <si>
    <t>BM/PR/24/0008</t>
  </si>
  <si>
    <t>HQ-127(R3)</t>
  </si>
  <si>
    <t>BM/RO3/25/0004</t>
  </si>
  <si>
    <t>BMSB/BM/PURPLE/24/009</t>
  </si>
  <si>
    <t>VEN-P003</t>
  </si>
  <si>
    <t>Purple Pumpkin Pest Control Sdn Bhd</t>
  </si>
  <si>
    <t xml:space="preserve">GENERAL PEST CONTROL TREATMENT </t>
  </si>
  <si>
    <t>BM/PR/24/0009</t>
  </si>
  <si>
    <t>PPP/OFFICE/GPC/0632/04202</t>
  </si>
  <si>
    <t>BM/RO1/25/00576</t>
  </si>
  <si>
    <t>BMSB/BM/MR/24/010</t>
  </si>
  <si>
    <t>VEN-M003</t>
  </si>
  <si>
    <t>Mr Equipment Services</t>
  </si>
  <si>
    <t xml:space="preserve">RENTAL FORKLIFT - 10TON </t>
  </si>
  <si>
    <t>QTN NO - 2497</t>
  </si>
  <si>
    <t>BM/PO/25/1041</t>
  </si>
  <si>
    <t>BMSB/BM/ONE/24/011</t>
  </si>
  <si>
    <t>VEN-O001</t>
  </si>
  <si>
    <t>One Century Construction (M) Sdn Bhd</t>
  </si>
  <si>
    <t xml:space="preserve">BUILDING WORKS </t>
  </si>
  <si>
    <t>BM/PR/24/0011</t>
  </si>
  <si>
    <t>QT 00361</t>
  </si>
  <si>
    <t>BM/PO/25/1040</t>
  </si>
  <si>
    <t>BMSB/BM/ACCESS/24/012</t>
  </si>
  <si>
    <t>VEN-A011</t>
  </si>
  <si>
    <t>Access Builders Services Sdn Bhd</t>
  </si>
  <si>
    <t xml:space="preserve">PIT WORKS AND FLOOR WORKS </t>
  </si>
  <si>
    <t>QTN DATE : 08/04/2024</t>
  </si>
  <si>
    <t>BM/PO/25/1039</t>
  </si>
  <si>
    <t>BM/R1/Inps/24/001</t>
  </si>
  <si>
    <t>VEN-I002</t>
  </si>
  <si>
    <t>Inps Environmental Products Inc</t>
  </si>
  <si>
    <t>Orange Air Conditioner</t>
  </si>
  <si>
    <t>MITHIRAN</t>
  </si>
  <si>
    <t>04122024BMS</t>
  </si>
  <si>
    <t>BM/PO/25/1038</t>
  </si>
  <si>
    <t>BM/R1/INPS/24/0014</t>
  </si>
  <si>
    <t>VEN-P005</t>
  </si>
  <si>
    <t>PKKB Rail Equipment Services Private Limited</t>
  </si>
  <si>
    <t>SAND CONVEYOR</t>
  </si>
  <si>
    <t>PAC</t>
  </si>
  <si>
    <t>PKKB/SMH/BQ/01/24-25</t>
  </si>
  <si>
    <t>BM/PO/25/1037</t>
  </si>
  <si>
    <t>BM/R1/INPS/24/003</t>
  </si>
  <si>
    <t>VEN-S006</t>
  </si>
  <si>
    <t>SEEMONTHON INDUSTRY CO.,LTD.</t>
  </si>
  <si>
    <t>PURCHASE OF DAMPERS FOR LOCOMOTIVE</t>
  </si>
  <si>
    <t>NO...SQ6601/001</t>
  </si>
  <si>
    <t>BM/PO/25/1036</t>
  </si>
  <si>
    <t>BM/R1/VAP/24/004</t>
  </si>
  <si>
    <t>VEN-P006</t>
  </si>
  <si>
    <t>VAPCON MANUFACTURING ENGINEERS</t>
  </si>
  <si>
    <t>PURCHASE OF RADIATOR COOLING FAN</t>
  </si>
  <si>
    <t>VME/F-31/24-24/004</t>
  </si>
  <si>
    <t>BM/PO/25/1035</t>
  </si>
  <si>
    <t>BMSB/BM/DATA/24/013</t>
  </si>
  <si>
    <t>VEN-D003</t>
  </si>
  <si>
    <t>Data Office Trading</t>
  </si>
  <si>
    <t xml:space="preserve">PURCAHSE NEW OFFICE CHAIRS </t>
  </si>
  <si>
    <t>BM/PR/24/0013</t>
  </si>
  <si>
    <t>Dot/KY/3514/24</t>
  </si>
  <si>
    <t>BM/PO/25/1034</t>
  </si>
  <si>
    <t>BM/UNISON/RV/24/0013</t>
  </si>
  <si>
    <t>MATERIAL FOR ROOFING WORKS</t>
  </si>
  <si>
    <t>BM/PO/25/1033</t>
  </si>
  <si>
    <t>BM/TIC/RV/24/0014</t>
  </si>
  <si>
    <t>MAIN RENOVATION WORKS</t>
  </si>
  <si>
    <t>BM/PO/25/1032</t>
  </si>
  <si>
    <t>BM/KKH/RV/24/00016</t>
  </si>
  <si>
    <t>VEN-K003</t>
  </si>
  <si>
    <t>Kin Kee Hardware Sdn Bhd</t>
  </si>
  <si>
    <t>STEEL BARS</t>
  </si>
  <si>
    <t>24/4/2024</t>
  </si>
  <si>
    <t>BM/PC/25/0104</t>
  </si>
  <si>
    <t>BM/ANZ/RV/24/00017</t>
  </si>
  <si>
    <t>VEN-A012</t>
  </si>
  <si>
    <t>Alenwizi Trading</t>
  </si>
  <si>
    <t>FIBER OPTIC</t>
  </si>
  <si>
    <t>26.4.24</t>
  </si>
  <si>
    <t>BM/PO/25/1031</t>
  </si>
  <si>
    <t>BM/R1/DOLP/24/005</t>
  </si>
  <si>
    <t>VEN-D004</t>
  </si>
  <si>
    <t>DOLPHIN MANUFACTURING LTD. (INC)</t>
  </si>
  <si>
    <t>Purchase of Radiator sets for Locomotive</t>
  </si>
  <si>
    <t>122492</t>
  </si>
  <si>
    <t>BM/PO/25/1030</t>
  </si>
  <si>
    <t>BM/R1/ELGi/24/006</t>
  </si>
  <si>
    <t>VEN-E002</t>
  </si>
  <si>
    <t>Elgi Compressors (M) Sdn Bhd</t>
  </si>
  <si>
    <t>Purchase of Air compressor for Locomotive</t>
  </si>
  <si>
    <t>Email : 26.04.2024</t>
  </si>
  <si>
    <t>BM/PO/25/1029</t>
  </si>
  <si>
    <t>BM/IRE/R1/24/0024</t>
  </si>
  <si>
    <t>VEN-I004</t>
  </si>
  <si>
    <t>INTERFLEET RAIL ENGINEERING &amp; CONSULTING SDN BHD</t>
  </si>
  <si>
    <t>INDEPENDENT CHECKING ENGINEER (ICE)</t>
  </si>
  <si>
    <t xml:space="preserve">R1             </t>
  </si>
  <si>
    <t>RAC - General</t>
  </si>
  <si>
    <t>GEN/IREC/BMSD/1.0/L/0064</t>
  </si>
  <si>
    <t>BM/PO/25/1028</t>
  </si>
  <si>
    <t>BMSB/BM/REXCEL/24/014</t>
  </si>
  <si>
    <t>VEN-R005</t>
  </si>
  <si>
    <t>Rexcel Bina Sdn Bhd</t>
  </si>
  <si>
    <t xml:space="preserve">STEEL STRUCTURE FABRICATE AND INSTALL WORKS </t>
  </si>
  <si>
    <t>BM/PR/24/0014</t>
  </si>
  <si>
    <t>RBSB/SMHRSB/Q1/RB020/04-2</t>
  </si>
  <si>
    <t>BM/PO/25/1027</t>
  </si>
  <si>
    <t>BM/GANGULI/R2/24/0026</t>
  </si>
  <si>
    <t>VEN-G001</t>
  </si>
  <si>
    <t>GANGULI GLOBAL EXIM</t>
  </si>
  <si>
    <t>MU RECEPTACLES AND PRESSURE CAP ASSEMBLY</t>
  </si>
  <si>
    <t>BM/RO1/25/00737</t>
  </si>
  <si>
    <t>BM/ANN/24/007</t>
  </si>
  <si>
    <t>VEN-A013</t>
  </si>
  <si>
    <t>Ann Joo Metal Sdn Bhd</t>
  </si>
  <si>
    <t>Purchase of steels for wagon</t>
  </si>
  <si>
    <t xml:space="preserve">R4             </t>
  </si>
  <si>
    <t>RAC - New Wagons</t>
  </si>
  <si>
    <t>24.04.2024</t>
  </si>
  <si>
    <t>BM/PO/25/1026</t>
  </si>
  <si>
    <t>BMSB/RV/ONE/24/036</t>
  </si>
  <si>
    <t xml:space="preserve">Construction of new Changing Room and Toilet in Klang </t>
  </si>
  <si>
    <t>QT-00364</t>
  </si>
  <si>
    <t>BM/PO/25/1025</t>
  </si>
  <si>
    <t>BMSB/BM/SINAR/24/015</t>
  </si>
  <si>
    <t>VEN-S007</t>
  </si>
  <si>
    <t>Sinar TM Sdn Bhd</t>
  </si>
  <si>
    <t>ELECTRICAL WORKS AT BERAPIT MOBILITY FACILTY</t>
  </si>
  <si>
    <t>BM/PR/24/0015</t>
  </si>
  <si>
    <t>STM/2404/051/MK/RH/SK/RH</t>
  </si>
  <si>
    <t>BM/RO1/25/00492</t>
  </si>
  <si>
    <t>BMSB/BM/ANJ/24/016</t>
  </si>
  <si>
    <t>VEN-A015</t>
  </si>
  <si>
    <t>Anjung Interior</t>
  </si>
  <si>
    <t xml:space="preserve">Install Cabinet for office facility </t>
  </si>
  <si>
    <t xml:space="preserve">GN    M01      </t>
  </si>
  <si>
    <t>General Expenses, 
CAPEX</t>
  </si>
  <si>
    <t>BM/PR/24/0016</t>
  </si>
  <si>
    <t>ai - 065/2024</t>
  </si>
  <si>
    <t>BM/PO/25/1024</t>
  </si>
  <si>
    <t>BMSB/BM/KIN/24/017</t>
  </si>
  <si>
    <t xml:space="preserve">To purchase I - Beam </t>
  </si>
  <si>
    <t>KKH - BMSB - 1018</t>
  </si>
  <si>
    <t>BM/PO/25/1023</t>
  </si>
  <si>
    <t>BMSB/BM/DATA/24/018</t>
  </si>
  <si>
    <t>PURCAHSE NEW OFFICE CHAIRS</t>
  </si>
  <si>
    <t>BM/PR/24/0018</t>
  </si>
  <si>
    <t>Dot/KY/3567/24</t>
  </si>
  <si>
    <t>BM/PO/25/1022</t>
  </si>
  <si>
    <t>BM/AMSTED/24/0008</t>
  </si>
  <si>
    <t>VEN-A014</t>
  </si>
  <si>
    <t>Amsted Rail, Inc.</t>
  </si>
  <si>
    <t>PURCHASE OF BCF WAGON MATERIALS</t>
  </si>
  <si>
    <t>#1831</t>
  </si>
  <si>
    <t>BM/PO/25/1021</t>
  </si>
  <si>
    <t>BMSB/R3/KYLSB/24/019</t>
  </si>
  <si>
    <t>VEN-K004</t>
  </si>
  <si>
    <t>KEJURUTERAAN YUN LOONG SDN. BHD.</t>
  </si>
  <si>
    <t>TO OVERHAUL 2600kVA ALTERNATOR TYPE JF208D</t>
  </si>
  <si>
    <t>W34324/5/24</t>
  </si>
  <si>
    <t>BM/PO/25/1020</t>
  </si>
  <si>
    <t>BMSB/BM/RAILTECO/24/020</t>
  </si>
  <si>
    <t>VEN-JRE</t>
  </si>
  <si>
    <t>Jiangsu Railteco Equipment Co., Ltd.</t>
  </si>
  <si>
    <t xml:space="preserve">Wheels </t>
  </si>
  <si>
    <t>BM/PR/24/0020</t>
  </si>
  <si>
    <t>QRT24141181</t>
  </si>
  <si>
    <t>BM/PO/25/1019</t>
  </si>
  <si>
    <t>BMSB/BM/DATA/24/021</t>
  </si>
  <si>
    <t>BM/PR/24/0021</t>
  </si>
  <si>
    <t>Dot/KY/3545/24</t>
  </si>
  <si>
    <t>BM/PO/25/1018</t>
  </si>
  <si>
    <t>BM/AME/24/0037</t>
  </si>
  <si>
    <t>VEN-A016</t>
  </si>
  <si>
    <t>Am Equipment</t>
  </si>
  <si>
    <t>WIPER SYSTEM FOR LOCOMOTIVES</t>
  </si>
  <si>
    <t>5.10.2024</t>
  </si>
  <si>
    <t>BM/PO/25/1017</t>
  </si>
  <si>
    <t>BMSB/R3/MAN/24/022</t>
  </si>
  <si>
    <t>VEN-M011</t>
  </si>
  <si>
    <t>MAN Energy Solutions UK Ltd</t>
  </si>
  <si>
    <t xml:space="preserve">TO PURCHASE SPARE PARTS FOR SIX (6) UNITS OF 16RK215T MAN ENGINE </t>
  </si>
  <si>
    <t>GBP</t>
  </si>
  <si>
    <t>QTN NO : 21136034</t>
  </si>
  <si>
    <t>BM/PO/25/1016</t>
  </si>
  <si>
    <t>BM/POWERRAIL/24/0038</t>
  </si>
  <si>
    <t>VEN-P04</t>
  </si>
  <si>
    <t>PowerRail Distribution Inc.</t>
  </si>
  <si>
    <t>CABIN ITEMS</t>
  </si>
  <si>
    <t>8311042</t>
  </si>
  <si>
    <t>BM/PO/25/1015</t>
  </si>
  <si>
    <t>BMSB/BM/TRANS/24/023</t>
  </si>
  <si>
    <t>PERIMETER WALL AND CLADDING WORKS FOR SAND BLASTING ACTIVITIES</t>
  </si>
  <si>
    <t>TIC-83/24</t>
  </si>
  <si>
    <t>BM/PC/25/0102</t>
  </si>
  <si>
    <t>BMSB/BM/TRANS/24/024</t>
  </si>
  <si>
    <t xml:space="preserve">DISMANTLING AND REINSTALLING NEW METAL ROOFING AT BERAPIT WAREHOUSE </t>
  </si>
  <si>
    <t>TIC-81/24</t>
  </si>
  <si>
    <t>BM/PO/25/1014</t>
  </si>
  <si>
    <t>BMSB/BM/TRANS/24/025</t>
  </si>
  <si>
    <t xml:space="preserve">Concreting Embedded Track work at Berapit  Remanufacturing Area klang </t>
  </si>
  <si>
    <t>BM/PR/24/0025</t>
  </si>
  <si>
    <t>TIC-84/24</t>
  </si>
  <si>
    <t>BM/PO/25/1013</t>
  </si>
  <si>
    <t>BMSB/BM/MMC/24/026</t>
  </si>
  <si>
    <t>VEN-M007</t>
  </si>
  <si>
    <t>Marwaha Manufacturing Co.</t>
  </si>
  <si>
    <t xml:space="preserve">MAMCO ELECTRICALLY OPERATED SYNCHRONIZED SCREW JACKS </t>
  </si>
  <si>
    <t xml:space="preserve">      M01      </t>
  </si>
  <si>
    <t>CAPEX</t>
  </si>
  <si>
    <t>BM/PR/24/0026</t>
  </si>
  <si>
    <t>MMC-152-2023-08-23-WJ-SMS</t>
  </si>
  <si>
    <t>BM/PO/25/1012</t>
  </si>
  <si>
    <t>BMSB/BM/TRANS/24/027</t>
  </si>
  <si>
    <t>BM/PR/24/0027</t>
  </si>
  <si>
    <t>TICSB/BM/39/MAY/24</t>
  </si>
  <si>
    <t>BM/PC/25/0101</t>
  </si>
  <si>
    <t>BMSB/BM/HAI/24/028</t>
  </si>
  <si>
    <t>VEN-H004</t>
  </si>
  <si>
    <t>Hai Fu Sheet Piles Sdn Bhd</t>
  </si>
  <si>
    <t xml:space="preserve">PILLING WORKS </t>
  </si>
  <si>
    <t>BM/PR/24/0028</t>
  </si>
  <si>
    <t>INV NO: PINV2405/0013</t>
  </si>
  <si>
    <t>BM/RO1/25/00480</t>
  </si>
  <si>
    <t>BM/R1/ILT/24/0046</t>
  </si>
  <si>
    <t>VEN-I005</t>
  </si>
  <si>
    <t>Invision Lighting Technology</t>
  </si>
  <si>
    <t>HEADLIGHTS FOR LOCOMOTIVES</t>
  </si>
  <si>
    <t>21.5.24</t>
  </si>
  <si>
    <t>BM/PO/25/1011</t>
  </si>
  <si>
    <t>BMSB/BM/DATA/24/029</t>
  </si>
  <si>
    <t>MESH CHAIR AND CONFERENCE TABLE, ETC,.</t>
  </si>
  <si>
    <t>Dot/KY/3613/24</t>
  </si>
  <si>
    <t>BM/PO/25/0972</t>
  </si>
  <si>
    <t>BMSB/GN/ORAPI/24/030</t>
  </si>
  <si>
    <t>VEN-O003</t>
  </si>
  <si>
    <t>ORAPI APPLIED (M) SDN BHD</t>
  </si>
  <si>
    <t xml:space="preserve">CHEMICALS </t>
  </si>
  <si>
    <t>BM/PR/24/0030</t>
  </si>
  <si>
    <t>OAM/Q/6999/5/24</t>
  </si>
  <si>
    <t>BM/RO2/25/0020</t>
  </si>
  <si>
    <t>BM/OGAP/R2/24/0049</t>
  </si>
  <si>
    <t>VEN-O002</t>
  </si>
  <si>
    <t>Ogap Supplies and Services Sdn Bhd</t>
  </si>
  <si>
    <t xml:space="preserve">Ni-CAD BATTERIES </t>
  </si>
  <si>
    <t>Q-B-BM-3091-R3</t>
  </si>
  <si>
    <t>BM/PO/25/1010</t>
  </si>
  <si>
    <t>BMSB/M01/NHS/24/031</t>
  </si>
  <si>
    <t>VEN-N002</t>
  </si>
  <si>
    <t>NHS ENGINEERING SERVICE SDN BHD</t>
  </si>
  <si>
    <t xml:space="preserve">25T &amp; 5T ELECTRIC OVERHEAD TRAVELING CRANE </t>
  </si>
  <si>
    <t>BM/PR/24/0031</t>
  </si>
  <si>
    <t>NHSES/Q/DL/4861/06/24(R1)</t>
  </si>
  <si>
    <t>BM/PO/25/1009</t>
  </si>
  <si>
    <t>BMSB/M01/CSEM/24/0001</t>
  </si>
  <si>
    <t>VEN-C002</t>
  </si>
  <si>
    <t>CSEM Sri Meru Sdn Bhd</t>
  </si>
  <si>
    <t>Construction of New MRO Building (M10)</t>
  </si>
  <si>
    <t>BM/PR/24/0032</t>
  </si>
  <si>
    <t>CSEM/24/J236/BMSB/Inv-01</t>
  </si>
  <si>
    <t>BM/PC/25/0100</t>
  </si>
  <si>
    <t>BMSB/RV/TRANS/24/032</t>
  </si>
  <si>
    <t xml:space="preserve">CONCRETING EMBEDDED TRACK AND BALLASTED TRACK WORK FOR MRO NEW ALIGNMENT LAYOUT </t>
  </si>
  <si>
    <t>BM/PR/24/0033</t>
  </si>
  <si>
    <t>TIC-86/24</t>
  </si>
  <si>
    <t>BM/RO1/25/00588</t>
  </si>
  <si>
    <t>BMSB/OP/DIS/24/033</t>
  </si>
  <si>
    <t>VEN-D005</t>
  </si>
  <si>
    <t>DALSON INDUSTRIAL SUPPLIES SDN BHD</t>
  </si>
  <si>
    <t xml:space="preserve">SATA TOOLS &amp; EQUIPMENTS </t>
  </si>
  <si>
    <t>BM/PR/24/0034</t>
  </si>
  <si>
    <t>INV NO: I-000184</t>
  </si>
  <si>
    <t>BM/RO1/25/00194</t>
  </si>
  <si>
    <t>BMSB/OP/MMS/24/034</t>
  </si>
  <si>
    <t>VEN-M008</t>
  </si>
  <si>
    <t>MAXHOT METALCAST SOLUTION SDN BHD</t>
  </si>
  <si>
    <t>Sand Blasting Equipment</t>
  </si>
  <si>
    <t>BM/PR/24/0035</t>
  </si>
  <si>
    <t>QT-MH01314</t>
  </si>
  <si>
    <t>BM/PO/25/1008</t>
  </si>
  <si>
    <t>BMSB/RV/ABS/24/055</t>
  </si>
  <si>
    <t xml:space="preserve">CONSTRUCTION OF NEW CANTEEN IN KLANG </t>
  </si>
  <si>
    <t>BM/PR/24/0036</t>
  </si>
  <si>
    <t>ABS/MAY/26/24</t>
  </si>
  <si>
    <t>BM/PO/25/1007</t>
  </si>
  <si>
    <t>BMSB/RV/ABS/24/056</t>
  </si>
  <si>
    <t>CONSTRUCTION OF NEW GUARD HOUSE IN KLANG</t>
  </si>
  <si>
    <t>BM/PR/24/0037</t>
  </si>
  <si>
    <t>ABS/OCT/43(R)/24</t>
  </si>
  <si>
    <t>BM/RO1/25/00305</t>
  </si>
  <si>
    <t>BM/R2/KE/24/0057</t>
  </si>
  <si>
    <t>VEN-K005</t>
  </si>
  <si>
    <t>Kato Engineering</t>
  </si>
  <si>
    <t xml:space="preserve">TRACTION ALTERNATOR 3300HP </t>
  </si>
  <si>
    <t>PA-1098-D</t>
  </si>
  <si>
    <t>BM/PO/25/1006</t>
  </si>
  <si>
    <t>BMSB/R4/RAILTECO/24/038</t>
  </si>
  <si>
    <t xml:space="preserve">Wagon Wheels - Diameter 851 mm </t>
  </si>
  <si>
    <t>BM/PR/24/0039</t>
  </si>
  <si>
    <t>QRT24141381</t>
  </si>
  <si>
    <t>BM/PO/25/1005</t>
  </si>
  <si>
    <t>BM/KKH/RV/24/00059</t>
  </si>
  <si>
    <t>STEEL PLATES FOR TRACK WORK AT M10 AREA</t>
  </si>
  <si>
    <t>KKH-BMSB-1023</t>
  </si>
  <si>
    <t>BM/RO1/25/00608</t>
  </si>
  <si>
    <t>07/08/2024</t>
  </si>
  <si>
    <t>BM/KKH/RV/24/00060</t>
  </si>
  <si>
    <t>I-BEAM &amp; PLATE FOR TRACK WORK AT M10 AREA</t>
  </si>
  <si>
    <t>KKH-BMSB-1022</t>
  </si>
  <si>
    <t>BM/RO1/25/00409</t>
  </si>
  <si>
    <t>BM/R2/MSDPL/24/00061</t>
  </si>
  <si>
    <t>AC TRACTION &amp; CONTROL SYSTEM FOR 3000HP LOCOMOTIVES</t>
  </si>
  <si>
    <t>BM/RO1/25/00102</t>
  </si>
  <si>
    <t>BMSB/RV/REXCEL/24/039</t>
  </si>
  <si>
    <t xml:space="preserve">STEEL STRUCTURE FABRICATE AND INSTALL WORKS IN PAINT BOOTH </t>
  </si>
  <si>
    <t>RBSB/BMSB/Q1/PCR/04-25</t>
  </si>
  <si>
    <t>BM/PO/25/1004</t>
  </si>
  <si>
    <t>BMSB/BM/SINAR/24/0063</t>
  </si>
  <si>
    <t>Additional Electrical and Cabling Works at Berapit Mobility Facility</t>
  </si>
  <si>
    <t>STM/2406/013/MG/MG/SK/RH</t>
  </si>
  <si>
    <t>BM/PO/25/1003</t>
  </si>
  <si>
    <t>BM/R2/FAI/24/0064</t>
  </si>
  <si>
    <t>VEN-S013</t>
  </si>
  <si>
    <t>SMH Rail Engineering (I) Pvt. Ltd.</t>
  </si>
  <si>
    <t>AIR BRAKE EQUIPMENT FOR LOCOMOTIVES</t>
  </si>
  <si>
    <t>INR</t>
  </si>
  <si>
    <t>FTRTIPL/TSG/SMH/ABE/04</t>
  </si>
  <si>
    <t>BM/RO1/25/00788</t>
  </si>
  <si>
    <t>BM/R3/PR/24/0065</t>
  </si>
  <si>
    <t>VEN-P009</t>
  </si>
  <si>
    <t>Providence Resources Sdn Bhd</t>
  </si>
  <si>
    <t>CABIN FAN AND HEAD LIGHTS FOR EIGHT (8) LOCOMOTIVES</t>
  </si>
  <si>
    <t>Q2406029</t>
  </si>
  <si>
    <t>BM/PO/25/1002</t>
  </si>
  <si>
    <t>BM/R3/IR/25/0066</t>
  </si>
  <si>
    <t>VEN-A017</t>
  </si>
  <si>
    <t>Ingersoll-Rand Singapore Enterprises Pte. Ltd.</t>
  </si>
  <si>
    <t>GD AIR COMPRESSOR, W-TYPE COMPRESSOR SINGLE-ENDED WITH DUCTILE IRON CRANKSHAFT (MODEL:WLNA9CQ)</t>
  </si>
  <si>
    <t>ISJ-LWY-0924-26-01</t>
  </si>
  <si>
    <t>BM/PO/25/1001</t>
  </si>
  <si>
    <t>BM/R3/OGAP/24/0067</t>
  </si>
  <si>
    <t>NI-CAD (KPH200) BATTERIES FOR LOCOMOTIVES</t>
  </si>
  <si>
    <t>Q-B-BM-3091-R8</t>
  </si>
  <si>
    <t>BM/PO/25/1000</t>
  </si>
  <si>
    <t>BM/R2/OGAP/24/0068</t>
  </si>
  <si>
    <t>BM/PO/25/0999</t>
  </si>
  <si>
    <t>BM/R2/MSDPL/24/00069</t>
  </si>
  <si>
    <t xml:space="preserve"> NON RECURRING COST </t>
  </si>
  <si>
    <t>BM/PO/25/0998</t>
  </si>
  <si>
    <t>BM/R3/ASB/24/0070</t>
  </si>
  <si>
    <t>VEN-A018</t>
  </si>
  <si>
    <t>Advanrail Sdn Bhd</t>
  </si>
  <si>
    <t>TREAD BRAKE UNIT W/ SPRING ACTUATOR FOR LOCOMOTIVES</t>
  </si>
  <si>
    <t>HOLD / REJECT</t>
  </si>
  <si>
    <t>QAR-24074</t>
  </si>
  <si>
    <t>BM/PO/25/0997</t>
  </si>
  <si>
    <t>BMSB/BM/TRANS/24/071</t>
  </si>
  <si>
    <t xml:space="preserve">Concreting track works, paint booth extension work &amp; wall cladding works  </t>
  </si>
  <si>
    <t>TIC-91/24, 92/24, 93/24</t>
  </si>
  <si>
    <t>BM/RO1/25/00780</t>
  </si>
  <si>
    <t>BM/R4/EKL/24/0072</t>
  </si>
  <si>
    <t>VEN-E005</t>
  </si>
  <si>
    <t>Escorts Kubota Limited</t>
  </si>
  <si>
    <t>AIR BRAKE SYSTEM FOR WAGONS</t>
  </si>
  <si>
    <t>ABT:EXP:MALAYSIA:25/1874</t>
  </si>
  <si>
    <t>BM/RO1/25/00678</t>
  </si>
  <si>
    <t>BMSB/BM/REXCEL/24/073</t>
  </si>
  <si>
    <t xml:space="preserve">FABRICATE, INSTALLATION OF STAINLESS STEEL GUTTER </t>
  </si>
  <si>
    <t>RBSB/SMHRSB/VO2/RB020/04</t>
  </si>
  <si>
    <t>BM/RO1/25/00476</t>
  </si>
  <si>
    <t>BM/R2/FAI/24/0074</t>
  </si>
  <si>
    <t>VEN-F002</t>
  </si>
  <si>
    <t>Faiveley Transport Rail Technologies (I) Pvt. Ltd.</t>
  </si>
  <si>
    <t>FTRTIPL/TSG/SMH/ABE/05</t>
  </si>
  <si>
    <t>BM/PO/25/0996</t>
  </si>
  <si>
    <t>BMSB/RV/VP/24/075</t>
  </si>
  <si>
    <t>VEN-V003</t>
  </si>
  <si>
    <t>VP Air Bresh Services</t>
  </si>
  <si>
    <t xml:space="preserve">PAINTING WORKS FOR 2 UNIT DOUBLE GRIDER CRANE </t>
  </si>
  <si>
    <t>Qtn no: 2105</t>
  </si>
  <si>
    <t>BM/PO/25/0995</t>
  </si>
  <si>
    <t>BM/R3/SC/24/0076</t>
  </si>
  <si>
    <t>VEN-S014</t>
  </si>
  <si>
    <t>Studer Cables AG</t>
  </si>
  <si>
    <t>POWER CABLES FOR LOCOMOTIVES</t>
  </si>
  <si>
    <t>EUR</t>
  </si>
  <si>
    <t>20128136, 20128206</t>
  </si>
  <si>
    <t>BM/PO/25/0994</t>
  </si>
  <si>
    <t>BMSB/M01/LMSB/25/001</t>
  </si>
  <si>
    <t>VEN-P010</t>
  </si>
  <si>
    <t>Laser Motor Sdn Bhd</t>
  </si>
  <si>
    <t xml:space="preserve">TOYOTA HILUX 2.4 E AT 4x4 - PHANTOM BROWN METALLIC </t>
  </si>
  <si>
    <t>Qtn Date : 02.07.2024</t>
  </si>
  <si>
    <t>BM/PO/25/0993</t>
  </si>
  <si>
    <t>BM/M01/ELGI/25/0002</t>
  </si>
  <si>
    <t>ELGI SERIES AIR COMPRESSOR MODEL EG37KW</t>
  </si>
  <si>
    <t>ELGI/MY2024-25/022</t>
  </si>
  <si>
    <t>BM/PO/25/0991</t>
  </si>
  <si>
    <t>BM/M01/AAF/25/0003</t>
  </si>
  <si>
    <t>VEN-A019</t>
  </si>
  <si>
    <t>Atlantic Air Flow (M) Sdn Bhd</t>
  </si>
  <si>
    <t>AIR RECEIVER TANK AND AIR DRYER FOR AIR COMPESSOR MODEL EG37</t>
  </si>
  <si>
    <t>AAF/QUO/2024-0261</t>
  </si>
  <si>
    <t>BM/PO/25/0990</t>
  </si>
  <si>
    <t>BMSB/OP/GMT/25/0004</t>
  </si>
  <si>
    <t>VEN-G002</t>
  </si>
  <si>
    <t>GMT Gummi-Metall-Technik (M) Sdn. Bhd.</t>
  </si>
  <si>
    <t xml:space="preserve">U TUBE RUBBER FOR LOCOMOTIVE </t>
  </si>
  <si>
    <t>24-278</t>
  </si>
  <si>
    <t>BM/PO/25/0989</t>
  </si>
  <si>
    <t>BM/M01/EUC/25/0005</t>
  </si>
  <si>
    <t>VEN-E006</t>
  </si>
  <si>
    <t>EUC Dutamas Sdn Bhd</t>
  </si>
  <si>
    <t>PAPER SHREDDER FOR OFFICE USE</t>
  </si>
  <si>
    <t>8104</t>
  </si>
  <si>
    <t>BM/PO/25/0988</t>
  </si>
  <si>
    <t>BMSB/RV/AURIC/25/0006</t>
  </si>
  <si>
    <t xml:space="preserve">PURCHASE NEW RAILWAY WOODEN SLEEPERS </t>
  </si>
  <si>
    <t>INV/RS/BMSB/01.2/24</t>
  </si>
  <si>
    <t>BM/PO/25/0987</t>
  </si>
  <si>
    <t>BM/R3/MEDHA/25/0007</t>
  </si>
  <si>
    <t>ELECTRONIC GOVERNOR CONTROL UNIT AND ACTUATOR UNIT FOR LOCOMOTIVES</t>
  </si>
  <si>
    <t>MEDHA: 7784:24</t>
  </si>
  <si>
    <t>BM/PO/25/0986</t>
  </si>
  <si>
    <t>BM/R2/SCHAEF/25/0008</t>
  </si>
  <si>
    <t>VEN-S015</t>
  </si>
  <si>
    <t>SCHAEFFLER (MALAYSIA) SDN BHD</t>
  </si>
  <si>
    <t>PURCHASE OF 3 TYPES OF WHEEL BEARINGS FOR 5 UNITS LOCOMOTIVES</t>
  </si>
  <si>
    <t>800458804</t>
  </si>
  <si>
    <t>BM/PO/25/0985</t>
  </si>
  <si>
    <t>BM/R3/KYL/25/0009</t>
  </si>
  <si>
    <t>ADDITIONAL SCOPE FOR ALTERNATOR OVERHAUL</t>
  </si>
  <si>
    <t>INV NO. JC-00215</t>
  </si>
  <si>
    <t>BM/PO/25/0984</t>
  </si>
  <si>
    <t>BMSB/BM/RAILTECO/25/010</t>
  </si>
  <si>
    <t xml:space="preserve">Axles </t>
  </si>
  <si>
    <t>BM/RO2/25/0704</t>
  </si>
  <si>
    <t>BMSB/BM/RAILTECO/24/011</t>
  </si>
  <si>
    <t>BM/PO/25/0983</t>
  </si>
  <si>
    <t>BM/R3/GMT/25/0012</t>
  </si>
  <si>
    <t>RUBBER PARTS FOR KNUCKLE COUPLER &amp; SECONDARY SUSPENSION</t>
  </si>
  <si>
    <t>24-321</t>
  </si>
  <si>
    <t>BM/PO/25/0951</t>
  </si>
  <si>
    <t>BMSB/OP/HENG/25/0013</t>
  </si>
  <si>
    <t xml:space="preserve">HARDWARE &amp; CONSUMABLE ITEMS FOR BERAPIT MOBILITY </t>
  </si>
  <si>
    <t>QT-014153 HQS / 014259HQS</t>
  </si>
  <si>
    <t>BM/PO/25/0982</t>
  </si>
  <si>
    <t>BMSB/RV/REXCEL/25/0014</t>
  </si>
  <si>
    <t xml:space="preserve">VARIATION ORDER FOR STEEL STRUCTURE FABRICATE AND INSTALLATION WORKS IN M10 BUILDING </t>
  </si>
  <si>
    <t>RBSB/SMHRSB/VO/RB020/04-2</t>
  </si>
  <si>
    <t>BM/PO/25/0981</t>
  </si>
  <si>
    <t>BMSB/R3/MAN/25/0015</t>
  </si>
  <si>
    <t>VEN-M10</t>
  </si>
  <si>
    <t>MAN Energy Solutions Malaysia ES Sdn. Bhd</t>
  </si>
  <si>
    <t xml:space="preserve">OVERHAUL FOR 16RK215 MAN ENGINE </t>
  </si>
  <si>
    <t>21002959</t>
  </si>
  <si>
    <t>BM/PO/25/0980</t>
  </si>
  <si>
    <t>BMSB/R3/EDS/25/0016</t>
  </si>
  <si>
    <t>VEN-E004</t>
  </si>
  <si>
    <t>European Diesel Services Ltd</t>
  </si>
  <si>
    <t>TO PURCHASE SPARE PARTS FOR 16RK215T MAN ENGINE</t>
  </si>
  <si>
    <t>Q46160 &amp; Q46269 &amp; Q45812</t>
  </si>
  <si>
    <t>BM/PC/25/0099</t>
  </si>
  <si>
    <t>BMSB/R3/MAX/25/0017</t>
  </si>
  <si>
    <t>GS BALL / GRIT (1.0MM - 2.0MM)</t>
  </si>
  <si>
    <t>QT-MH01331</t>
  </si>
  <si>
    <t>BM/PO/25/0979</t>
  </si>
  <si>
    <t>BMSB/RV/ACCESS/25/0018</t>
  </si>
  <si>
    <t xml:space="preserve">TO INSTALL CONCRETING EXTENSION EMBEDDED TRACK AND FLOOR SLAB AT PAINT BOOTH </t>
  </si>
  <si>
    <t>ABS/JULY/35/24</t>
  </si>
  <si>
    <t>BM/PO/25/0978</t>
  </si>
  <si>
    <t>BMSB/OP/NDT/25/0019</t>
  </si>
  <si>
    <t>VEN-N003</t>
  </si>
  <si>
    <t>NDT EQUIPMENT SDN BHD</t>
  </si>
  <si>
    <t xml:space="preserve">UT / MPI INSPECTION TOOLS &amp; CONSUMABLES </t>
  </si>
  <si>
    <t>BM/PR/25/0043</t>
  </si>
  <si>
    <t>Q-0276/2024</t>
  </si>
  <si>
    <t>BM/PO/25/0977</t>
  </si>
  <si>
    <t>BM/R3/DPS/25/0020</t>
  </si>
  <si>
    <t>VEN-D007</t>
  </si>
  <si>
    <t>Dpstar Drive Solutions Sdn Bhd</t>
  </si>
  <si>
    <t>CONTROL BOX FOR AIR CONDITIONING SYSTEM</t>
  </si>
  <si>
    <t>JAYALAK</t>
  </si>
  <si>
    <t>DQT-2408-053</t>
  </si>
  <si>
    <t>BM/PO/25/0565</t>
  </si>
  <si>
    <t>BM/R3/SIRIM/25/0021</t>
  </si>
  <si>
    <t>VEN-S017</t>
  </si>
  <si>
    <t>Sirim Qas International Sdn Bhd</t>
  </si>
  <si>
    <t>NONDESTRUCTIVE TESTING ON LOCOMOTIVE STRUCTURE (2 UNITS)</t>
  </si>
  <si>
    <t>Qtn Date: 26.07.2024</t>
  </si>
  <si>
    <t>BM/PC/25/0098</t>
  </si>
  <si>
    <t>BMSB/R3/IEP/25/0022</t>
  </si>
  <si>
    <t>VEN-I008</t>
  </si>
  <si>
    <t>IEP SDN BHD</t>
  </si>
  <si>
    <t>CABLE CONDUITS &amp; CABLE LUGS (BRAND: ADAPTAFLEX) - FOR 8 LOCOMOTIVES</t>
  </si>
  <si>
    <t>Q2024T - NHKY1426</t>
  </si>
  <si>
    <t>BM/PO/25/0971</t>
  </si>
  <si>
    <t>BMSB/R3/PLT/24/023</t>
  </si>
  <si>
    <t>VEN-P012</t>
  </si>
  <si>
    <t>Perennial Lube-Tech (M) Sdn Bhd</t>
  </si>
  <si>
    <t xml:space="preserve">KYODO YUSHI UNIMAX R NO.2 Grease </t>
  </si>
  <si>
    <t>QT-2024/0078</t>
  </si>
  <si>
    <t>BM/PO/25/0970</t>
  </si>
  <si>
    <t>BMSB/R3/TR/25/0024</t>
  </si>
  <si>
    <t>VEN-N005</t>
  </si>
  <si>
    <t>NIPPON PAINT (M) SDN. BHD.</t>
  </si>
  <si>
    <t xml:space="preserve">NIPPON BS9103 BLACK, 8048 REDDISH AND 8048 OFF WHITE </t>
  </si>
  <si>
    <t>TSD/NPM/1397/2024</t>
  </si>
  <si>
    <t>BM/PO/25/0918</t>
  </si>
  <si>
    <t>BMSB/R3/NTN/25/0025</t>
  </si>
  <si>
    <t>VEN-N004</t>
  </si>
  <si>
    <t>NTN BEARING-MALAYSIA SDN.BHD.</t>
  </si>
  <si>
    <t>TRACTION MOTOR BEARINGS</t>
  </si>
  <si>
    <t>R-NTNMYQ0190624-SMH-TK</t>
  </si>
  <si>
    <t>BM/PO/25/0917</t>
  </si>
  <si>
    <t>BMSB/GN/TTF/25/0026</t>
  </si>
  <si>
    <t>VEN-T006</t>
  </si>
  <si>
    <t>TTF Marketing Holdings Sdn Bhd</t>
  </si>
  <si>
    <t xml:space="preserve">HEAVY DUTY  RACKING SYSTEM </t>
  </si>
  <si>
    <t>21124</t>
  </si>
  <si>
    <t>BM/PO/25/0967</t>
  </si>
  <si>
    <t>BMSB/RV/REXCEL/25/0027</t>
  </si>
  <si>
    <t xml:space="preserve">FABRICATE, SUPPLY, AND INSTALLATION OF PAINTING CHAMBER UPGRADING </t>
  </si>
  <si>
    <t>RBSB/BMSB-Q1-VO/0033-24</t>
  </si>
  <si>
    <t>BM/PO/25/0963</t>
  </si>
  <si>
    <t>BMSB/R3/EDS/25/0028</t>
  </si>
  <si>
    <t>SERVICE ENGINEERS FOR 16RK215T ENGINE OVERHAUL</t>
  </si>
  <si>
    <t>Qtn date : 10 june 2024</t>
  </si>
  <si>
    <t>BM/PO/25/0686</t>
  </si>
  <si>
    <t>BMSB/RV/SINAR/25/0029</t>
  </si>
  <si>
    <t>ELECTRICAL WORKS AT BERAPIT REMANUFACTURING AREA (SAND BLASTING BLOCK AND PAINT BOOTH BLOCK)</t>
  </si>
  <si>
    <t>STM/2407/010/MGMG/AK/HG</t>
  </si>
  <si>
    <t>BM/RO2/25/0017</t>
  </si>
  <si>
    <t>BM/R4/EKL/25/0030</t>
  </si>
  <si>
    <t>HAND BRAKE SYSTEM FOR WAGONS</t>
  </si>
  <si>
    <t xml:space="preserve">ABT:EXP:MALAYSIA:25/1874 </t>
  </si>
  <si>
    <t>BM/RO1/25/00704</t>
  </si>
  <si>
    <t>BM/R1/SIRIM/25/0031</t>
  </si>
  <si>
    <t>NONDESTRUCTIVE TESTING ON LOCOMOTIVE STRUCTURE (1 UNIT)</t>
  </si>
  <si>
    <t xml:space="preserve">Proposal </t>
  </si>
  <si>
    <t>BM/RO1/25/00630</t>
  </si>
  <si>
    <t>BM/R3/UKM/25/0032</t>
  </si>
  <si>
    <t>VEN-U003</t>
  </si>
  <si>
    <t>Universiti Kebangsaan Malaysia</t>
  </si>
  <si>
    <t>Qtn Date: 26 July 2024</t>
  </si>
  <si>
    <t>BM/RO1/25/00518</t>
  </si>
  <si>
    <t>BM/R2/MEDHA/25/0033</t>
  </si>
  <si>
    <t xml:space="preserve">TRACTION MOTOR 340 KW, 3000HP AND NRC FOR 29 CLASS LOCOMOTIVES </t>
  </si>
  <si>
    <t>BM/PO/25/0992</t>
  </si>
  <si>
    <t>BMSB/BM/RECON/25/0034</t>
  </si>
  <si>
    <t xml:space="preserve">FLOOR COATING IN M10 AREA </t>
  </si>
  <si>
    <t>bmsb/Q/3943/24</t>
  </si>
  <si>
    <t>BM/PO/25/0975</t>
  </si>
  <si>
    <t>BM/M01/TTSB/25/0035</t>
  </si>
  <si>
    <t>VEN-T010</t>
  </si>
  <si>
    <t>TRANSYNERGY TECHNOLOGY SDN. BHD.</t>
  </si>
  <si>
    <t>NEUTRIX INVERTER WELDING MACHINE C/W WIRE FEEDER</t>
  </si>
  <si>
    <t>QT24-3549</t>
  </si>
  <si>
    <t>BM/PO/25/0974</t>
  </si>
  <si>
    <t>BMSB/RV/SINAR/25/0036</t>
  </si>
  <si>
    <t>ELECTRICAL INSTALLATION FOR BERAPIT M10 AREA KLANG</t>
  </si>
  <si>
    <t>STM/2407/063/MG/MG/SK/HG</t>
  </si>
  <si>
    <t>BM/PO/25/0973</t>
  </si>
  <si>
    <t>BM/R4/SESB/25/0037</t>
  </si>
  <si>
    <t>VEN-S019</t>
  </si>
  <si>
    <t>Sukodha Engineering Sdn Bhd</t>
  </si>
  <si>
    <t>MACHINED PARTS FOR WAGON BRAKE SYSTEM (246 WAGONS)</t>
  </si>
  <si>
    <t>SUK24/Q08-1564-R1</t>
  </si>
  <si>
    <t>BM/PO/25/0969</t>
  </si>
  <si>
    <t>BMSB/OP/BUAN/25/38</t>
  </si>
  <si>
    <t>VEN-B004</t>
  </si>
  <si>
    <t>Buan Hoa Leong Manufacturing Sdn Bhd</t>
  </si>
  <si>
    <t>INDUSTRIAL DIESEL B7 - (RO- BM/PO/25/0038)</t>
  </si>
  <si>
    <t>BM/PR/25/0047</t>
  </si>
  <si>
    <t>Qtn Date : 23/07/2024</t>
  </si>
  <si>
    <t>BM/PO/25/0968</t>
  </si>
  <si>
    <t>BMSB/R3/HTD/25/0039</t>
  </si>
  <si>
    <t>VEN-H007</t>
  </si>
  <si>
    <t>Hedemora Turbo &amp; Diesel</t>
  </si>
  <si>
    <t xml:space="preserve">HS5808 A1L81MS150 TURBOCHARGER FOR 16RK215 ENGINE </t>
  </si>
  <si>
    <t>QTN NO : 508132</t>
  </si>
  <si>
    <t>BM/PO/25/0966</t>
  </si>
  <si>
    <t>BM/R3/PDSB/25/0040</t>
  </si>
  <si>
    <t>VEN-P014</t>
  </si>
  <si>
    <t>Perencana Dingin Sdn Bhd</t>
  </si>
  <si>
    <t>REPAIR 4 UNITS OF HFG 5.2 KW AIR CONDITIONER FOR LOCOMOTIVE</t>
  </si>
  <si>
    <t>PDSB/ITO/RFP-RS003C</t>
  </si>
  <si>
    <t>BM/PO/25/0965</t>
  </si>
  <si>
    <t>BMSB/R3/MMA/25/0041</t>
  </si>
  <si>
    <t>VEN-M012</t>
  </si>
  <si>
    <t>Marelli Motori Asia Sdn Bhd</t>
  </si>
  <si>
    <t xml:space="preserve">TO OVERHAUL 4 UNIT OF 35/5KW BLOWER MOTOR </t>
  </si>
  <si>
    <t>MMA24-081</t>
  </si>
  <si>
    <t>BM/PO/25/0964</t>
  </si>
  <si>
    <t>BMSB/R3/MMA/25/0042</t>
  </si>
  <si>
    <t xml:space="preserve">TO OVERHAUL 4 UNIT OF 45KW RADIATOR FAN MOTOR </t>
  </si>
  <si>
    <t>MMA24-080</t>
  </si>
  <si>
    <t>BM/PO/25/0962</t>
  </si>
  <si>
    <t>BM/R2/MSDPL/24/0043</t>
  </si>
  <si>
    <t xml:space="preserve"> NON RECURRING COST FOR TRACTION MOTOR </t>
  </si>
  <si>
    <t>BM/PO/25/0961</t>
  </si>
  <si>
    <t>BMSB/R2/GMMCO/25/0044</t>
  </si>
  <si>
    <t>VEN-G004</t>
  </si>
  <si>
    <t>GMMCO SINGAPORE PTE. LTD.</t>
  </si>
  <si>
    <t>CAT C175-16  ENGINES</t>
  </si>
  <si>
    <t xml:space="preserve">GMM/ENS2024/007 </t>
  </si>
  <si>
    <t>BM/PO/25/0959</t>
  </si>
  <si>
    <t>BMSB/BM/RECON/25/0045</t>
  </si>
  <si>
    <t>REWORK FOR THE REMANUFACTURING AREA KLANG</t>
  </si>
  <si>
    <t>bmsb/Q/3946/24</t>
  </si>
  <si>
    <t>BM/PO/25/0958</t>
  </si>
  <si>
    <t>BMSB/RV/VP/25/0046</t>
  </si>
  <si>
    <t>PAINTING WORKMANSHIP FOR ONE (1) LOCOMOTIVE</t>
  </si>
  <si>
    <t>Inv date : 13/09/2024</t>
  </si>
  <si>
    <t>BM/PO/25/0957</t>
  </si>
  <si>
    <t>BMSB/R1/ORAPI/25/0047</t>
  </si>
  <si>
    <t>OAM/Q/6700/8/24</t>
  </si>
  <si>
    <t>BM/PO/25/0883</t>
  </si>
  <si>
    <t>BMSB/GN/FISB/25/0048</t>
  </si>
  <si>
    <t>VEN-F003</t>
  </si>
  <si>
    <t>FUKA INDUSTRIES SDN BHD</t>
  </si>
  <si>
    <t>FLOOR MOUNTED EYE WASHER AND SHOWER</t>
  </si>
  <si>
    <t>BM/PR/25/0052</t>
  </si>
  <si>
    <t>Q24-FK06843</t>
  </si>
  <si>
    <t>BM/PO/25/0956</t>
  </si>
  <si>
    <t>BMSB/R3/ATESB/25/0049</t>
  </si>
  <si>
    <t>VEN-A021</t>
  </si>
  <si>
    <t>AeroTemp Engineering Sdn. Bhd.</t>
  </si>
  <si>
    <t>POWER AND CONTROL CABLE TERMINAL LUGS FOR LOCOMOTIVES</t>
  </si>
  <si>
    <t>AQ-240905-BM</t>
  </si>
  <si>
    <t>BM/PO/25/0955</t>
  </si>
  <si>
    <t>BMSB/M01/HYT/25/0050</t>
  </si>
  <si>
    <t>VEN-H008</t>
  </si>
  <si>
    <t>HYT ENGINEERING COMPANY PVT. LTD.</t>
  </si>
  <si>
    <t xml:space="preserve">CNC UNDERFLOOR WHEEL LATHE, MACHINE MODEL NO - YUL 08 </t>
  </si>
  <si>
    <t>HYT/EXP/202421/UFWL/YUL08</t>
  </si>
  <si>
    <t>BM/PO/25/0954</t>
  </si>
  <si>
    <t>BMSB/RV/ACCESS/25/0051</t>
  </si>
  <si>
    <t xml:space="preserve">APRON SLAB &amp; DRAINAGE WORKS IN BLOCK F AND M10 AREA KLANG </t>
  </si>
  <si>
    <t>ABS/SEP/39/24</t>
  </si>
  <si>
    <t>BM/PO/25/0953</t>
  </si>
  <si>
    <t>BMSB/R3/NP/25/0052</t>
  </si>
  <si>
    <t xml:space="preserve">NIPPON BS 9103 BLACK, 8048 REDDISH &amp; 0848 OFF WHITE. </t>
  </si>
  <si>
    <t>BM/PO/25/0952</t>
  </si>
  <si>
    <t>BM/AME/24/0053</t>
  </si>
  <si>
    <t>BM/PO/25/0950</t>
  </si>
  <si>
    <t>BMSB/R3/RRI/25/0054</t>
  </si>
  <si>
    <t>VEN-R007</t>
  </si>
  <si>
    <t>Resource Rail Inc.</t>
  </si>
  <si>
    <t>PURCHASE, REPAIR AND OCEAN SHIPPING OF 2 USED CAT 175-16 ENGINES SERIAL NUMBERS R1X00106 &amp; R1X00113</t>
  </si>
  <si>
    <t>SMH 090224</t>
  </si>
  <si>
    <t>BM/PO/25/0949</t>
  </si>
  <si>
    <t>SMHR/RV/BJMS/25/0055</t>
  </si>
  <si>
    <t>VEN-B002</t>
  </si>
  <si>
    <t>BJ Maps Solution Sdn Bhd</t>
  </si>
  <si>
    <t xml:space="preserve">SETTING OUT ALIGNMENT FOR NEW PROPOSED TRACK - SITE SURVEY </t>
  </si>
  <si>
    <t>BJQ 069/08/2024</t>
  </si>
  <si>
    <t>BM/RO2/25/0684</t>
  </si>
  <si>
    <t>BMSB/R3/LINCOLN/25/0056</t>
  </si>
  <si>
    <t>VEN-L006</t>
  </si>
  <si>
    <t>Lincoln Diesels Ltd</t>
  </si>
  <si>
    <t xml:space="preserve">PURCHASE NEW WATER PUMP H.T AND L.T FOR 4 LOCOMOTIVES </t>
  </si>
  <si>
    <t>S2401341</t>
  </si>
  <si>
    <t>BM/PO/25/0948</t>
  </si>
  <si>
    <t>BMSB/R3/LINCOLN/25/0057</t>
  </si>
  <si>
    <t>VEN-L007</t>
  </si>
  <si>
    <t>LFH Fluid Control Ltd.</t>
  </si>
  <si>
    <t xml:space="preserve">PURCHASE NEW WATER PUMT H.T AND L.T </t>
  </si>
  <si>
    <t>2400163\000</t>
  </si>
  <si>
    <t>BM/PC/25/0097</t>
  </si>
  <si>
    <t>BMSB/R3/MACFIL/25/0058</t>
  </si>
  <si>
    <t>VEN-MAC</t>
  </si>
  <si>
    <t>MACFIL ELECTRICAL AND ENGINEERING SDN BHD</t>
  </si>
  <si>
    <t>TESTING OF 345KW TOSHIBA TRACTION MOTOR (12 UNITS)</t>
  </si>
  <si>
    <t xml:space="preserve">MEESB-0281-24-GN </t>
  </si>
  <si>
    <t>BM/PO/25/0947</t>
  </si>
  <si>
    <t>BMSB/R3/SMH/25/0059</t>
  </si>
  <si>
    <t>VEN-S021</t>
  </si>
  <si>
    <t>SMH RAIL SDN. BHD.(DO NOT USE)</t>
  </si>
  <si>
    <t>PURCHASE OF GD AIR COMPRESSOR FOR LOCOMOTIVES</t>
  </si>
  <si>
    <t>ISJ-LWY-0723-18-02-SMH</t>
  </si>
  <si>
    <t>BM/PO/25/0946</t>
  </si>
  <si>
    <t>BMSB/R3/PGBM/25/0060</t>
  </si>
  <si>
    <t>VEN-P015</t>
  </si>
  <si>
    <t>Pertama Glass &amp; Building Materials Sdn Bhd</t>
  </si>
  <si>
    <t xml:space="preserve">PURCHASE OF NEW 10.76MM(THK) LAMINATED CLEAR GLASS &amp; 5MM(THK) CLEAR FLOAT GLASS </t>
  </si>
  <si>
    <t>Quo/SMH/24/017(b)</t>
  </si>
  <si>
    <t>BM/PO/25/0945</t>
  </si>
  <si>
    <t>BM/24/R3/PWRAIL/061</t>
  </si>
  <si>
    <t>STARTER MOTORS FOR MAN ENGINE 16RK215</t>
  </si>
  <si>
    <t>SHANJEEV</t>
  </si>
  <si>
    <t>8334638</t>
  </si>
  <si>
    <t>BM/PO/25/0944</t>
  </si>
  <si>
    <t>BMSB/R3/HTD/25/0062</t>
  </si>
  <si>
    <t xml:space="preserve">HS58-78 SPEED SENSOR FOR 2 UNITS OF TURBOCHARGER </t>
  </si>
  <si>
    <t>QTN NO : 508194</t>
  </si>
  <si>
    <t>BM/PO/25/0943</t>
  </si>
  <si>
    <t>BMSB/R1/GREEN/25/0063</t>
  </si>
  <si>
    <t>VEN-G005</t>
  </si>
  <si>
    <t>GREENLINE LOGISTICS (M) SDN BHD</t>
  </si>
  <si>
    <t>OCEAN FREIGHT CHARGES (P.KLANG TO HYDERABAD)</t>
  </si>
  <si>
    <t>INGL24060051</t>
  </si>
  <si>
    <t>BM/PO/25/0942</t>
  </si>
  <si>
    <t>BMSB/RV/ACCESS/25/0064</t>
  </si>
  <si>
    <t>ADDITIONAL WORKS FOR PAINT BOOTH EXTENSION AT BERAPIT MOBILITY KLANG</t>
  </si>
  <si>
    <t>ABS/SEP/38/24</t>
  </si>
  <si>
    <t>BM/PO/25/0941</t>
  </si>
  <si>
    <t>BMSB/R3/ESSB/25/0065</t>
  </si>
  <si>
    <t>VEN-E012</t>
  </si>
  <si>
    <t>Evergrow Sme Sdn Bhd</t>
  </si>
  <si>
    <t xml:space="preserve">TO REPAIR CABIN DRIVER SEATS FOR 4 LOCOMOTIVES </t>
  </si>
  <si>
    <t>No GRN</t>
  </si>
  <si>
    <t>140824-BMSB-1</t>
  </si>
  <si>
    <t>BM/PO/25/0940</t>
  </si>
  <si>
    <t>BMSB/GN/BUMI/25/0066</t>
  </si>
  <si>
    <t xml:space="preserve">SAFETY PPE ITEMS </t>
  </si>
  <si>
    <t>BM/PR/25/0053</t>
  </si>
  <si>
    <t>QT-003622</t>
  </si>
  <si>
    <t>BM/PO/25/0939</t>
  </si>
  <si>
    <t>BMSB/R3/ESSB/25/0067</t>
  </si>
  <si>
    <t xml:space="preserve">TO REPAIR CABIN TRAINER SEATS FOR 4 LOCOMOTIVES </t>
  </si>
  <si>
    <t>BM/RO1/25/00798</t>
  </si>
  <si>
    <t>BMSB/R3/MACFIL/25/0068</t>
  </si>
  <si>
    <t>OVERHAUL OF PRIME LUBE OIL MOTORS AND FUEL PUMP MOTORS</t>
  </si>
  <si>
    <t>MEESB-0291-24-GN</t>
  </si>
  <si>
    <t>BM/RO1/25/00684</t>
  </si>
  <si>
    <t>BMSB/R2/TX/25/0069</t>
  </si>
  <si>
    <t>VEN-T011</t>
  </si>
  <si>
    <t>TX HYDRAULIC &amp; INDUSTRIES SUPPLY SDN BHD</t>
  </si>
  <si>
    <t>BOGIE &amp; SANDING FLEXIBLE HOSES FOR 4 M10R LOCOMOTIVES - M1001 - M1004</t>
  </si>
  <si>
    <t>T48570</t>
  </si>
  <si>
    <t>BM/PO/25/0938</t>
  </si>
  <si>
    <t>BMSB/GN/PTE/25/0070</t>
  </si>
  <si>
    <t>VEN-P013</t>
  </si>
  <si>
    <t>PROJECT TEAM ENGINEERING SDN BHD</t>
  </si>
  <si>
    <t xml:space="preserve">PURCHASES FIRE EXTINGUISHER C/W BOMBA CERTIFICATE </t>
  </si>
  <si>
    <t>BM/PR/25/0051</t>
  </si>
  <si>
    <t>QT- 27101</t>
  </si>
  <si>
    <t>BM/PO/25/0937</t>
  </si>
  <si>
    <t>BMSB/RV/VP/25/0071</t>
  </si>
  <si>
    <t>PAINTING WORKMANSHIP FOR FIVE LOCOMOTIVE NUMBER (M1002 - M1006)</t>
  </si>
  <si>
    <t>Inv date : 03/10/2024</t>
  </si>
  <si>
    <t>BM/PO/25/0936</t>
  </si>
  <si>
    <t>BMSB/R3/NIPPON/25/0072</t>
  </si>
  <si>
    <t>NIPPON BS9103 BLACK, LIGHT GREY - FOR 1 LOCOMOTIVE</t>
  </si>
  <si>
    <t>TSD/NPM/1397/2024 &amp; 1549</t>
  </si>
  <si>
    <t>BM/PO/25/0935</t>
  </si>
  <si>
    <t>BMSB/R1/PHILI/25/0073</t>
  </si>
  <si>
    <t>VEN-P018</t>
  </si>
  <si>
    <t>Phili - Orient Logistics (M) Sdn Bhd</t>
  </si>
  <si>
    <t xml:space="preserve">AIR FREIGHT CHARGES FOR POWER CABLES - STUDER CABLES </t>
  </si>
  <si>
    <t>IMP24-09-0362</t>
  </si>
  <si>
    <t>BM/PO/25/0934</t>
  </si>
  <si>
    <t>BMSB/M01/Helift/25/0074</t>
  </si>
  <si>
    <t xml:space="preserve">UPGRADING ACTIVITIES FOR 15TON OVERHEAD CRANE (2 UNITS) IN BERAPIT REMANUFACTURING AREA </t>
  </si>
  <si>
    <t>HLQT2407-035R1</t>
  </si>
  <si>
    <t>BM/PO/25/0933</t>
  </si>
  <si>
    <t>10/19/2024</t>
  </si>
  <si>
    <t>BM/R2/MSDPL/25/0075</t>
  </si>
  <si>
    <t>AC TRACTION &amp; CONTROL SYSTEM FOR 3000HP LOCOMOTIVES (CAT C175-16 ENGINE)</t>
  </si>
  <si>
    <t>BM/RO1/25/00816</t>
  </si>
  <si>
    <t>BMSB/R3/CTM/25/0076</t>
  </si>
  <si>
    <t>VEN-C007</t>
  </si>
  <si>
    <t>CONWAY TERMINALS MANUFACTURER SDN. BHD.</t>
  </si>
  <si>
    <t>POWER AND CONTROL CABLE TERMINAL LUGS FOR 2 LOCOMOTIVES</t>
  </si>
  <si>
    <t>QUO-2410-0463</t>
  </si>
  <si>
    <t>BM/PO/25/0932</t>
  </si>
  <si>
    <t>BMSB/R3/NIPPON/25/0077</t>
  </si>
  <si>
    <t>NIPPON BS9103 BLACK, LIGHT GREY - FOR 6 LOCOMOTIVES</t>
  </si>
  <si>
    <t>BM/PO/25/0930</t>
  </si>
  <si>
    <t>BMSB/R3/AEI/25/0078</t>
  </si>
  <si>
    <t>VEN-A023</t>
  </si>
  <si>
    <t>ASSOCIATED ENGINEERING INDUSTRIES</t>
  </si>
  <si>
    <t>COMPRESSOR DRIVE COUPLING - GEAR TYPE - FOR 4 LOCOMOTIVES</t>
  </si>
  <si>
    <t>AE/46721</t>
  </si>
  <si>
    <t>BM/PO/25/0929</t>
  </si>
  <si>
    <t>BMSB/R3/JAYA/25/0079</t>
  </si>
  <si>
    <t>VEN-J004</t>
  </si>
  <si>
    <t>JAYA FILTER (M) SDN BHD</t>
  </si>
  <si>
    <t xml:space="preserve">AIR FILTER HOUSING ELEMENTS (MODEL : SK7538 ADWR) - FOR 4 LOCOMOTIVES </t>
  </si>
  <si>
    <t>QT-34870/N/SK/TC</t>
  </si>
  <si>
    <t>BM/PO/25/0928</t>
  </si>
  <si>
    <t>BMSB/R3/SLS/25/0080</t>
  </si>
  <si>
    <t>VEN-S024</t>
  </si>
  <si>
    <t>SLS Bearings (Malaysia) Sdn Bhd</t>
  </si>
  <si>
    <t>PURCHASE OF SEALS FOR TBU ASSEMBLY - FOR 2 M10R LOCOMOTIVES (M1001 - M1002)</t>
  </si>
  <si>
    <t>SQ942480</t>
  </si>
  <si>
    <t>BM/PO/25/0927</t>
  </si>
  <si>
    <t>BMSB/RV/ACCESS/25/0081</t>
  </si>
  <si>
    <t>TRACK REWORK AT MRO LINE 4 &amp; LINE 5 (LABOUR AND TOOLS) IN MRO AREA, KLANG</t>
  </si>
  <si>
    <t>ABSSB/BM/JUL/8/24</t>
  </si>
  <si>
    <t>BM/PO/25/0926</t>
  </si>
  <si>
    <t>BMSB/RV/ACCESS/25/0082</t>
  </si>
  <si>
    <t>BRICK WORKS, PERIMETER WALL, CONCRETE SLAB &amp; PERIMETER DRAIN WORKS</t>
  </si>
  <si>
    <t>Date : 19/9/24 &amp; 9/10/24</t>
  </si>
  <si>
    <t>BM/PO/25/0924</t>
  </si>
  <si>
    <t>BMSB/RV/ACCESS/25/0083</t>
  </si>
  <si>
    <t xml:space="preserve">APRON SLAB &amp; DRAINAGE WORKS IN OLD M10 AREA KLANG </t>
  </si>
  <si>
    <t xml:space="preserve">ABS/SEP/42(R)/24 </t>
  </si>
  <si>
    <t>BM/PO/25/0923</t>
  </si>
  <si>
    <t>BMSB/R3/HSS/25/0084</t>
  </si>
  <si>
    <t>PURCHASE OF 11 TYPES OF O-RING FOR TBU FOR 2 M10R LOCOMOTIVES (M1001 - M1002)</t>
  </si>
  <si>
    <t>QTHS-00544</t>
  </si>
  <si>
    <t>BM/PO/25/0922</t>
  </si>
  <si>
    <t>BMSB/R3/RR/25/0085</t>
  </si>
  <si>
    <t>VEN-R008</t>
  </si>
  <si>
    <t>RUGAVAL RUBBER SDN BHD</t>
  </si>
  <si>
    <t>PURCHASE OF PTFE SHEET FOR TBU ASSEMBLY FOR 2 M10R LOCOMOTIVES (M1001 - M1002)</t>
  </si>
  <si>
    <t>RGVQ6325 10/10/2024</t>
  </si>
  <si>
    <t>BM/PO/25/0921</t>
  </si>
  <si>
    <t>BMSB/GN/KKH/25/0086</t>
  </si>
  <si>
    <t>PURCHASES OF MATERIALS FOR GENERAL EXPENSES</t>
  </si>
  <si>
    <t>KKH/BMSB 2410-2000</t>
  </si>
  <si>
    <t>BM/PO/25/0920</t>
  </si>
  <si>
    <t>BMSB/OP/BA/25/0087</t>
  </si>
  <si>
    <t>VEN-B006</t>
  </si>
  <si>
    <t>Blastone Asia Sdn Bhd</t>
  </si>
  <si>
    <t>PURCHASE OF SAFETY EQUIPMENT FOR SANDBLASTING WORK</t>
  </si>
  <si>
    <t>BM/PR/25/0055</t>
  </si>
  <si>
    <t>ESTMA240861R4</t>
  </si>
  <si>
    <t>BM/PO/25/0919</t>
  </si>
  <si>
    <t>BM/R3/KYL/25/0088</t>
  </si>
  <si>
    <t xml:space="preserve">DISMANTLING AND INSPECTION OF ALTERNATOR - 2 SET </t>
  </si>
  <si>
    <t>JC - 00224</t>
  </si>
  <si>
    <t>BM/RO1/25/00295</t>
  </si>
  <si>
    <t>BMSB/GN/STS/25/0089</t>
  </si>
  <si>
    <t>VEN-025</t>
  </si>
  <si>
    <t>SECURE TOOLING SYSTEMS SDN BHD</t>
  </si>
  <si>
    <t>PURCHASE OF HAND TAP AND TAP HANDLE FOR 44 LOCOMOTIVES</t>
  </si>
  <si>
    <t>T-21641</t>
  </si>
  <si>
    <t>BM/PO/25/0916</t>
  </si>
  <si>
    <t>BMSB/R2/ASB/25/0090</t>
  </si>
  <si>
    <t>PURCHASE OF HVAC &amp; CONTROL PANEL SET FOR 5 UNITS OF M10 LOCOMOTIVES</t>
  </si>
  <si>
    <t>QAR-25014</t>
  </si>
  <si>
    <t>BM/PO/25/0915</t>
  </si>
  <si>
    <t>BMSB/R3/SMS/25/00</t>
  </si>
  <si>
    <t>VEN-S025</t>
  </si>
  <si>
    <t>SEJ MACHINING SERVICES</t>
  </si>
  <si>
    <t>PURCHASE OF 40 TBU CYLINDER RINGS FOR 2 LOCOMOTIVES</t>
  </si>
  <si>
    <t>PR2410-0059</t>
  </si>
  <si>
    <t>BM/PO/25/0914</t>
  </si>
  <si>
    <t>BMSB/R1/CSM/25/0092</t>
  </si>
  <si>
    <t>VEN-C005</t>
  </si>
  <si>
    <t>CSM Engineering Hardware (M) Sdn Bhd</t>
  </si>
  <si>
    <t xml:space="preserve">COSUMABLES ITEMS </t>
  </si>
  <si>
    <t>BM/PR/25/0054</t>
  </si>
  <si>
    <t>DQU 550 19145</t>
  </si>
  <si>
    <t>BM/PO/25/0912</t>
  </si>
  <si>
    <t>fgd</t>
  </si>
  <si>
    <t>VEN-H011</t>
  </si>
  <si>
    <t>HEYVENDOR VYAPAR LLP</t>
  </si>
  <si>
    <t>gdf</t>
  </si>
  <si>
    <t>dfgd</t>
  </si>
  <si>
    <t>BM/PO/25/0911</t>
  </si>
  <si>
    <t>BMSB/RV/TRANS/25/0094</t>
  </si>
  <si>
    <t xml:space="preserve">VARIATION ORDER FOR ROOF CHANGING WORKS AT BERAPIT REMANUFACTURING AREA WAREHOUSE </t>
  </si>
  <si>
    <t>TIC-102/24</t>
  </si>
  <si>
    <t>BM/PC/25/0096</t>
  </si>
  <si>
    <t>BMSB/R3/WHP/25/0095</t>
  </si>
  <si>
    <t>VEN-W004</t>
  </si>
  <si>
    <t>Wuxi Huizhong Power Co.,Ltd</t>
  </si>
  <si>
    <t>PURCHASE OF 702 PCS BATTERIES FOR 8 UNITS LOCOMOTIVES AND 1 SPARE (M1001 - M1008)</t>
  </si>
  <si>
    <t>20241017 (GNH 140AH)</t>
  </si>
  <si>
    <t>BM/PO/25/0910</t>
  </si>
  <si>
    <t>BMSB/R3/WHP/25/0096</t>
  </si>
  <si>
    <t>SHIPPING COST FOR 377 PCS BATTERIES</t>
  </si>
  <si>
    <t>20241018(GNC 140AH)</t>
  </si>
  <si>
    <t>BM/PO/25/0909</t>
  </si>
  <si>
    <t>BM/R4/SGS/25/0097</t>
  </si>
  <si>
    <t>VEN-S026</t>
  </si>
  <si>
    <t>SGS (Malaysia) Sdn Bhd</t>
  </si>
  <si>
    <t>THIRD PARTY INSPECTION SERVICES - ESCORTS AIR BRAKE SYSTEM FOR WAGONS</t>
  </si>
  <si>
    <t>SGS/I&amp;E/Q-24-5019-NM</t>
  </si>
  <si>
    <t>BM/PO/25/0908</t>
  </si>
  <si>
    <t>BMSB/R3/TORX/25/0098</t>
  </si>
  <si>
    <t>VEN-T012</t>
  </si>
  <si>
    <t>Torx Industries (S) Pte Ltd</t>
  </si>
  <si>
    <t>CABLE CONDUITS &amp; CABLE FITTINGS (BRAND:FLEXICON &amp; FLEXILOK) - FOR 8 LOCOMOTIVES [M1001-M1008]</t>
  </si>
  <si>
    <t>BM/PR/25/0058</t>
  </si>
  <si>
    <t>Qtn No : 2023888197</t>
  </si>
  <si>
    <t>BM/PO/25/0907</t>
  </si>
  <si>
    <t>BMSB/R3/TIS/25/0099</t>
  </si>
  <si>
    <t>PURCHASE OF CABLE LUGS, CABLE CLIPS &amp; ATP CABLES FOR 8 LOCOMOTIVES (M1001 - M1008)</t>
  </si>
  <si>
    <t>2024888202, 2024888196R1</t>
  </si>
  <si>
    <t>BM/PC/25/0095</t>
  </si>
  <si>
    <t>BMSB/M01/UMW/25/0100</t>
  </si>
  <si>
    <t>VEN-U004</t>
  </si>
  <si>
    <t>UMW Industries (1985) Sdn Bhd</t>
  </si>
  <si>
    <t>PURCHASE OF 5TON TOYOTA FORKLIFT</t>
  </si>
  <si>
    <t>EC/084/84</t>
  </si>
  <si>
    <t>BM/PC/25/0094</t>
  </si>
  <si>
    <t>BMSB/GN/CSG/25/0101</t>
  </si>
  <si>
    <t>PURCHASE OF 4 SHEETS OF FLOORING RUBBER MAT</t>
  </si>
  <si>
    <t>CSG/068/10/2024</t>
  </si>
  <si>
    <t>BM/PC/25/0093</t>
  </si>
  <si>
    <t>BMSB/R3/KVC/25/0102</t>
  </si>
  <si>
    <t>VEN-K007</t>
  </si>
  <si>
    <t>KVC INDUSTRIAL SUPPLIES SDN BHD</t>
  </si>
  <si>
    <t>PURCHASE OF 11 TYPES OF HEAT SHRINK TUBES</t>
  </si>
  <si>
    <t>SQ1100378192</t>
  </si>
  <si>
    <t>BM/PO/25/0906</t>
  </si>
  <si>
    <t>BM/RV/MURNI/25/0103</t>
  </si>
  <si>
    <t>MURNI</t>
  </si>
  <si>
    <t>MURNI ENVIRONMENTAL ENGINEERING SDN BHD</t>
  </si>
  <si>
    <t>WATER RETICULATION WORKS WITH TRACK ALIGNMENT LAYOUT AT LOT 2 &amp; 11.</t>
  </si>
  <si>
    <t>MEE/Q845/2O24</t>
  </si>
  <si>
    <t>BM/PO/25/0905</t>
  </si>
  <si>
    <t>11/7/2024</t>
  </si>
  <si>
    <t>BMSB/RV/ACCESS/25/0104</t>
  </si>
  <si>
    <t xml:space="preserve"> PERIMETER WALL WORKS AND EMBEDDED TRACK WORKS IN MRO EAST SIDE AND M10 CANTILEVER AREA </t>
  </si>
  <si>
    <t xml:space="preserve">Qtn Date : 23/10/24 </t>
  </si>
  <si>
    <t>BM/PO/25/0904</t>
  </si>
  <si>
    <t>BMSB/R3/TIS/25/0105</t>
  </si>
  <si>
    <t xml:space="preserve">PURCHASE OF FIRE ALARM SYSTEM CABLE FOR 4 LOCOMOTIVES </t>
  </si>
  <si>
    <t>2024888204</t>
  </si>
  <si>
    <t>BM/PO/25/0902</t>
  </si>
  <si>
    <t>BMSB/R3/RECON/25/0106</t>
  </si>
  <si>
    <t>COMPRESSOR AND ENGINE FREE END COUPLING FLANGE FOR 4 LOCOMOTIVES</t>
  </si>
  <si>
    <t>PR2410-0061</t>
  </si>
  <si>
    <t>BM/PO/25/0901</t>
  </si>
  <si>
    <t>BMSB/R3/AAA/25/0107</t>
  </si>
  <si>
    <t>VEN-A025</t>
  </si>
  <si>
    <t>ADVANCE ACCURATE AUTOMATION SDN. BHD.</t>
  </si>
  <si>
    <t>REINSTALLATION OF 2 LOCOMOTIVES (M1001 &amp; M1002) CABIN INTERIOR</t>
  </si>
  <si>
    <t>QJ232401R1</t>
  </si>
  <si>
    <t>BM/PO/25/0900</t>
  </si>
  <si>
    <t>BM/R4/RFSB/25/0108</t>
  </si>
  <si>
    <t>VEN-R009</t>
  </si>
  <si>
    <t>Reliance Foundry(M) Sdn Bhd</t>
  </si>
  <si>
    <t>CENTER PLATES 1240GC FOR WAGONS</t>
  </si>
  <si>
    <t>SMH-Q10270/10/24</t>
  </si>
  <si>
    <t>BM/PO/25/0899</t>
  </si>
  <si>
    <t>BM/R4/LCH/24/006</t>
  </si>
  <si>
    <t>VEN-L010</t>
  </si>
  <si>
    <t>LCH TOOLING SDN BHD</t>
  </si>
  <si>
    <t>COMSUMABLES FOR MACHINE SHOP FOR 246 WAGON MANUFACTURING</t>
  </si>
  <si>
    <t>Q-1470</t>
  </si>
  <si>
    <t>BM/PC/25/0092</t>
  </si>
  <si>
    <t>BM/R4/HEY/25/0110</t>
  </si>
  <si>
    <t>PURCHASE OF BRAKE SHOE KEY FOR 246 WAGONS</t>
  </si>
  <si>
    <t>SMH/QTN/010/24-25</t>
  </si>
  <si>
    <t>BM/PO/25/0903</t>
  </si>
  <si>
    <t>BM/RV/KRETE/25/0111</t>
  </si>
  <si>
    <t>VEN-K008</t>
  </si>
  <si>
    <t>KRETEFLOR SDN BHD</t>
  </si>
  <si>
    <t>BM/PKS/257-24/kt/rq</t>
  </si>
  <si>
    <t>BM/PO/25/0898</t>
  </si>
  <si>
    <t>BM/R2/TSM/25/0112</t>
  </si>
  <si>
    <t>VEN-T014</t>
  </si>
  <si>
    <t>TECH-STORE MALAYSIA SDN BHD</t>
  </si>
  <si>
    <t>PURCHASE OF CCTV PACKAGE FOR 20 UNITS LOCOMOTIVES</t>
  </si>
  <si>
    <t>QT2411/001</t>
  </si>
  <si>
    <t>BM/RO2/25/0026</t>
  </si>
  <si>
    <t>BM/R4/WM/25/0113</t>
  </si>
  <si>
    <t>VEN-W05</t>
  </si>
  <si>
    <t>WINNSON MARKETING SDN BHD</t>
  </si>
  <si>
    <t>PURCHASE OF PIPE AND FITTINGS FOR 246 WAGONS</t>
  </si>
  <si>
    <t>QT-26743</t>
  </si>
  <si>
    <t>BM/RO1/25/00026</t>
  </si>
  <si>
    <t>BM/R3/CS/25/0114</t>
  </si>
  <si>
    <t>VEN-C009</t>
  </si>
  <si>
    <t>Consilium Safety Pte Ltd</t>
  </si>
  <si>
    <t>PURCHASE OF FIRE ALARM SYSTEM FOR 8 LOCOMOTIVES</t>
  </si>
  <si>
    <t>SQ004264Rev1</t>
  </si>
  <si>
    <t>BM/PO/25/0897</t>
  </si>
  <si>
    <t>BM/R3/CETM/25/0115</t>
  </si>
  <si>
    <t>VEN-C008</t>
  </si>
  <si>
    <t>CETM ELECTROTEST SDN BHD</t>
  </si>
  <si>
    <t xml:space="preserve">Purchase Of Cabling Tools </t>
  </si>
  <si>
    <t>PO Cancelled</t>
  </si>
  <si>
    <t>BH14011/24</t>
  </si>
  <si>
    <t>BM/PO/25/0896</t>
  </si>
  <si>
    <t>BM/R3/WINKO/25/0116</t>
  </si>
  <si>
    <t>VEN-W06</t>
  </si>
  <si>
    <t>Winko Industrial Sdn Bhd</t>
  </si>
  <si>
    <t>PURCHASE OF 1 DRUM COMPRESSOR HYDRAULIC OIL</t>
  </si>
  <si>
    <t>QT-17372</t>
  </si>
  <si>
    <t>BM/PC/25/0103</t>
  </si>
  <si>
    <t>BM/R3/MOBILUB/25/0117</t>
  </si>
  <si>
    <t>VEN-M014</t>
  </si>
  <si>
    <t>MOBILUB (MALAYSIA) SDN. BHD.</t>
  </si>
  <si>
    <t>PURCHASE OF 10 DRUMS OF DIESEL ENGINE OIL &amp; 5 PAILS OF GREASE</t>
  </si>
  <si>
    <t>Quotation- PETRONAS ENGIN</t>
  </si>
  <si>
    <t>BM/RO1/25/00025</t>
  </si>
  <si>
    <t>BM/R3/TORX/25/0118</t>
  </si>
  <si>
    <t>ATP CABLE CONNECTORS FOR 8 LOCOMOTIVES</t>
  </si>
  <si>
    <t>2024888209</t>
  </si>
  <si>
    <t>BM/PO/25/0895</t>
  </si>
  <si>
    <t>BM/R3/GMT/25/0119</t>
  </si>
  <si>
    <t>PURCHASE OF 50 PIECES COMPRESSION INSERT BUSH FOR 4 LOCOMOTIVES</t>
  </si>
  <si>
    <t>24-529 (REVISED)</t>
  </si>
  <si>
    <t>BM/PO/25/0894</t>
  </si>
  <si>
    <t>BM/R3/SJG/25/0120</t>
  </si>
  <si>
    <t>VEN-S028</t>
  </si>
  <si>
    <t>SEOW JIN GHEE BERSATU SDN BHD</t>
  </si>
  <si>
    <t>PURCHASE OF 1 SET BTB WKTEC-TECHNICIAN KIT-11 BLADES</t>
  </si>
  <si>
    <t>QT-00021</t>
  </si>
  <si>
    <t>BM/PO/25/0893</t>
  </si>
  <si>
    <t>BM/R4/YSL/24/002</t>
  </si>
  <si>
    <t>VEN-Y002</t>
  </si>
  <si>
    <t>YAP SWEE LEONG SDN. BHD.</t>
  </si>
  <si>
    <t>CONTAINER TWIST LOCK</t>
  </si>
  <si>
    <t>RD3173/24</t>
  </si>
  <si>
    <t>BM/PO/25/0892</t>
  </si>
  <si>
    <t>BM/R3/KYL/25/0122/RO</t>
  </si>
  <si>
    <t>VEN-Y003</t>
  </si>
  <si>
    <t>YUN LOONG M&amp;E SDN. BHD.</t>
  </si>
  <si>
    <t>OVERHAUL OF 2600KVA ALTERNATOR FOR M1003 AND DISSAMBLE AND REASSEMBLE FOR M1004</t>
  </si>
  <si>
    <t>W00172/11/24</t>
  </si>
  <si>
    <t>BM/PO/25/0891</t>
  </si>
  <si>
    <t>BMSB/RV/REXCEL/25/0123</t>
  </si>
  <si>
    <t>STEEL STRUCTURE FABRICATE AND LOUVERS INSTALLATION WORKS AT BLOCK A, KLANG</t>
  </si>
  <si>
    <t>RBSB/SMH/BERAPIT/036-24-R</t>
  </si>
  <si>
    <t>BM/PO/25/0890</t>
  </si>
  <si>
    <t>BMSB/RV/REXCEL/25/0124</t>
  </si>
  <si>
    <t>FABRICATION AND INSTALLATION OF STORAGE RACK AT LOT 2 &amp; 11 M10 AREA</t>
  </si>
  <si>
    <t>RBSB/SMH/BERAPIT/039-24-R</t>
  </si>
  <si>
    <t>BM/PO/25/0889</t>
  </si>
  <si>
    <t>BM/R4/MCR/24/003</t>
  </si>
  <si>
    <t>VEN-M015</t>
  </si>
  <si>
    <t>MATRIX COATING RESOURCES SDN BHD</t>
  </si>
  <si>
    <t>BLASTING &amp; PAINTING FOR WAGON FRAMES</t>
  </si>
  <si>
    <t>MCR/BERAPIT/207-24</t>
  </si>
  <si>
    <t>BM/RO1/25/00027</t>
  </si>
  <si>
    <t>BM/R2/NRF/25/0127</t>
  </si>
  <si>
    <t>VEN-N006</t>
  </si>
  <si>
    <t>NRF B.V.</t>
  </si>
  <si>
    <t>PURCHASE OF 22 UNITS OF RADIATORS, COOLING FANS AND MOTORS FOR M10 LOCOMOTIVES</t>
  </si>
  <si>
    <t>2024-C057 V8</t>
  </si>
  <si>
    <t>BM/PO/25/0931</t>
  </si>
  <si>
    <t>BM/RV/EDESU/25/0128</t>
  </si>
  <si>
    <t>VEN-E014</t>
  </si>
  <si>
    <t>E DESU SDN BHD</t>
  </si>
  <si>
    <t>INSTALLATION OF GI PIPES FOR AIR COMPRESSOR - M10</t>
  </si>
  <si>
    <t>EDESU/QUO-98/11-24</t>
  </si>
  <si>
    <t>BM/PO/25/0888</t>
  </si>
  <si>
    <t>BM/R3/Jaya/25/0129</t>
  </si>
  <si>
    <t>PURCHASE OF FILTER CATRIDGE FOR 2 LOCOMOTIVES (M1001 &amp; M1002)</t>
  </si>
  <si>
    <t>QT-35132/N/SK/tc</t>
  </si>
  <si>
    <t>BM/PO/25/0887</t>
  </si>
  <si>
    <t>BM/R4/SHS/25/0130</t>
  </si>
  <si>
    <t>VEN-S029</t>
  </si>
  <si>
    <t>SOON HOE STEEL SDN BHD</t>
  </si>
  <si>
    <t>PURCHASE OF 740 LENGTHS OF MILD STEEL CHANNEL FOR 246 WAGONS</t>
  </si>
  <si>
    <t>QT-43948</t>
  </si>
  <si>
    <t>BM/PO/25/0886</t>
  </si>
  <si>
    <t>BM/R3/SHS/25/0131</t>
  </si>
  <si>
    <t>PURCHASE OF 2 TYPES OF BLACK (A) PIPE FOR FABRICATION PURPOSES</t>
  </si>
  <si>
    <t>CS24/02077</t>
  </si>
  <si>
    <t>BM/PC/25/0091</t>
  </si>
  <si>
    <t>BM/RV/EDESU/0132</t>
  </si>
  <si>
    <t xml:space="preserve">INSTALLATION OF GI PIPES FOR AIR COMPRESSOR - PAINT BOOTH </t>
  </si>
  <si>
    <t>EDSU/QUO-97/11-24</t>
  </si>
  <si>
    <t>BM/PO/25/0885</t>
  </si>
  <si>
    <t>BM/R2/IMI/25/0133</t>
  </si>
  <si>
    <t>VEN-I009</t>
  </si>
  <si>
    <t>IMI Engineering Sdn Bhd</t>
  </si>
  <si>
    <t>PURCHASE OF 67 TYPES OF FITTINGS FOR 20 LOCOMOTIVES</t>
  </si>
  <si>
    <t>08/11/2024</t>
  </si>
  <si>
    <t>BM/PO/25/0884</t>
  </si>
  <si>
    <t>BM/R3/MIXMAX/25/0134</t>
  </si>
  <si>
    <t>VEN-M016</t>
  </si>
  <si>
    <t>MIX MAX ALUMINIUM &amp; ACCESSORIES SDN BHD</t>
  </si>
  <si>
    <t xml:space="preserve">FABRICATION WORKS OF MULTIPLE COMPONENTS ON M-10 REVIVAL LOCOMOTIVES </t>
  </si>
  <si>
    <t>2411-CS0032</t>
  </si>
  <si>
    <t>BM/PC/25/0090</t>
  </si>
  <si>
    <t>BM/R3/RAWANG/25/0135</t>
  </si>
  <si>
    <t>VEN-R011</t>
  </si>
  <si>
    <t>RAWANG MACHINERY &amp; HARDWARE SDN BHD</t>
  </si>
  <si>
    <t>CS192948</t>
  </si>
  <si>
    <t>BM/PC/25/0021</t>
  </si>
  <si>
    <t>BM/GN/DALSON/25/0136</t>
  </si>
  <si>
    <t>PURCHASE OF JUMBO BOX AND BLACK TOOL BOX</t>
  </si>
  <si>
    <t>QT-000562</t>
  </si>
  <si>
    <t>BM/PO/25/0882</t>
  </si>
  <si>
    <t>BM/R3/MST/25/0137</t>
  </si>
  <si>
    <t>VEN-M017</t>
  </si>
  <si>
    <t>MEDITERANEAN SEA TIMBER TRADING CO.</t>
  </si>
  <si>
    <t>PURCHASE OF 12 PCS OF FOAM BOARD FOR CABIN FLOORING FOR 2 LOCOMOTIVES</t>
  </si>
  <si>
    <t>A 14019</t>
  </si>
  <si>
    <t>BM/PO/25/0881</t>
  </si>
  <si>
    <t>BM/R4/TTS/24/004</t>
  </si>
  <si>
    <t>WELDING WIRE 1.2MM FOR 246 WAGON MANUFACTURING</t>
  </si>
  <si>
    <t>QT24-3650</t>
  </si>
  <si>
    <t>BM/RO2/25/0005</t>
  </si>
  <si>
    <t>BM/B3/LOWKIM/25/0139</t>
  </si>
  <si>
    <t>VEN-S030</t>
  </si>
  <si>
    <t>Syarikat Low Kim Chuan Dan Anak-Anak Sdn Bhd</t>
  </si>
  <si>
    <t xml:space="preserve">TRANSPORTATION CHARGES FOR RAC 246 PROJECT FROM LMGR, RASA TO KTMB DEPOH, IPOH. </t>
  </si>
  <si>
    <t>SAA/24/09/153</t>
  </si>
  <si>
    <t>BM/PO/25/0925</t>
  </si>
  <si>
    <t>BM/R3/AKR/25/0140</t>
  </si>
  <si>
    <t>VEN-A026</t>
  </si>
  <si>
    <t>ANGGUN KITAR RESOURCES SDN BHD</t>
  </si>
  <si>
    <t xml:space="preserve">PURCHASE OF 20,000 LTR OF SW307 SPENT MINERAL OIL-WATER EMULSION </t>
  </si>
  <si>
    <t>AKRSB/SO/2024/10/024</t>
  </si>
  <si>
    <t>BM/PO/25/0880</t>
  </si>
  <si>
    <t>BM/RV/Rexcel/25/0141</t>
  </si>
  <si>
    <t xml:space="preserve">WORKING PLATFORM AT M10 LOT 2 &amp; 11. </t>
  </si>
  <si>
    <t>RBSB/SMH/BERAPIT/040-24</t>
  </si>
  <si>
    <t>BM/PO/25/0879</t>
  </si>
  <si>
    <t>BM/R4/GS/0142</t>
  </si>
  <si>
    <t>VEN-G006</t>
  </si>
  <si>
    <t>GS Express Logistics Sdn. Bhd.</t>
  </si>
  <si>
    <t xml:space="preserve">TRANSPORTATION OF WAGON FROM WAGON PLANT TO BATU GAJAH, IPOH </t>
  </si>
  <si>
    <t>GSL1024-088</t>
  </si>
  <si>
    <t>BM/PO/25/0878</t>
  </si>
  <si>
    <t>BM/RV/EDESU/25/0143</t>
  </si>
  <si>
    <t>CONSTRUCTION OF NEW TOILET IN BLOCK F, M10 BUILDING</t>
  </si>
  <si>
    <t>EDESU/QUO-81/10-24R2</t>
  </si>
  <si>
    <t>BM/PO/25/0877</t>
  </si>
  <si>
    <t>BM/R4/RSRAJ/25/0144</t>
  </si>
  <si>
    <t>VEN-R010</t>
  </si>
  <si>
    <t>RS Raj Crane Service</t>
  </si>
  <si>
    <t>UNLOADING WAGONS - (Work is completed)</t>
  </si>
  <si>
    <t>RSRAJ-024/10/2024</t>
  </si>
  <si>
    <t>BM/PO/25/0876</t>
  </si>
  <si>
    <t>BM/RV/REXCEL/25/0145</t>
  </si>
  <si>
    <t>RENOVATION WORK AT BERAPIT AREA, LOT 2 &amp; LOT 11 - NEW AWNING</t>
  </si>
  <si>
    <t>BSB/SMHRSB/BERAPIT/032-24</t>
  </si>
  <si>
    <t>BM/PO/25/0875</t>
  </si>
  <si>
    <t>12/04/2024</t>
  </si>
  <si>
    <t>BM/R3/DIGIKEY/25/0146</t>
  </si>
  <si>
    <t>12/03/2024</t>
  </si>
  <si>
    <t>VEN-D008</t>
  </si>
  <si>
    <t>DigiKey</t>
  </si>
  <si>
    <t>PURCHASE OF 6 TYPES OF INDUSTRIAL TOOLS</t>
  </si>
  <si>
    <t>17239597</t>
  </si>
  <si>
    <t>BM/PO/25/0874</t>
  </si>
  <si>
    <t>BM/R3/LFH/25/0147</t>
  </si>
  <si>
    <t>PURCHASE OF 2 SETS OF 12K AND 1 SET OF 48K WATER PUMP SERVICE KIT</t>
  </si>
  <si>
    <t>2400321\000</t>
  </si>
  <si>
    <t>BM/PO/25/0738</t>
  </si>
  <si>
    <t>BM/RV/TRANS/25/0148</t>
  </si>
  <si>
    <t>BALLASTED TRACK WAGON AREA (LABOUR ONLY)</t>
  </si>
  <si>
    <t>TICSB/BM/66/NOV/24</t>
  </si>
  <si>
    <t>BM/PC/25/0089</t>
  </si>
  <si>
    <t>BM/RV/REXCEL/25/0149</t>
  </si>
  <si>
    <t>INSTALLATION OF ALUMINIUM LOUVERS TYPE 1500 AEROFOIL PROFILE AT BERAPIT AREA</t>
  </si>
  <si>
    <t>RBSB/SMH/BERAPIT/045-24</t>
  </si>
  <si>
    <t>BM/PC/25/0088</t>
  </si>
  <si>
    <t>BM/RV/REXCEL/25/0150</t>
  </si>
  <si>
    <t>LOUVERS INSTALLATION AT M10 NEW AND OLD BUILDING</t>
  </si>
  <si>
    <t>RBSB/SMH/BERAPIT/043-24</t>
  </si>
  <si>
    <t>BM/PC/25/0087</t>
  </si>
  <si>
    <t>BM/R4/LES/24/001</t>
  </si>
  <si>
    <t>VEN-L09</t>
  </si>
  <si>
    <t>LINCOLN ENERGY SDN BHD</t>
  </si>
  <si>
    <t>CONSUMABLES FOR PLASMA MACHINE FOR 246 WAGON MANUFACTURING</t>
  </si>
  <si>
    <t>QT-24/000745</t>
  </si>
  <si>
    <t>BM/PC/25/0086</t>
  </si>
  <si>
    <t>BM/R4/RFM/25/0152</t>
  </si>
  <si>
    <t>PURCHASE OF WHEEL HAND BRAKE FOR 246 UNIT WAGONS</t>
  </si>
  <si>
    <t>SMH-Q10272/11/24</t>
  </si>
  <si>
    <t>BM/RO4/25/00001</t>
  </si>
  <si>
    <t>BM/R3/GANGULI/25/0153</t>
  </si>
  <si>
    <t>PURCHASE OF 27 MU PIN JUMPER CABLE &amp; 27 PIN MU RECEPTACLE FOR 1 UNIT LOCOMOTIVE</t>
  </si>
  <si>
    <t>12/11/24</t>
  </si>
  <si>
    <t>BM/RO1/25/00023</t>
  </si>
  <si>
    <t>BM/R4/CTS/24/005</t>
  </si>
  <si>
    <t>VEN-C010</t>
  </si>
  <si>
    <t>CANAAN TOOLING SYSTEMS SDN BHD</t>
  </si>
  <si>
    <t>CONSUMABLES FOR MILLING MACHINE FOR 246 WAGON MANUFACTURING</t>
  </si>
  <si>
    <t>13/11/2024</t>
  </si>
  <si>
    <t>BM/PO/25/0873</t>
  </si>
  <si>
    <t>BM/R4/STS/24/007</t>
  </si>
  <si>
    <t>CONSUMABLES FOR MACHINE SHOP FOR 246 WAGON MANUFACTURING</t>
  </si>
  <si>
    <t>T-21495/788</t>
  </si>
  <si>
    <t>BM/PO/25/0872</t>
  </si>
  <si>
    <t>BM/M01/ELGI/25/0156</t>
  </si>
  <si>
    <t>ELGI SERIES AIR COMPRESSOR MODEL EG55KW</t>
  </si>
  <si>
    <t>ELGi / MY 2024-25 / 024</t>
  </si>
  <si>
    <t>BM/PO/25/0871</t>
  </si>
  <si>
    <t>BM/M01/NIKAI/25/0157</t>
  </si>
  <si>
    <t>VEN-N008</t>
  </si>
  <si>
    <t>NIKAIJAYA RESOURCE (KL) SDN. BHD.</t>
  </si>
  <si>
    <t>PURCHASE OF 1 UNIT TOYOTA HIACE 3.0L PASSENGER VAN 11 SEATER</t>
  </si>
  <si>
    <t>11/11/2024</t>
  </si>
  <si>
    <t>BM/PO/25/0870</t>
  </si>
  <si>
    <t>BM/R3/SEEMON/25/0158</t>
  </si>
  <si>
    <t>DAMPERS OVERHAUL, JOINTS AND MOLDS FOR 2 UNITS LOCOMOTIVES</t>
  </si>
  <si>
    <t>SQ6711/002</t>
  </si>
  <si>
    <t>BM/PO/25/0869</t>
  </si>
  <si>
    <t>BM/R4/SAS/24/009</t>
  </si>
  <si>
    <t>VEN-S032</t>
  </si>
  <si>
    <t>SUPREME APPROACH SDN BHD</t>
  </si>
  <si>
    <t>TOOLS  FOR 246 WAGON MANUFACTURING</t>
  </si>
  <si>
    <t>Q/002549</t>
  </si>
  <si>
    <t>BM/PO/25/0868</t>
  </si>
  <si>
    <t>BM/RV/ACCESS/25/0160</t>
  </si>
  <si>
    <t>PROPOSED WASHING BAY AT M10 BUILDING.</t>
  </si>
  <si>
    <t>ABSSB/BM/NOV/34/24</t>
  </si>
  <si>
    <t>BM/PO/25/0867</t>
  </si>
  <si>
    <t>BM/R1/E14/25/0161</t>
  </si>
  <si>
    <t>VEN-E015</t>
  </si>
  <si>
    <t>Element 14 Sdn Bhd</t>
  </si>
  <si>
    <t>PURCHASE OF FLUKE 323, FLUKE 117, COAXIAL 6PK-322, 1595 COAXIAL &amp; MIT220-EN TESTER</t>
  </si>
  <si>
    <t>2409-7259</t>
  </si>
  <si>
    <t>BM/RO2/25/0004</t>
  </si>
  <si>
    <t>BM/RV/REXCEL/25/0162</t>
  </si>
  <si>
    <t xml:space="preserve">ADDITIONAL RENOVATION WORKS FOR M10 BUILDING </t>
  </si>
  <si>
    <t>RBSB/SMH/BERAPIT/042-24</t>
  </si>
  <si>
    <t>BM/RO2/25/0003</t>
  </si>
  <si>
    <t>BMSB/R3/SEJ/25/0163</t>
  </si>
  <si>
    <t>REWORK COST FOR ENGINE FREE END COUPLING FLANGE FOR 1 UNIT LOCOMOTIVE</t>
  </si>
  <si>
    <t>PR2411-0062</t>
  </si>
  <si>
    <t>BM/RO1/25/00024</t>
  </si>
  <si>
    <t>BM/R3/SEJ/25/0164</t>
  </si>
  <si>
    <t>PURCHASE OF 1 UNIT STARTER MOTOR HOLDER BRACKET</t>
  </si>
  <si>
    <t>PR2411-0063</t>
  </si>
  <si>
    <t>BM/PO/25/0866</t>
  </si>
  <si>
    <t>BM/R3/AIRVION/25/0165</t>
  </si>
  <si>
    <t>VEN-A027</t>
  </si>
  <si>
    <t>Airvion Technics Sdn Bhd</t>
  </si>
  <si>
    <t>RUBDOWN AND LIVERY PAINTING INCLUSIVE OF STICKER/MARKING INSTALLATION</t>
  </si>
  <si>
    <t>QUO-2024-097 Rev.0</t>
  </si>
  <si>
    <t>BM/RO1/25/00022</t>
  </si>
  <si>
    <t>BM/R3/HTD/25/0166</t>
  </si>
  <si>
    <t>PURCHASE OF 4 UNITS OF TURBOCHARGER AND 4 UNITS OF SPEED SENSOR</t>
  </si>
  <si>
    <t>508237</t>
  </si>
  <si>
    <t>BM/PO/25/0865</t>
  </si>
  <si>
    <t>BM/R4/TMT/24/008</t>
  </si>
  <si>
    <t>VEN-T017</t>
  </si>
  <si>
    <t>TM TOP MATIC TRADING SDN. BHD.</t>
  </si>
  <si>
    <t>TOOLS FOR 246 WAGON MANUFACTURING.</t>
  </si>
  <si>
    <t>QT-26286</t>
  </si>
  <si>
    <t>BM/RO1/25/00021</t>
  </si>
  <si>
    <t>BM/R4/BHH/24/010</t>
  </si>
  <si>
    <t>VEN-B003</t>
  </si>
  <si>
    <t>BAN HEE HARDWARE &amp; MACHINERY SDN. BHD.</t>
  </si>
  <si>
    <t>Q24110047</t>
  </si>
  <si>
    <t>BM/PO/25/0864</t>
  </si>
  <si>
    <t>BM/OP/RAM/25/0169</t>
  </si>
  <si>
    <t>VEN-R012</t>
  </si>
  <si>
    <t>RAM ADVERTISING</t>
  </si>
  <si>
    <t xml:space="preserve">TO SUPPLY SAFETY SIGNAGE NEEDED AT M10 PLANT </t>
  </si>
  <si>
    <t>QT2409_101</t>
  </si>
  <si>
    <t>BM/PO/25/0863</t>
  </si>
  <si>
    <t>BM/R3/EC/25/0170</t>
  </si>
  <si>
    <t>VEN-E016</t>
  </si>
  <si>
    <t>EC ENGINEERING Sp. z o.o.</t>
  </si>
  <si>
    <t>BM 29 CLASS LOCOMOTIVE STRUCTURE ANALYSIS</t>
  </si>
  <si>
    <t>OS-09/10/2024/CAE</t>
  </si>
  <si>
    <t>BM/PO/25/0862</t>
  </si>
  <si>
    <t>BM/R3/Thermo/25/0171</t>
  </si>
  <si>
    <t>VEN-T018</t>
  </si>
  <si>
    <t>Thermo Cables Limited</t>
  </si>
  <si>
    <t xml:space="preserve">THERMOCABLE (CLASS-5) MAKE CABLE FOR FIRE ALARM SYSTEM OF 8 LOCOMOTIVE </t>
  </si>
  <si>
    <t>6913-220023086</t>
  </si>
  <si>
    <t>BM/PC/25/0085</t>
  </si>
  <si>
    <t>BM/R3/FTR/25/0172</t>
  </si>
  <si>
    <t>SUPERVISION AND TECHNICAL SUPPORT SERVICES FOR INSTALLATION OF AIR BRAKE SYSTEM - IRAB1</t>
  </si>
  <si>
    <t>FTRTIPL/TSG/SMH/ABE/08</t>
  </si>
  <si>
    <t>BM/PC/25/0084</t>
  </si>
  <si>
    <t>BM/GN/TTF/25/0173</t>
  </si>
  <si>
    <t xml:space="preserve">PURCHASE OF HEAVY DUTY PALLET RACKING FOR BERAPIT AREA </t>
  </si>
  <si>
    <t>27173</t>
  </si>
  <si>
    <t>BM/RO1/25/00020</t>
  </si>
  <si>
    <t>BM/R3/MPRECISION/25/0174</t>
  </si>
  <si>
    <t>VEN-M018</t>
  </si>
  <si>
    <t>M Precision Engineering Sdn Bhd</t>
  </si>
  <si>
    <t xml:space="preserve">COPPER CABLE LUGS USED FOR ELECTRICAL CABLE FOR RAC PROJECT (2 LOCOMOTIVES) </t>
  </si>
  <si>
    <t>MPE-241109-001</t>
  </si>
  <si>
    <t>BM/RO1/25/00019</t>
  </si>
  <si>
    <t>BM/R4/ATS/24/011/RO</t>
  </si>
  <si>
    <t>VEN-A028</t>
  </si>
  <si>
    <t>ASHIATECH SDN BHD</t>
  </si>
  <si>
    <t>OUTSOURCE MANPOWER FOR WAGON BLASTING AND PAINTING FOR 5 MNTS (DEC 2024 TO APR 2025 )(15 W/M)</t>
  </si>
  <si>
    <t>15/11/2024</t>
  </si>
  <si>
    <t>BM/PO/25/0861</t>
  </si>
  <si>
    <t>BM/R3/GANGULI/25/0176</t>
  </si>
  <si>
    <t>PURCHASE OF 27 MU PIN JUMPER CABLE &amp; 27 PIN MU RECEPTACLE FOR LOCOMOTIVES</t>
  </si>
  <si>
    <t>19/11/24</t>
  </si>
  <si>
    <t>BM/PO/25/0860</t>
  </si>
  <si>
    <t>BM/RV/ACCESS/25/0177</t>
  </si>
  <si>
    <t>FRONT SIDE BRICKFENCING AND GATES AT BERAPIT MOBILITY</t>
  </si>
  <si>
    <t>ABS/NOV/53/24</t>
  </si>
  <si>
    <t>BM/PO/25/0859</t>
  </si>
  <si>
    <t>BM/R4/ASI/24/012</t>
  </si>
  <si>
    <t>VEN-A030</t>
  </si>
  <si>
    <t>AS INDUSTRIAL GAS &amp; EQUIPMENT SDN. BHD.</t>
  </si>
  <si>
    <t>INDUSTRIAL GASES FOR 246 WAGON MANUFACTURING PROJECT AT PLANT 2</t>
  </si>
  <si>
    <t>RQ24110003</t>
  </si>
  <si>
    <t>BM/PO/25/0858</t>
  </si>
  <si>
    <t>BM/R4/ABN/25/0179</t>
  </si>
  <si>
    <t>VEN-A005</t>
  </si>
  <si>
    <t>Advance Bolts &amp; Nuts Sdn Bhd</t>
  </si>
  <si>
    <t>PURCHASE OF 4000 PCS OF HEX BOLTS M20 X 50 FOR 246 WAGONS</t>
  </si>
  <si>
    <t>NQN-24110085</t>
  </si>
  <si>
    <t>BM/PO/25/0857</t>
  </si>
  <si>
    <t>BM/R1/E14/25/0180</t>
  </si>
  <si>
    <t>PURCHASE OF 5 PCS OF HAND HELD DIGITAL MULTIMETER</t>
  </si>
  <si>
    <t>3107584</t>
  </si>
  <si>
    <t>BM/PO/25/0856</t>
  </si>
  <si>
    <t>BM/25/R3/PWRAIL/0181</t>
  </si>
  <si>
    <t>STARTER MOTORS FOR 5 MAN ENGINE 16RK215</t>
  </si>
  <si>
    <t>CANCELED</t>
  </si>
  <si>
    <t>BM/RO1/25/00018</t>
  </si>
  <si>
    <t>BM/R3/DSL/25/0182</t>
  </si>
  <si>
    <t>VEN-D010</t>
  </si>
  <si>
    <t>DYNAMIC MOHAN LOGISTICS</t>
  </si>
  <si>
    <t>AIR FREIGHT - RUSTON NO. RK215 ENGINE SPARE PARTS FROM UK TO MALAYSIA</t>
  </si>
  <si>
    <t>00003027</t>
  </si>
  <si>
    <t>BM/RO1/25/00017</t>
  </si>
  <si>
    <t>BM/R3/GMT/25/0183</t>
  </si>
  <si>
    <t>PURCHASE OF SPRING PAD, RUBBER STOPPER AND MOULDERS</t>
  </si>
  <si>
    <t>24-554</t>
  </si>
  <si>
    <t>BM/PO/25/0855</t>
  </si>
  <si>
    <t>BM/R3/INGERSOLL/25/0184</t>
  </si>
  <si>
    <t xml:space="preserve">TEST REPORTS FOR 4 UNITS OF GD AIR COMPRESSOR </t>
  </si>
  <si>
    <t>ISJ-LWY-1224-05</t>
  </si>
  <si>
    <t>BM/PO/25/0854</t>
  </si>
  <si>
    <t>xx</t>
  </si>
  <si>
    <t xml:space="preserve">               </t>
  </si>
  <si>
    <t>BM/PO/25/0853</t>
  </si>
  <si>
    <t>BM/R4/PHILI/25/0186</t>
  </si>
  <si>
    <t>CLEARANCE CHARGES FOR WAGON STEEL PARTS (LOT 1)</t>
  </si>
  <si>
    <t>IMP24-10-0457</t>
  </si>
  <si>
    <t>BM/PO/25/0852</t>
  </si>
  <si>
    <t>BM/R4/APM/24/013</t>
  </si>
  <si>
    <t>VEN-A29</t>
  </si>
  <si>
    <t>AIR PRODUCTS MALAYSIA SDN. BHD.</t>
  </si>
  <si>
    <t>IG/JL/NOV/FY24-16285</t>
  </si>
  <si>
    <t>BM/PO/25/0851</t>
  </si>
  <si>
    <t>BM/R3/VP/25/0188</t>
  </si>
  <si>
    <t>PAINTING WORKS OF ENGINE AND SUPER STRUCTURE FOR LOCOMOTIVE M1001 &amp; M1002</t>
  </si>
  <si>
    <t>VP 23/11/2024</t>
  </si>
  <si>
    <t>BM/RO1/25/00016</t>
  </si>
  <si>
    <t>BM/R3/LSP/25/0189</t>
  </si>
  <si>
    <t xml:space="preserve">METAL PUTTY FOR 4 LOCOMOTIVES </t>
  </si>
  <si>
    <t>RAC - New Wagons, 
CAPEX</t>
  </si>
  <si>
    <t>LSP 22/11/2024</t>
  </si>
  <si>
    <t>BM/PO/25/0850</t>
  </si>
  <si>
    <t>BM/M01/ACE/25/0190</t>
  </si>
  <si>
    <t>VEN-A001</t>
  </si>
  <si>
    <t>Ace Tech Computer</t>
  </si>
  <si>
    <t>PURCHASE OF 5 UNITS DESKTOP FOR BERAPIT MOBILITY STAFF</t>
  </si>
  <si>
    <t>QT00000819</t>
  </si>
  <si>
    <t>BM/PO/25/0849</t>
  </si>
  <si>
    <t>BM/R3/HIKTECH/25/0191</t>
  </si>
  <si>
    <t>VEN-H012</t>
  </si>
  <si>
    <t>Hiktech Technology Sdn Bhd</t>
  </si>
  <si>
    <t xml:space="preserve">TO SUPPLY CCTV CAMERA FOR CABIN &amp; EXTERIOR FOR 2 LOCOMOTIVES </t>
  </si>
  <si>
    <t>24-1127 CCTV ANALOG</t>
  </si>
  <si>
    <t>BM/PO/25/0848</t>
  </si>
  <si>
    <t>BM/R3/DHL/25/0192</t>
  </si>
  <si>
    <t>VEN-D011</t>
  </si>
  <si>
    <t>DHL Express (Malaysia) Sdn Bhd</t>
  </si>
  <si>
    <t>IMPORT DUTIES FOR COURIER OF CONNECTORS FROM SINGAPORE</t>
  </si>
  <si>
    <t>Invoice D03501588</t>
  </si>
  <si>
    <t>BM/PO/25/0847</t>
  </si>
  <si>
    <t>BM/RV/HUPSING/25/0193</t>
  </si>
  <si>
    <t xml:space="preserve">TO SUPPLY CRUSHER RUN FOR ROAD LEVELING AT M10 SITE </t>
  </si>
  <si>
    <t>QT2411/007</t>
  </si>
  <si>
    <t>BM/PO/25/0846</t>
  </si>
  <si>
    <t>BM/R3/LSP/25/0194</t>
  </si>
  <si>
    <t>PURCHASE OF PAINT FOR MULTIPLE COMPONENTS FOR 4 LOCOMOTIVES</t>
  </si>
  <si>
    <t>LSP/28/11/24</t>
  </si>
  <si>
    <t>BM/PO/25/0845</t>
  </si>
  <si>
    <t>BMSB/R3/EDS/25/0195</t>
  </si>
  <si>
    <t xml:space="preserve">PURCHASE NEW WATER PUMP H.T AND L.T FOR 2 LOCOMOTIVES </t>
  </si>
  <si>
    <t>Q0611110</t>
  </si>
  <si>
    <t>BM/PO/25/0844</t>
  </si>
  <si>
    <t>2/7/2025</t>
  </si>
  <si>
    <t>BM/R3/SEJ/25/0196</t>
  </si>
  <si>
    <t xml:space="preserve">MACHINING WORKS FOR STARTER MOTOR HOLDER BRACKET - FOR 1 LOCOMOTIVE </t>
  </si>
  <si>
    <t>CU2410-00010</t>
  </si>
  <si>
    <t>BM/PO/25/0843</t>
  </si>
  <si>
    <t>BM/R4/KINKEE/25/0197</t>
  </si>
  <si>
    <t>TO SUPPLY WAGON UNDERFRAME FABRICATION MATERIALS FOR 246 WAGONS</t>
  </si>
  <si>
    <t>KKH-BMSB-1057</t>
  </si>
  <si>
    <t>BM/PO/25/0842</t>
  </si>
  <si>
    <t>BM/R4/SCS/24/014</t>
  </si>
  <si>
    <t>VEN-S035</t>
  </si>
  <si>
    <t>SUNGAI CHOH STEEL WORKS SDN BHD</t>
  </si>
  <si>
    <t>CUTTING SERVICE FOR 246 WAGON MANUFACTURING PROJECT</t>
  </si>
  <si>
    <t>SCSW_LMG_QTN00177</t>
  </si>
  <si>
    <t>BM/PO/25/0841</t>
  </si>
  <si>
    <t>BM/RV/ACCESS/25/0199</t>
  </si>
  <si>
    <t>CONCRETE SLAB WORKS AT BLOCK F MRO</t>
  </si>
  <si>
    <t>ABS/NOV/54/24</t>
  </si>
  <si>
    <t>BM/PO/25/0840</t>
  </si>
  <si>
    <t>BM/R4/MBR/24/016</t>
  </si>
  <si>
    <t>VEN-M021</t>
  </si>
  <si>
    <t>METAL BENDING ROLLING SDN. BHD.</t>
  </si>
  <si>
    <t>BENDING SERVICE FOR 246 WAGON MANUFACTURING PROJECT</t>
  </si>
  <si>
    <t>QT-2024110004</t>
  </si>
  <si>
    <t>BM/PO/25/0839</t>
  </si>
  <si>
    <t>BM/R3/CHONGQING/25/0201</t>
  </si>
  <si>
    <t>VEN-C011</t>
  </si>
  <si>
    <t>Chongqing Hengtairail Equipment Co., Ltd</t>
  </si>
  <si>
    <t xml:space="preserve">TO PROCURE CABIN LAMP FOR 5 LOCOMOTIVES </t>
  </si>
  <si>
    <t>2411260HTRQ01</t>
  </si>
  <si>
    <t>BM/PO/25/0838</t>
  </si>
  <si>
    <t>BM/R4/ATS/24/015</t>
  </si>
  <si>
    <t>OUTSOURCE MANPOWER FOR WAGON AND ACCESSORIES FABRICATION FOR 2 MNTS (DEC 2024 TO JAN 2025 )</t>
  </si>
  <si>
    <t>BM/MP-QTN/11/24</t>
  </si>
  <si>
    <t>BM/PO/25/0837</t>
  </si>
  <si>
    <t>BM/R4/SUN/24/017</t>
  </si>
  <si>
    <t>VEN-SO37</t>
  </si>
  <si>
    <t>SUNMAJU SDN. BHD.</t>
  </si>
  <si>
    <t>EURO 5 INDUSTRIAL DIESEL FOR FORKLIFT &amp; AIR COMPRESSOR AT PLANT 2</t>
  </si>
  <si>
    <t>QT24-27202</t>
  </si>
  <si>
    <t>BM/PO/25/0836</t>
  </si>
  <si>
    <t>BM/R4/ETH/24/019</t>
  </si>
  <si>
    <t>VEN-E017</t>
  </si>
  <si>
    <t>EASTERN HALL SDN. BHD.</t>
  </si>
  <si>
    <t>TAC WELDING MACHINE FOR 246 WAGON MANUFACTURING PROJECT</t>
  </si>
  <si>
    <t xml:space="preserve">R4    M01      </t>
  </si>
  <si>
    <t>QT-07398</t>
  </si>
  <si>
    <t>BM/PO/25/0835</t>
  </si>
  <si>
    <t>BM/R3/ICL/25/0205</t>
  </si>
  <si>
    <t>VEN-I012</t>
  </si>
  <si>
    <t>Interconline Projects Sdn Bhd</t>
  </si>
  <si>
    <t>AIR FREIGHT - POWER CABLES FROM ZURICH TO KLANG (BATCH 3)</t>
  </si>
  <si>
    <t>MYINV2401297</t>
  </si>
  <si>
    <t>BM/PO/25/0834</t>
  </si>
  <si>
    <t>BM/R3/ICL/25/0206</t>
  </si>
  <si>
    <t>AIR FREIGHT - GEAR TYPE COUPLING FROM DELHI TO KLANG</t>
  </si>
  <si>
    <t>MYINV2401295</t>
  </si>
  <si>
    <t>BM/PO/25/0833</t>
  </si>
  <si>
    <t>BM/R3/ICL/25/0207</t>
  </si>
  <si>
    <t>AIR FREIGHT - AIR BRAKE SYSTEM FROM BANGALORE TO KLANG MALAYSIA</t>
  </si>
  <si>
    <t>MYINV2401294</t>
  </si>
  <si>
    <t>BM/PO/25/0832</t>
  </si>
  <si>
    <t>BM/R3/ICL/25/0208</t>
  </si>
  <si>
    <t>AIR FREIGHT - MAS696MY DRIVER DESK FROM HYDERABAD TO KLANG</t>
  </si>
  <si>
    <t>MYINV2401293</t>
  </si>
  <si>
    <t>BM/PO/25/0831</t>
  </si>
  <si>
    <t>BM/R4/YSL/24/018/RO</t>
  </si>
  <si>
    <t>JAYARAMAN</t>
  </si>
  <si>
    <t>PRO2024/11/0322</t>
  </si>
  <si>
    <t>BM/PO/25/0830</t>
  </si>
  <si>
    <t>BM/R3/POL/25/0210</t>
  </si>
  <si>
    <t>AIRFREIGHT - TURBOCHARGER FROM SWEDEN TO KLANG</t>
  </si>
  <si>
    <t>IMP24-10-0339</t>
  </si>
  <si>
    <t>BM/PO/25/0829</t>
  </si>
  <si>
    <t>BM/R3/ICL/25/0211</t>
  </si>
  <si>
    <t>AIR FREIGHT - TREAD BRAKE UNIT FROM SHENZHEN TO KLANG</t>
  </si>
  <si>
    <t>MYINV2401296</t>
  </si>
  <si>
    <t>BM/PO/25/0828</t>
  </si>
  <si>
    <t>BM/R3/POL/25/0212</t>
  </si>
  <si>
    <t>AIR FREIGHT FOR STUDER CABLES - POWER CABLES- (BM/PO/24/0076)(BATCH 2)</t>
  </si>
  <si>
    <t>IMP24-10-0440</t>
  </si>
  <si>
    <t>BM/PO/25/0827</t>
  </si>
  <si>
    <t>BM/R4/KINKEE/25/0213</t>
  </si>
  <si>
    <t>KKH-BMSB-1058</t>
  </si>
  <si>
    <t>BM/PO/25/0826</t>
  </si>
  <si>
    <t>BM/R3/POL/25/0214</t>
  </si>
  <si>
    <t>AIR FREIGHT FOR INGERSOLL-RAND - GD AIR COMPRESSORS - (BM/PO/25/0059)</t>
  </si>
  <si>
    <t>IMP24-10-0439</t>
  </si>
  <si>
    <t>BM/RO1/25/00015</t>
  </si>
  <si>
    <t>BM/R4/ASI/24/020</t>
  </si>
  <si>
    <t>INDUSTRIAL GASES FOR 246 WAGON MANUFACTURING PROJECT FOR PLASMA MACHINE</t>
  </si>
  <si>
    <t>RQ24110027</t>
  </si>
  <si>
    <t>BM/RO1/25/00014</t>
  </si>
  <si>
    <t>BM/R4/WIS/24/021</t>
  </si>
  <si>
    <t>VEN-W008</t>
  </si>
  <si>
    <t>WUERTH INDUSTRIAL SERVICES MALAYSIA SDN BHD</t>
  </si>
  <si>
    <t>CONSUMBLES FOR PLANT 2 - CUTTING DISC</t>
  </si>
  <si>
    <t>135128243</t>
  </si>
  <si>
    <t>BM/PO/25/0825</t>
  </si>
  <si>
    <t>BM/RV/DLST/25/0217</t>
  </si>
  <si>
    <t>VEN-D013</t>
  </si>
  <si>
    <t>Data Link Solution Technology</t>
  </si>
  <si>
    <t>INSTALLATION OF NETWORK CABLING BERAPIT OFFICE AT KLANG PLANT</t>
  </si>
  <si>
    <t>QU/2024/277</t>
  </si>
  <si>
    <t>BM/PC/25/0083</t>
  </si>
  <si>
    <t>BM/R3/DDSSB/25/0218</t>
  </si>
  <si>
    <t>PURCHASE OF 12 UNITS OF 20PIN FEMALE AVIATION PLUG.</t>
  </si>
  <si>
    <t>DQT-2411-146</t>
  </si>
  <si>
    <t>BM/PO/25/0824</t>
  </si>
  <si>
    <t>BM/R4/TTS/24/021</t>
  </si>
  <si>
    <t>WELDING MACHINE CONSUMABLES FOR 246 WAGON MANUFACTURING PROJECT</t>
  </si>
  <si>
    <t>-</t>
  </si>
  <si>
    <t>BM/PO/25/0823</t>
  </si>
  <si>
    <t>BM/M01/TCSB/25/0220</t>
  </si>
  <si>
    <t>VEN-T022</t>
  </si>
  <si>
    <t>TimeTec Cloud Sdn Bhd</t>
  </si>
  <si>
    <t xml:space="preserve">PURCHASE OF TURNSTILE SYSTEM </t>
  </si>
  <si>
    <t>TTC/MM/240316</t>
  </si>
  <si>
    <t>BM/RO1/25/00013</t>
  </si>
  <si>
    <t>BM/R3/CSGSB/25/0221</t>
  </si>
  <si>
    <t>PURCHASE OF EPDM GLASS SEALANT FOR 4 LOCOMOTIVES</t>
  </si>
  <si>
    <t>CSG/002/12/2024</t>
  </si>
  <si>
    <t>BM/PO/25/0822</t>
  </si>
  <si>
    <t>BM/R4/AGE/24/022</t>
  </si>
  <si>
    <t>VEN-A032</t>
  </si>
  <si>
    <t>ADVANCE GENESIS EQUIPMENT SDN. BHD.</t>
  </si>
  <si>
    <t>RENTAL FORKLIFT FOR 246 WAGON MANUFACTURING PROJECT AT PLANT 2</t>
  </si>
  <si>
    <t>385/24/LZ/R4</t>
  </si>
  <si>
    <t>BM/PO/25/0821</t>
  </si>
  <si>
    <t>BM/R4/BHH/24/023</t>
  </si>
  <si>
    <t>TOOLS FOR 246 WAGON MANUFACTURING PROJECT</t>
  </si>
  <si>
    <t>Q24120012</t>
  </si>
  <si>
    <t>BM/PO/25/0820</t>
  </si>
  <si>
    <t>BM/R4/BHH/24/024</t>
  </si>
  <si>
    <t>Q24110046</t>
  </si>
  <si>
    <t>BM/PO/25/0819</t>
  </si>
  <si>
    <t>BM/R4/LIS/24/025</t>
  </si>
  <si>
    <t>VEN-L012</t>
  </si>
  <si>
    <t>LEXCO INDUSTRIES SDN BHD</t>
  </si>
  <si>
    <t>RESHARPEN BLADE FOR CNC PIPE BENDING SHOP AT LMG RAIL CAR</t>
  </si>
  <si>
    <t>LEX-MC/241102/BM</t>
  </si>
  <si>
    <t>BM/PO/25/0818</t>
  </si>
  <si>
    <t>BM/R3/SHS/25/0226/RO</t>
  </si>
  <si>
    <t>VEN-S037</t>
  </si>
  <si>
    <t>PURCHASE OF STEELS AND BLACK PIPE FOR 4 UNITS LOCOMOTIVES (M1003 - M1006) (RO - BM/PO/25/0130)</t>
  </si>
  <si>
    <t>QT-44121</t>
  </si>
  <si>
    <t>BM/PO/25/0817</t>
  </si>
  <si>
    <t>BM/ R4/ULMSB//25/0225</t>
  </si>
  <si>
    <t>VEN-U006</t>
  </si>
  <si>
    <t>Uniworld Logistics (Malaysia) Sdn Bhd</t>
  </si>
  <si>
    <t>CLEARANCE CHARGES FOR AMSTED RAIL MATERIALS (BM/PO/24/0033)</t>
  </si>
  <si>
    <t>JIM/24110035</t>
  </si>
  <si>
    <t>BM/PO/25/0816</t>
  </si>
  <si>
    <t>BM/R3/MMA/25/0228/RO</t>
  </si>
  <si>
    <t>VEN-M022</t>
  </si>
  <si>
    <t>MIX MAX ALUMINIUM &amp; ACCESSORIES SDN BHD (DO NOT USE)</t>
  </si>
  <si>
    <t>PURCHASE OF ALUMINIUM FLAT SHEET, CHECKERED PLATE &amp; FLAT BAR FOR 4 UNITS LOCOMOTIVES (M1003-M1006)</t>
  </si>
  <si>
    <t>QT-01067</t>
  </si>
  <si>
    <t>BM/PO/25/0815</t>
  </si>
  <si>
    <t>BM/RV/ABSSB/25/0229</t>
  </si>
  <si>
    <t>CONSTRUCTION OF NEW CANTEEN IN WHEELSHOP KLANG</t>
  </si>
  <si>
    <t>ABS/JAN/60/25</t>
  </si>
  <si>
    <t>BM/PO/25/0814</t>
  </si>
  <si>
    <t>BM/R1/LARAS/25/0230</t>
  </si>
  <si>
    <t>VEN-L013</t>
  </si>
  <si>
    <t>LARAS Architects Sdn Bhd</t>
  </si>
  <si>
    <t>PROFESSIONAL CONSULTANCY FEES FOR LOT 2 &amp; 11, KLANG</t>
  </si>
  <si>
    <t>LASB-ACC/2025-07</t>
  </si>
  <si>
    <t>BM/PO/25/0813</t>
  </si>
  <si>
    <t>BM/R3/EDS/25/0231</t>
  </si>
  <si>
    <t>PURCHASE OF TOOLS AND SPARE PARTS FOR ENGINE OVERHAUL WORKS (2 UNITS)</t>
  </si>
  <si>
    <t>Q0611103</t>
  </si>
  <si>
    <t>BM/PO/25/0346</t>
  </si>
  <si>
    <t>BM/RV/ABSSB/25/0232</t>
  </si>
  <si>
    <t>CONCRETE SLAB WORKS AT BLOCK F</t>
  </si>
  <si>
    <t>BM/PO/25/0812</t>
  </si>
  <si>
    <t>BM/RV/TTF/25/0233</t>
  </si>
  <si>
    <t>PURCHASE OF HEAVY DUTY SHELVING RACK</t>
  </si>
  <si>
    <t>35967</t>
  </si>
  <si>
    <t>BM/PO/25/0811</t>
  </si>
  <si>
    <t>BM/R3/NP/25/0234</t>
  </si>
  <si>
    <t>PURCHASE OF APPLE GREEN AND COBULT BLUE POLYURETHANE RECOATABLE GLOSS FINISH PAINT FOR M1001</t>
  </si>
  <si>
    <t>TSD/NPM/1942/2024</t>
  </si>
  <si>
    <t>BM/PO/25/0810</t>
  </si>
  <si>
    <t>BM/RV/SINAR/25/0235</t>
  </si>
  <si>
    <t>ELECTRICAL WORKS AT GUARD HOUSE</t>
  </si>
  <si>
    <t>STM/2410/020/MG/MG/SK/HG</t>
  </si>
  <si>
    <t>BM/RO1/25/00011</t>
  </si>
  <si>
    <t>BM/RV/SINAR/25/0236</t>
  </si>
  <si>
    <t xml:space="preserve">RELOCATION OF EXISTING EARTH CHAMBER AND ELECTRICAL WORKS AT BLOCK A, BERAPIT MOBILITY </t>
  </si>
  <si>
    <t>STM/2410/001/MG/MG/SK/HG</t>
  </si>
  <si>
    <t>BM/PO/25/0809</t>
  </si>
  <si>
    <t>BM/RV/SINAR/25/0237</t>
  </si>
  <si>
    <t xml:space="preserve">ELECTERICAL WORKS AT NEW OFFICE BLOCK - BERAPIT MOBILITY </t>
  </si>
  <si>
    <t>STM/2411/082/MK/MK/SK/MK</t>
  </si>
  <si>
    <t>BM/PO/25/0808</t>
  </si>
  <si>
    <t>BM/RV/SINAR/25/0238</t>
  </si>
  <si>
    <t>ADDITIONAL ELECTRICAL WORKS AT NEW OFFICE BLOCK - BERAPIT MOBILITY</t>
  </si>
  <si>
    <t>STM/2412/014/MK/MK/SK/MK</t>
  </si>
  <si>
    <t>BM/PO/25/0807</t>
  </si>
  <si>
    <t>BM/R4/LCH/24/026/RO</t>
  </si>
  <si>
    <t>Q-251124-1</t>
  </si>
  <si>
    <t>BM/PO/25/0806</t>
  </si>
  <si>
    <t>BM/PO/25/0240</t>
  </si>
  <si>
    <t>UNDER FLOOR WHEEL LATHE AT LOT 2 &amp; 11</t>
  </si>
  <si>
    <t>ABS/NOV/55/24</t>
  </si>
  <si>
    <t>BM/PO/25/0805</t>
  </si>
  <si>
    <t>BM/PO/25/0241</t>
  </si>
  <si>
    <t>ELECTRICAL WORKS AT BERAPIT OFFICE BLOCK</t>
  </si>
  <si>
    <t>BM/PO/25/0804</t>
  </si>
  <si>
    <t>BM/PO/25/0242</t>
  </si>
  <si>
    <t>EXTERNAL WALL FACADE AT MAIN OFFICE WHEELSHOP, KLANG</t>
  </si>
  <si>
    <t>ABS/NOV/56 (R) /24</t>
  </si>
  <si>
    <t>BM/RO3/25/0001</t>
  </si>
  <si>
    <t>BM/R3/PDSB/25/0243/RO</t>
  </si>
  <si>
    <t>REPAIR 4 UNITS OF HFG 5.2 KW AIR CONDITIONER FOR 2 LOCOMOTIVES ( M1003 &amp; M1004) - RO (BM/PO/25/0040)</t>
  </si>
  <si>
    <t>BM/RO2/25/0002</t>
  </si>
  <si>
    <t>BM/R3/PGBM/25/0244</t>
  </si>
  <si>
    <t>PURCHASE OF 8 SETS OF LOCOMOTIVES SIDE WINDOWS FOR 8 UNITS LOCOMOTIVES (M1001 - M1008)</t>
  </si>
  <si>
    <t>Quo/SMH/24/033(c)</t>
  </si>
  <si>
    <t>BM/RO1/25/00010</t>
  </si>
  <si>
    <t>BM/PO/25/ 0245</t>
  </si>
  <si>
    <t>ADDITIONAL ELECTRICAL SCOPE FOR REMANUFACTURING AREA</t>
  </si>
  <si>
    <t>STM/2411/083/MG/HG/AK/CK</t>
  </si>
  <si>
    <t>BM/PO/25/0803</t>
  </si>
  <si>
    <t>BM/RV/DOT/25/0246</t>
  </si>
  <si>
    <t>RENOVATION WORK OF BERAPIT MOBILITY NEW OFFICE, KLANG.</t>
  </si>
  <si>
    <t>DOT/KY/3916/24 &amp; 3888/24</t>
  </si>
  <si>
    <t>BM/PO/25/0802</t>
  </si>
  <si>
    <t>BM/R4/DML/25/0247</t>
  </si>
  <si>
    <t>VEN-D014</t>
  </si>
  <si>
    <t>DYNAMIC SMB LOGISTICS SDN BHD</t>
  </si>
  <si>
    <t>STORAGE, DEMURRAGE &amp; REMOVAL OF AIR BRAKE SYSTEM FOR WAGON FROM MUNDRA TO PORT KLANG (BM/PO/25/0072)</t>
  </si>
  <si>
    <t>DN03029A</t>
  </si>
  <si>
    <t>BM/PO/25/0801</t>
  </si>
  <si>
    <t>BM/R2/IR/25/0248/RO</t>
  </si>
  <si>
    <t>14 UNITS OF GD AIR COMPRESSOR SINGLE-ENDED WITH DUCTILE IRON CRANKSHAFT (BM/PO/24/0066)</t>
  </si>
  <si>
    <t>BM/PO/25/0800</t>
  </si>
  <si>
    <t>BM/PO/25/0249</t>
  </si>
  <si>
    <t>DISCONNECT AND RE LAY NEW UNDERGROUND CABLE FOR SSB 300A - BERAPIT MOBILITY</t>
  </si>
  <si>
    <t>STM/2411/080/MK/MK/SK/CK</t>
  </si>
  <si>
    <t>BM/PO/25/0799</t>
  </si>
  <si>
    <t>BM/R3/DSL/25/0250</t>
  </si>
  <si>
    <t>LAND TRANSPORTATION - NYLON CONDUIT CLIPS FROM SINGAPORE TO KLANG (BM/PO/25/0099)</t>
  </si>
  <si>
    <t>00003045</t>
  </si>
  <si>
    <t>BM/PO/25/0798</t>
  </si>
  <si>
    <t>BM/PO/25/0251</t>
  </si>
  <si>
    <t>RELOCATE 2 NOS OF TNB POLE (FIBRE RAIL) - BERAPIT OFFICE</t>
  </si>
  <si>
    <t>STM/2412/018/MK/MK/SK/CK</t>
  </si>
  <si>
    <t>BM/PO/25/0797</t>
  </si>
  <si>
    <t>BM/R4/DSL/25/0252</t>
  </si>
  <si>
    <t>SEA FREIGHT - AIR BRAKE SYSTEM PARTS FROM MUNDRA TO PORT KLANG (BM/PO/25/0072)</t>
  </si>
  <si>
    <t>00003029</t>
  </si>
  <si>
    <t>BM/PC/25/0082</t>
  </si>
  <si>
    <t>BM/R3/PR/25/0253</t>
  </si>
  <si>
    <t>COURIER CHARGES FOR MATERIALS FOR REVIVAL OF LOCOMOTIVE (BM/PO/24/0065)</t>
  </si>
  <si>
    <t>INV2412093</t>
  </si>
  <si>
    <t>BM/RO1/25/00009</t>
  </si>
  <si>
    <t>BM/RV/REXCEL/24/0253</t>
  </si>
  <si>
    <t>INSTALLATION OF EXTENSION AWNING AT NEW MRO SITE</t>
  </si>
  <si>
    <t>RBSB/SMH/BERAPIT/037-24-R</t>
  </si>
  <si>
    <t>BM/PO/25/0796</t>
  </si>
  <si>
    <t>BM/R4/POL/25/0255</t>
  </si>
  <si>
    <t>NON DUTIABLE CUSTOMS CHARGES FOR PARTS OF WAGON BOGIE - DRAFT GEAR (BM/PO/24/0033)</t>
  </si>
  <si>
    <t>IMP24-11-0464</t>
  </si>
  <si>
    <t>BM/PO/25/0795</t>
  </si>
  <si>
    <t>BM/RV/REXCEL/25/0256</t>
  </si>
  <si>
    <t>RENOVATION WORKS OF BUILDING AND TOWER FENCING (METAL DECK) AT BERAPIT PLANT</t>
  </si>
  <si>
    <t>RBSB/SMH/BERAPIT/049-24</t>
  </si>
  <si>
    <t>BM/PO/25/0794</t>
  </si>
  <si>
    <t>BM/RV/REXCEL/25/0257</t>
  </si>
  <si>
    <t>INSTALLATION OF LOUVERS AT MRO PLANT - BLOCK F</t>
  </si>
  <si>
    <t>RBSB/SMH/BERAPIT/050-24-R</t>
  </si>
  <si>
    <t>BM/PO/25/0793</t>
  </si>
  <si>
    <t>BM/PO/25/0258</t>
  </si>
  <si>
    <t>METAL DECK CLADDING PAINTING WORK AT LOT 2 &amp; 11 - BERAPIT</t>
  </si>
  <si>
    <t>RBSB/SMH/BERAPIT/051-24</t>
  </si>
  <si>
    <t>BM/PO/25/0792</t>
  </si>
  <si>
    <t>BM/R3/MACFIL/25/0259/RO</t>
  </si>
  <si>
    <t>TESTING OF 345KW TOSHIBA TRACTION MOTOR (12 UNITS) - RO (BM/PO/25/0058)</t>
  </si>
  <si>
    <t xml:space="preserve">MEESB-0425-24-GN </t>
  </si>
  <si>
    <t>BM/PO/25/0791</t>
  </si>
  <si>
    <t>BM/R3/MMA/25/0260/RO</t>
  </si>
  <si>
    <t>TO OVERHAUL 4 UNITS &amp; REWINDING 2 UNITS OF 45KW RADIATOR FAN MOTOR (RO - BM/PO/25/0042)</t>
  </si>
  <si>
    <t>MMA24-603 &amp; MMA24-604</t>
  </si>
  <si>
    <t>BM/PO/25/0790</t>
  </si>
  <si>
    <t>BM/R3/MMA/25/0261/RO</t>
  </si>
  <si>
    <t>TO OVERHAUL 4 UNITS &amp; REWINDING 2 UNITS OF 35/5KW BLOWER MOTOR (RO - BM/PO/25/0041)</t>
  </si>
  <si>
    <t>MMA24-605 &amp; MMA24-606</t>
  </si>
  <si>
    <t>BM/PO/25/0789</t>
  </si>
  <si>
    <t>BM/M01/E14/25/0262</t>
  </si>
  <si>
    <t>PURCHASE OF 1 UNIT ELECTRICAL SAFETY TESTER</t>
  </si>
  <si>
    <t>24193351</t>
  </si>
  <si>
    <t>BM/PO/25/0788</t>
  </si>
  <si>
    <t>BM/PO/25/0163</t>
  </si>
  <si>
    <t>NEW METAL FENCING AT LOT 2 &amp; 11</t>
  </si>
  <si>
    <t>031-24-R1</t>
  </si>
  <si>
    <t>BM/RO1/25/00007</t>
  </si>
  <si>
    <t>BM/PO/0264</t>
  </si>
  <si>
    <t>DUCTING SYSTEM FOR BLASTING AREA AT LOT 2 &amp; 11</t>
  </si>
  <si>
    <t>047-24-R2</t>
  </si>
  <si>
    <t>BM/PO/25/0787</t>
  </si>
  <si>
    <t>BM/R2/ISGEV/25/0265</t>
  </si>
  <si>
    <t>VEN-I013</t>
  </si>
  <si>
    <t>Industria Scientifica Generale Elettromeccanica Vicenza</t>
  </si>
  <si>
    <t>PURCHASE OF 22 UNITS OF COMPRESSOR MOTORS FOR 20 LOCOMOTIVES AND 2 SPARE UNITS</t>
  </si>
  <si>
    <t>24-0183</t>
  </si>
  <si>
    <t>BM/PO/25/0786</t>
  </si>
  <si>
    <t>BM/R3/DSL/25/0266</t>
  </si>
  <si>
    <t>AIR FREIGHT - 27 PIN RECEPTACLE &amp; JUMPER CABLE FROM KOLKATA TO PORT KLANG (BM/PO/25/0153)</t>
  </si>
  <si>
    <t>00003041</t>
  </si>
  <si>
    <t>BM/PO/25/0785</t>
  </si>
  <si>
    <t>BM/R3/SPC/25/0267</t>
  </si>
  <si>
    <t>VEN-S038</t>
  </si>
  <si>
    <t>SUMBER PETROLEUM CEMERLANG SDN BHD</t>
  </si>
  <si>
    <t>PURCHASE OF 1 DRUM OF LUBRICUS TRANSPOWER 7EP FOR 4 UNITS LOCOMOTIVES (M1001 - M1004)</t>
  </si>
  <si>
    <t>Q241206</t>
  </si>
  <si>
    <t>BM/PO/25/0784</t>
  </si>
  <si>
    <t>BM/R1/FR/25/0268</t>
  </si>
  <si>
    <t>VEN-F004</t>
  </si>
  <si>
    <t>Fazayn Resources</t>
  </si>
  <si>
    <t>PURCHASE OF 50 PCS LIME GREEN REFLECTIVE SAFETY VEST FOR KLANG OFFICE</t>
  </si>
  <si>
    <t>RAC - M10-Revival Locomotives, 
CAPEX</t>
  </si>
  <si>
    <t>QT.2412/55</t>
  </si>
  <si>
    <t>BM/PO/25/0783</t>
  </si>
  <si>
    <t>BM/R3/ALS/25/0269</t>
  </si>
  <si>
    <t>VEN-A033</t>
  </si>
  <si>
    <t>ATLAS LINES SERVICES (M) SDN. BHD.</t>
  </si>
  <si>
    <t>AIR FREIGHT - EDS LOCOMOTIVES PARTS FROM MANCHESTER TO KLANG (BM/PO/25/0016)</t>
  </si>
  <si>
    <t>Retification PO.
HOLD / REJECT</t>
  </si>
  <si>
    <t>20075</t>
  </si>
  <si>
    <t>BM/PO/25/0782</t>
  </si>
  <si>
    <t>BM/R4/SHIPCO/25/0270</t>
  </si>
  <si>
    <t>VEN-S039</t>
  </si>
  <si>
    <t>SHIPCO TRANSPORT SDN. BHD.</t>
  </si>
  <si>
    <t>CARRIAGE, FORWARDING &amp; CUSTOMS CLEARANCE CHARGES FOR AMSTED RAIL (BM/PO/24/0033)</t>
  </si>
  <si>
    <t>47423860</t>
  </si>
  <si>
    <t>BM/PO/25/0781</t>
  </si>
  <si>
    <t>BM/PO/25/0271</t>
  </si>
  <si>
    <t>SUPPLY AND LAY GI PIPE (CLASS B) FOR "REMANUFACTURING SHED &amp; MRO EXISTING LINE"</t>
  </si>
  <si>
    <t>EDESU/QUO-111/12-24</t>
  </si>
  <si>
    <t>BM/PO/25/0780</t>
  </si>
  <si>
    <t>BM/PO/25/0272</t>
  </si>
  <si>
    <t>RELOCATION OF EXISTING HDPE WATER PIPE AT BLOCK F (MRO SITE)</t>
  </si>
  <si>
    <t>EDESU/QUO-110/12-24</t>
  </si>
  <si>
    <t>BM/PO/25/0779</t>
  </si>
  <si>
    <t>BM/PO/25/0273</t>
  </si>
  <si>
    <t>VEN-D015</t>
  </si>
  <si>
    <t>DYNALOC FLOORING (M) SDN BHD</t>
  </si>
  <si>
    <t>HOMOGENEOUS VINYL FOR DRIVER CABIN FLOORING (M1001 - M1004) - BM/2025/0283</t>
  </si>
  <si>
    <t>QT-009474</t>
  </si>
  <si>
    <t>BM/PC/25/0081</t>
  </si>
  <si>
    <t>BMSB/OP/BUAN/25/74/RO</t>
  </si>
  <si>
    <t>INDUSTRIAL DIESEL B7 - (RO-BM/PO/25/0038) - [BM/2025/0282]</t>
  </si>
  <si>
    <t>Qtn Date : 26/12/2024</t>
  </si>
  <si>
    <t>BM/RO1/25/00006</t>
  </si>
  <si>
    <t>BM/PO/25/0275</t>
  </si>
  <si>
    <t>PURCHASE OF LOCOMOTIVE PAINT ( APPLE GREEN AND COBULT BLUE) - [BM/PO/25/0275]</t>
  </si>
  <si>
    <t>Q/CMKTG/07297</t>
  </si>
  <si>
    <t>BM/PO/25/0778</t>
  </si>
  <si>
    <t>BM/R3/EDS/25/0276/RO</t>
  </si>
  <si>
    <t>SPARE PARTS FOR RUSTON 16RK215 ENGINE FOR 2 LOCOMOTIVES (M1003-M1004)</t>
  </si>
  <si>
    <t>Q611176</t>
  </si>
  <si>
    <t>BM/PO/25/0777</t>
  </si>
  <si>
    <t>BM/R1/APV/24/101</t>
  </si>
  <si>
    <t>VEN-A034</t>
  </si>
  <si>
    <t>ADVENT POWER VISION SDN BHD</t>
  </si>
  <si>
    <t>OUTSOURCE MANPOWER FOR WAGON STRUCTURAL AND JIG WORK (26.11.2024 TO 25.12.2024)</t>
  </si>
  <si>
    <t>INV# 042</t>
  </si>
  <si>
    <t>BM/RO2/25/0001</t>
  </si>
  <si>
    <t>BM/R3/DSL/25/0278</t>
  </si>
  <si>
    <t>LAND TRANSPORTATION - 7 PALLETS OF CABLE CONDUITS FROM SINGAPORE TO JB (BM/PO/25/0098)</t>
  </si>
  <si>
    <t>00003059</t>
  </si>
  <si>
    <t>BM/PO/25/0776</t>
  </si>
  <si>
    <t>BM/R4/DSL/25/0279</t>
  </si>
  <si>
    <t>SEA FREIGHT - 454 PCS WAGON WHEELS FROM SHANGHAI TO KLANG (BM/PO/24/0058)</t>
  </si>
  <si>
    <t>00003037</t>
  </si>
  <si>
    <t>BM/PO/25/0775</t>
  </si>
  <si>
    <t>BM/R1/LES/25/0280</t>
  </si>
  <si>
    <t xml:space="preserve">SPARE PARTS FOR PLASMA MACHINE </t>
  </si>
  <si>
    <t>QT-24/000966</t>
  </si>
  <si>
    <t>BM/PO/25/0774</t>
  </si>
  <si>
    <t>BM/PO/25/0281</t>
  </si>
  <si>
    <t>VEN-S041</t>
  </si>
  <si>
    <t>SENSOTECH</t>
  </si>
  <si>
    <t>PURCHASE OF 6 UNITS UNV - 30TF &amp; 1 UNIT SAWS-6 SENSOMATIC LOADCELL FOR LOCOMOTIVE</t>
  </si>
  <si>
    <t>2152185000219368002</t>
  </si>
  <si>
    <t>BM/PO/25/0773</t>
  </si>
  <si>
    <t>BM/PO/25/0282</t>
  </si>
  <si>
    <t>PURCHASE OF CONSUMABLES FOR ENGINE ASSEMBLY FOR LOCO 2-6 (M1002 - M1006)</t>
  </si>
  <si>
    <t>CPU/001/01/2025</t>
  </si>
  <si>
    <t>BM/PO/25/0772</t>
  </si>
  <si>
    <t>BM/PO/25/0283</t>
  </si>
  <si>
    <t>PURCHASE OF TOOLS AND CONSUMABLES FOR 5 LOCOS (M1002-M1006).</t>
  </si>
  <si>
    <t xml:space="preserve">R3    M01      </t>
  </si>
  <si>
    <t>QT-000667</t>
  </si>
  <si>
    <t>BM/PO/25/0771</t>
  </si>
  <si>
    <t>BM/PO/R3/MPE/25/0284</t>
  </si>
  <si>
    <t>5 PCS GEAR COUPLING AND 5 PCS COMPRESSOR COUPLING END FLANGES FOR 5 UNITS LOCOMOTIVES (M1002-M1006)</t>
  </si>
  <si>
    <t>BMBSB2411-004</t>
  </si>
  <si>
    <t>BM/RO1/25/00081</t>
  </si>
  <si>
    <t>BM/PO/25/0285 - RO</t>
  </si>
  <si>
    <t>PURCHASE OF GLASS SEALANT FOR 5 LOCOS (M1002-M1006) - (RO - BM/PO/25/0221)</t>
  </si>
  <si>
    <t>CSG/001/01/2025</t>
  </si>
  <si>
    <t>BM/PO/25/0770</t>
  </si>
  <si>
    <t>BM/PO/25/0286/RO</t>
  </si>
  <si>
    <t>INDUSTRIAL DIESEL B7 - (RO-BM/PO/25/0038 &amp; RO/BM/PO/25/0074) - [BM/2025/0307]</t>
  </si>
  <si>
    <t>012/01/2025</t>
  </si>
  <si>
    <t>BM/PO/25/0769</t>
  </si>
  <si>
    <t>BM/PO/25/0287</t>
  </si>
  <si>
    <t>VEN-F005</t>
  </si>
  <si>
    <t>Fu Cheng Engineering Sdn Bhd</t>
  </si>
  <si>
    <t>PURCHASE OF LASER CUT M/S PLATE TO BE USED FOR 50 WAGON - [BM/2025/0305]</t>
  </si>
  <si>
    <t>241350</t>
  </si>
  <si>
    <t>BM/PO/25/0768</t>
  </si>
  <si>
    <t>BM/PO/25/0288</t>
  </si>
  <si>
    <t>PURCHASE OF LASER CUT M/S PLATE FOR 50 WAGON - [BM/2025/0306]</t>
  </si>
  <si>
    <t>250013</t>
  </si>
  <si>
    <t>BM/PO/25/0767</t>
  </si>
  <si>
    <t>BM/R3/ICP/25/0289</t>
  </si>
  <si>
    <t>AIR FREIGHT - AC TRACTION CONTROL SYSTEM FROM HYDERABAD TO KLANG (BM/PO/24/0061)</t>
  </si>
  <si>
    <t>MYINV2501325</t>
  </si>
  <si>
    <t>BM/PO/25/0766</t>
  </si>
  <si>
    <t>BM/PO/25/0290</t>
  </si>
  <si>
    <t>TO REWIND YONGJI ALTERNATOR MODEL: 2600/130KVA FOR M10-R LOCOMOTIVE</t>
  </si>
  <si>
    <t>MMA24-597</t>
  </si>
  <si>
    <t>BM/PC/25/0080</t>
  </si>
  <si>
    <t>BM/R3/SRF/25/0291</t>
  </si>
  <si>
    <t>VEN-S022</t>
  </si>
  <si>
    <t>SRF Media (M) Sdn Bhd</t>
  </si>
  <si>
    <t>STICKER CUTTING AND WRAPPING INSTALLATION SERVICES FOR CABIN A &amp; EXTERNAL FIRST LOCOMOTIVE (M1001)</t>
  </si>
  <si>
    <t>SRFI20250104001</t>
  </si>
  <si>
    <t>BM/RO1/25/00005</t>
  </si>
  <si>
    <t>BM/R2/KARSUS/25/0292</t>
  </si>
  <si>
    <t>VEN-K011</t>
  </si>
  <si>
    <t>Kárászy Ltd.</t>
  </si>
  <si>
    <t>PURCHASE OF DAMPERS AND TWO TYPES OF SHOCKER ABSORBERS FOR 20 UNITS LOCOMOTIVES</t>
  </si>
  <si>
    <t>R2- 80/2024</t>
  </si>
  <si>
    <t>BM/PO/25/0765</t>
  </si>
  <si>
    <t>BM/R2/FAI/25/0293</t>
  </si>
  <si>
    <t>PURCHASE OF 16 SETS OF TREAD BRAKE UNIT (TBU) FOR M10-N LOCOMOTIVES</t>
  </si>
  <si>
    <t>FTRTIPL/TSG/SMH/TBU/04</t>
  </si>
  <si>
    <t>BM/PO/25/0764</t>
  </si>
  <si>
    <t>BM/PO/25/0294</t>
  </si>
  <si>
    <t>TO OVERHAUL YONGJI ALTERNATOR MODEL 2600/130KVA FOR M10-R LOCOMOTIVE</t>
  </si>
  <si>
    <t>MMA24-620</t>
  </si>
  <si>
    <t>BM/PO/25/0763</t>
  </si>
  <si>
    <t>BM/R2/CHECL/25/0295</t>
  </si>
  <si>
    <t>PURCHASE OF CABIN SUNBLINDERS FOR 10 LOCOMOTIVES</t>
  </si>
  <si>
    <t>250107HTR01</t>
  </si>
  <si>
    <t>BM/PO/25/0762</t>
  </si>
  <si>
    <t>BM/GN/FR/25/0296</t>
  </si>
  <si>
    <t>FIRE EXTINGUISHERS REPLENISHMENT FOR KLANG PLANT</t>
  </si>
  <si>
    <t>QT.2412/62</t>
  </si>
  <si>
    <t>BM/PO/25/0761</t>
  </si>
  <si>
    <t>BM/R3/FR/25/0297</t>
  </si>
  <si>
    <t>12 UNITS OF 4 KGS FIRE EXTINGUISHERS FOR TWO LOCOMOTIVES (M1001 &amp; M1002)</t>
  </si>
  <si>
    <t>BM/PO/25/0760</t>
  </si>
  <si>
    <t>BM/R2/WMSB/25/0298</t>
  </si>
  <si>
    <t>PURCHASE OF COMPRESSION TYPE PIPES &amp;  FITTINGS FOR 1 M10 LOCOMOTIVE ( BRAND : VOSS)</t>
  </si>
  <si>
    <t>QT - 27740</t>
  </si>
  <si>
    <t>BM/PO/25/0759</t>
  </si>
  <si>
    <t>BM/R4/APM/24/0299/RO</t>
  </si>
  <si>
    <t>BM/PO/25/0758</t>
  </si>
  <si>
    <t>BM/R4/REGI/25/0300</t>
  </si>
  <si>
    <t>VEN-R014</t>
  </si>
  <si>
    <t>REGI Enterprise</t>
  </si>
  <si>
    <t xml:space="preserve">TRANSPORTATION - 22 TRIPS OF LOW LOADERS FOR 44 UNITS WAGON FROM MUKIM RASA TO KTM IPOH. </t>
  </si>
  <si>
    <t>7TH JAN 2025</t>
  </si>
  <si>
    <t>BM/PO/25/0757</t>
  </si>
  <si>
    <t>BM/R4/MCR/25/0301</t>
  </si>
  <si>
    <t>VEN-S043</t>
  </si>
  <si>
    <t>SURYA METAL COATING SDN. BHD.</t>
  </si>
  <si>
    <t>SMC/BMSB/QUO/202501-01</t>
  </si>
  <si>
    <t>BM/PO/25/0756</t>
  </si>
  <si>
    <t>BM/R4/SHIPCO/25/0302</t>
  </si>
  <si>
    <t>IMPORT DEMURRAGE CHARGES - PARTS FOR BCF WAGON BOGIE MATERIALS (BM/PO/24/0033)</t>
  </si>
  <si>
    <t>47423977</t>
  </si>
  <si>
    <t>BM/PO/25/0755</t>
  </si>
  <si>
    <t>BM/R3/LSFP/25/0303</t>
  </si>
  <si>
    <t>PURCHASE OF GRIND FIX DISC FOR LOCOMOTIVES 3-6 (M1003-M1006)</t>
  </si>
  <si>
    <t>BM/PR/25/0069</t>
  </si>
  <si>
    <t>78143-V</t>
  </si>
  <si>
    <t>BM/PO/25/0754</t>
  </si>
  <si>
    <t>BM/GN/DISSB/25/0304</t>
  </si>
  <si>
    <t>PURCHASE OF KARCHER 30L WET AND DRY FOR USAGE IN BERAPIT PRODUCTION.</t>
  </si>
  <si>
    <t>NA</t>
  </si>
  <si>
    <t>BM/PR/25/0068</t>
  </si>
  <si>
    <t>QT-000665</t>
  </si>
  <si>
    <t>BM/PO/25/0753</t>
  </si>
  <si>
    <t>BM/R3/HSB/25/0305</t>
  </si>
  <si>
    <t>VEN-H014</t>
  </si>
  <si>
    <t>HARDWAREMISE SDNBHD</t>
  </si>
  <si>
    <t>PURCHASE OF DOW COWNING 732RTV 300ML BLACK  FOR LOCOMOTIVES 3-6 (M1003-M1006)</t>
  </si>
  <si>
    <t>PI-000819</t>
  </si>
  <si>
    <t>BM/PO/25/0752</t>
  </si>
  <si>
    <t>BM/R2/CHEC/25/0306</t>
  </si>
  <si>
    <t>PURCHASE OF ENGINE ROOM LAMP FOR 10 LOCOMOTIVES (M1001-M1010)</t>
  </si>
  <si>
    <t>BM/PO/25/0751</t>
  </si>
  <si>
    <t>BM/R4/EH/25/0307</t>
  </si>
  <si>
    <t>PURCHASE OF CONSUMABLE SAMPLES FOR WELDING MACHINE TESTING PURPOSES</t>
  </si>
  <si>
    <t>65568, 65567 &amp; 65578</t>
  </si>
  <si>
    <t>BM/PO/25/0750</t>
  </si>
  <si>
    <t>BM/R2/CHEC/25/0308</t>
  </si>
  <si>
    <t>PURCHASE OF HAZARD LIGHT FOR 10 LOCOMOTIVES (M1001-M1010)</t>
  </si>
  <si>
    <t>250108HTRQ01</t>
  </si>
  <si>
    <t>BM/PO/25/0682</t>
  </si>
  <si>
    <t>BM/R4/POL/25/0309</t>
  </si>
  <si>
    <t>CUSTOMS CLEARANCE, CARRIAGE &amp; FORWARDING CHARGES FOR AMSTED RAIL (BM/PO/24/0033)</t>
  </si>
  <si>
    <t>IMP24-10-0336</t>
  </si>
  <si>
    <t>BM/PC/25/0079</t>
  </si>
  <si>
    <t>BM/R4/FCESB/25/0310</t>
  </si>
  <si>
    <t>TO LASER CUT NAME PLATE MS FOR WAGON NO 51 TO 100</t>
  </si>
  <si>
    <t>250016</t>
  </si>
  <si>
    <t>BM/PC/25/0078</t>
  </si>
  <si>
    <t>BM/R3/POL/25/0311</t>
  </si>
  <si>
    <t>SEA FREIGHT - 18 PALLETS OF WHEELS FROM SHANGHAI TO KLANG JIANGSU RAILTECO (BM/PO/25/0035 &amp; 24/0011)</t>
  </si>
  <si>
    <t>IMP24-12-0470</t>
  </si>
  <si>
    <t>BM/PC/25/0077</t>
  </si>
  <si>
    <t>BM/R3/POL/25/0312</t>
  </si>
  <si>
    <t>AIR FREIGHT - 2 UNITS STARTER MOTORS FROM JFK TO KUL - POWERRAIL (BM/PO/25/0061)</t>
  </si>
  <si>
    <t>IMP24-11-0111</t>
  </si>
  <si>
    <t>BM/PO/25/0749</t>
  </si>
  <si>
    <t>BM/R4/POL/25/0313</t>
  </si>
  <si>
    <t>LOGISTICS ARRANGEMENT FOR AMSTED RAIL - BCF WAGON BOGIE PARTS (BM/PO/24/0033)</t>
  </si>
  <si>
    <t>IMP24-11-0309</t>
  </si>
  <si>
    <t>BM/PO/25/0748</t>
  </si>
  <si>
    <t>BM/R4/POL/25/0314</t>
  </si>
  <si>
    <t>LOGISTICS ARRANGEMENT - AXLES FROM YANTIAN TO KLANG (BM/PO/24/0033)</t>
  </si>
  <si>
    <t>IMP24-12-0272</t>
  </si>
  <si>
    <t>BM/PO/25/0747</t>
  </si>
  <si>
    <t>BM/R2/TASB/25/0315</t>
  </si>
  <si>
    <t>VEN-T023</t>
  </si>
  <si>
    <t>Teknoware Asia Sdn Bhd</t>
  </si>
  <si>
    <t>PURCHASE OF MARKER LIGHTS AND HEAD LIGHTS FOR 20 LOCOMOTIVES</t>
  </si>
  <si>
    <t>YM00445/04</t>
  </si>
  <si>
    <t>BM/PO/25/0746</t>
  </si>
  <si>
    <t>BM/R4/ULM/25/0316</t>
  </si>
  <si>
    <t xml:space="preserve">LOGISTICS ARRANGEMENT - STEEL PLATES FROM ANN JOO METAL (BM/PO/24/0027) </t>
  </si>
  <si>
    <t>INV/24120024</t>
  </si>
  <si>
    <t>BM/PO/25/0745</t>
  </si>
  <si>
    <t>BM/GN/SM/25/0317</t>
  </si>
  <si>
    <t xml:space="preserve">PURCHASE OF CORPORATE BROCHURES </t>
  </si>
  <si>
    <t>#SRFI003/001</t>
  </si>
  <si>
    <t>BM/PO/25/0744</t>
  </si>
  <si>
    <t>BM/R4/ULM/25/0318</t>
  </si>
  <si>
    <t>LOGISTICS ARRANGEMENT FOR 6 CASES OF CASTINGS FROM AMSTED RAIL (BM/PO/24/003)</t>
  </si>
  <si>
    <t>INV/25010020</t>
  </si>
  <si>
    <t>BM/PO/25/0743</t>
  </si>
  <si>
    <t>BM/R3/UKM/25/0319 - RO</t>
  </si>
  <si>
    <t>STRUCTURE NONDESTRUCTIVE TESTING FOR 2 LOCOMOTIVES - (RO-BM/PO/25/0032)</t>
  </si>
  <si>
    <t>BM/PO/25/0742</t>
  </si>
  <si>
    <t>BM/R4/ULM/25/0320</t>
  </si>
  <si>
    <t>LOGISTICS ARRANGEMENT FOR 516 PCS STEEL PLATE FROM ANN JOO METAL (BM/PO/24/0027)</t>
  </si>
  <si>
    <t>INV/24120025</t>
  </si>
  <si>
    <t>BM/PC/25/0076</t>
  </si>
  <si>
    <t>BM/RV/PSM/25/0321</t>
  </si>
  <si>
    <t>VEN-P021</t>
  </si>
  <si>
    <t>PEMBINAAN SYUKUR MAJU (M) SDN. BHD.</t>
  </si>
  <si>
    <t>INSTALLATION OF STAINLESS STEEL HANDRAILING AT BERAPIT MOBILITY OFFICE</t>
  </si>
  <si>
    <t>QUO/001/01-25</t>
  </si>
  <si>
    <t>BM/RO1/25/00004</t>
  </si>
  <si>
    <t>BM/R4/ULM/25/0322</t>
  </si>
  <si>
    <t>LOGISTICS ARRANGEMENT FOR 250 WAGONS - BCF PARTS - AMSTED RAIL (BM/PO/24/0033)</t>
  </si>
  <si>
    <t>INV/24120064</t>
  </si>
  <si>
    <t>BM/RO1/25/00003</t>
  </si>
  <si>
    <t>BM/RV/PSM/25/0323</t>
  </si>
  <si>
    <t>REPLACEMENT OF METAL DECK WITH FASCIA FRAME &amp; RELATED WORKS FOR STORE BUILDING AT BLOCK A</t>
  </si>
  <si>
    <t>QUO/003/01-25</t>
  </si>
  <si>
    <t>BM/PO/25/0741</t>
  </si>
  <si>
    <t>BM/RV/KRETE/25/0324 - VO</t>
  </si>
  <si>
    <t>FLOOR COATING IN M10 AREA - [VO- BM/PO/25/0111)</t>
  </si>
  <si>
    <t>BM/PO/25/0740</t>
  </si>
  <si>
    <t>BM/R4/ULM/25/0325</t>
  </si>
  <si>
    <t xml:space="preserve">LOGISTICS ARRANGEMENTS FOR 500PC BEARINGS FROM AMSTED RAIL </t>
  </si>
  <si>
    <t>INV/24120016</t>
  </si>
  <si>
    <t>BM/PO/25/0739</t>
  </si>
  <si>
    <t>BM/RV/ABSSB/25/0326</t>
  </si>
  <si>
    <t>ABS/DEC/63(R)/24</t>
  </si>
  <si>
    <t>BM/PC/25/0075</t>
  </si>
  <si>
    <t>BM/PO/25/0327/RO</t>
  </si>
  <si>
    <t xml:space="preserve">INDUSTRIAL DIESEL B7 - (RO-BM/PO/25/0038 &amp; RO/BM/PO/25/0074 &amp; RO-BM/PO/25/0286) </t>
  </si>
  <si>
    <t>14/01/2025</t>
  </si>
  <si>
    <t>BM/PO/25/0737</t>
  </si>
  <si>
    <t>BM/R3/ESSB/25/0328</t>
  </si>
  <si>
    <t>PURCHASE OF SIKAFLEX - 265 BLACK FOR LOCOMOTIVES 2-4 (M1002-M1004)</t>
  </si>
  <si>
    <t>QS250100006</t>
  </si>
  <si>
    <t>BM/PO/25/0736</t>
  </si>
  <si>
    <t>BM/R3/MECALECTRO/25/0329</t>
  </si>
  <si>
    <t>VEN-M024</t>
  </si>
  <si>
    <t>MECALECTRO</t>
  </si>
  <si>
    <t xml:space="preserve">PURCHASE OF HOLDING ELECTROMAGNET FOR 4 REVIVAL LOCOMOTIVES (M1001-M1004) </t>
  </si>
  <si>
    <t>C-00001252</t>
  </si>
  <si>
    <t>BM/PO/25/0735</t>
  </si>
  <si>
    <t>BM/R3/DSL/25/0330</t>
  </si>
  <si>
    <t>LOGISTICS ARRANGEMENT - SMOKE/HEAT DETECTOR FOR 8 LOCOMOTIVES - CONSILIUM SAFETY PTE LTD</t>
  </si>
  <si>
    <t>00003086</t>
  </si>
  <si>
    <t>BM/PO/25/0734</t>
  </si>
  <si>
    <t>BM/R3/DSL/25/0331</t>
  </si>
  <si>
    <t xml:space="preserve">LOGISTICS ARRANGEMENT - COAXIAL CABLES FROM SINGAPORE TO KLANG - TORX INDUSTRIES </t>
  </si>
  <si>
    <t>00003081</t>
  </si>
  <si>
    <t>BM/PO/25/0733</t>
  </si>
  <si>
    <t>BM/R3/FR/25/0332</t>
  </si>
  <si>
    <t>PURCHASE OF FIRE EXTINGUISHER FOR LOCOMOTIVES 1-2 (M1001-M1002)</t>
  </si>
  <si>
    <t>QT.2501/25</t>
  </si>
  <si>
    <t>BM/PO/25/0732</t>
  </si>
  <si>
    <t>BM/R3/DSL/25/0333</t>
  </si>
  <si>
    <t>LOGISTICS ARRANGEMENT - ACTUATOR UNIT FROM HYDERABAD TO KLANG - MEDHA SERVO</t>
  </si>
  <si>
    <t>00003056</t>
  </si>
  <si>
    <t>BM/PO/25/0731</t>
  </si>
  <si>
    <t>BM/RV/ABSSB/25/0334</t>
  </si>
  <si>
    <t>PROPOSED ROAD WORKS AND CONCRETE ROADS AT MRO KLANG</t>
  </si>
  <si>
    <t>ABSSB/BM/JAN/50/25</t>
  </si>
  <si>
    <t>BM/PO/25/0730</t>
  </si>
  <si>
    <t>BM/R3/TORX/25/0335</t>
  </si>
  <si>
    <t>PURCHASE OF POWER CABLES FOR 6 M10 LOCOMOTIVES</t>
  </si>
  <si>
    <t>2025888004</t>
  </si>
  <si>
    <t>BM/PO/25/0729</t>
  </si>
  <si>
    <t>BM/RV/NIPPON/25/0336</t>
  </si>
  <si>
    <t>ZINC PHOSPHATE PRIMER QD PEARL GREY &amp; HARDENER FOR KLANG PLANT</t>
  </si>
  <si>
    <t>8110438958</t>
  </si>
  <si>
    <t>BM/PO/25/0728</t>
  </si>
  <si>
    <t>BM/R3/ESSB/25/0337</t>
  </si>
  <si>
    <t>CABIN DOOR LOCK REPAIR FOR 1 M10 LOCOMOTIVE</t>
  </si>
  <si>
    <t>IN00586</t>
  </si>
  <si>
    <t>BM/RO1/25/00002</t>
  </si>
  <si>
    <t>BM/R4/DSL/25/0338</t>
  </si>
  <si>
    <t>SEA FREIGHT - 546 PCS WAGON WHEEL FROM SHANGHAI TO KLANG - JIANGSU RAILTECO</t>
  </si>
  <si>
    <t>00003034</t>
  </si>
  <si>
    <t>BM/PO/25/0727</t>
  </si>
  <si>
    <t>BM/R3/TCL/25/0339</t>
  </si>
  <si>
    <t>PURCHASE OF POWER CABLES (2 TYPES) FOR 6 LOCOMOTIVES</t>
  </si>
  <si>
    <t>8469-22024898</t>
  </si>
  <si>
    <t>BM/PO/25/0726</t>
  </si>
  <si>
    <t>BM/R4/ULM/25/0340</t>
  </si>
  <si>
    <t>LOGISTICS ARRANGEMENT - 516 PCS STEEL PLATES FOR WAGON - ANN JOO METAL</t>
  </si>
  <si>
    <t>INV/25010046</t>
  </si>
  <si>
    <t>BM/PO/25/0725</t>
  </si>
  <si>
    <t>BM/R3/ASB/25/0341</t>
  </si>
  <si>
    <t>VEN-A035</t>
  </si>
  <si>
    <t>ARMATRACK SDN BHD</t>
  </si>
  <si>
    <t>TO OVERHAUL 6 UNITS OF AXIAL FANS FOR 3 M10-R LOCOMOTIVES</t>
  </si>
  <si>
    <t>Q022100125</t>
  </si>
  <si>
    <t>BM/PO/25/0724</t>
  </si>
  <si>
    <t>BM/R4/ULM/25/0342</t>
  </si>
  <si>
    <t>LOGISTICS ARRANGEMENT - 441 PCS STEEL PLATES FOR WAGON - ANN JOO METAL</t>
  </si>
  <si>
    <t>INV/25010045</t>
  </si>
  <si>
    <t>BM/PO/25/0723</t>
  </si>
  <si>
    <t>BM/R3/EESB/25/0343</t>
  </si>
  <si>
    <t>PURCHASE OF STEEL CAM LOCK FOR LOCO 2-5 (M1002-M1005)</t>
  </si>
  <si>
    <t>Q/SL/0125/0019</t>
  </si>
  <si>
    <t>BM/PO/25/0722</t>
  </si>
  <si>
    <t>BM/M01/BMSB/25/0344</t>
  </si>
  <si>
    <t>VEN-B007</t>
  </si>
  <si>
    <t>Benima Marketing Sdn.Bhd.</t>
  </si>
  <si>
    <t>PURCHASE OF INDUSTRIAL FAN FOR BERAPIT BUILDING</t>
  </si>
  <si>
    <t>Q25-JS1250</t>
  </si>
  <si>
    <t>BM/PO/25/0721</t>
  </si>
  <si>
    <t>BM/M01/LMGL/25/0345</t>
  </si>
  <si>
    <t>VEN-L004</t>
  </si>
  <si>
    <t>LMG Locomotive Sdn Bhd</t>
  </si>
  <si>
    <t>SUPPLY OF 146 NEW 20 TAL METER GAUGE WAGON</t>
  </si>
  <si>
    <t>Email as per attached</t>
  </si>
  <si>
    <t>BM/PO/25/0720</t>
  </si>
  <si>
    <t xml:space="preserve">BM/R2/SCAG/25/0346 </t>
  </si>
  <si>
    <t>PURCHASE OF POWER CABLES FOR M10-N LOCOMOTIVES (10 UNITS) - RO [BM/PO/24/0076]</t>
  </si>
  <si>
    <t>20131312</t>
  </si>
  <si>
    <t>BM/PO/25/0717</t>
  </si>
  <si>
    <t>BM/R3/CHHSB/25/0347</t>
  </si>
  <si>
    <t>PURCHASE FOR THE BRAKE SYSTEM FITTINGS OF LOCOMOTIVES 3-6 (M1003-M1006)</t>
  </si>
  <si>
    <t>BM/PR/25/0075</t>
  </si>
  <si>
    <t>CPU/048/01/25</t>
  </si>
  <si>
    <t>BM/PO/25/0716</t>
  </si>
  <si>
    <t>BM/CP/EESB/25/0348</t>
  </si>
  <si>
    <t>CS211565</t>
  </si>
  <si>
    <t>BM/PO/25/0715</t>
  </si>
  <si>
    <t>BM/R3/MMASB/25/0349</t>
  </si>
  <si>
    <t>TRANSPORTATION CHARGES FROM KUL TO MUKIM RASA, HULU SELANGOR</t>
  </si>
  <si>
    <t>2411-CS0052</t>
  </si>
  <si>
    <t>BM/PO/25/0714</t>
  </si>
  <si>
    <t>BM/R3/ESSB/25/0350/RO</t>
  </si>
  <si>
    <t>PURCHASE OF SIKAFLEX - 265 BLACK FOR 2 LOCOMOTIVES (M1005-M1006)</t>
  </si>
  <si>
    <t>BM/PO/25/0268</t>
  </si>
  <si>
    <t>BM/R3/HTSB/25/0351</t>
  </si>
  <si>
    <t>ONSITE INSTALLATION WORKS FOR CCTV FOR M10 LOCOMOTIVES</t>
  </si>
  <si>
    <t>HSO2501-072</t>
  </si>
  <si>
    <t>BM/PO/25/0719</t>
  </si>
  <si>
    <t>BM/R3/PGBM/25/0352</t>
  </si>
  <si>
    <t>PURCHASE OF SIDE MIRROR FOR 8 LOCOMOTIVES (M1001 - M1008)</t>
  </si>
  <si>
    <t>QUO/SMH/25/002</t>
  </si>
  <si>
    <t>BM/PO/25/0718</t>
  </si>
  <si>
    <t>BM/RV/PSMSB/25/0353</t>
  </si>
  <si>
    <t>CONSTRUCTION OF NEW STEEL WORKS FOR CANTEEN AND WATER TANK RELATED WORKS AT BERAPIT</t>
  </si>
  <si>
    <t>PI 004/01-25</t>
  </si>
  <si>
    <t>BM/PO/25/0713</t>
  </si>
  <si>
    <t>BM/R3/MPE/25/0354</t>
  </si>
  <si>
    <t>VEN-M026</t>
  </si>
  <si>
    <t>MARINE POWERTECH ENGINEERING SDN BHD</t>
  </si>
  <si>
    <t>OVERHAUL SERVICE OF 16 UNITS OF ENGINE CYLINDER HEAD FOR 1 LOCOMOTIVE</t>
  </si>
  <si>
    <t>580380/1</t>
  </si>
  <si>
    <t>BM/PO/25/0712</t>
  </si>
  <si>
    <t>BM/R3/ARMA/25/0355</t>
  </si>
  <si>
    <t>Q029100125</t>
  </si>
  <si>
    <t>BM/RO1/25/00001</t>
  </si>
  <si>
    <t>BM/RV/PSMSB/25/0356</t>
  </si>
  <si>
    <t>PROPOSED M10 OLD BUILDING AND BLOCK F DOUBLE LEAF DOOR WITH LOUVERS AT BERAPIT MOBILITY S/B</t>
  </si>
  <si>
    <t>01-25-R2</t>
  </si>
  <si>
    <t>BM/PO/25/0711</t>
  </si>
  <si>
    <t>BM/R3/LSFPSB/25/0357</t>
  </si>
  <si>
    <t>PURCHASE OF PAINT REMOVER E3.75L FOR 6 LOCOMOTIVES (M1001-M1006)</t>
  </si>
  <si>
    <t>22/1/2025</t>
  </si>
  <si>
    <t>BM/PO/25/0710</t>
  </si>
  <si>
    <t>BM/R3/CM/25/0358</t>
  </si>
  <si>
    <t>PURCHASE OF CLEAR COAT AND GENERAL PURPOSE THINNER FOR 6 LOCOMOTIVES [M1002-M1008]</t>
  </si>
  <si>
    <t>Q/CMKTG/07573</t>
  </si>
  <si>
    <t>BM/PC/25/0074</t>
  </si>
  <si>
    <t>BM/R4/STSB/25/0359</t>
  </si>
  <si>
    <t>DEMURRAGES CHARGES AT PORT KLANG FOR AMSTED RAIL - BCF WAGON PARTS (BM/PO/24/0033)</t>
  </si>
  <si>
    <t>47426358</t>
  </si>
  <si>
    <t>BM/PC/25/0073</t>
  </si>
  <si>
    <t>BM/R4/SSC/25/0360</t>
  </si>
  <si>
    <t>VEN-S045</t>
  </si>
  <si>
    <t>SSC SHIPPING SDN BHD</t>
  </si>
  <si>
    <t xml:space="preserve">DEMURRAGES / DETENTION CHARGES FOR BCF PARTS WAGON BOGIE MATERIALS FOR AMSTED RAIL IN PORT KLANG </t>
  </si>
  <si>
    <t>INV202501-262</t>
  </si>
  <si>
    <t>BM/PC/25/0072</t>
  </si>
  <si>
    <t>BM/R3/GES/25/0361</t>
  </si>
  <si>
    <t>VEN-G008</t>
  </si>
  <si>
    <t>Grandnergy Engineering Solutions</t>
  </si>
  <si>
    <t>TO SUPPLY SPARE PARTS FOR TRACTION ALTERNATOR - (MEMO/BM25/0024)</t>
  </si>
  <si>
    <t>QTH31-2101205</t>
  </si>
  <si>
    <t>BM/PC/25/0071</t>
  </si>
  <si>
    <t>ASHWI</t>
  </si>
  <si>
    <t>BM/PC/25/0070</t>
  </si>
  <si>
    <t>BM/OP/FAZAYN/25/0363</t>
  </si>
  <si>
    <t>PURCHASE OF BUMP CAP, SAFETY SHOES, GOGGLES, WELDING SPECTACLES &amp; WELDING JACKETS FOR KLANG OFFICE</t>
  </si>
  <si>
    <t>BM/PR/25/0062</t>
  </si>
  <si>
    <t>QT.2501/24</t>
  </si>
  <si>
    <t>BM/PC/25/0069</t>
  </si>
  <si>
    <t>BM/RV/DLST/0364</t>
  </si>
  <si>
    <t>RE-VAMP OF NETWORK RACK AT MAIN OFFICE KLANG PLANT</t>
  </si>
  <si>
    <t>PI/2025/001</t>
  </si>
  <si>
    <t>BM/PO/25/0709</t>
  </si>
  <si>
    <t>BM/R4/POL/25/0365</t>
  </si>
  <si>
    <t>LOGISTICS ARRANGEMENT - SIDE FRAME WHEELBASE AND COUPLER SHANK FROM SHEKOU TO PORT KLANG</t>
  </si>
  <si>
    <t>IMP24-12-0469</t>
  </si>
  <si>
    <t>BM/PO/25/0708</t>
  </si>
  <si>
    <t>BM/R3/POL/25/0366</t>
  </si>
  <si>
    <t>SEA FREIGHT - 159 PCS WHEELS FROM SHANGHAI TO PORT KLANG FOR JIANGSU RAILTECO</t>
  </si>
  <si>
    <t>IMP24-12-0471</t>
  </si>
  <si>
    <t>BM/PO/25/0707</t>
  </si>
  <si>
    <t>BM/R3/POL/25/0367</t>
  </si>
  <si>
    <t>SEA FREIGHT - 93 PCS LOCOMOTIVES WHEELS FROM SHANGHAI TO PORT KLANG - JIANGSU RAILTECO</t>
  </si>
  <si>
    <t>BM/PO/25/0706</t>
  </si>
  <si>
    <t>BM/R4/POL/25/0368</t>
  </si>
  <si>
    <t>LOGISTICS ARRANGEMENT - 144 AXLES FROM SHEKOU TO PORT KLANG FOR AMSTED RAIL</t>
  </si>
  <si>
    <t>IMP24-12-0493</t>
  </si>
  <si>
    <t>BM/PO/25/0705</t>
  </si>
  <si>
    <t>BM/OP/LGR/25/0369</t>
  </si>
  <si>
    <t>VEN-L014</t>
  </si>
  <si>
    <t>Lotus Galaxy Resources</t>
  </si>
  <si>
    <t>PURCHASE OF PRODUCTION TSHIRT FOR BERAPIT MOBILITY TEAM</t>
  </si>
  <si>
    <t>18/12/24</t>
  </si>
  <si>
    <t>BM/PO/25/0704</t>
  </si>
  <si>
    <t>BM/R3/GTSB/25/0370</t>
  </si>
  <si>
    <t>VEN-G09</t>
  </si>
  <si>
    <t>GOLDEN TIMBERLAND SDN BHD</t>
  </si>
  <si>
    <t>ROUTINE TEST PROCEDURES FOR 2 LOCOMOTIVES (M1002-M1003)</t>
  </si>
  <si>
    <t>GTSB-Q0125-01</t>
  </si>
  <si>
    <t>BM/PO/25/0703</t>
  </si>
  <si>
    <t>BM/R3/CPUH/25/0371</t>
  </si>
  <si>
    <t>PURCHASE OF 6 PCS 1/2" AIR REGULATOR UNIT FOR 6 LOCOMOTIVES (M1001 - M1006)</t>
  </si>
  <si>
    <t>Under 100K Memo. 
Retification PO</t>
  </si>
  <si>
    <t>PFI-2501-0301</t>
  </si>
  <si>
    <t>BM/PO/25/0702</t>
  </si>
  <si>
    <t>BM/R3/CPUH/25/0372</t>
  </si>
  <si>
    <t>PURCHASED OF MATERIALS FOR ENGINE WORK FOR 5 LOCOMOTIVES (M1002 - M1006)</t>
  </si>
  <si>
    <t>CPU/112/01/2025</t>
  </si>
  <si>
    <t>BM/PO/25/0701</t>
  </si>
  <si>
    <t>BM/OP/JKM/25/0373</t>
  </si>
  <si>
    <t>VEN-J002</t>
  </si>
  <si>
    <t>JKM Multi Resources</t>
  </si>
  <si>
    <t>PURCHASE OF 50 PCS BLUE PLASTIC PALLET FOR KLANG OFFICE</t>
  </si>
  <si>
    <t>QUOTATION - BERAPIT</t>
  </si>
  <si>
    <t>BM/PO/25/0700</t>
  </si>
  <si>
    <t>BM/OP/25/0374/RO</t>
  </si>
  <si>
    <t>PURCHASE OF 120L APPLE GREEN 11621A &amp; 80L COBULT BLUE RAL 5013 FOR 4 LOCOMOTIVES (M1003-M1006)</t>
  </si>
  <si>
    <t>Q/CMKTG/07598</t>
  </si>
  <si>
    <t>BM/PO/25/0699</t>
  </si>
  <si>
    <t>BM/RV/PSMSB/25/0375</t>
  </si>
  <si>
    <t>NEW STEEL STRUCTURE FOR EXISTING RE-MANUFACTURING PLANT WITH RELATED WORKS AT BERAPIT MOBILITY</t>
  </si>
  <si>
    <t>006/01-25-R1</t>
  </si>
  <si>
    <t>BM/PO/25/0698</t>
  </si>
  <si>
    <t>BMSB/R3/MEESB/25/0376 - RO</t>
  </si>
  <si>
    <t>OVERHAUL OF PRIME LUBE OIL MOTORS AND FUEL PUMP MOTORS - RO[BM/PO/25/0068]</t>
  </si>
  <si>
    <t>BM/PO/25/0697</t>
  </si>
  <si>
    <t>BM/OP/HLH/25/0377</t>
  </si>
  <si>
    <t>CONSUMABLES FOR LOCOMOTIVES USAGE (M1001 - M1004)</t>
  </si>
  <si>
    <t>BM/PR/25/0077</t>
  </si>
  <si>
    <t>QT-02139</t>
  </si>
  <si>
    <t>BM/PO/25/0696</t>
  </si>
  <si>
    <t>BM/R3/STSB/25/0377</t>
  </si>
  <si>
    <t>PROFESSIONAL ENGINEER ENDORSEMENT FOR MEGA-TEST FOR CABLE OF 1 LOCOMOTIVE (M1001)</t>
  </si>
  <si>
    <t>STM/2501/059/MK/MK/SK/MK</t>
  </si>
  <si>
    <t>BM/PO/25/0695</t>
  </si>
  <si>
    <t>BM/R4/RSR/25/0379</t>
  </si>
  <si>
    <t>CRANE SERVICES FOR WAGON AT KTMB IPOH</t>
  </si>
  <si>
    <t>RSRAJ-018/01/2025</t>
  </si>
  <si>
    <t>BM/PO/25/0694</t>
  </si>
  <si>
    <t>BM/R4/GS/25/0380</t>
  </si>
  <si>
    <t>LOW LOADER CHARGES FOR WAGONS FROM RASA TO IPOH</t>
  </si>
  <si>
    <t>GSL0125-098</t>
  </si>
  <si>
    <t>BM/PO/25/0693</t>
  </si>
  <si>
    <t>BM/R3/CPUH/25/0381</t>
  </si>
  <si>
    <t>PURCHASE OF RADIATOR HOSES &amp; CONSUMABLES (M1002 - M1006)</t>
  </si>
  <si>
    <t>CPU/140/01/2025</t>
  </si>
  <si>
    <t>BM/PO/25/0692</t>
  </si>
  <si>
    <t>BM/R3/MDC/25/0382</t>
  </si>
  <si>
    <t>VEN-M027</t>
  </si>
  <si>
    <t>MAJOR DIESEL CORPORATION</t>
  </si>
  <si>
    <t>PURCHASE OF 8 UNIT CABIN FANS FOR 2 LOCOMOTIVES (M1002 - M1003)</t>
  </si>
  <si>
    <t>9781</t>
  </si>
  <si>
    <t>BM/PO/25/0691</t>
  </si>
  <si>
    <t>BM/R4/STSB/25/0383</t>
  </si>
  <si>
    <t>DEMURRAGES/DETENTION CHARGES FOR BCF PARTS WAGON BOGIE MATERIALS FOR AMSTED RAIL IN PORT KLANG</t>
  </si>
  <si>
    <t>47426523</t>
  </si>
  <si>
    <t>BM/PO/25/0690</t>
  </si>
  <si>
    <t>BM/R4/STSB/25/0384</t>
  </si>
  <si>
    <t>47426516</t>
  </si>
  <si>
    <t>BM/PC/25/0068</t>
  </si>
  <si>
    <t>BM/R4/STSB/25/0385</t>
  </si>
  <si>
    <t>DEMURRAGES/DETENTION CHARGES FOR BCF PARTS WAGON BOGIE MATERIALS FOR OPT IN PORT KLANG</t>
  </si>
  <si>
    <t>47426429</t>
  </si>
  <si>
    <t>BM/PC/25/0067</t>
  </si>
  <si>
    <t>BM/R4/STSB/25/0386</t>
  </si>
  <si>
    <t>47426408</t>
  </si>
  <si>
    <t>BM/PC/25/0066</t>
  </si>
  <si>
    <t>BM/R4/STSB/25/0387</t>
  </si>
  <si>
    <t>47426406</t>
  </si>
  <si>
    <t>BM/PC/25/0065</t>
  </si>
  <si>
    <t>BM/R4/STSB/25/0388</t>
  </si>
  <si>
    <t>47426362</t>
  </si>
  <si>
    <t>BM/PO/25/0689</t>
  </si>
  <si>
    <t>BM/R4/STSB/25/0389</t>
  </si>
  <si>
    <t>47426359</t>
  </si>
  <si>
    <t>BM/PO/25/0688</t>
  </si>
  <si>
    <t>BM/R3/ALS/25/0390</t>
  </si>
  <si>
    <t>AIR FREIGHT - TURBOCHARGERS &amp; SPEED SENSOR FOR HEDEMORA TURBO &amp; DIESEL</t>
  </si>
  <si>
    <t>20475</t>
  </si>
  <si>
    <t>BM/PO/25/0687</t>
  </si>
  <si>
    <t>BM/M01/FCEE/25/0391</t>
  </si>
  <si>
    <t>VEN-F007</t>
  </si>
  <si>
    <t>FEDERAL AIR-COND ELECTRICAL ENGINEERING SDN BHD</t>
  </si>
  <si>
    <t>SUPPLY AND INSTALLATION OF 3 SETS 1HP ACSON WALL MOUNTED AIRCOND FOR BERAPIT RENTED HOUSE</t>
  </si>
  <si>
    <t>CQ-K01730</t>
  </si>
  <si>
    <t>BM/PO/25/0685</t>
  </si>
  <si>
    <t>BM/R3/ALS/25/0392</t>
  </si>
  <si>
    <t>AIR FREIGHT - 2 UNITS HT &amp; 2 UNITS LT WATER PUMPS AND MATERIALS FOR EUROPEAN DIESEL SERVICES</t>
  </si>
  <si>
    <t>20474</t>
  </si>
  <si>
    <t>BM/PO/25/0684</t>
  </si>
  <si>
    <t>BM/R3/SPM/25/0393</t>
  </si>
  <si>
    <t>VEN-S047</t>
  </si>
  <si>
    <t>Super Galvanising (M) Sdn Bhd</t>
  </si>
  <si>
    <t>GALVANIZING SERVICES FOR M1002 HANDRAILS</t>
  </si>
  <si>
    <t>CS250108</t>
  </si>
  <si>
    <t>BM/PO/25/0683</t>
  </si>
  <si>
    <t>BM/R4/SEJ/25/0394</t>
  </si>
  <si>
    <t>MACHINED PARTS FOR 246 WAGON MANUFACTURING</t>
  </si>
  <si>
    <t>PR2412-0065/R1</t>
  </si>
  <si>
    <t>BM/PO/25/0681</t>
  </si>
  <si>
    <t>BM/R3/ALS/25/0395</t>
  </si>
  <si>
    <t>SEA FREIGHT - 602 PCS BATTERIES FROM SHANGHAI TO PORT KLANG - WUXI HUIZHONG</t>
  </si>
  <si>
    <t>20470</t>
  </si>
  <si>
    <t>BM/PO/25/0680</t>
  </si>
  <si>
    <t>BM/R3/CM/25/0396</t>
  </si>
  <si>
    <t>100 LITRES OF NP 8048 ZINC PHOSPHATE PRIMER QD - PEARL GREY (A+B) FOR M1005 &amp; M1006</t>
  </si>
  <si>
    <t>Q/CMKTG/07642</t>
  </si>
  <si>
    <t>BM/PO/25/0679</t>
  </si>
  <si>
    <t>BM/R3/PDSB/25/0397/RO</t>
  </si>
  <si>
    <t xml:space="preserve">RESTORATION PROJECT OF 4 UNITS HFG 5.2 KW AIR CONDITIONING ASSEMBLY SERVICE FOR M1005 &amp; M1006 </t>
  </si>
  <si>
    <t>PDSB/ITO/RFP-RS/2024/023C</t>
  </si>
  <si>
    <t>BM/PO/25/0678</t>
  </si>
  <si>
    <t>BM/R3/MMASB/25/0398 - RO</t>
  </si>
  <si>
    <t>OVERHAUL &amp; REWINDING 4 UNITS OF 45KW RADIATOR FAN MOTOR FOR M1005 - M1006 - [RO- BM/PO/25/0260]</t>
  </si>
  <si>
    <t>MMA25-024</t>
  </si>
  <si>
    <t>BM/PO/25/0677</t>
  </si>
  <si>
    <t>BM/R3/RAL/25/0399</t>
  </si>
  <si>
    <t>VEN-R00</t>
  </si>
  <si>
    <t>Rotex Automation Limited</t>
  </si>
  <si>
    <t>PURCHASE OF SOLENOID VALVES FOR 6 M10-R LOCOMOTIVES</t>
  </si>
  <si>
    <t>RTX-FCS-EXP-2025-31-REV-0</t>
  </si>
  <si>
    <t>BM/PO/25/0397</t>
  </si>
  <si>
    <t>BM/R3/MMASB/25/0400 - RO</t>
  </si>
  <si>
    <t>OVERHAUL &amp; REWINDING 4 UNITS OF 35/5KW BLOWER MOTOR FOR M1005 &amp; M1006 [RO-BM/PO/25/0261]</t>
  </si>
  <si>
    <t>MMA25-025</t>
  </si>
  <si>
    <t>BM/PO/25/0676</t>
  </si>
  <si>
    <t>BM/M01/SJS/25/0401</t>
  </si>
  <si>
    <t>VEN-S048</t>
  </si>
  <si>
    <t>SUPERIOR JANITORIAL SUPPLIES SDN BHD</t>
  </si>
  <si>
    <t>1 UNIT OF SJS A-4B WALK BEHIND AUTO SCRUBBER MACHINE FOR BERAPIT MOBILITY KLANG PLANT</t>
  </si>
  <si>
    <t>051224</t>
  </si>
  <si>
    <t>BM/PO/25/0675</t>
  </si>
  <si>
    <t>BM/R3/PWRAIL/25/0402/RO</t>
  </si>
  <si>
    <t>PURCHASE OF STARTER MOTORS FOR 3 UNITS M10-R LOCOMOTIVES [RO-BM/PO/24/0061]</t>
  </si>
  <si>
    <t>BM/PO/25/0674</t>
  </si>
  <si>
    <t>BM/R3/SEEMON/25/0403</t>
  </si>
  <si>
    <t>DAMPERS OVERHAUL, JOINTS AND MOLDS FOR 2 UNITS OF LOCOMOTIVES [RO-BM/PO/25/0158]</t>
  </si>
  <si>
    <t>BM/PO/25/0673</t>
  </si>
  <si>
    <t>BM/R3/AIRVION/25/0404/RO</t>
  </si>
  <si>
    <t>RUBDOWN AND LIVERY PAINTING INCLUSIVE OF STICKER INSTALLATION - [RO-BM/PO/25/0165]</t>
  </si>
  <si>
    <t>QUO-2025-003</t>
  </si>
  <si>
    <t>BM/PO/25/0672</t>
  </si>
  <si>
    <t>BM/R3/VABS/25/0405</t>
  </si>
  <si>
    <t>001734308-D</t>
  </si>
  <si>
    <t>BM/PO/25/0671</t>
  </si>
  <si>
    <t>BM/R3/BHL/25/0406/RO</t>
  </si>
  <si>
    <t>3000 LITER INDUSTRIAL DIESEL B7 FOR M1002</t>
  </si>
  <si>
    <t>04022025</t>
  </si>
  <si>
    <t>BM/PO/25/0670</t>
  </si>
  <si>
    <t>BM/RV/RBSB/25/0407</t>
  </si>
  <si>
    <t>NEW ROOF EXTENSION BLOCK A WITH OTHER WORKS AT LOT 2 &amp; 11, TOWN OF KLANG, TETUAN.</t>
  </si>
  <si>
    <t>002-25-R1</t>
  </si>
  <si>
    <t>BM/PO/25/0669</t>
  </si>
  <si>
    <t>BM/GN/SFM/25/0408</t>
  </si>
  <si>
    <t>VEN-S040</t>
  </si>
  <si>
    <t>Spyforce (M) Sdn Bhd</t>
  </si>
  <si>
    <t>SECURITY SERVICES FOR BERAPIT MOBILITY KLANG OFFICE</t>
  </si>
  <si>
    <t>PO Canceled</t>
  </si>
  <si>
    <t>SPYFORCE AGREEMENT</t>
  </si>
  <si>
    <t>BM/PO/25/0668</t>
  </si>
  <si>
    <t>BMSB/R3/CTM/25/0409/RO</t>
  </si>
  <si>
    <t>POWER AND CONTROL CABLE TERMINAL LUGS FOR 4 LOCOMOTIVES (M1003 - M1006)</t>
  </si>
  <si>
    <t>QUO-2502-0009</t>
  </si>
  <si>
    <t>BM/PO/25/0667</t>
  </si>
  <si>
    <t>BM/M01/TTSB/25/0410</t>
  </si>
  <si>
    <t>PURCHASE OF MIG AND TIG WELDING MACHINES FOR FABRICATION WORKS</t>
  </si>
  <si>
    <t>QT25-0012</t>
  </si>
  <si>
    <t>BM/PO/25/0666</t>
  </si>
  <si>
    <t>BM/RV/RBSB/25/0411</t>
  </si>
  <si>
    <t>NEW ROOF EXTENSION FOR BLOCK F AT LOT 2 &amp; 11, TOWN OF KLANG</t>
  </si>
  <si>
    <t>001-25-R1</t>
  </si>
  <si>
    <t>BM/PO/25/0665</t>
  </si>
  <si>
    <t>BM/RV/PSMSB/25/0412</t>
  </si>
  <si>
    <t>PROPOSED LOUVERS AND FASCIA FOR BUILDING ROLLER BEARING AT BERAPIT MOBILITY</t>
  </si>
  <si>
    <t>01-25-R1</t>
  </si>
  <si>
    <t>BM/PO/25/0664</t>
  </si>
  <si>
    <t>BM/R4/ULM/25/0413</t>
  </si>
  <si>
    <t>LOGISTICS ARRANGEMENT - COIL LOAD AAR INNER - AMSTED RAIL</t>
  </si>
  <si>
    <t>INV/25020019</t>
  </si>
  <si>
    <t>BM/PO/25/0663</t>
  </si>
  <si>
    <t>BM/R4/KKH/25/0414 - RO</t>
  </si>
  <si>
    <t>TO SUPPLY WAGON UNDERFRAME FABRICATION MATERIALS FOR 246 WAGONS -  [RO-BM/PO/25/0213]</t>
  </si>
  <si>
    <t>P6006</t>
  </si>
  <si>
    <t>BM/PO/25/0662</t>
  </si>
  <si>
    <t>BM/R4/KKH/25/0415 - RO</t>
  </si>
  <si>
    <t>TO SUPPLY WAGON UNDERFRAME FABRICATION MATERIALS FOR 246 WAGONS - [RO- BM/PO/25/0197]</t>
  </si>
  <si>
    <t>P6005</t>
  </si>
  <si>
    <t>BM/PO/25/0661</t>
  </si>
  <si>
    <t>BM/R4/ULM/25/0416</t>
  </si>
  <si>
    <t>LOGISTICS ARRANGEMENT - AMSTED RAIL - MEDUHEA420356</t>
  </si>
  <si>
    <t>INV/25020018</t>
  </si>
  <si>
    <t>BM/PO/25/0660</t>
  </si>
  <si>
    <t>BM/R4/ULM/25/0417</t>
  </si>
  <si>
    <t>LOGISTICS ARRANGEMENT - 8 CONTAINERS - AMSTED RAIL</t>
  </si>
  <si>
    <t>INV/25010099</t>
  </si>
  <si>
    <t>BM/PO/25/0659</t>
  </si>
  <si>
    <t>BM/R4/ULM/25/0418</t>
  </si>
  <si>
    <t>LOGISTICS ARRANGEMENT - STORAGE CHARGES - AMSTED RAIL - AXLES</t>
  </si>
  <si>
    <t>INV/25020015</t>
  </si>
  <si>
    <t>BM/PO/25/0658</t>
  </si>
  <si>
    <t>BM/R4/STSB/25/0419</t>
  </si>
  <si>
    <t>47426846</t>
  </si>
  <si>
    <t>BM/PC/25/0064</t>
  </si>
  <si>
    <t>BM/R4/STSB/25/0420</t>
  </si>
  <si>
    <t>47427413</t>
  </si>
  <si>
    <t>BM/PC/25/0063</t>
  </si>
  <si>
    <t>BM/RV/ABSSB/25/0421</t>
  </si>
  <si>
    <t>ADDITIONAL WORKS FOR CONCRETE SLAB AT MRO OFFICE</t>
  </si>
  <si>
    <t>ABS/DEC/64/24</t>
  </si>
  <si>
    <t>BM/PO/25/0657</t>
  </si>
  <si>
    <t>BM/PR/24/0038</t>
  </si>
  <si>
    <t>BM/PO/25/0656</t>
  </si>
  <si>
    <t>BM/RV/ABSSB/25/0423</t>
  </si>
  <si>
    <t>ADDITIONAL WORK FOR CUT &amp; HACK FLOOR FOR SCUPPER DRAIN AT BERAPIT MANUFACTURING AREA</t>
  </si>
  <si>
    <t>ABS/NOV/24</t>
  </si>
  <si>
    <t>BM/PO/25/0655</t>
  </si>
  <si>
    <t>BM/RV/ABSSB/25/0424 - VO</t>
  </si>
  <si>
    <t>PROPOSED WASHING BAY AT M10 BUILDING - [ VO- BM/RV/ABSSB/25/0160]</t>
  </si>
  <si>
    <t>ABSSB/BM/NOV/48/24</t>
  </si>
  <si>
    <t>BM/PO/25/0654</t>
  </si>
  <si>
    <t>BM/OP/WCH/25/0425</t>
  </si>
  <si>
    <t>VEN-W003</t>
  </si>
  <si>
    <t>WCH INDUSTRIAL SDN BHD</t>
  </si>
  <si>
    <t>PURCHASES OF 25 PCS 24MM 4' X 8' PLYWOOD FOR BERAPIT MOBILITY WAREHOUSE KLANG</t>
  </si>
  <si>
    <t>Retification PO.</t>
  </si>
  <si>
    <t>BM/PR/25/0056</t>
  </si>
  <si>
    <t>W18559</t>
  </si>
  <si>
    <t>BM/PO/25/0653</t>
  </si>
  <si>
    <t>BM/R3/HVL/25/0426</t>
  </si>
  <si>
    <t>PURCHASE OF 8 SETS OF CABIN DOOR LOCK FOR M1002 &amp; M1003</t>
  </si>
  <si>
    <t>BMSB/QTN/001/24-25</t>
  </si>
  <si>
    <t>BM/PO/25/0652</t>
  </si>
  <si>
    <t>BM/R4/SSC/25/0427</t>
  </si>
  <si>
    <t>LOGISTICS ARRANGEMENT FOR CONTAINERS UNDER AMSTED RAIL - FBIU0299163 &amp; MSDU8414563</t>
  </si>
  <si>
    <t>INV202502-077</t>
  </si>
  <si>
    <t>BM/PC/25/0062</t>
  </si>
  <si>
    <t>BM/R3/ME/25/0428</t>
  </si>
  <si>
    <t>VEN-M028</t>
  </si>
  <si>
    <t>MAJESTIC ENGINEERING SDN BHD</t>
  </si>
  <si>
    <t>PURCHASES OF 4 UNITS CABIN DOOR LOCK FOR M1002</t>
  </si>
  <si>
    <t>Retification PO under MEMO/BM25/0038</t>
  </si>
  <si>
    <t>IN/MESB/2025/002</t>
  </si>
  <si>
    <t>BM/PC/25/0061</t>
  </si>
  <si>
    <t>BM/OP/LGR/25/0429</t>
  </si>
  <si>
    <t>PURCHASES OF 450 PCS OF CORPORATE SHIRT FOR BERAPIT MOBILITY STAFF</t>
  </si>
  <si>
    <t>25/12/2024</t>
  </si>
  <si>
    <t>BM/PO/25/0631</t>
  </si>
  <si>
    <t>BM/R3/JAYA/25/0430/RO</t>
  </si>
  <si>
    <t>PURCHASES OF 48 FILTER CATRIDGE FOR 4 LOCOMOTIVES (M1003 - M1006)</t>
  </si>
  <si>
    <t>QT-35608/R/SK/tc</t>
  </si>
  <si>
    <t>BM/PO/25/0630</t>
  </si>
  <si>
    <t>BM/OP/NOVATH/25/0431</t>
  </si>
  <si>
    <t>VEN-N010</t>
  </si>
  <si>
    <t>NOVATH SDN. BHD.</t>
  </si>
  <si>
    <t>PURCHASES OF 20 UNITS WIDE ANGLE FLAT SPRAY NOZZLE</t>
  </si>
  <si>
    <t>250216</t>
  </si>
  <si>
    <t>BM/PC/25/0060</t>
  </si>
  <si>
    <t>BM/R3/ABN/25/0432</t>
  </si>
  <si>
    <t>PURCHASES OF 33 TYPES OF NUTS AND BOLTS FOR LOCO ASSEMBLY PURPOSES (M1002 - M1004)</t>
  </si>
  <si>
    <t>retification PO. under 100k memo</t>
  </si>
  <si>
    <t>NCS-25020349</t>
  </si>
  <si>
    <t>BM/PC/25/0059</t>
  </si>
  <si>
    <t>BM/R3/MMSB/25/0343/RO</t>
  </si>
  <si>
    <t>PURCHASES OF 5 DRUMS PETRONAS URANIA 800 15W40 API CF4 DIESEL ENGINE OIL FOR M1002</t>
  </si>
  <si>
    <t>retification PO. underMEMO/BM/PO/25/0433</t>
  </si>
  <si>
    <t>Quotation-Engine Oil</t>
  </si>
  <si>
    <t>BM/PC/25/0058</t>
  </si>
  <si>
    <t>BM/R4/ALS/25/0434</t>
  </si>
  <si>
    <t xml:space="preserve">SEA FREIGHT - 2000 BRAKE SHOE KEY FROM KOLKATA TO PORT KLANG - HEYVENDOR VYAPAR </t>
  </si>
  <si>
    <t>20706</t>
  </si>
  <si>
    <t>BM/PC/25/0057</t>
  </si>
  <si>
    <t>BM/R3/MPESB/25/0435</t>
  </si>
  <si>
    <t>MACHINING SERVICES FOR CABIN GRAB POST &amp; RAIL SWEEPER RIGHT ASM FOR M10 LOCOMOTIVES</t>
  </si>
  <si>
    <t>INV: MPE-250118-1</t>
  </si>
  <si>
    <t>BM/PC/25/0056</t>
  </si>
  <si>
    <t>BM/R4/REGI/25/0436/RO</t>
  </si>
  <si>
    <t>DELIVERIES OF 27 WAGONS FROM LMG RASA TO KTM IPOH</t>
  </si>
  <si>
    <t>901009</t>
  </si>
  <si>
    <t>BM/PC/25/0055</t>
  </si>
  <si>
    <t>BM/RV/EESB/25/0437</t>
  </si>
  <si>
    <t>VEN-E019</t>
  </si>
  <si>
    <t>ExPG Engineering Sdn Bhd</t>
  </si>
  <si>
    <t>WASTEWATER TREATMENT PLANT FOR BERAPIT MOBILITY SDN BHD</t>
  </si>
  <si>
    <t>EXPG/QT/402891/mi_rev4</t>
  </si>
  <si>
    <t>BM/PC/25/0054</t>
  </si>
  <si>
    <t>BM/R3/SHS/25/0438 - RO</t>
  </si>
  <si>
    <t>VARIATION ORDERS FOR STEELS AND BLACK PIPE FOR M10 LOCOMOTIVES (M1003 - M1006) (VO - BM/PO/25/0130)</t>
  </si>
  <si>
    <t>SO-42042</t>
  </si>
  <si>
    <t>BM/PC/25/0053</t>
  </si>
  <si>
    <t>BM/R3/GES/25/0439</t>
  </si>
  <si>
    <t>PURCHASES OF 15 &amp; 17 TEETH SPUR GEAR FOR M1003 - M1006 WATER PUMP DRIVES</t>
  </si>
  <si>
    <t>QTH37-120225</t>
  </si>
  <si>
    <t>BM/PC/25/0052</t>
  </si>
  <si>
    <t>BM/R4/ALS/25/0440</t>
  </si>
  <si>
    <t>SEA FREIGHT - AIR BRAKE SYSTEM FROM FARIDABAD TO KLANG - ESCORTS KUBOTA</t>
  </si>
  <si>
    <t>20469</t>
  </si>
  <si>
    <t>BM/PC/25/0051</t>
  </si>
  <si>
    <t>BM/R3/THAPSB/25/0441</t>
  </si>
  <si>
    <t>PURCHASE OF WIPER ARM DRUMS FOR 3 M10 LOCOMOTIVES</t>
  </si>
  <si>
    <t>INV-02943</t>
  </si>
  <si>
    <t>BM/PO/25/0629</t>
  </si>
  <si>
    <t>BM/R4/ALS/25/0442</t>
  </si>
  <si>
    <t>SEA FREIGHT - WAGON PARTS FROM AMSTED RAIL TO KLANG</t>
  </si>
  <si>
    <t>20724</t>
  </si>
  <si>
    <t>BM/PO/25/0628</t>
  </si>
  <si>
    <t>BM/R4/STSB/25/0443</t>
  </si>
  <si>
    <t>47428321</t>
  </si>
  <si>
    <t>BM/PO/25/0627</t>
  </si>
  <si>
    <t>BM/OP/GGESB/25/0444</t>
  </si>
  <si>
    <t>VEN-G010</t>
  </si>
  <si>
    <t>GKRS GASES EQUIPMENT SDN BHD</t>
  </si>
  <si>
    <t>GASES USED FOR WELDING MACHINE IN KLANG PLANT</t>
  </si>
  <si>
    <t>8860</t>
  </si>
  <si>
    <t>BM/PO/25/0625</t>
  </si>
  <si>
    <t>BM/R3/EDS/25/0445/RO</t>
  </si>
  <si>
    <t>SPARE PARTS FOR RUSTON 16RK215 ENGINE FOR 2 LOCOMOTIVES (M1005 &amp; M1006)</t>
  </si>
  <si>
    <t>Q611176 &amp; Q611376</t>
  </si>
  <si>
    <t>BM/PO/25/0624</t>
  </si>
  <si>
    <t>BM/R3/LSFP/25/0446</t>
  </si>
  <si>
    <t>PURCHASES OF 3 TYPES 5" GRINDING FIX DISC FOR M1004 - M1006</t>
  </si>
  <si>
    <t>BM/PR/25/0078</t>
  </si>
  <si>
    <t>CS-2502349</t>
  </si>
  <si>
    <t>BM/PO/25/0623</t>
  </si>
  <si>
    <t>BM/R4/YSL/25/0447/RO</t>
  </si>
  <si>
    <t>BM/PO/25/0622</t>
  </si>
  <si>
    <t>BM/R4/STSB/25/0448</t>
  </si>
  <si>
    <t>NOTICE OF ARRIVAL - 250243600201 / TERZLOWSP864087 FOR AMSTED RAIL</t>
  </si>
  <si>
    <t>47427404</t>
  </si>
  <si>
    <t>BM/PO/25/0621</t>
  </si>
  <si>
    <t>BM/R4/STSB/25/0449</t>
  </si>
  <si>
    <t>DEMURRAGE CHARGES FOR MEDU4100356 &amp; MSMU2027795 (8 DAYS) - AMSTED RAIL</t>
  </si>
  <si>
    <t>47427085</t>
  </si>
  <si>
    <t>BM/PO/25/0620</t>
  </si>
  <si>
    <t>BM/R4/STSB/25/0450</t>
  </si>
  <si>
    <t>NOTICE OF ARRIVAL - 250243507807 1 BOX OF AXILIARY ALTERNATOR SPARE PARTS</t>
  </si>
  <si>
    <t>47427930</t>
  </si>
  <si>
    <t>BM/PO/25/0619</t>
  </si>
  <si>
    <t>BM/R3/ROL/25/0451/RO</t>
  </si>
  <si>
    <t>PURCHASES OF SOLENOID VALVES FOR M1002 - M1006</t>
  </si>
  <si>
    <t>RTX-FCS-EXP-2025-40–REV 0</t>
  </si>
  <si>
    <t>BM/PO/25/0618</t>
  </si>
  <si>
    <t>BM/R3/ALS/25/0452</t>
  </si>
  <si>
    <t>SEA FREIGHT FOR 100PCS LOCOMOTIVE BATTERIES FROM HONG KONG TO PORT KLANG - WUXI HUIZHONG FOR M1001</t>
  </si>
  <si>
    <t>20468</t>
  </si>
  <si>
    <t>BM/PO/25/0617</t>
  </si>
  <si>
    <t>BM/R4/ALS/25/0453</t>
  </si>
  <si>
    <t xml:space="preserve">SEA FREIGHT - 13 CONTAINERS OF WAGON WHEELS FROM SHANGHAI TO PORT KLANG </t>
  </si>
  <si>
    <t>20708</t>
  </si>
  <si>
    <t>BM/PO/25/0616</t>
  </si>
  <si>
    <t>BM/R3/ALS/25/0454</t>
  </si>
  <si>
    <t>LOGISTICS ARRANGEMENT - 2X40' CATERPILLAR 175-16 ENGINE WITH FULL ACCESSORIES</t>
  </si>
  <si>
    <t>20707</t>
  </si>
  <si>
    <t>BM/PO/25/0615</t>
  </si>
  <si>
    <t>BM/R4/ALS/25/0455</t>
  </si>
  <si>
    <t>LOGISTICS ARRANGEMENT - 2 BOXES OF CONTROL ROD FROM NEW DELHI TO MUKIM RASA</t>
  </si>
  <si>
    <t>20704</t>
  </si>
  <si>
    <t>BM/PO/25/0614</t>
  </si>
  <si>
    <t>BM/R3/ALS/25/0456</t>
  </si>
  <si>
    <t>AIR FREIGHT - WIPER MOTOR WITH ACCESSORIES FROM US TO KLANG</t>
  </si>
  <si>
    <t>20705</t>
  </si>
  <si>
    <t>BM/PO/25/0613</t>
  </si>
  <si>
    <t>BM/R4/OSTSB/25/0457</t>
  </si>
  <si>
    <t>VEN-O007</t>
  </si>
  <si>
    <t>OCENIC SIGN TRADING SDN BHD</t>
  </si>
  <si>
    <t>NAME PLATE FOR 246 WAGONS</t>
  </si>
  <si>
    <t>QT-003943</t>
  </si>
  <si>
    <t>BM/PO/25/0612</t>
  </si>
  <si>
    <t>BM/RV/TICSB/25/0458</t>
  </si>
  <si>
    <t>BALLASTED TRACK AT PAINT BOOTH AREA FOR BERAPIT MOBILITY</t>
  </si>
  <si>
    <t>TIC-106(R)/24</t>
  </si>
  <si>
    <t>BM/PO/25/0611</t>
  </si>
  <si>
    <t>BM/R3/MESB/25/0459</t>
  </si>
  <si>
    <t>DOOR LOCK,SIDE MIRROR AND BREAK PAD FOR LOCOMOTIVE 2,3 AND 4 - [M1002-M1004]</t>
  </si>
  <si>
    <t>MESB/BMSB/QUOTE/2025/001</t>
  </si>
  <si>
    <t>BM/PO/25/0610</t>
  </si>
  <si>
    <t>BM/R3/CHHSB/25/0460</t>
  </si>
  <si>
    <t>PURCHASE OF HOSES FOR RADIATOR AND FUEL PUMP FOR LOCOMOTIVES 3-6 [M1003-M1006]</t>
  </si>
  <si>
    <t>Retification PO. payment made via memo</t>
  </si>
  <si>
    <t>CPU/123/02/2025</t>
  </si>
  <si>
    <t>BM/PO/25/0609</t>
  </si>
  <si>
    <t>BM/R3/CSGSB/25/0461</t>
  </si>
  <si>
    <t>PURCHASE OF GASKETS AND SEALANT FOR RADIATOR AND AXIAL FANS FOR LOCO 3-6  [M1003-M1006]</t>
  </si>
  <si>
    <t>CSG/036/02/2025</t>
  </si>
  <si>
    <t>BM/PO/25/0608</t>
  </si>
  <si>
    <t>BM/R3/ALS/25/0462</t>
  </si>
  <si>
    <t>AIR FREIGHT - TURBO CHARGER &amp; SPEED SENSOR FROM SWEDEN TO KLANG - HEDEMORA TURBO &amp; DIESEL</t>
  </si>
  <si>
    <t>20709</t>
  </si>
  <si>
    <t>BM/PO/25/0607</t>
  </si>
  <si>
    <t>BM/R4/ALS/25/0463</t>
  </si>
  <si>
    <t>DEMURRAGE CHARGES OF RM 2,908.80 FOR AMSTED RAIL SHIPMENT</t>
  </si>
  <si>
    <t>47428062</t>
  </si>
  <si>
    <t>BM/PO/25/0606</t>
  </si>
  <si>
    <t>BM/R4/ALS/25/0464</t>
  </si>
  <si>
    <t>DEMURRAGE CHARGES OF RM 349.80 FOR AMSTED RAIL SHIPMENT</t>
  </si>
  <si>
    <t>47428063</t>
  </si>
  <si>
    <t>BM/PO/25/0605</t>
  </si>
  <si>
    <t>BM/R3/MESB/25/0465</t>
  </si>
  <si>
    <t>APPLICATION MAGNETIC VALVE FOR LOCOMOTIVE 2 [M1002]</t>
  </si>
  <si>
    <t>IN/MESB/2025/003</t>
  </si>
  <si>
    <t>BM/PC/25/0050</t>
  </si>
  <si>
    <t>BM/R4/ALS/25/0466</t>
  </si>
  <si>
    <t>DEMURRAGE CHARGES OF RM 3,083.54 FOR AMSTED RAIL SHIPMENT</t>
  </si>
  <si>
    <t>BM/R2/SRF/25/0467/RO</t>
  </si>
  <si>
    <t>STICKER CUTTING AND WRAPPING INSTALLATION SERVICES FOR M1002</t>
  </si>
  <si>
    <t>Retification PO. payment made via memo 100K: BM/2025/0367</t>
  </si>
  <si>
    <t>SRF120250220001</t>
  </si>
  <si>
    <t>BM/PO/25/0604</t>
  </si>
  <si>
    <t>BM/R4/RRCS/25/0468</t>
  </si>
  <si>
    <t>CRANE SERVICES FOR MOBILIZATION OF WAGONS [W51-W100]</t>
  </si>
  <si>
    <t>9628-29-58,75317,0016-17</t>
  </si>
  <si>
    <t>BM/PO/25/0603</t>
  </si>
  <si>
    <t>BM/R3/CASSSB/25/0469</t>
  </si>
  <si>
    <t>VEN-C003</t>
  </si>
  <si>
    <t>Compressed Air System Services Sdn Bhd</t>
  </si>
  <si>
    <t>RENTAL OF AIR COMPRESSOR FOR BERAPIT PLANT</t>
  </si>
  <si>
    <t>3000/B26</t>
  </si>
  <si>
    <t>BM/PO/25/0602</t>
  </si>
  <si>
    <t>BM/R3/CHH/25/0470</t>
  </si>
  <si>
    <t>FABRICATION AND INSTALLATION OF NEW PIPE FITTINGS FOR M1002</t>
  </si>
  <si>
    <t>PFI-2502-0235</t>
  </si>
  <si>
    <t>BM/PO/25/0601</t>
  </si>
  <si>
    <t>BM/R3/TGFG/25/0471</t>
  </si>
  <si>
    <t>VEN-T027</t>
  </si>
  <si>
    <t>THE GREAT FUMA GROUP SDN BHD</t>
  </si>
  <si>
    <t>PURCHASES OF 60 BAGS OF SILICA SAND FOR 6 M10 LOCOMOTIVES (M1001 - M1006)</t>
  </si>
  <si>
    <t>INV/FG190225</t>
  </si>
  <si>
    <t>BM/PC/25/0048</t>
  </si>
  <si>
    <t>BM/R4/OPC/24/0472</t>
  </si>
  <si>
    <t>VEN-O008</t>
  </si>
  <si>
    <t>OPC M&amp;E ENGINEERING (M) SDN BHD</t>
  </si>
  <si>
    <t>CENTER PIVOT RUBBER CAP FOR 246 WAGON MANUFACTURING PROJECT</t>
  </si>
  <si>
    <t>Q2502001</t>
  </si>
  <si>
    <t>BM/PO/25/0600</t>
  </si>
  <si>
    <t>BM/RV/PSMSB/25/0473</t>
  </si>
  <si>
    <t>RENOVATION OF SPRAY BOOTH FOR BLOCK B KLANG</t>
  </si>
  <si>
    <t>009/01-25-R1</t>
  </si>
  <si>
    <t>BM/PO/25/0599</t>
  </si>
  <si>
    <t>BM/M01/ACE/25/0474 - RO</t>
  </si>
  <si>
    <t>PURCHASE OF 3 UNITS DESKTOP FOR BERAPIT MOBILITY STAFF - RO [BM/PO/25/0190]</t>
  </si>
  <si>
    <t>QT00000907</t>
  </si>
  <si>
    <t>BM/PO/25/0598</t>
  </si>
  <si>
    <t>BM/R3/BNS/25/0475</t>
  </si>
  <si>
    <t>12 UNITS OF 2 KGS ABC POWDER FIRE EXTINGUISHERS WITH BOMBA CERTIFICATES FOR M1003 &amp; M1004</t>
  </si>
  <si>
    <t>QT-004949</t>
  </si>
  <si>
    <t>BM/PO/25/0597</t>
  </si>
  <si>
    <t>BM/R3/ESSB/25/0476/RO</t>
  </si>
  <si>
    <t>PURCHASES OF 180 SSG (9 BOXES) OF 600ML 265 BLACK SIKAFLEX FOR M1003 - M1006</t>
  </si>
  <si>
    <t>BM/PR/25/0080</t>
  </si>
  <si>
    <t>QS25020086</t>
  </si>
  <si>
    <t>BM/PO/25/0596</t>
  </si>
  <si>
    <t>BM/RV/ABSSB/25/0477</t>
  </si>
  <si>
    <t>CONSTRUCTION OF ENTRANCE FACE BRICK AT BERAPIT BUILDING</t>
  </si>
  <si>
    <t>ABS/DEC/53(R)/24</t>
  </si>
  <si>
    <t>BM/PO/25/0595</t>
  </si>
  <si>
    <t>BM/R4/YML/25/0478</t>
  </si>
  <si>
    <t>VEN-Y005</t>
  </si>
  <si>
    <t>Yang Ming Line (M) Sdn Bhd</t>
  </si>
  <si>
    <t>DEMURRAGES &amp; DETENTION CHARGES FOR WAGON BOGIE MATERIALS FOR AMSTED RAIL</t>
  </si>
  <si>
    <t>IDMIPKG098180</t>
  </si>
  <si>
    <t>BM/PO/25/0594</t>
  </si>
  <si>
    <t>BM/R3/TMSB/25/0479</t>
  </si>
  <si>
    <t>VEN-T028</t>
  </si>
  <si>
    <t>TROVON (MALAYSIA) SDN BHD</t>
  </si>
  <si>
    <t>MANPOWER SERVICE - SENIOR DESIGN ENGINEER FOR LOCOMOTIVE PNEUMATIC PIPING LAYOUT AND DESIGN</t>
  </si>
  <si>
    <t>MYQ.20250220.01</t>
  </si>
  <si>
    <t>BM/PO/25/0593</t>
  </si>
  <si>
    <t>BM/R3/MMSB/25/0480/RO</t>
  </si>
  <si>
    <t>PURCHASES OF 15 DRUMS OF 15W-40 ENGINE OIL FOR 3 M10-R LOCOMOTIVES</t>
  </si>
  <si>
    <t>Retification PO. Payment Made Via Memo</t>
  </si>
  <si>
    <t>INV08408</t>
  </si>
  <si>
    <t>BM/PO/25/0592</t>
  </si>
  <si>
    <t>BM/R3/ALS/25/0481</t>
  </si>
  <si>
    <t>AIR FREIGHT - AC TRACTION MOTOR &amp; CONTROL SYSTEM FROM HYDERABAD TO KUL</t>
  </si>
  <si>
    <t>20974</t>
  </si>
  <si>
    <t>BM/PO/25/0591</t>
  </si>
  <si>
    <t>BM/R3/ALS/25/0482</t>
  </si>
  <si>
    <t>AIR FREIGHT - M1001 &amp; M1002 ENGINE PARTS FROM UK TO KLANG - EUROPEAN DIESEL</t>
  </si>
  <si>
    <t>20985</t>
  </si>
  <si>
    <t>BM/PO/25/0590</t>
  </si>
  <si>
    <t>BM/R3/ALS/25/0483</t>
  </si>
  <si>
    <t>AIR FREIGHT - GOVERNOR CONTROL UNIT &amp; ACTUATOR UNIT FROM HYDERABAD TO KUL</t>
  </si>
  <si>
    <t>20976</t>
  </si>
  <si>
    <t>BM/PO/25/0589</t>
  </si>
  <si>
    <t>BM/RV/DOT/0484</t>
  </si>
  <si>
    <t>LOCKERS FOR CHANGING ROOM AND SS TABLES FOR NEW CANTEEN AREA</t>
  </si>
  <si>
    <t>Dot/KY/3997/25</t>
  </si>
  <si>
    <t>BM/PO/25/0588</t>
  </si>
  <si>
    <t>BM/R3/IDEES/25/0485</t>
  </si>
  <si>
    <t>VEN-I014</t>
  </si>
  <si>
    <t>IDEES ENTERPRISE</t>
  </si>
  <si>
    <t>PURCHASES OF SAFETY SIGNAGES FOR 8 M10-R LOCOMOTIVES</t>
  </si>
  <si>
    <t>Retification PO. Payment Made Via Second RM100k Memo</t>
  </si>
  <si>
    <t>AS PER LINE ITEMS</t>
  </si>
  <si>
    <t>BM/PO/25/0587</t>
  </si>
  <si>
    <t>BM/RV/DOT/0486</t>
  </si>
  <si>
    <t>CONSTRUCTION OF VIP CANTEEN AT ADMIN OFFICE KLANG</t>
  </si>
  <si>
    <t>Dot/KY/4002/25</t>
  </si>
  <si>
    <t>BM/PO/25/0586</t>
  </si>
  <si>
    <t>BM/RV/DLST/0487</t>
  </si>
  <si>
    <t xml:space="preserve">CONTRUCTION OF MAIN OFFICE FOR VISITORS AND VIP PRAYER ROOM </t>
  </si>
  <si>
    <t>Dot/KY/3998/25</t>
  </si>
  <si>
    <t>BM/PO/25/0585</t>
  </si>
  <si>
    <t>BM/RV/DLST/0488</t>
  </si>
  <si>
    <t>CONSTRUCTION OF MAIN OFFICE LOBBY AND MEETING ROOM WORKS</t>
  </si>
  <si>
    <t>Dot/KY/4000/25</t>
  </si>
  <si>
    <t>BM/PO/25/0566</t>
  </si>
  <si>
    <t>BM/R3/CHHSB/25/0489</t>
  </si>
  <si>
    <t>PURCHASES OF ENGINE FUEL PUMP HOSES FOR ENGINE M1004 - M1006</t>
  </si>
  <si>
    <t>PFI-2502-0284</t>
  </si>
  <si>
    <t>BM/PC/25/0047</t>
  </si>
  <si>
    <t>BM/RV/AAF/25/0490</t>
  </si>
  <si>
    <t>PIPING FOR NEW AIR COMPRESSOR</t>
  </si>
  <si>
    <t>AAF/QUO/2025-0109</t>
  </si>
  <si>
    <t>BM/PO/25/0584</t>
  </si>
  <si>
    <t>BM/R4/ALS/25/0491</t>
  </si>
  <si>
    <t>CLEARANCE - LOGISTICS ARRANGEMENT - PARTS FOR BCF WAGON BOGIE MATERIALS</t>
  </si>
  <si>
    <t>20970</t>
  </si>
  <si>
    <t>BM/PO/25/0583</t>
  </si>
  <si>
    <t>BM/R3/DYNALOC/25/0492</t>
  </si>
  <si>
    <t>VEN-D019</t>
  </si>
  <si>
    <t>DYNALOC SDN BHD</t>
  </si>
  <si>
    <t>PURCHASES OF 15 PACKS OF 50MM ROCKWOOL</t>
  </si>
  <si>
    <t>CB-005971</t>
  </si>
  <si>
    <t>BM/PO/25/0582</t>
  </si>
  <si>
    <t>BM/R4/ALS/25/0493</t>
  </si>
  <si>
    <t>CLEARANCE - LOGISTIC ARRANGEMENT - PARTS FOR BCF WAGON BOGIE MATERIALS</t>
  </si>
  <si>
    <t>20971</t>
  </si>
  <si>
    <t>BM/PO/25/0581</t>
  </si>
  <si>
    <t>BM/R3/AIRVION/25/0494/RO</t>
  </si>
  <si>
    <t>RUBDOWN AND LIVERY PAINTING INCLUSIVE OF STICKER INSTALLATION FOR 5 M10-R LOCOMOTIVES</t>
  </si>
  <si>
    <t>BM/PO/25/0580</t>
  </si>
  <si>
    <t>BM/R4/ALS/25/0495</t>
  </si>
  <si>
    <t>20818</t>
  </si>
  <si>
    <t>BM/PC/25/0046</t>
  </si>
  <si>
    <t>BM/R1/IRE/25/0496</t>
  </si>
  <si>
    <t xml:space="preserve">MANPOWER SUPPLY - ICE INTERFACING ENGINEERS </t>
  </si>
  <si>
    <t>GEN/IREC/BMSB/1.0/L-0024</t>
  </si>
  <si>
    <t>BM/PC/25/0045</t>
  </si>
  <si>
    <t>BM/RV/DOT/0497</t>
  </si>
  <si>
    <t>CONSTRUCTION OF NEW PRAYER ROOM AT MRO OFFICE</t>
  </si>
  <si>
    <t>Dot/KY/3999/25</t>
  </si>
  <si>
    <t>BM/PC/25/0044</t>
  </si>
  <si>
    <t>BM/RV/DOT/0498</t>
  </si>
  <si>
    <t>EXTENSION OF NEW OFFICE AT BERAPIT</t>
  </si>
  <si>
    <t>Dot/KY/4001/25</t>
  </si>
  <si>
    <t>BM/PC/25/0043</t>
  </si>
  <si>
    <t>BM/R3/RSC/25/0499</t>
  </si>
  <si>
    <t>VEN-R015</t>
  </si>
  <si>
    <t>RS Components Sdn Bhd</t>
  </si>
  <si>
    <t>PURCHASES OF 21 BAGS OF BRAIDED PET BLACK CABLE SLEEVE FOR M1002 - M1004</t>
  </si>
  <si>
    <t>189496393</t>
  </si>
  <si>
    <t>BM/PC/25/0042</t>
  </si>
  <si>
    <t>BM/R3/RSC/25/0500</t>
  </si>
  <si>
    <t>PURCHASES OF 5 PCS EATON 400A BRITISH STANDARD FUSE FOR M1002 - M1004</t>
  </si>
  <si>
    <t>189482101</t>
  </si>
  <si>
    <t>BM/PC/25/0041</t>
  </si>
  <si>
    <t>BM/M01/CEM/25/0501</t>
  </si>
  <si>
    <t>VEN-C015</t>
  </si>
  <si>
    <t>Corated Enterprises (M) Sdn Bhd</t>
  </si>
  <si>
    <t>PURCHASE OF 5 TON PALLET TRUCK</t>
  </si>
  <si>
    <t>QT-19674</t>
  </si>
  <si>
    <t>BM/PC/25/0040</t>
  </si>
  <si>
    <t>BM/R2/KE/25/0502/RO</t>
  </si>
  <si>
    <t>TRACTION ALTERNATOR 3300HP FOR M1011 - M1020</t>
  </si>
  <si>
    <t>BM/PO/25/0579</t>
  </si>
  <si>
    <t>BM/M01/SJS/25/0503 - RO</t>
  </si>
  <si>
    <t>2 UNIT OF SJS K SERIES K5 WALK BEHIND AUTO SCRUBBER MACHINE - RO [BM/PO/25/0401]</t>
  </si>
  <si>
    <t>PI00832</t>
  </si>
  <si>
    <t>BM/PO/25/0578</t>
  </si>
  <si>
    <t>BM/R4/ULM/25/0504</t>
  </si>
  <si>
    <t>LOGISTICS ARRANGEMENT FOR UNIWORLD LOGISTICS (MALAYSIA) SDN BHD</t>
  </si>
  <si>
    <t>727748937</t>
  </si>
  <si>
    <t>BM/PO/25/0577</t>
  </si>
  <si>
    <t xml:space="preserve"> BM/RV/PSMSSB/25/0505</t>
  </si>
  <si>
    <t>CONSTRUCTION OF METAL CLADDING AND MAIN GATE AT LOT 2 &amp; 11, KLANG</t>
  </si>
  <si>
    <t>QUO/010/02-25-R1</t>
  </si>
  <si>
    <t>BM/PO/25/0576</t>
  </si>
  <si>
    <t xml:space="preserve"> BM/RV/PSMSSB/25/0506</t>
  </si>
  <si>
    <t>RENOVATION OF REPLACEMENT OF NEW METAL DECK ROOF AT ADMIN OFFICE KLANG</t>
  </si>
  <si>
    <t>QUO/012/03-25</t>
  </si>
  <si>
    <t>BM/PC/25/0039</t>
  </si>
  <si>
    <t>BM/M01/BMSB/25/0507/RO</t>
  </si>
  <si>
    <t>PURCHASES OF 3 UNITS INDUSTRIAL FAN FOR M10 &amp; BERAPIT BUILDING, KLANG</t>
  </si>
  <si>
    <t>Q25-JS1281</t>
  </si>
  <si>
    <t>BM/PO/25/0293</t>
  </si>
  <si>
    <t>BM/R2/DSL/25/0508</t>
  </si>
  <si>
    <t>SEA FREIGHT - AC-AC TRACTION &amp; CONTROL SYSTEM EQUIPMENT AND DRIVER DESK FROM MEDHA SERVO DRIVES</t>
  </si>
  <si>
    <t>00003100</t>
  </si>
  <si>
    <t>BM/PO/25/0575</t>
  </si>
  <si>
    <t>BM/R3/CMSB/25/0509 - RO</t>
  </si>
  <si>
    <t>NP 8048 ZINC PHOSPHATE PRIMER QD - PEARL GREY (A+B) - RO [BM/PO/25/0396]</t>
  </si>
  <si>
    <t>Q/CMKTG/08102</t>
  </si>
  <si>
    <t>BM/PO/25/0574</t>
  </si>
  <si>
    <t>BM/R3/ABN/25/0510</t>
  </si>
  <si>
    <t>PURCHASES OF NUTS AND BOLTS FOR LOCO ASSEMBLY PURPOSES [M1003-M1006]</t>
  </si>
  <si>
    <t>retification PO. under Third 100k memo</t>
  </si>
  <si>
    <t>NQN-25020187</t>
  </si>
  <si>
    <t>BM/PO/25/0573</t>
  </si>
  <si>
    <t>BM/M01/AMR/25/0511</t>
  </si>
  <si>
    <t>VEN-A036</t>
  </si>
  <si>
    <t>ASIA MOBILE RETAIL SDN BHD</t>
  </si>
  <si>
    <t>PURCHASE OF 1 UNIT SAMSUNG GALAXY A16 WITH ADAPTER CHARGER 25W BLACK FOR FRCC TEAM</t>
  </si>
  <si>
    <t>03/11/25</t>
  </si>
  <si>
    <t>BM/PO/25/0572</t>
  </si>
  <si>
    <t>BM/R2/FAI/25/0512</t>
  </si>
  <si>
    <t>PURCHASE OF 15 SETS OF TREAD BRAKE UNIT (TBU) FOR N10 LOCOMOTIVES</t>
  </si>
  <si>
    <t>BM/PO/25/0571</t>
  </si>
  <si>
    <t>BM/R2/FAI/24/0513- RO</t>
  </si>
  <si>
    <t>AIR BRAKE EQUIPMENT FOR 20 UNITS OF N10 LOCOMOTIVES</t>
  </si>
  <si>
    <t>BM/PO/25/0570</t>
  </si>
  <si>
    <t>BMSB/R3/MAX/25/0514</t>
  </si>
  <si>
    <t>GS BALL / GRIT (0.6MM - 1.0MM) FOR M1002 &amp; M1003</t>
  </si>
  <si>
    <t>Control Center</t>
  </si>
  <si>
    <t>PI-MH01474(R1)</t>
  </si>
  <si>
    <t>BM/PO/25/0569</t>
  </si>
  <si>
    <t>BM/RV/STSB/25/0515</t>
  </si>
  <si>
    <t>RENOVATION OF BLOCK A LOUVERS LIGHTING AT BERAPIT OFFICE</t>
  </si>
  <si>
    <t>STM/2501/091/MK/MA/AK/CK</t>
  </si>
  <si>
    <t>BM/PO/25/0568</t>
  </si>
  <si>
    <t>BM/RV/PSMSB/25/0516</t>
  </si>
  <si>
    <t>RENOVATION OF ADDITIONAL LOUVERS WORKS M10 OLD BUILDING AT BERAPIT MOBILITY</t>
  </si>
  <si>
    <t>QUO/002A/03-25</t>
  </si>
  <si>
    <t>BM/PO/25/0567</t>
  </si>
  <si>
    <t>BM/R3/EDS/25/0517/RO</t>
  </si>
  <si>
    <t>SPARE PARTS FOR RUSTON 16RK215 ENGINE FOR 2 LOCOMOTIVES (M1005 &amp; M1006) - BATCH 2</t>
  </si>
  <si>
    <t>Canceled.</t>
  </si>
  <si>
    <t>Q611376</t>
  </si>
  <si>
    <t>BM/PO/25/0564</t>
  </si>
  <si>
    <t>BM/R3/HKCT/25/0518</t>
  </si>
  <si>
    <t>VEN-H015</t>
  </si>
  <si>
    <t>HOE KEE CHAN TRADING SDN. BHD.</t>
  </si>
  <si>
    <t>PURCHASES OF 4 PAIL OF NALCO COOLANT FOR M1003 - M1006 ENGINES</t>
  </si>
  <si>
    <t>QT-001087</t>
  </si>
  <si>
    <t>BM/PO/25/0563</t>
  </si>
  <si>
    <t>BM/R4/RFSB/25/0519</t>
  </si>
  <si>
    <t>VEN-S012</t>
  </si>
  <si>
    <t>SMH Rail Sdn Bhd</t>
  </si>
  <si>
    <t>BM/PO/25/0562</t>
  </si>
  <si>
    <t>BM/RV/INL/25/0520</t>
  </si>
  <si>
    <t>VEN-I015</t>
  </si>
  <si>
    <t>IDEAL NURSERY &amp; LANDSCAPE</t>
  </si>
  <si>
    <t>LANDSCAPE WORK, SUPPLY POTTED PLANTS AND MANGGO TREE TRANSPLANT WORKS AT BERAPIT MOBILITY</t>
  </si>
  <si>
    <t>13FEB2025</t>
  </si>
  <si>
    <t>BM/PO/25/0561</t>
  </si>
  <si>
    <t>BM/RV/EDS/25/0521</t>
  </si>
  <si>
    <t>CHANGING ROOM AT BERAPIT MOBILITY</t>
  </si>
  <si>
    <t>EDESU/QUO-08/03-25</t>
  </si>
  <si>
    <t>BM/PO/25/0560</t>
  </si>
  <si>
    <t>BM/PO/25/0559</t>
  </si>
  <si>
    <t>BM/R3/GMT/25/0523</t>
  </si>
  <si>
    <t>VARIATION ORDER FOR REWORK OF RUBBER SANDWICH FOR 8 M10 LOCOMOTIVES</t>
  </si>
  <si>
    <t>25-135</t>
  </si>
  <si>
    <t>BM/PO/25/0558</t>
  </si>
  <si>
    <t>BM/R2/IR/25/0524/RO</t>
  </si>
  <si>
    <t>GD AIR COMPRESSOR SINGLE-ENDED WITH DUCTILE IRON CRANKSHAFT - N10 LOCOMOTIVES (20 UNITS)</t>
  </si>
  <si>
    <t>ISJ-LWY-0325-01 Dt: 04/03</t>
  </si>
  <si>
    <t>BM/PO/25/0557</t>
  </si>
  <si>
    <t>BM/RV/ABSB/25/0525</t>
  </si>
  <si>
    <t>MISCELLANEOUS WORKS AT BERAPIT MOBILITY KLANG</t>
  </si>
  <si>
    <t>ABS/MAR/68/25</t>
  </si>
  <si>
    <t>BM/PO/25/0556</t>
  </si>
  <si>
    <t>BM/RV/ABSB/25/0526</t>
  </si>
  <si>
    <t>EXTENSION OF EMBEDDED TRACK AND CONCRETE SLAB AT BLOCK B KLANG</t>
  </si>
  <si>
    <t>ABS/MAR/25/100</t>
  </si>
  <si>
    <t>BM/PO/25/0555</t>
  </si>
  <si>
    <t>BM/RV/ABSB/25/0527 - VO</t>
  </si>
  <si>
    <t>CONSTRUCTION OF GUARDHOUSE - VO [BM/RV/ABSB/24/0056]</t>
  </si>
  <si>
    <t>ABS/MAR/69/25</t>
  </si>
  <si>
    <t>BM/PO/25/0554</t>
  </si>
  <si>
    <t>BM/OP/HSHSB/25/0528</t>
  </si>
  <si>
    <t>PURCHASE OF CONSUMABLE ITEMS FOR OPERATION REPLENISHMENT</t>
  </si>
  <si>
    <t>BM/PR/25/0079</t>
  </si>
  <si>
    <t>QT-017577 HQS</t>
  </si>
  <si>
    <t>BM/PO/25/0553</t>
  </si>
  <si>
    <t>BM/FC/MAXIS/25/0529</t>
  </si>
  <si>
    <t>VEN-M030</t>
  </si>
  <si>
    <t>MAXIS BERHAD</t>
  </si>
  <si>
    <t>MAXIS BUSINESS PLAN 109 FOR FLEET RESPONSE CALL CENTRE</t>
  </si>
  <si>
    <t xml:space="preserve">FC             </t>
  </si>
  <si>
    <t>26/02/2025</t>
  </si>
  <si>
    <t>BM/PO/25/0552</t>
  </si>
  <si>
    <t>BM/RV/STSB/25/0530</t>
  </si>
  <si>
    <t>TO REMOVE AND REPLACE 150W HIGHBAY LIGHTS IN BLOCK E (OLD M10)</t>
  </si>
  <si>
    <t>STM/2503/005</t>
  </si>
  <si>
    <t>BM/PO/25/0551</t>
  </si>
  <si>
    <t>BM/RV/STSB/25/0531</t>
  </si>
  <si>
    <t>TO REMOVE AND REPLACE 150W HIGHBAY LIGHTS IN BLOCK A</t>
  </si>
  <si>
    <t>STM/2503/006</t>
  </si>
  <si>
    <t>BM/PO/25/0550</t>
  </si>
  <si>
    <t>VEN-T031</t>
  </si>
  <si>
    <t>TT DOTCOM SDN BHD</t>
  </si>
  <si>
    <t>BM/PO/25/0549</t>
  </si>
  <si>
    <t>BM/R3/ESDB/25/0533</t>
  </si>
  <si>
    <t>2 UNITS OF SIKA PNEUMATIC DISPENSER SINGLE GUN SACHET 600ML</t>
  </si>
  <si>
    <t>QS25030032</t>
  </si>
  <si>
    <t>BM/PO/25/0548</t>
  </si>
  <si>
    <t>BM/RV/STSB/25/0534</t>
  </si>
  <si>
    <t>ELECTRICAL WORKS FOR BERAPIT OFFICE EXTENSION</t>
  </si>
  <si>
    <t>STM/2503/003</t>
  </si>
  <si>
    <t>BM/PO/25/0547</t>
  </si>
  <si>
    <t>BM/R3/CSG/25/0535</t>
  </si>
  <si>
    <t>TBU PARTS FOR M1003 - M1006</t>
  </si>
  <si>
    <t>CS63014</t>
  </si>
  <si>
    <t>BM/PO/25/0546</t>
  </si>
  <si>
    <t>BM/M01/ACE/25/0536/RO</t>
  </si>
  <si>
    <t>PURCHASE OF 3 UNITS DESKTOP FOR BERAPIT MOBILITY STAFF - RO [BM/PO/25/0474]</t>
  </si>
  <si>
    <t>QT00000928</t>
  </si>
  <si>
    <t>BM/PO/25/0545</t>
  </si>
  <si>
    <t>BM/R3/CHH/25/0537</t>
  </si>
  <si>
    <t>6 PCS OF HYDRAULIC SEAMLESS TUBING FOR ENGINE CRANKING (M1003 - M1006)</t>
  </si>
  <si>
    <t>PFI-2503-0116</t>
  </si>
  <si>
    <t>BM/PC/25/0038</t>
  </si>
  <si>
    <t>BM/R3/SHS/25/0538</t>
  </si>
  <si>
    <t>UNDERFRAME &amp; BOGIE FABRICATION MATERIALS FOR M1003 &amp; M1004</t>
  </si>
  <si>
    <t>SO-42284</t>
  </si>
  <si>
    <t>BM/PC/25/0037</t>
  </si>
  <si>
    <t>BM/M01/TBM/25/0539</t>
  </si>
  <si>
    <t>VEN-T004</t>
  </si>
  <si>
    <t>Tan Boon Ming Sdn Bhd</t>
  </si>
  <si>
    <t>2 UNITS LG 75" SMART TV FOR MEETING ROOM, BERAPIT MOBILITY KLANG OFFICE</t>
  </si>
  <si>
    <t>SO-897258</t>
  </si>
  <si>
    <t>BM/PC/25/0036</t>
  </si>
  <si>
    <t>BM/M01/U1I/25/0540</t>
  </si>
  <si>
    <t>VEN-U001</t>
  </si>
  <si>
    <t>United 1 Intergrated Technologies</t>
  </si>
  <si>
    <t>1 UNIT DAHUA 43" FULL HD MONITOR FOR SECURITY ROOM, KLANG</t>
  </si>
  <si>
    <t>DT: 02/03/2025</t>
  </si>
  <si>
    <t>BM/PC/25/0035</t>
  </si>
  <si>
    <t>BM/GN/AOA/25/0541</t>
  </si>
  <si>
    <t>VEN-A037</t>
  </si>
  <si>
    <t>A ONE ADVERTISING SDN BHD</t>
  </si>
  <si>
    <t>TOILET FACILITIES SIGNAGES FOR M10 AREA, KLANG</t>
  </si>
  <si>
    <t>Q25/0308</t>
  </si>
  <si>
    <t>BM/PC/25/0034</t>
  </si>
  <si>
    <t>BM/RV/STSB/25/0542</t>
  </si>
  <si>
    <t>ELECTRICAL WORKS AT MAIN OFFICE RENOVATION (VIP)</t>
  </si>
  <si>
    <t>STM/2502/093</t>
  </si>
  <si>
    <t>BM/PC/25/0033</t>
  </si>
  <si>
    <t>BM/FC/THCSB/25/0543</t>
  </si>
  <si>
    <t>VEN-T032</t>
  </si>
  <si>
    <t>THYE HIN CREDIT SDN BHD</t>
  </si>
  <si>
    <t>SAMSUNG 85" QLED 4K SMART TV FOR FRCC OPERATIONS</t>
  </si>
  <si>
    <t>QT-074303</t>
  </si>
  <si>
    <t>BM/PC/25/0032</t>
  </si>
  <si>
    <t>BM/FC/DGBC/25/0544</t>
  </si>
  <si>
    <t>VEN-D020</t>
  </si>
  <si>
    <t>DELL TECHNOLOGIES</t>
  </si>
  <si>
    <t>MONITORS AND CPUS FOR FRCC OPERATIONS</t>
  </si>
  <si>
    <t>3700016137471.1</t>
  </si>
  <si>
    <t>BM/PC/25/0031</t>
  </si>
  <si>
    <t>BM/R3/CSG/25/0545</t>
  </si>
  <si>
    <t xml:space="preserve">NEOPRENE SHEETS FOR M1003 - M1006 RADIATOR, BLOWER, RADIATOR FAN &amp; ROOF. </t>
  </si>
  <si>
    <t>BM/PR/25/0086</t>
  </si>
  <si>
    <t>CS63058</t>
  </si>
  <si>
    <t>BM/PC/25/0030</t>
  </si>
  <si>
    <t>BM/RV/RBSB/25/0546</t>
  </si>
  <si>
    <t>ADDITIONAL WORKS FOR WORKING PLATFORM AT LOT 2 &amp; 11, KLANG</t>
  </si>
  <si>
    <t>RBSB/SMH/BERAPIT/040A-24</t>
  </si>
  <si>
    <t>BM/PC/25/0029</t>
  </si>
  <si>
    <t>BM/R2/SRF/25/0547/RO</t>
  </si>
  <si>
    <t>LOCOMOTIVE STICKER INSTALLATION FOR 18 M10-N LOCOMOTIVES</t>
  </si>
  <si>
    <t>SRFI20250319001</t>
  </si>
  <si>
    <t>BM/PC/25/0028</t>
  </si>
  <si>
    <t>BM/R2/ICL/25/0548</t>
  </si>
  <si>
    <t>VEN-I011</t>
  </si>
  <si>
    <t>SEA FREIGHT - AIR BRAKE SYSTEM FROM CHENNAI TO KLANG</t>
  </si>
  <si>
    <t>MYINV2501359</t>
  </si>
  <si>
    <t>BM/PC/25/0027</t>
  </si>
  <si>
    <t>BMSB/R3/MAX/25/0549/RO</t>
  </si>
  <si>
    <t>GS BALL / GRIT (0.6MM - 1.0MM) FOR M1004 &amp; M1005</t>
  </si>
  <si>
    <t>BM/PC/25/0026</t>
  </si>
  <si>
    <t>BM/R3/ICL/25/0550</t>
  </si>
  <si>
    <t>SEA FREIGHT - CYLINDER HEAD ASSY &amp; FUEL INJECTOR ASSY FROM UK TO MALAYSIA</t>
  </si>
  <si>
    <t>MYINV2501358</t>
  </si>
  <si>
    <t>BM/PC/25/0025</t>
  </si>
  <si>
    <t>BM/R2/SRF/25/0551</t>
  </si>
  <si>
    <t>56 PCS STEEL PLATE UV PRINT FOR 18 LOCOMOTIVES</t>
  </si>
  <si>
    <t>SRFI20250319002</t>
  </si>
  <si>
    <t>BM/PO/25/0544</t>
  </si>
  <si>
    <t>BM/R3/ICL/25/0552</t>
  </si>
  <si>
    <t>SHIPMENT OF WICK PAD COMPLETE ASSY</t>
  </si>
  <si>
    <t>MYINV2501354</t>
  </si>
  <si>
    <t>BM/PO/25/0543</t>
  </si>
  <si>
    <t>BM/R3/ICL/25/0553</t>
  </si>
  <si>
    <t>SHIPMENT OF 1X20'GP CONTAINER STC (4 BOXES)</t>
  </si>
  <si>
    <t>MYINV2501356</t>
  </si>
  <si>
    <t>BM/PO/25/0542</t>
  </si>
  <si>
    <t>BM/R3/CSG/25/0554</t>
  </si>
  <si>
    <t>16 PCS BRONZE TEFLON BUSHING FOR M1002 - M1004</t>
  </si>
  <si>
    <t>CS63134</t>
  </si>
  <si>
    <t>BM/PO/25/0541</t>
  </si>
  <si>
    <t>BM/RV/DOT/25/0555</t>
  </si>
  <si>
    <t>PARTITION AND PAINTING WORK FOR KLANG OFFICE EXISTING CANTEEN</t>
  </si>
  <si>
    <t>Dot/KY/4020/25</t>
  </si>
  <si>
    <t>BM/PO/25/0540</t>
  </si>
  <si>
    <t>BM/OP/TOS/25/0556</t>
  </si>
  <si>
    <t>VEN-T033</t>
  </si>
  <si>
    <t>T &amp; O SOLUTION SDN. BHD.</t>
  </si>
  <si>
    <t xml:space="preserve">12 PCS 6" HEAVY DUTY BRAKE RED POLYURETANE WHEELS </t>
  </si>
  <si>
    <t>ratification PO.</t>
  </si>
  <si>
    <t>RWCS-13501</t>
  </si>
  <si>
    <t>BM/PO/25/0539</t>
  </si>
  <si>
    <t>BM/RV/DOT/25/0557</t>
  </si>
  <si>
    <t>CONSTRUCTION OF VIP CANTEEN, MEETING ROOM, LOBBY AND MD ROOM</t>
  </si>
  <si>
    <t>Dot/KY/4018/25</t>
  </si>
  <si>
    <t>BM/PO/25/0538</t>
  </si>
  <si>
    <t>BM/RV/DOT/25/0558</t>
  </si>
  <si>
    <t>RENOVATION OF THE EXISTING OFFICE AND NEW GUARD HOUSE</t>
  </si>
  <si>
    <t>Dot/KY/4019/25</t>
  </si>
  <si>
    <t>BM/PO/25/0537</t>
  </si>
  <si>
    <t>BM/R2/ICL/25/0559</t>
  </si>
  <si>
    <t xml:space="preserve">SEA FREIGHT - AIR BRAKE SYSTEM FROM INDIA TO KLANG </t>
  </si>
  <si>
    <t>BM/PO/25/0536</t>
  </si>
  <si>
    <t>BM/R3/ALS/25/0560</t>
  </si>
  <si>
    <t>SEA FREIGHT - DRIVER DESK FROM CHENNAI INDIA TO KLANG MALAYSIA</t>
  </si>
  <si>
    <t>21137</t>
  </si>
  <si>
    <t>BM/PO/25/0535</t>
  </si>
  <si>
    <t>BM/R4/ALS/25/0561</t>
  </si>
  <si>
    <t>SEA FREIGHT - WAGON PARTS FROM MUNDRA TO KLANG (ESCORTS)</t>
  </si>
  <si>
    <t>21134</t>
  </si>
  <si>
    <t>BM/PC/25/0024</t>
  </si>
  <si>
    <t>BM/R4/ALS/25/0562</t>
  </si>
  <si>
    <t xml:space="preserve">PORT AND CUSTOMS CLEARANCE - WAGON BOGIE PARTS </t>
  </si>
  <si>
    <t>21136</t>
  </si>
  <si>
    <t>BM/PO/25/0534</t>
  </si>
  <si>
    <t>BM/R4/ALS/25/0563</t>
  </si>
  <si>
    <t>SEA FREIGHT - WAGON AIR BRAKE SPARES AND HAND BRAKE SYSTEM FROM MUNDRA TO KLANG</t>
  </si>
  <si>
    <t>21135</t>
  </si>
  <si>
    <t>BM/PO/25/0533</t>
  </si>
  <si>
    <t>BM/R2/ALS/25/0564</t>
  </si>
  <si>
    <t>SEA FREIGHT - COMPRESSORS FROM US TO KLANG MALAYSIA</t>
  </si>
  <si>
    <t>21133</t>
  </si>
  <si>
    <t>BM/PO/25/0532</t>
  </si>
  <si>
    <t>BM/R7/JRE/25/0565</t>
  </si>
  <si>
    <t>120 PCS MONOBLOC WHEELS FOR 10 26 CLASS LOCOMOTIVES</t>
  </si>
  <si>
    <t>RT2414191</t>
  </si>
  <si>
    <t>BM/PO/25/0531</t>
  </si>
  <si>
    <t>BM/R7/SIME/25/0566</t>
  </si>
  <si>
    <t>VEN-S055</t>
  </si>
  <si>
    <t>Sime Darby Industrial Sdn Bhd</t>
  </si>
  <si>
    <t>PURCHASE OF CAT C175-16  SPARE PARTS FOR ENGINE SERIAL NUMBER R1X00106</t>
  </si>
  <si>
    <t>QHO-2025-302-R1</t>
  </si>
  <si>
    <t>BM/PO/25/0530</t>
  </si>
  <si>
    <t>BM/GN/DOT/25/0567</t>
  </si>
  <si>
    <t>BM/PO/25/0529</t>
  </si>
  <si>
    <t>BM/R3/ASB/25/0568</t>
  </si>
  <si>
    <t>REWINDING YONGJI ALTERNATOR MODEL: 2600/130KVA FOR M10-R LOCOMOTIVE (M1006)</t>
  </si>
  <si>
    <t>Q040310124_Rev 1</t>
  </si>
  <si>
    <t>BM/PO/25/0528</t>
  </si>
  <si>
    <t>BM/R3/CSG/25/0569</t>
  </si>
  <si>
    <t>ENGINE OVERHAUL SPARE PARTS FOR M1005</t>
  </si>
  <si>
    <t>CSG/078/03/2025</t>
  </si>
  <si>
    <t>BM/PO/25/0527</t>
  </si>
  <si>
    <t>BM/RV/STSB/25/0570</t>
  </si>
  <si>
    <t>TO REMOVE OVERHEAD CABLE AND LAY UNDERGROUND</t>
  </si>
  <si>
    <t>STM/2502/003/MK/MK/AK/CK</t>
  </si>
  <si>
    <t>BM/PO/25/0526</t>
  </si>
  <si>
    <t>BM/RV/PSMSB/25/0571</t>
  </si>
  <si>
    <t>WAREHOUSE FENCING FOR BLOCK F (M10)</t>
  </si>
  <si>
    <t>QUO/013/03-25</t>
  </si>
  <si>
    <t>BM/PO/25/0525</t>
  </si>
  <si>
    <t>BM/R3/CHH/25/0572</t>
  </si>
  <si>
    <t>3/8" &amp; 1/2" HYDRAULIC NIPPLES &amp; TERRY ZINC HOSE CLIP FOR M10 TBU OVERHAUL</t>
  </si>
  <si>
    <t>PFI-2503-0336</t>
  </si>
  <si>
    <t>BM/PO/25/0524</t>
  </si>
  <si>
    <t>BM/RV/STSB/25/0571</t>
  </si>
  <si>
    <t>ELECTRICAL WORKS FOR BLOCK A &amp; BLOCK F TOILETS &amp; MRO EXTENSION</t>
  </si>
  <si>
    <t>STM/2502/004/MK/MK/AK/CK</t>
  </si>
  <si>
    <t>BM/PO/25/0523</t>
  </si>
  <si>
    <t>BM/R3/ABN/25/0574</t>
  </si>
  <si>
    <t>BOLTS AND NUTS FOR M10 LOCOMOTIVES TBU SPARE PARTS</t>
  </si>
  <si>
    <t>NQN-25030148</t>
  </si>
  <si>
    <t>BM/PO/25/0522</t>
  </si>
  <si>
    <t>BM/RV/STSB/25/0575</t>
  </si>
  <si>
    <t>ELECTRICAL WORKS AT CONTROL ROOM</t>
  </si>
  <si>
    <t>STM/2502/092/KB/MK/AK/CK</t>
  </si>
  <si>
    <t>BM/PO/25/0521</t>
  </si>
  <si>
    <t>BM/R3/LSF/25/0576</t>
  </si>
  <si>
    <t>CONSUMABLES REPLENISHMENT FOR M1004 - M1006</t>
  </si>
  <si>
    <t>BM/PR/25/0089</t>
  </si>
  <si>
    <t>CS-2503486</t>
  </si>
  <si>
    <t>BM/PO/25/0520</t>
  </si>
  <si>
    <t>BM/OP/KPG/25/0577</t>
  </si>
  <si>
    <t>VEN-K014</t>
  </si>
  <si>
    <t>KIMYU PETROLEUM GROUP SDN BHD</t>
  </si>
  <si>
    <t>6000L INDUSTRIAL DIESEL B7 FOR FORKLIFT AND M10 LOCOMOTIVES</t>
  </si>
  <si>
    <t>BM/PR/25/0092</t>
  </si>
  <si>
    <t>KYG-250403</t>
  </si>
  <si>
    <t>BM/PO/25/0519</t>
  </si>
  <si>
    <t>BM/RV/DE/25/0578</t>
  </si>
  <si>
    <t>VEN-D001</t>
  </si>
  <si>
    <t>Diligent Enterprise</t>
  </si>
  <si>
    <t>RENTAL OF EXCAVATOR AND FORKLIFT</t>
  </si>
  <si>
    <t>I-000379</t>
  </si>
  <si>
    <t>BM/PO/25/0518</t>
  </si>
  <si>
    <t>BM/GN/BNS/25/0579</t>
  </si>
  <si>
    <t>2KG CO2 &amp; ABC DRY POWDER 9KG FIRE EXTINGUISHERS FOR BERAPIT MOBILITY KLANG</t>
  </si>
  <si>
    <t>BM/PR/25/0082</t>
  </si>
  <si>
    <t>QT-005292</t>
  </si>
  <si>
    <t>BM/PO/25/0517</t>
  </si>
  <si>
    <t>BMSB/R3/MAX/25/0580/RO</t>
  </si>
  <si>
    <t>GS BALL / GRIT (0.6MM - 1.0MM) FOR M1006</t>
  </si>
  <si>
    <t>QT-MH01487</t>
  </si>
  <si>
    <t>BM/PO/25/0516</t>
  </si>
  <si>
    <t>BM/R3/SEJ/25/0581</t>
  </si>
  <si>
    <t>160 PCS OF TBU RINGS FOR 5 M10 LOCOMOTIVES.</t>
  </si>
  <si>
    <t>PR2504-0080</t>
  </si>
  <si>
    <t>BM/PO/25/0515</t>
  </si>
  <si>
    <t>BM/25/SENA/0582</t>
  </si>
  <si>
    <t>VEN-S057</t>
  </si>
  <si>
    <t>SENA WINDOWS (PTY) LTD</t>
  </si>
  <si>
    <t>RH &amp; LH SIDE MIRRORS FOR M1004 -M1006</t>
  </si>
  <si>
    <t>0304-25-01</t>
  </si>
  <si>
    <t>BM/PO/25/0514</t>
  </si>
  <si>
    <t>BM/R2/SGS/25/0583</t>
  </si>
  <si>
    <t>THIRD PARTY INSPECTION SERVICES - KATO ENGINEERING - TRACTION ALTERNATOR</t>
  </si>
  <si>
    <t>SGS/I&amp;E/Q-25-1491-SYS</t>
  </si>
  <si>
    <t>BM/PO/25/0513</t>
  </si>
  <si>
    <t>BM/PO/25/0512</t>
  </si>
  <si>
    <t>BM/R3/HSH/25/0585</t>
  </si>
  <si>
    <t>50 PCS OF ENGINE U SEAL FOR M1005</t>
  </si>
  <si>
    <t>QTHS-00595</t>
  </si>
  <si>
    <t>BM/PO/25/0315</t>
  </si>
  <si>
    <t>BM/R3/HLH/25/0586/RO</t>
  </si>
  <si>
    <t>CONSUMABLES FOR M10 LOCOMOTIVE USAGE</t>
  </si>
  <si>
    <t>BM/PO/25/0510</t>
  </si>
  <si>
    <t>BM/PR/25/0081</t>
  </si>
  <si>
    <t>QT-02167, QT-02168</t>
  </si>
  <si>
    <t>BM/PO/25/0511</t>
  </si>
  <si>
    <t>BM/OP/HEYPER/25/00587</t>
  </si>
  <si>
    <t>BM/R3/SMM/25/0588</t>
  </si>
  <si>
    <t>VEN-S058</t>
  </si>
  <si>
    <t>SICHUAN METALS&amp;MINERALS IMP.&amp;EXP. CORP.</t>
  </si>
  <si>
    <t>24 PCS DRIVER SEATS FOR 6 M10 LOCOMOTIVES</t>
  </si>
  <si>
    <t>23/01/2024</t>
  </si>
  <si>
    <t>BM/PO/25/0509</t>
  </si>
  <si>
    <t>BM/M01/TCSB/25/00589/RO</t>
  </si>
  <si>
    <t>2 UNITS FINGERTEC R3 DEVICES FOR FRCC &amp; WHEEL SHOP NEW OFFICE.</t>
  </si>
  <si>
    <t>TTC/MM/252003</t>
  </si>
  <si>
    <t>BM/PO/25/0508</t>
  </si>
  <si>
    <t>BM/R3/ALS/25/0590</t>
  </si>
  <si>
    <t xml:space="preserve">AIR FREIGHT - ELECTRONIC GOVERNER CONTROL UNIT &amp; ACTUATOR UNIT FROM HYDERABAD TO KLANG </t>
  </si>
  <si>
    <t>BM/PC/25/0023</t>
  </si>
  <si>
    <t>BM/R2/ATLASB/25/0590</t>
  </si>
  <si>
    <t>SHUNTING LOCOMOTIVE MOVE FROM RASA TO BERAPIT MOBILITY.</t>
  </si>
  <si>
    <t>21002</t>
  </si>
  <si>
    <t>BM/PO/25/0507</t>
  </si>
  <si>
    <t>BM/R3/MPE/25/0592</t>
  </si>
  <si>
    <t>33 PCS REAR CLUTCH SLEEVE FOR M1004 - M1006</t>
  </si>
  <si>
    <t>BMBSB2411-006</t>
  </si>
  <si>
    <t>BM/PO/25/0506</t>
  </si>
  <si>
    <t>BM/R3/RESB/25/0593</t>
  </si>
  <si>
    <t>VEN-R016</t>
  </si>
  <si>
    <t>RIGGS ENGINEERING SDN BHD</t>
  </si>
  <si>
    <t>10 UNITS OF SS TUBULAR WATER LEVEL GAUGE FOR M10 LOCOMOTIVES</t>
  </si>
  <si>
    <t>QT-00013</t>
  </si>
  <si>
    <t>BM/PO/25/0505</t>
  </si>
  <si>
    <t>BM/RV/DLST/0594</t>
  </si>
  <si>
    <t>INSTALLATION OF ADDITIONAL NETWORK CABLING FOR FRCC AND  BERAPIT MOBILITY NEW OFFICE .</t>
  </si>
  <si>
    <t>QU/2025/049r1</t>
  </si>
  <si>
    <t>BM/PO/25/0504</t>
  </si>
  <si>
    <t>BM/R3/ALS/25/0595</t>
  </si>
  <si>
    <t>AIR FREIGHT -COMPRESSOR FROM HOUSTON TO KLANG.</t>
  </si>
  <si>
    <t>21199</t>
  </si>
  <si>
    <t>BM/PO/25/0503</t>
  </si>
  <si>
    <t>BM/R3/ATLASB/25/0596</t>
  </si>
  <si>
    <t xml:space="preserve">LAND-TORX CABLES FROM SINGAPORE TO KLANG </t>
  </si>
  <si>
    <t>21193</t>
  </si>
  <si>
    <t>BM/PO/25/0502</t>
  </si>
  <si>
    <t>BM/GN/CESB/25/0597</t>
  </si>
  <si>
    <t>2 UNITS GRASS CUTTER MACHINES FOR KLANG OFFICE</t>
  </si>
  <si>
    <t>QT-19787</t>
  </si>
  <si>
    <t>BM/PO/25/0501</t>
  </si>
  <si>
    <t>BM/R3/ALS/25/0598</t>
  </si>
  <si>
    <t xml:space="preserve">AIR FREIGHT - HT &amp;LT WATER PUMPS FROM MANCHESTER TO KLANG </t>
  </si>
  <si>
    <t>21198</t>
  </si>
  <si>
    <t>BM/PO/25/0500</t>
  </si>
  <si>
    <t>BM/R3/ALS/25/0599</t>
  </si>
  <si>
    <t xml:space="preserve">AIR FREIGHT - ENGINE PARTS FROM UK TO KLANG </t>
  </si>
  <si>
    <t>21197</t>
  </si>
  <si>
    <t>BM/PO/25/0499</t>
  </si>
  <si>
    <t>BM/R3/ALS/25/0600</t>
  </si>
  <si>
    <t xml:space="preserve">AIR FREIGHT - MULTICORE SCR CABLE FROM HYDERABAD TO KLANG </t>
  </si>
  <si>
    <t>21195</t>
  </si>
  <si>
    <t>BM/PO/25/0498</t>
  </si>
  <si>
    <t>BM/R3/ALS/25/0601</t>
  </si>
  <si>
    <t xml:space="preserve">AIR FREIGHT - GENERATOR FROM HOUSTON </t>
  </si>
  <si>
    <t>BM/PO/25/0497</t>
  </si>
  <si>
    <t>BM/R3/ALS/25/0602</t>
  </si>
  <si>
    <t xml:space="preserve">AIR FREIGHT -  SOLENOID VALVE FROM AHMEDABAD TO KLANG </t>
  </si>
  <si>
    <t>BM/PO/25/0496</t>
  </si>
  <si>
    <t>BM/PO/25/0495</t>
  </si>
  <si>
    <t>BM/R3/ALS/25/0604</t>
  </si>
  <si>
    <t xml:space="preserve">AIR FREIGHT -  27 PIN JUMPER CABLE &amp; MU RECEPTACLE FROM KOLKATA TO KLANG </t>
  </si>
  <si>
    <t>BM/PO/25/0494</t>
  </si>
  <si>
    <t>BM/PO/25/0404</t>
  </si>
  <si>
    <t>BM/PO/25/0493</t>
  </si>
  <si>
    <t>BM/PO/25/0492</t>
  </si>
  <si>
    <t>BM/PO/25/0491</t>
  </si>
  <si>
    <t>BM/PO/25/0490</t>
  </si>
  <si>
    <t>BM/PO/25/0489</t>
  </si>
  <si>
    <t>BM/PO/25/0488</t>
  </si>
  <si>
    <t>BM/PO/25/0487</t>
  </si>
  <si>
    <t>BM/PO/25/0486</t>
  </si>
  <si>
    <t>BM/PO/25/0485</t>
  </si>
  <si>
    <t>BM/PO/25/0484</t>
  </si>
  <si>
    <t>BM/PO/25/0483</t>
  </si>
  <si>
    <t>BM/PO/25/0482</t>
  </si>
  <si>
    <t>BM/PO/25/0481</t>
  </si>
  <si>
    <t>BM/PO/25/0480</t>
  </si>
  <si>
    <t>BM/PO/25/0479</t>
  </si>
  <si>
    <t>BM/PO/25/0478</t>
  </si>
  <si>
    <t>BM/PO/25/0477</t>
  </si>
  <si>
    <t>BM/PO/25/0476</t>
  </si>
  <si>
    <t>BM/PO/25/0475</t>
  </si>
  <si>
    <t>BM/PO/25/0474</t>
  </si>
  <si>
    <t>BM/PO/25/0473</t>
  </si>
  <si>
    <t>BM/PO/25/0472</t>
  </si>
  <si>
    <t>BM/PO/25/0471</t>
  </si>
  <si>
    <t>BM/PO/25/0470</t>
  </si>
  <si>
    <t>BM/PO/25/0469</t>
  </si>
  <si>
    <t>BM/PO/25/0468</t>
  </si>
  <si>
    <t>BM/PC/25/0022</t>
  </si>
  <si>
    <t>BM/PC/25/0020</t>
  </si>
  <si>
    <t>BM/PC/25/0019</t>
  </si>
  <si>
    <t>BM/PC/25/0018</t>
  </si>
  <si>
    <t>BM/PO/25/0467</t>
  </si>
  <si>
    <t>BM/PO/25/0466</t>
  </si>
  <si>
    <t>BM/PO/25/0465</t>
  </si>
  <si>
    <t>BM/PO/25/0464</t>
  </si>
  <si>
    <t>BM/PO/25/0463</t>
  </si>
  <si>
    <t>BM/PO/25/0462</t>
  </si>
  <si>
    <t>BM/PO/25/0461</t>
  </si>
  <si>
    <t>BM/PO/25/0460</t>
  </si>
  <si>
    <t>BM/PO/25/0459</t>
  </si>
  <si>
    <t>BM/PO/25/0458</t>
  </si>
  <si>
    <t>BM/PO/25/0457</t>
  </si>
  <si>
    <t>BM/PO/25/0456</t>
  </si>
  <si>
    <t>BM/PO/25/0455</t>
  </si>
  <si>
    <t>BM/PO/25/0454</t>
  </si>
  <si>
    <t>BM/PC/25/0017</t>
  </si>
  <si>
    <t>BM/PC/25/0016</t>
  </si>
  <si>
    <t>BM/PC/25/0015</t>
  </si>
  <si>
    <t>BM/PO/25/0453</t>
  </si>
  <si>
    <t>BM/PO/25/0452</t>
  </si>
  <si>
    <t>BM/PO/25/0451</t>
  </si>
  <si>
    <t>BM/PO/25/0450</t>
  </si>
  <si>
    <t>BM/PO/25/0449</t>
  </si>
  <si>
    <t>BM/PO/25/0448</t>
  </si>
  <si>
    <t>BM/PO/25/0447</t>
  </si>
  <si>
    <t>BM/PO/25/0446</t>
  </si>
  <si>
    <t>BM/PO/25/0445</t>
  </si>
  <si>
    <t>BM/PO/25/0444</t>
  </si>
  <si>
    <t>BM/PC/25/0014</t>
  </si>
  <si>
    <t>BM/PO/25/0443</t>
  </si>
  <si>
    <t>BM/PO/25/0442</t>
  </si>
  <si>
    <t>BM/PO/25/0441</t>
  </si>
  <si>
    <t>BM/PO/25/0440</t>
  </si>
  <si>
    <t>BM/PO/25/0439</t>
  </si>
  <si>
    <t>BM/PO/25/0438</t>
  </si>
  <si>
    <t>BM/PO/25/0437</t>
  </si>
  <si>
    <t>BM/PO/25/0436</t>
  </si>
  <si>
    <t>BM/PO/25/0435</t>
  </si>
  <si>
    <t>BM/PO/25/0434</t>
  </si>
  <si>
    <t>BM/PO/25/0433</t>
  </si>
  <si>
    <t>BM/PO/25/0432</t>
  </si>
  <si>
    <t>BM/PO/25/0431</t>
  </si>
  <si>
    <t>BM/PO/25/0430</t>
  </si>
  <si>
    <t>BM/PO/25/0429</t>
  </si>
  <si>
    <t>BM/PO/25/0428</t>
  </si>
  <si>
    <t>BM/PO/25/0427</t>
  </si>
  <si>
    <t>BM/PO/25/0426</t>
  </si>
  <si>
    <t>BM/PO/25/0425</t>
  </si>
  <si>
    <t>BM/PO/25/0424</t>
  </si>
  <si>
    <t>BM/PO/25/0423</t>
  </si>
  <si>
    <t>BM/PO/25/0422</t>
  </si>
  <si>
    <t>BM/PO/25/0421</t>
  </si>
  <si>
    <t>BM/PO/25/0420</t>
  </si>
  <si>
    <t>BM/PO/25/0419</t>
  </si>
  <si>
    <t>BM/PO/25/0418</t>
  </si>
  <si>
    <t>BM/PO/25/0417</t>
  </si>
  <si>
    <t>BM/PO/25/0416</t>
  </si>
  <si>
    <t>BM/PO/25/0415</t>
  </si>
  <si>
    <t>BM/PO/25/0414</t>
  </si>
  <si>
    <t>BM/PO/25/0413</t>
  </si>
  <si>
    <t>BM/PO/25/0412</t>
  </si>
  <si>
    <t>BM/PO/25/0411</t>
  </si>
  <si>
    <t>BM/PO/25/0410</t>
  </si>
  <si>
    <t>BM/PO/25/0409</t>
  </si>
  <si>
    <t>BM/PO/25/0408</t>
  </si>
  <si>
    <t>BM/PO/25/0407</t>
  </si>
  <si>
    <t>BM/PO/25/0406</t>
  </si>
  <si>
    <t>BM/PO/25/0405</t>
  </si>
  <si>
    <t>BM/PO/25/0403</t>
  </si>
  <si>
    <t>BM/PO/25/0402</t>
  </si>
  <si>
    <t>BM/PC/25/0013</t>
  </si>
  <si>
    <t>BM/PO/25/0401</t>
  </si>
  <si>
    <t>BM/PO/25/0400</t>
  </si>
  <si>
    <t>BM/PO/25/0399</t>
  </si>
  <si>
    <t>BM/PO/25/0398</t>
  </si>
  <si>
    <t>BM/PO/25/0396</t>
  </si>
  <si>
    <t>BM/PO/25/0090</t>
  </si>
  <si>
    <t>BM/PC/25/0012</t>
  </si>
  <si>
    <t>BM/PO/25/0395</t>
  </si>
  <si>
    <t>BM/PO/25/0394</t>
  </si>
  <si>
    <t>BM/PO/25/0393</t>
  </si>
  <si>
    <t>BM/PO/25/0339</t>
  </si>
  <si>
    <t>BM/PC/25/0011</t>
  </si>
  <si>
    <t>BM/PO/25/0392</t>
  </si>
  <si>
    <t>BM/PO/25/0391</t>
  </si>
  <si>
    <t>BM/PO/25/0390</t>
  </si>
  <si>
    <t>BM/PO/25/0389</t>
  </si>
  <si>
    <t>BM/PO/25/0388</t>
  </si>
  <si>
    <t>BM/PO/25/0387</t>
  </si>
  <si>
    <t>BM/PO/25/0386</t>
  </si>
  <si>
    <t>BM/PO/25/0385</t>
  </si>
  <si>
    <t>BM/PO/25/0384</t>
  </si>
  <si>
    <t>BM/PO/25/0383</t>
  </si>
  <si>
    <t>BM/PO/25/0382</t>
  </si>
  <si>
    <t>BM/PO/25/0381</t>
  </si>
  <si>
    <t>BM/PO/25/0380</t>
  </si>
  <si>
    <t>BM/PO/25/0379</t>
  </si>
  <si>
    <t>BM/PC/25/0010</t>
  </si>
  <si>
    <t>BM/PC/25/0009</t>
  </si>
  <si>
    <t>BM/PO/25/0378</t>
  </si>
  <si>
    <t>BM/PO/25/0377</t>
  </si>
  <si>
    <t>BM/PO/25/0376</t>
  </si>
  <si>
    <t>BM/PO/25/0375</t>
  </si>
  <si>
    <t>BM/PO/25/0650</t>
  </si>
  <si>
    <t>BM/PO/25/0370</t>
  </si>
  <si>
    <t>BM/PO/25/0298</t>
  </si>
  <si>
    <t>BM/PO/25/0276</t>
  </si>
  <si>
    <t>BM/PC/25/0008</t>
  </si>
  <si>
    <t>BM/PO/25/0374</t>
  </si>
  <si>
    <t>BM/PO/25/0373</t>
  </si>
  <si>
    <t>BM/PO/25/0372</t>
  </si>
  <si>
    <t>BM/PO/25/0371</t>
  </si>
  <si>
    <t>BM/PO/25/0369</t>
  </si>
  <si>
    <t>BM/PO/25/0368</t>
  </si>
  <si>
    <t>BM/PO/25/0367</t>
  </si>
  <si>
    <t>BM/PO/25/0366</t>
  </si>
  <si>
    <t>BM/PO/25/0365</t>
  </si>
  <si>
    <t>BM/PC/25/0007</t>
  </si>
  <si>
    <t>BM/PC/25/0006</t>
  </si>
  <si>
    <t>BM/PC/25/0005</t>
  </si>
  <si>
    <t>BM/PC/25/0004</t>
  </si>
  <si>
    <t>BM/PO/25/0364</t>
  </si>
  <si>
    <t>BM/PO/25/0363</t>
  </si>
  <si>
    <t>BM/PO/25/0362</t>
  </si>
  <si>
    <t>BM/PO/25/0649</t>
  </si>
  <si>
    <t>BM/PO/25/0648</t>
  </si>
  <si>
    <t>BM/PO/25/0361</t>
  </si>
  <si>
    <t>BM/PO/25/0360</t>
  </si>
  <si>
    <t>BM/PO/25/0359</t>
  </si>
  <si>
    <t>BM/PO/25/0358</t>
  </si>
  <si>
    <t>BM/PO/25/0357</t>
  </si>
  <si>
    <t>BM/PO/25/0356</t>
  </si>
  <si>
    <t>BM/PC/25/0002</t>
  </si>
  <si>
    <t>BM/PC/25/0001</t>
  </si>
  <si>
    <t>BM/PO/25/0355</t>
  </si>
  <si>
    <t>BM/PO/25/0354</t>
  </si>
  <si>
    <t>BM/PO/25/0353</t>
  </si>
  <si>
    <t>BM/PO/25/0352</t>
  </si>
  <si>
    <t>BM/PO/25/0351</t>
  </si>
  <si>
    <t>BM/PO/25/0350</t>
  </si>
  <si>
    <t>BM/PO/25/0349</t>
  </si>
  <si>
    <t>BM/PO/25/0348</t>
  </si>
  <si>
    <t>BM/PO/25/0008</t>
  </si>
  <si>
    <t>BM/PO/25/0347</t>
  </si>
  <si>
    <t>BM/PO/25/0345</t>
  </si>
  <si>
    <t>BM/PO/25/0344</t>
  </si>
  <si>
    <t>BM/PO/25/0343</t>
  </si>
  <si>
    <t>BM/PO/25/0342</t>
  </si>
  <si>
    <t>BM/PO/25/0341</t>
  </si>
  <si>
    <t>BM/PO/25/0340</t>
  </si>
  <si>
    <t>BM/PO/25/0338</t>
  </si>
  <si>
    <t>BM/PO/25/0337</t>
  </si>
  <si>
    <t>BM/PO/25/0336</t>
  </si>
  <si>
    <t>BM/PO/25/0647</t>
  </si>
  <si>
    <t>BM/PO/25/0646</t>
  </si>
  <si>
    <t>BM/PO/25/0335</t>
  </si>
  <si>
    <t>BM/PO/25/0334</t>
  </si>
  <si>
    <t>BM/PO/25/0333</t>
  </si>
  <si>
    <t>BM/PO/25/0332</t>
  </si>
  <si>
    <t>BM/PO/25/0331</t>
  </si>
  <si>
    <t>BM/PO/25/0330</t>
  </si>
  <si>
    <t>BM/PO/25/0329</t>
  </si>
  <si>
    <t>BM/PO/25/0328</t>
  </si>
  <si>
    <t>BM/PO/25/0327</t>
  </si>
  <si>
    <t>BM/PO/25/0326</t>
  </si>
  <si>
    <t>BM/PO/25/0325</t>
  </si>
  <si>
    <t>BM/PO/25/0324</t>
  </si>
  <si>
    <t>BM/PO/25/0323</t>
  </si>
  <si>
    <t>BM/PO/25/0322</t>
  </si>
  <si>
    <t>BM/PO/25/0321</t>
  </si>
  <si>
    <t>BM/PO/25/0320</t>
  </si>
  <si>
    <t>BM/PO/25/0319</t>
  </si>
  <si>
    <t>BM/PO/25/0318</t>
  </si>
  <si>
    <t>BM/PO/25/0317</t>
  </si>
  <si>
    <t>BM/PO/25/0316</t>
  </si>
  <si>
    <t>BM/PO/25/0314</t>
  </si>
  <si>
    <t>BM/PO/25/0313</t>
  </si>
  <si>
    <t>BM/PO/25/0312</t>
  </si>
  <si>
    <t>BM/PO/25/0311</t>
  </si>
  <si>
    <t>BM/PO/25/0310</t>
  </si>
  <si>
    <t>BM/PO/25/0309</t>
  </si>
  <si>
    <t>BM/PO/25/0308</t>
  </si>
  <si>
    <t>BM/PO/25/0307</t>
  </si>
  <si>
    <t>BM/PO/25/0306</t>
  </si>
  <si>
    <t>BM/PO/25/0305</t>
  </si>
  <si>
    <t>BM/PO/25/0304</t>
  </si>
  <si>
    <t>BM/PO/25/0303</t>
  </si>
  <si>
    <t>BM/PO/25/0302</t>
  </si>
  <si>
    <t>BM/PO/25/0301</t>
  </si>
  <si>
    <t>BM/PO/25/0300</t>
  </si>
  <si>
    <t>BM/PO/25/0299</t>
  </si>
  <si>
    <t>BM/PO/25/0297</t>
  </si>
  <si>
    <t>BM/PO/25/0296</t>
  </si>
  <si>
    <t>BM/PO/25/0295</t>
  </si>
  <si>
    <t>BM/PO/25/0292</t>
  </si>
  <si>
    <t>BM/PO/25/0291</t>
  </si>
  <si>
    <t>BM/PO/25/0289</t>
  </si>
  <si>
    <t>BM/PO/25/0286</t>
  </si>
  <si>
    <t>BM/PO/25/0285</t>
  </si>
  <si>
    <t>BM/PO/25/0284</t>
  </si>
  <si>
    <t>BM/PO/25/0280</t>
  </si>
  <si>
    <t>BM/PO/25/0279</t>
  </si>
  <si>
    <t>BM/PO/25/0277</t>
  </si>
  <si>
    <t>BM/PO/25/0270</t>
  </si>
  <si>
    <t>BM/PO/25/0269</t>
  </si>
  <si>
    <t>BM/PO/25/0267</t>
  </si>
  <si>
    <t>BM/PO/25/0278</t>
  </si>
  <si>
    <t>BM/PO/25/0265</t>
  </si>
  <si>
    <t>BM/PO/25/0264</t>
  </si>
  <si>
    <t>BM/PO/25/0263</t>
  </si>
  <si>
    <t>BM/PO/25/0261</t>
  </si>
  <si>
    <t>BM/PO/25/0260</t>
  </si>
  <si>
    <t>BM/PO/25/0257</t>
  </si>
  <si>
    <t>BM/PO/25/0256</t>
  </si>
  <si>
    <t>BM/PO/25/0254</t>
  </si>
  <si>
    <t>BM/PO/25/0253</t>
  </si>
  <si>
    <t>BM/PO/25/0248</t>
  </si>
  <si>
    <t>BM/PO/25/0246</t>
  </si>
  <si>
    <t>BM/PO/25/0245</t>
  </si>
  <si>
    <t>BM/PO/25/0244</t>
  </si>
  <si>
    <t>BM/PO/25/0243</t>
  </si>
  <si>
    <t>BM/PO/25/0239</t>
  </si>
  <si>
    <t>BM/PO/25/0237</t>
  </si>
  <si>
    <t>BM/PO/25/0234</t>
  </si>
  <si>
    <t>BM/PO/25/0233</t>
  </si>
  <si>
    <t>BM/PO/25/0231</t>
  </si>
  <si>
    <t>BM/PO/25/0230</t>
  </si>
  <si>
    <t>BM/PO/25/0229</t>
  </si>
  <si>
    <t>BM/PO/25/0227</t>
  </si>
  <si>
    <t>BM/PO/25/0226</t>
  </si>
  <si>
    <t>BM/PO/25/0220</t>
  </si>
  <si>
    <t>BM/PO/25/0219</t>
  </si>
  <si>
    <t>BM/PO/25/0218</t>
  </si>
  <si>
    <t>BM/PO/25/0217</t>
  </si>
  <si>
    <t>BM/PO/25/0216</t>
  </si>
  <si>
    <t>BM/PO/25/0215</t>
  </si>
  <si>
    <t>BM/PO/25/0213</t>
  </si>
  <si>
    <t>BM/PO/25/0209</t>
  </si>
  <si>
    <t>BM/PO/25/0202</t>
  </si>
  <si>
    <t>BM/PO/25/0200</t>
  </si>
  <si>
    <t>BM/PO/25/0199</t>
  </si>
  <si>
    <t>BM/PO/25/0194</t>
  </si>
  <si>
    <t>BM/PO/25/0193</t>
  </si>
  <si>
    <t>BM/PO/25/0192</t>
  </si>
  <si>
    <t>BM/PO/25/0191</t>
  </si>
  <si>
    <t>BM/PO/25/0190</t>
  </si>
  <si>
    <t>BM/PO/25/0187</t>
  </si>
  <si>
    <t>BM/PO/25/0185</t>
  </si>
  <si>
    <t>BM/PO/25/0184</t>
  </si>
  <si>
    <t>BM/PO/25/0645</t>
  </si>
  <si>
    <t>BM/PO/25/0183</t>
  </si>
  <si>
    <t>BM/PO/25/0181</t>
  </si>
  <si>
    <t>BM/PO/25/0180</t>
  </si>
  <si>
    <t>BM/PO/25/0179</t>
  </si>
  <si>
    <t>BM/PO/25/0178</t>
  </si>
  <si>
    <t>BM/PO/25/0177</t>
  </si>
  <si>
    <t>BM/PO/25/0176</t>
  </si>
  <si>
    <t>BM/PO/25/0175</t>
  </si>
  <si>
    <t>BM/PO/25/0174</t>
  </si>
  <si>
    <t>BM/PO/25/0172</t>
  </si>
  <si>
    <t>BM/PO/25/0171</t>
  </si>
  <si>
    <t>BM/PO/25/0170</t>
  </si>
  <si>
    <t>BM/PO/25/0169</t>
  </si>
  <si>
    <t>BM/PO/25/0644</t>
  </si>
  <si>
    <t>BM/PO/25/0168</t>
  </si>
  <si>
    <t>BM/PO/25/0167</t>
  </si>
  <si>
    <t>BM/PO/25/0166</t>
  </si>
  <si>
    <t>BM/PO/25/0165</t>
  </si>
  <si>
    <t>BM/PO/25/0164</t>
  </si>
  <si>
    <t>BM/PO/25/0162</t>
  </si>
  <si>
    <t>BM/PO/25/0161</t>
  </si>
  <si>
    <t>BM/PO/25/0160</t>
  </si>
  <si>
    <t>BM/PO/25/0159</t>
  </si>
  <si>
    <t>BM/PO/25/0158</t>
  </si>
  <si>
    <t>BM/PO/25/0156</t>
  </si>
  <si>
    <t>BM/PO/25/0154</t>
  </si>
  <si>
    <t>BM/PO/25/0153</t>
  </si>
  <si>
    <t>BM/PO/25/0152</t>
  </si>
  <si>
    <t>BM/PO/25/0151</t>
  </si>
  <si>
    <t>BM/PO/25/0148</t>
  </si>
  <si>
    <t>BM/PO/25/0147</t>
  </si>
  <si>
    <t>BM/PO/25/0146</t>
  </si>
  <si>
    <t>BM/PO/25/0141</t>
  </si>
  <si>
    <t>BM/PO/25/0138</t>
  </si>
  <si>
    <t>BM/PO/25/0133</t>
  </si>
  <si>
    <t>BM/PO/25/0132</t>
  </si>
  <si>
    <t>BM/PO/25/0130</t>
  </si>
  <si>
    <t>BM/PO/25/0128</t>
  </si>
  <si>
    <t>BM/PO/25/0127</t>
  </si>
  <si>
    <t>BM/PO/25/0126</t>
  </si>
  <si>
    <t>BM/PO/25/0124</t>
  </si>
  <si>
    <t>BM/PO/25/0123</t>
  </si>
  <si>
    <t>BM/PO/25/0122</t>
  </si>
  <si>
    <t>BM/PO/25/0119</t>
  </si>
  <si>
    <t>BM/PO/25/0115</t>
  </si>
  <si>
    <t>BM/PO/25/0114</t>
  </si>
  <si>
    <t>BM/PO/25/0113</t>
  </si>
  <si>
    <t>BM/PO/25/0112</t>
  </si>
  <si>
    <t>BM/PO/25/0111</t>
  </si>
  <si>
    <t>BM/PO/25/0110</t>
  </si>
  <si>
    <t>BM/PO/25/0108</t>
  </si>
  <si>
    <t>BM/PO/25/0107</t>
  </si>
  <si>
    <t>BM/PO/25/0643</t>
  </si>
  <si>
    <t>BM/PO/25/0140</t>
  </si>
  <si>
    <t>BM/PO/25/0105</t>
  </si>
  <si>
    <t>BM/PO/25/0642</t>
  </si>
  <si>
    <t>BM/PO/25/0103</t>
  </si>
  <si>
    <t>BM/PO/25/0100</t>
  </si>
  <si>
    <t>BM/PO/25/0099</t>
  </si>
  <si>
    <t>BM/PO/25/0098</t>
  </si>
  <si>
    <t>BM/PO/25/0097</t>
  </si>
  <si>
    <t>BM/PO/25/0096</t>
  </si>
  <si>
    <t>BM/PO/25/0095</t>
  </si>
  <si>
    <t>BM/PO/25/0093</t>
  </si>
  <si>
    <t>BM/PO/25/0092</t>
  </si>
  <si>
    <t>BM/PO/25/0091</t>
  </si>
  <si>
    <t>BM/PO/25/0044</t>
  </si>
  <si>
    <t>BM/PO/25/0088</t>
  </si>
  <si>
    <t>BM/PO/25/0086</t>
  </si>
  <si>
    <t>BM/PO/25/0084</t>
  </si>
  <si>
    <t>BM/PO/25/0083</t>
  </si>
  <si>
    <t>BM/PO/25/0082</t>
  </si>
  <si>
    <t>BM/PO/25/0081</t>
  </si>
  <si>
    <t>BM/PO/25/0080</t>
  </si>
  <si>
    <t>BM/PO/25/0079</t>
  </si>
  <si>
    <t>BM/PO/25/0077</t>
  </si>
  <si>
    <t>BM/PO/25/0075</t>
  </si>
  <si>
    <t>BM/PO/25/0074</t>
  </si>
  <si>
    <t>BM/PO/25/0071</t>
  </si>
  <si>
    <t>BM/PO/25/0067</t>
  </si>
  <si>
    <t>BM/PO/25/0065</t>
  </si>
  <si>
    <t>BM/PO/25/0062</t>
  </si>
  <si>
    <t>BM/PO/25/0060</t>
  </si>
  <si>
    <t>BM/PO/24/0065</t>
  </si>
  <si>
    <t>BM/PO/25/0059</t>
  </si>
  <si>
    <t>BM/PO/25/0057</t>
  </si>
  <si>
    <t>BM/PO/25/0056</t>
  </si>
  <si>
    <t>BM/PO/25/0054</t>
  </si>
  <si>
    <t>BM/PO/25/0052</t>
  </si>
  <si>
    <t>BM/PO/25/0051</t>
  </si>
  <si>
    <t>BM/PO/25/0050</t>
  </si>
  <si>
    <t>BM/PO/25/0043</t>
  </si>
  <si>
    <t>BM/PO/25/0040</t>
  </si>
  <si>
    <t>BM/PO/25/0037</t>
  </si>
  <si>
    <t>BM/PO/25/0036</t>
  </si>
  <si>
    <t>BM/PO/25/0034</t>
  </si>
  <si>
    <t>BM/PO/25/0031</t>
  </si>
  <si>
    <t>BM/PO/25/0030</t>
  </si>
  <si>
    <t>BM/PO/25/0029</t>
  </si>
  <si>
    <t>BM/PO/24/0067</t>
  </si>
  <si>
    <t>BM/PO/25/0028</t>
  </si>
  <si>
    <t>BM/PO/25/0027</t>
  </si>
  <si>
    <t>BM/PO/25/0025</t>
  </si>
  <si>
    <t>BM/PO/25/0024</t>
  </si>
  <si>
    <t>BM/PO/25/0022</t>
  </si>
  <si>
    <t>BM/PO/25/0021</t>
  </si>
  <si>
    <t>BM/PO/25/0641</t>
  </si>
  <si>
    <t>BM/PO/25/0640</t>
  </si>
  <si>
    <t>BM/PO/25/0020</t>
  </si>
  <si>
    <t>BM/PO/25/0019</t>
  </si>
  <si>
    <t>BM/PO/25/0017</t>
  </si>
  <si>
    <t>BM/PO/25/0639</t>
  </si>
  <si>
    <t>BM/PO/25/0016</t>
  </si>
  <si>
    <t>BM/PO/25/0015</t>
  </si>
  <si>
    <t>BM/PO/25/0638</t>
  </si>
  <si>
    <t>BM/PO/24/0038</t>
  </si>
  <si>
    <t>BM/PO/25/0637</t>
  </si>
  <si>
    <t>BM/PO/25/0014</t>
  </si>
  <si>
    <t>BM/PO/25/0013</t>
  </si>
  <si>
    <t>BM/PO/25/0012</t>
  </si>
  <si>
    <t>BM/PO/25/0010</t>
  </si>
  <si>
    <t>BM/PO/25/0007</t>
  </si>
  <si>
    <t>BM/PO/25/0632</t>
  </si>
  <si>
    <t>BM/PO/25/0005</t>
  </si>
  <si>
    <t>BM/PO/25/0003</t>
  </si>
  <si>
    <t>BM/PO/25/0002</t>
  </si>
  <si>
    <t>BM/PO/24/0076</t>
  </si>
  <si>
    <t>BM/PO/24/0074</t>
  </si>
  <si>
    <t>BM/PO/24/0072</t>
  </si>
  <si>
    <t>BM/PO/24/0069</t>
  </si>
  <si>
    <t>BM/PO/24/0066</t>
  </si>
  <si>
    <t>BM/PO/24/0055</t>
  </si>
  <si>
    <t>BM/PO/24/0063</t>
  </si>
  <si>
    <t>BM/PO/24/0061</t>
  </si>
  <si>
    <t>BM/PO/24/0060</t>
  </si>
  <si>
    <t>BM/PO/24/0057</t>
  </si>
  <si>
    <t>BM/PO/24/0056</t>
  </si>
  <si>
    <t>BM/PO/24/0052</t>
  </si>
  <si>
    <t>BM/PO/24/0051</t>
  </si>
  <si>
    <t>BM/PO/24/0050</t>
  </si>
  <si>
    <t>BM/PO/24/0048</t>
  </si>
  <si>
    <t>BM/PO/24/0043</t>
  </si>
  <si>
    <t>BM/PO/24/0037</t>
  </si>
  <si>
    <t>BM/PO/24/0049</t>
  </si>
  <si>
    <t>BM/PO/24/0034</t>
  </si>
  <si>
    <t>BM/PO/24/0033</t>
  </si>
  <si>
    <t>BM/PO/24/0031</t>
  </si>
  <si>
    <t>BM/PO/24/0029</t>
  </si>
  <si>
    <t>BM/PO/24/0028</t>
  </si>
  <si>
    <t>BM/PO/24/0027</t>
  </si>
  <si>
    <t>BM/PO/24/0025</t>
  </si>
  <si>
    <t>BM/PO/24/0024</t>
  </si>
  <si>
    <t>BM/PO/24/0020</t>
  </si>
  <si>
    <t>BM/PO/24/0018</t>
  </si>
  <si>
    <t>BM/PO/24/0016</t>
  </si>
  <si>
    <t>BM/PO/24/0012</t>
  </si>
  <si>
    <t>BM/PO/24/0011</t>
  </si>
  <si>
    <t>BM/PO/24/0014</t>
  </si>
  <si>
    <t>BM/PO/24/0023</t>
  </si>
  <si>
    <t>BM/PO/24/0008</t>
  </si>
  <si>
    <t>BM/PO/24/0005</t>
  </si>
  <si>
    <t>BM/PO/24/0022</t>
  </si>
  <si>
    <t>BM/PO/24/0002</t>
  </si>
  <si>
    <t>BM/PO/24/0001</t>
  </si>
  <si>
    <t>BM/PO/25/0651</t>
  </si>
  <si>
    <t>BM/PO/25/0633</t>
  </si>
  <si>
    <t>BM/PO/25/0626</t>
  </si>
  <si>
    <t>BM/PO/24/0064</t>
  </si>
  <si>
    <t>BM/PO/24/0039</t>
  </si>
  <si>
    <t>BM/PO/24/0026</t>
  </si>
  <si>
    <t>BM/PO/24/0068</t>
  </si>
  <si>
    <t>BM/PO/24/0015</t>
  </si>
  <si>
    <t>BM/PO/24/0013</t>
  </si>
  <si>
    <t>BM/PO/24/0046</t>
  </si>
  <si>
    <t>Uniworld</t>
  </si>
  <si>
    <t>NO</t>
  </si>
  <si>
    <t>Carriage &amp; Forwarding</t>
  </si>
  <si>
    <t>Customs Clearance</t>
  </si>
  <si>
    <t>Transportation</t>
  </si>
  <si>
    <t>Remarks</t>
  </si>
  <si>
    <t>Amount</t>
  </si>
  <si>
    <t>Total</t>
  </si>
  <si>
    <t>INV/25020047</t>
  </si>
  <si>
    <t>Credit Note CN/25030001</t>
  </si>
  <si>
    <t>INV/25020079</t>
  </si>
  <si>
    <t>INV/25020048</t>
  </si>
  <si>
    <t>INV/25020083</t>
  </si>
  <si>
    <t>INV/25020044</t>
  </si>
  <si>
    <t>INV/25020043</t>
  </si>
  <si>
    <t>INV/25020045</t>
  </si>
  <si>
    <t>Paid</t>
  </si>
  <si>
    <t>INV/25020049</t>
  </si>
  <si>
    <t>INV/25020071</t>
  </si>
  <si>
    <t>INV/25020088</t>
  </si>
  <si>
    <t>No</t>
  </si>
  <si>
    <t>Repair</t>
  </si>
  <si>
    <t>New</t>
  </si>
  <si>
    <t>Exchange rate as of 10/09/25</t>
  </si>
  <si>
    <t>Part No</t>
  </si>
  <si>
    <t>Description</t>
  </si>
  <si>
    <t>Qty</t>
  </si>
  <si>
    <t>Unit Price (EUR)</t>
  </si>
  <si>
    <t>Total Price (EUR)</t>
  </si>
  <si>
    <t>Total Price (RM)</t>
  </si>
  <si>
    <t>07899800</t>
  </si>
  <si>
    <t>Kit Overhaul HS5800 Inconel Screws</t>
  </si>
  <si>
    <t>012589050</t>
  </si>
  <si>
    <t>Turbocharger HS5808 A1L81MS150</t>
  </si>
  <si>
    <t>07808800</t>
  </si>
  <si>
    <t>Shaft HS5800</t>
  </si>
  <si>
    <t>07885200</t>
  </si>
  <si>
    <t>Labyrinth mobile</t>
  </si>
  <si>
    <t>012507000</t>
  </si>
  <si>
    <t>Labyrinth compressor HS 5800-7800</t>
  </si>
  <si>
    <t>07885900</t>
  </si>
  <si>
    <t>Labyrinth turbine downstream assy</t>
  </si>
  <si>
    <t>07873400</t>
  </si>
  <si>
    <t>Turbine Labyrinth for GIC</t>
  </si>
  <si>
    <t>012589009</t>
  </si>
  <si>
    <t>Compressor Wheel 100% Balanced HS 5800</t>
  </si>
  <si>
    <t>07823100</t>
  </si>
  <si>
    <t>Turbine wheel balanced S8 wireless</t>
  </si>
  <si>
    <t>012505000</t>
  </si>
  <si>
    <t>Turbine Ring S8 HS 5800</t>
  </si>
  <si>
    <t>Hedemora</t>
  </si>
  <si>
    <t>Turbo Pacific</t>
  </si>
  <si>
    <t>Manpower Charges - Service technician, normal working hours</t>
  </si>
  <si>
    <t>Turbocharger test</t>
  </si>
  <si>
    <t>D/O (GRN) Number</t>
  </si>
  <si>
    <t>Date</t>
  </si>
  <si>
    <t>Outstanding</t>
  </si>
  <si>
    <t>Invoiced ( % )</t>
  </si>
  <si>
    <t>Order Date</t>
  </si>
  <si>
    <t>Purchaser (Agent) Name</t>
  </si>
  <si>
    <t>Vendor D/O Number</t>
  </si>
  <si>
    <t>Modified By (User Name)</t>
  </si>
  <si>
    <t>Modified Date</t>
  </si>
  <si>
    <t>BM/GRN/24/0004</t>
  </si>
  <si>
    <t>BM/PO/24/0003</t>
  </si>
  <si>
    <t>Mr Sanish</t>
  </si>
  <si>
    <t xml:space="preserve">                    </t>
  </si>
  <si>
    <t>BM/GRN/24/0001</t>
  </si>
  <si>
    <t>BM/PO/24/0007</t>
  </si>
  <si>
    <t>BM/GRN/24/0006</t>
  </si>
  <si>
    <t>BM/2024/0039</t>
  </si>
  <si>
    <t>No Agent (Purchaser)</t>
  </si>
  <si>
    <t>BM/GRN/24/0005</t>
  </si>
  <si>
    <t>BM/2024/0041</t>
  </si>
  <si>
    <t>BM/GRN/24/0008</t>
  </si>
  <si>
    <t>BM/2024/0040</t>
  </si>
  <si>
    <t>BM/GRN/24/0007</t>
  </si>
  <si>
    <t>BM/PO/24/0006</t>
  </si>
  <si>
    <t>BM/GRN/24/0002</t>
  </si>
  <si>
    <t>BM/PO/24/0017</t>
  </si>
  <si>
    <t>BM/GRN/24/0003</t>
  </si>
  <si>
    <t>Mr.Mithiran</t>
  </si>
  <si>
    <t>BM/GRN/24/0009</t>
  </si>
  <si>
    <t>BM/PO/24/0032</t>
  </si>
  <si>
    <t>HARRIS</t>
  </si>
  <si>
    <t>BM/GRN/25/00003</t>
  </si>
  <si>
    <t>CASH PURCHASE</t>
  </si>
  <si>
    <t>ELAVARASAN</t>
  </si>
  <si>
    <t>BM/GRN/24/0011</t>
  </si>
  <si>
    <t>BM/PO/24/0047</t>
  </si>
  <si>
    <t>BM/GRN/25/00002</t>
  </si>
  <si>
    <t>BM/PO/24/0054</t>
  </si>
  <si>
    <t>BM/GRN/24/0010</t>
  </si>
  <si>
    <t>BM/PO/24/0059</t>
  </si>
  <si>
    <t>BM/GRN/25/00001</t>
  </si>
  <si>
    <t>BM/PO/24/0060`</t>
  </si>
  <si>
    <t>BM/GRN/25/00004</t>
  </si>
  <si>
    <t>BM/GRN/25/00005</t>
  </si>
  <si>
    <t>BM/PO/24/0053</t>
  </si>
  <si>
    <t>BM/GRN/25/00006</t>
  </si>
  <si>
    <t>BM/GRN/25/00011</t>
  </si>
  <si>
    <t>NAZIR</t>
  </si>
  <si>
    <t>BM/GRN/25/00010</t>
  </si>
  <si>
    <t>BM/GRN/25/00009</t>
  </si>
  <si>
    <t>BM/GRN/25/00008</t>
  </si>
  <si>
    <t>BM/GRN/25/00007</t>
  </si>
  <si>
    <t>BM/GRN/25/00014</t>
  </si>
  <si>
    <t>BM/GRN/25/00013</t>
  </si>
  <si>
    <t>BM/GRN/25/00012</t>
  </si>
  <si>
    <t>VEN-K006</t>
  </si>
  <si>
    <t>KKH HARDWARE &amp; MACHINERY SDN BHD</t>
  </si>
  <si>
    <t>BM/GRN/25/00015</t>
  </si>
  <si>
    <t>BM/GRN/25/00018</t>
  </si>
  <si>
    <t>BM/GRN/25/00017</t>
  </si>
  <si>
    <t>BM/GRN/25/00016</t>
  </si>
  <si>
    <t>GRN/25/H00005</t>
  </si>
  <si>
    <t>HAKIM</t>
  </si>
  <si>
    <t>GRN/25/H00006</t>
  </si>
  <si>
    <t>BM/GRN/25/00021</t>
  </si>
  <si>
    <t>BN/PO/25/0017</t>
  </si>
  <si>
    <t>BM/GRN/25/00020</t>
  </si>
  <si>
    <t>BM/GRN/25/00019</t>
  </si>
  <si>
    <t>GRN/25/H00007</t>
  </si>
  <si>
    <t>BM/PO/25/0038</t>
  </si>
  <si>
    <t>BM/GRN/25/00022</t>
  </si>
  <si>
    <t>BM/PO/25/0047</t>
  </si>
  <si>
    <t>BM/GRN/25/00023</t>
  </si>
  <si>
    <t>BM/GRN/25/00025</t>
  </si>
  <si>
    <t>VEN-S023</t>
  </si>
  <si>
    <t>SBG TRADING</t>
  </si>
  <si>
    <t>BM/GRN/25/00030</t>
  </si>
  <si>
    <t>BM/GRN/25/00024</t>
  </si>
  <si>
    <t>BM/GRN/25/00028</t>
  </si>
  <si>
    <t>BM/PO/25/0048</t>
  </si>
  <si>
    <t>Mr. Prashanth</t>
  </si>
  <si>
    <t>To purchase new floor mounted eyewash and shower at the 3 work areas.</t>
  </si>
  <si>
    <t>BM/GRN/25/00026</t>
  </si>
  <si>
    <t>VEN-M013</t>
  </si>
  <si>
    <t>MENG TAT MACHINERY SERVICES SDN BHD</t>
  </si>
  <si>
    <t>BM/GRN/25/00027</t>
  </si>
  <si>
    <t>BM/GRN/25/00029</t>
  </si>
  <si>
    <t>BM/PO/25/0006</t>
  </si>
  <si>
    <t>BM/GRN/25/00031</t>
  </si>
  <si>
    <t>BM/GRN/25/00032</t>
  </si>
  <si>
    <t>BM/GRN/25/00062</t>
  </si>
  <si>
    <t>BM/PO/25/0087</t>
  </si>
  <si>
    <t>SANDBLASTING WORKS - SAFETY EQUIPMENT</t>
  </si>
  <si>
    <t>BM/GRN/25/00034</t>
  </si>
  <si>
    <t>VEN-W102</t>
  </si>
  <si>
    <t>WINHO ELECTRICAL SDN BHD</t>
  </si>
  <si>
    <t>BM/GRN/25/00033</t>
  </si>
  <si>
    <t>BM/GRN/25/00040</t>
  </si>
  <si>
    <t>BM/PO/25/0049</t>
  </si>
  <si>
    <t>BM/GRN/25/00035</t>
  </si>
  <si>
    <t>DELIVERY ON 24/10/24 AT BULK STORAGE</t>
  </si>
  <si>
    <t>BM/GRN/25/00039</t>
  </si>
  <si>
    <t>BM/PO/25/0089</t>
  </si>
  <si>
    <t>BM/GRN/25/00038</t>
  </si>
  <si>
    <t>BM/PO/25/0085</t>
  </si>
  <si>
    <t>BM/GRN/25/00041</t>
  </si>
  <si>
    <t>BM/GRN/25/00036</t>
  </si>
  <si>
    <t>BM/PO/25/0066</t>
  </si>
  <si>
    <t>Purchase PPE for MRO , Wheelshop and Berapit Mobility . For Safety Department.</t>
  </si>
  <si>
    <t>BM/GRN/25/00037</t>
  </si>
  <si>
    <t>BM/GRN/25/00151</t>
  </si>
  <si>
    <t>BM/GRN/25/00134</t>
  </si>
  <si>
    <t>BM/GRN/25/00078</t>
  </si>
  <si>
    <t>BM/GRN/25/00071</t>
  </si>
  <si>
    <t>BM/GRN/25/00042</t>
  </si>
  <si>
    <t>BM/GRN/25/00086</t>
  </si>
  <si>
    <t>To change to BM/PO/25/0137</t>
  </si>
  <si>
    <t>BM/GRN/25/00154</t>
  </si>
  <si>
    <t>BM/GRN/25/00052</t>
  </si>
  <si>
    <t>To change to BM/PO/25/0013</t>
  </si>
  <si>
    <t>BM/GRN/25/00051</t>
  </si>
  <si>
    <t>9TH BATCH DELIVERED</t>
  </si>
  <si>
    <t>BM/GRN/25/00050</t>
  </si>
  <si>
    <t>8TH BATCH DELIVERED</t>
  </si>
  <si>
    <t>BM/GRN/25/00049</t>
  </si>
  <si>
    <t>7TH BATCH DELIVERED</t>
  </si>
  <si>
    <t>BM/GRN/25/00048</t>
  </si>
  <si>
    <t>6TH BATCH DELIVERED</t>
  </si>
  <si>
    <t>BM/GRN/25/00047</t>
  </si>
  <si>
    <t>5TH BATCH DELIVERED</t>
  </si>
  <si>
    <t>BM/GRN/25/00046</t>
  </si>
  <si>
    <t>4TH BATCH DELIVERED</t>
  </si>
  <si>
    <t>BM/GRN/25/00045</t>
  </si>
  <si>
    <t>3RD BATCH DELIVERED</t>
  </si>
  <si>
    <t>BM/GRN/25/00044</t>
  </si>
  <si>
    <t>2ND BATCH DELIVERED</t>
  </si>
  <si>
    <t>BM/GRN/25/00043</t>
  </si>
  <si>
    <t>1ST BATCH DELIVERED</t>
  </si>
  <si>
    <t>BM/GRN/25/00106</t>
  </si>
  <si>
    <t>BM/GRN/25/00061</t>
  </si>
  <si>
    <t>VEN-N007</t>
  </si>
  <si>
    <t>NSH INDUSTRIAL SUPPLY SDN BHD</t>
  </si>
  <si>
    <t>BM/GRN/25/00060</t>
  </si>
  <si>
    <t>BM/PO/25/0116</t>
  </si>
  <si>
    <t>BM/GRN/25/00059</t>
  </si>
  <si>
    <t>BM/GRN/25/00058</t>
  </si>
  <si>
    <t>BM/GRN/25/00057</t>
  </si>
  <si>
    <t>BM/GRN/25/00056</t>
  </si>
  <si>
    <t>13TH BATCH DELIVERED FOR PO NUMBER BM/PO/25/0027</t>
  </si>
  <si>
    <t>BM/GRN/25/00055</t>
  </si>
  <si>
    <t>12TH BATCH DELIVERED FOR PO NUMBER BM/PO/24/0027.</t>
  </si>
  <si>
    <t>BM/GRN/25/00054</t>
  </si>
  <si>
    <t>11TH BATCH DELIVERED FOR PO NUMBER BM/PO/24/0027.</t>
  </si>
  <si>
    <t>BM/GRN/25/00053</t>
  </si>
  <si>
    <t>10TH BATCH DELIVERED FOR PO NUMBER BM/PO/24/0027</t>
  </si>
  <si>
    <t>BM/GRN/25/00142</t>
  </si>
  <si>
    <t>BM/GRN/25/00130</t>
  </si>
  <si>
    <t>BM/GRN/25/00129</t>
  </si>
  <si>
    <t>BM/GRN/25/00128</t>
  </si>
  <si>
    <t>VEN-H013</t>
  </si>
  <si>
    <t>HS Heat Shrink Sdn Bhd</t>
  </si>
  <si>
    <t>BM/GRN/25/00127</t>
  </si>
  <si>
    <t>BM/GRN/25/00126</t>
  </si>
  <si>
    <t>VEN-S034</t>
  </si>
  <si>
    <t>STANDARD BOLTS &amp; NUTS SDN BHD</t>
  </si>
  <si>
    <t>BM/GRN/25/00103</t>
  </si>
  <si>
    <t>VEN-011</t>
  </si>
  <si>
    <t>CENTURY WIRING SUPPLIERS SDN BHD</t>
  </si>
  <si>
    <t>BM/GRN/25/00101</t>
  </si>
  <si>
    <t>BM/GRN/25/00100</t>
  </si>
  <si>
    <t>BM/GRN/25/00135</t>
  </si>
  <si>
    <t>BM/GRN/25/00125</t>
  </si>
  <si>
    <t>BM/GRN/25/00124</t>
  </si>
  <si>
    <t>BM/GRN/25/00123</t>
  </si>
  <si>
    <t>BM/GRN/25/00122</t>
  </si>
  <si>
    <t>BM/GRN/25/00131</t>
  </si>
  <si>
    <t>BM/GRN/25/00107</t>
  </si>
  <si>
    <t>BM/GRN/25/00087</t>
  </si>
  <si>
    <t>To change to BM/PO/25/0069</t>
  </si>
  <si>
    <t>BM/GRN/25/00067</t>
  </si>
  <si>
    <t>1ST BATCH DELIVERED FOR THE PO NUMBER BM/PO/25/0113</t>
  </si>
  <si>
    <t>BM/GRN/25/00066</t>
  </si>
  <si>
    <t>BM/PO/25/0131</t>
  </si>
  <si>
    <t>BM/GRN/25/00065</t>
  </si>
  <si>
    <t>CASH PURCJASE</t>
  </si>
  <si>
    <t>BM/GRN/25/00064</t>
  </si>
  <si>
    <t>To change to BM/PO/25/0136</t>
  </si>
  <si>
    <t>BM/GRN/25/00063</t>
  </si>
  <si>
    <t>BM/GRN/25/00070</t>
  </si>
  <si>
    <t>BM/GRN/25/00069</t>
  </si>
  <si>
    <t>BM/PO/25/0117</t>
  </si>
  <si>
    <t>BM/GRN/25/00068</t>
  </si>
  <si>
    <t>BM/PO/25/119</t>
  </si>
  <si>
    <t>BM/GRN/25/00075</t>
  </si>
  <si>
    <t>BM/PO/25/0078</t>
  </si>
  <si>
    <t>BM/GRN/25/00074</t>
  </si>
  <si>
    <t>1ST BATCH DELIVERED FOR PO NUMBER BM/PO/25/0130</t>
  </si>
  <si>
    <t>BM/GRN/25/00073</t>
  </si>
  <si>
    <t>15TH BATCH DELIVERED FOR PO NUMBER BM/PO/24/0027</t>
  </si>
  <si>
    <t>BM/GRN/25/00072</t>
  </si>
  <si>
    <t>14TH BATCH DELIVERED FOR PO NUMBER BM/PO/24/0027</t>
  </si>
  <si>
    <t>BM/GRN/25/00112</t>
  </si>
  <si>
    <t>BM/GRN/25/00095</t>
  </si>
  <si>
    <t>BM/GRN/25/00081</t>
  </si>
  <si>
    <t>BM/GRN/25/00080</t>
  </si>
  <si>
    <t>BM/PO/25/0039</t>
  </si>
  <si>
    <t>BM/GRN/25/00079</t>
  </si>
  <si>
    <t>BM/PO/25/0061</t>
  </si>
  <si>
    <t>BM/GRN/25/00077</t>
  </si>
  <si>
    <t>BM/PO/25/0129</t>
  </si>
  <si>
    <t>BM/GRN/25/00076</t>
  </si>
  <si>
    <t>To change to BM/PO/25/0286</t>
  </si>
  <si>
    <t>BM/GRN/25/00105</t>
  </si>
  <si>
    <t>CASH PUCHASE</t>
  </si>
  <si>
    <t>BM/GRN/25/00104</t>
  </si>
  <si>
    <t>BM/GRN/25/00085</t>
  </si>
  <si>
    <t>BM/PO/25/0121</t>
  </si>
  <si>
    <t>ONE SHORT DELIVERED FOR PO NUMBER BM/PO/25/121</t>
  </si>
  <si>
    <t>BM/GRN/25/00084</t>
  </si>
  <si>
    <t>BM/PO/25/0102</t>
  </si>
  <si>
    <t>BM/GRN/25/00083</t>
  </si>
  <si>
    <t>BM/PO/25/0026</t>
  </si>
  <si>
    <t>BM/GRN/25/00082</t>
  </si>
  <si>
    <t>BM/PO/24/0070</t>
  </si>
  <si>
    <t>BM/GRN/25/00098</t>
  </si>
  <si>
    <t>CASJ PURCHASE</t>
  </si>
  <si>
    <t>BM/GRN/25/00097</t>
  </si>
  <si>
    <t>BM/GRN/25/00096</t>
  </si>
  <si>
    <t>BM/GRN/25/00094</t>
  </si>
  <si>
    <t>BM/PO/25/0070</t>
  </si>
  <si>
    <t>To purchase new fire extinguisher fro Berapit Office &amp; Store , M10 , MRO  work area also to seplenish / replace expired fire extinguisher.</t>
  </si>
  <si>
    <t>BM/GRN/25/00093</t>
  </si>
  <si>
    <t>BM/PO/25/0035</t>
  </si>
  <si>
    <t>BM/GRN/25/00092</t>
  </si>
  <si>
    <t>BM/GRN/25/00091</t>
  </si>
  <si>
    <t>BM/GRN/25/00090</t>
  </si>
  <si>
    <t>BM/GRN/25/00089</t>
  </si>
  <si>
    <t>BM/GRN/25/00088</t>
  </si>
  <si>
    <t>VEN-T019</t>
  </si>
  <si>
    <t>TAT EE METROLOGY SDN BHD</t>
  </si>
  <si>
    <t>BM/GRN/25/00099</t>
  </si>
  <si>
    <t>BM/GRN/25/00102</t>
  </si>
  <si>
    <t>1ST BATCH DELIVERED FOR PO NUMBER BM/PO/25/0151</t>
  </si>
  <si>
    <t>BM/GRN/25/00152</t>
  </si>
  <si>
    <t>FOR RAC M10 PROJECT - PO NO. = BM/PO/25/0119</t>
  </si>
  <si>
    <t>BM/GRN/25/00150</t>
  </si>
  <si>
    <t>BM/GRN/25/00149</t>
  </si>
  <si>
    <t>BM/GRN/25/00143</t>
  </si>
  <si>
    <t>BM/GRN/25/00109</t>
  </si>
  <si>
    <t>BM/PO/25/0011</t>
  </si>
  <si>
    <t>BM/GRN/25/00108</t>
  </si>
  <si>
    <t>BM/PO/24/0035</t>
  </si>
  <si>
    <t>BM/GRN/25/00133</t>
  </si>
  <si>
    <t>BM/GRN/25/00121</t>
  </si>
  <si>
    <t>BM/GRN/25/00120</t>
  </si>
  <si>
    <t>BM/GRN/25/00119</t>
  </si>
  <si>
    <t>VEN-U005</t>
  </si>
  <si>
    <t>UNIVERSAL PAINTS TRADING SDN BHD</t>
  </si>
  <si>
    <t>BM/GRN/25/00118</t>
  </si>
  <si>
    <t>BM/GRN/25/00117</t>
  </si>
  <si>
    <t>BM/GRN/25/00116</t>
  </si>
  <si>
    <t>BM/GRN/25/00115</t>
  </si>
  <si>
    <t>BM/PO/25/0135</t>
  </si>
  <si>
    <t>ONE SHORT DELIVERY FOR PO NUMBER BM/PO/25/0135</t>
  </si>
  <si>
    <t>BM/GRN/25/00114</t>
  </si>
  <si>
    <t>BM/PO/25/0106</t>
  </si>
  <si>
    <t>ONE SHORT DELIVERY FOR PO NUMBER BM/PO/25/0106</t>
  </si>
  <si>
    <t>BM/GRN/25/00113</t>
  </si>
  <si>
    <t>BM/PO/25/0134</t>
  </si>
  <si>
    <t>ONE SHORT DELIVERY FOR PO NUMBER BM/PO/25/0134</t>
  </si>
  <si>
    <t>BM/GRN/25/00111</t>
  </si>
  <si>
    <t>2ND BATCH DELIVERY FOR PO NUMBER BM/PO/25/0151</t>
  </si>
  <si>
    <t>BM/GRN/25/00110</t>
  </si>
  <si>
    <t>BM/PO/25/0023</t>
  </si>
  <si>
    <t>GRN/25/H00008</t>
  </si>
  <si>
    <t>APIWMS</t>
  </si>
  <si>
    <t>BM/GRN/25/00132</t>
  </si>
  <si>
    <t>BM/PO/25/0118</t>
  </si>
  <si>
    <t>GRN/25/H00009</t>
  </si>
  <si>
    <t>BM/GRN/25/00156</t>
  </si>
  <si>
    <t>BM/GRN/25/00144</t>
  </si>
  <si>
    <t>BM/PO/25/0109</t>
  </si>
  <si>
    <t>BM/GRN/25/00140</t>
  </si>
  <si>
    <t>1ST BATCH DELIVERED FOR PO NUMBER BM/PO/25/0109</t>
  </si>
  <si>
    <t>BM/GRN/25/00139</t>
  </si>
  <si>
    <t>ONE SHOT DELIVERY FOR PO NUMBER BM/PO/25/0109</t>
  </si>
  <si>
    <t>BM/GRN/25/00138</t>
  </si>
  <si>
    <t>BM/PO/25/0101</t>
  </si>
  <si>
    <t>1ST BATCH DELIVERED FOR PO NUMBER BM/PO/25/0138</t>
  </si>
  <si>
    <t>BM/GRN/25/00137</t>
  </si>
  <si>
    <t>BM/PO/25/0004</t>
  </si>
  <si>
    <t>2ND BATCH DELIVERED FOR PO NUMBER BM/PO/25/0113, 1ST GRN NUMBER BM/GRN/25/00067</t>
  </si>
  <si>
    <t>BM/GRN/25/00136</t>
  </si>
  <si>
    <t>BM/GRN/25/00148</t>
  </si>
  <si>
    <t>BM/GRN/25/00147</t>
  </si>
  <si>
    <t>BM/GRN/25/00146</t>
  </si>
  <si>
    <t>BM/PO/25/0120</t>
  </si>
  <si>
    <t>BM/GRN/25/00141</t>
  </si>
  <si>
    <t>BM/GRN/25/00145</t>
  </si>
  <si>
    <t>GRN/25/H00016</t>
  </si>
  <si>
    <t>GRN/25/H00015</t>
  </si>
  <si>
    <t>GRN/25/H00014</t>
  </si>
  <si>
    <t>GRN/25/H00013</t>
  </si>
  <si>
    <t>GRN/25/H00012</t>
  </si>
  <si>
    <t>GRN/25/H00011</t>
  </si>
  <si>
    <t>BM/GRN/25/00223</t>
  </si>
  <si>
    <t>BM/GRN/25/00153</t>
  </si>
  <si>
    <t>BM/GRN/25/00193</t>
  </si>
  <si>
    <t>BM/GRN/25/00157</t>
  </si>
  <si>
    <t>BM/GRN/25/00155</t>
  </si>
  <si>
    <t>ONE SHOT DELIVER FOR PO NO: BM/PO/24/0072</t>
  </si>
  <si>
    <t>GRN/25/H00017</t>
  </si>
  <si>
    <t>BM/GRN/25/00192</t>
  </si>
  <si>
    <t>CASH ORDER</t>
  </si>
  <si>
    <t>BM/GRN/25/00159</t>
  </si>
  <si>
    <t>ISSUED TO PRODUCTION</t>
  </si>
  <si>
    <t>BM/GRN/25/00158</t>
  </si>
  <si>
    <t>1st DELIVERY</t>
  </si>
  <si>
    <t>BM/GRN/25/00160</t>
  </si>
  <si>
    <t>3RD BATCH DELIVERED TO PO NO: BM/PO/25/0113</t>
  </si>
  <si>
    <t>BM/GRN/25/00170</t>
  </si>
  <si>
    <t>BM/GRN/25/00169</t>
  </si>
  <si>
    <t>23RD BATCH LOT NO:2 DELIVERED PO NO:BM/PO/24/0027</t>
  </si>
  <si>
    <t>BM/GRN/25/00168</t>
  </si>
  <si>
    <t>22ND BATCH LOT NO:2 DELIVERED PO NO:BM/PO/24/0027</t>
  </si>
  <si>
    <t>BM/GRN/25/00167</t>
  </si>
  <si>
    <t>17TH BATCH LOT NO:2 DELIVERED PO NO:BM/PO/24/2024</t>
  </si>
  <si>
    <t>BM/GRN/25/00166</t>
  </si>
  <si>
    <t>21ST BATCH LOT NO:2 DELIVERED PO NO:BM/PO/24/0027</t>
  </si>
  <si>
    <t>BM/GRN/25/00165</t>
  </si>
  <si>
    <t>20TH BATCH LOT NO:2 DELIVERED PO NO:BM/PO/24/0027</t>
  </si>
  <si>
    <t>BM/GRN/25/00164</t>
  </si>
  <si>
    <t>19TH BATCH LOT NO:2 DELIVERED PO NO:BM/PO/24/0027</t>
  </si>
  <si>
    <t>BM/GRN/25/00163</t>
  </si>
  <si>
    <t>18TH BATCH LOT NO:2 DELIVERED PO NO:BM/PO/24/2024</t>
  </si>
  <si>
    <t>BM/GRN/25/00161</t>
  </si>
  <si>
    <t>16TH BATCH LOT NO:2 DELIVERED P.O:BM/PO/24/0027</t>
  </si>
  <si>
    <t>BM/GRN/25/00189</t>
  </si>
  <si>
    <t>BM/GRN/25/00171</t>
  </si>
  <si>
    <t>BM/PO/25/0189</t>
  </si>
  <si>
    <t>BM/GRN/25/00172</t>
  </si>
  <si>
    <t>1ST BATCH DELIVERED FOR PO NUMBER BM/PO/25/0215</t>
  </si>
  <si>
    <t>BM/GRN/25/00190</t>
  </si>
  <si>
    <t>BM/GRN/25/00188</t>
  </si>
  <si>
    <t>BM/GRN/25/00187</t>
  </si>
  <si>
    <t>WAGON ACCESSORIES DELIVERED FOR PO NO: BM/PO/24/0033</t>
  </si>
  <si>
    <t>BM/GRN/25/00186</t>
  </si>
  <si>
    <t>BM/GRN/25/00185</t>
  </si>
  <si>
    <t>BM/GRN/25/00184</t>
  </si>
  <si>
    <t>BM/GRN/25/00183</t>
  </si>
  <si>
    <t>BM/GRN/25/00182</t>
  </si>
  <si>
    <t>WAGON ACCESSORIES DELIVERED FOR PO NO :BM/PO/24/0033</t>
  </si>
  <si>
    <t>BM/GRN/25/00181</t>
  </si>
  <si>
    <t>27TH BATCH LOT:2 DELIVERED PO NO:BM/PO/24/2024</t>
  </si>
  <si>
    <t>BM/GRN/25/00180</t>
  </si>
  <si>
    <t>26TH BATCH LOT NO :2 DELIVERED PO NO:BM/PO/24/2024</t>
  </si>
  <si>
    <t>BM/GRN/25/00179</t>
  </si>
  <si>
    <t>BM/PO/25/0204</t>
  </si>
  <si>
    <t>BM/GRN/25/00178</t>
  </si>
  <si>
    <t>24TH BATCH LT NO:2 DELIVERED PO NO:BM/PO/24/0027</t>
  </si>
  <si>
    <t>BM/GRN/25/00176</t>
  </si>
  <si>
    <t>25TH BATCH LOT NO:2 DELIVERED PO NO:BM/PO/24/0027</t>
  </si>
  <si>
    <t>BM/GRN/25/00175</t>
  </si>
  <si>
    <t>BM/PO/25/0203</t>
  </si>
  <si>
    <t>BM/GRN/25/00174</t>
  </si>
  <si>
    <t>1ST BATCH DELIVERED TO PO NO:BM/PO/25/0187</t>
  </si>
  <si>
    <t>BM/GRN/25/00173</t>
  </si>
  <si>
    <t>VEN-U007</t>
  </si>
  <si>
    <t>U TRADING &amp; SUPLLIES SDN.BHD</t>
  </si>
  <si>
    <t>CASH PURCHASED</t>
  </si>
  <si>
    <t>BM/GRN/25/00191</t>
  </si>
  <si>
    <t>BM/GRN/25/00204</t>
  </si>
  <si>
    <t>BM/GRN/25/00203</t>
  </si>
  <si>
    <t>BM/GRN/25/00202</t>
  </si>
  <si>
    <t>BM/GRN/25/00201</t>
  </si>
  <si>
    <t>BM/GRN/25/00199</t>
  </si>
  <si>
    <t>BM/PO/25/0155</t>
  </si>
  <si>
    <t>BM/GRN/25/00198</t>
  </si>
  <si>
    <t>BM/PO/24/0058</t>
  </si>
  <si>
    <t>1ST BATCH RECEIVED 6 CONTAINERS</t>
  </si>
  <si>
    <t>BM/GRN/25/00197</t>
  </si>
  <si>
    <t>28TH BATCH LOT NO:2 DELIVERED PO NO: BM/PO/24/0027</t>
  </si>
  <si>
    <t>BM/GRN/25/00196</t>
  </si>
  <si>
    <t>2ND BATCH DELIVERED FOR PO NO: BM/PO/25/0138</t>
  </si>
  <si>
    <t>BM/GRN/25/00195</t>
  </si>
  <si>
    <t>1ST BATCH DELIVERES TO PO NO: BM/PO/25/0151</t>
  </si>
  <si>
    <t>BM/GRN/25/00194</t>
  </si>
  <si>
    <t>BM/PO/25/0228</t>
  </si>
  <si>
    <t>BM/GRN/25/00215</t>
  </si>
  <si>
    <t>1ST BATCH DELIVERY (SMHR/PO/12408)</t>
  </si>
  <si>
    <t>BM/GRN/25/00206</t>
  </si>
  <si>
    <t>BM/GRN/25/00200</t>
  </si>
  <si>
    <t>VEN-L015</t>
  </si>
  <si>
    <t>LIAN HUAT HARDWARE TRADING SDN BHD</t>
  </si>
  <si>
    <t>GRN/25/H00018</t>
  </si>
  <si>
    <t>BM/GRN/25/00260</t>
  </si>
  <si>
    <t>BM/GRN/25/00239</t>
  </si>
  <si>
    <t>BM/GRN/25/00238</t>
  </si>
  <si>
    <t>BM/GRN/25/00225</t>
  </si>
  <si>
    <t>BM/GRN/25/00208</t>
  </si>
  <si>
    <t>BM/GRN/25/00207</t>
  </si>
  <si>
    <t>BM/GRN/25/00205</t>
  </si>
  <si>
    <t>BM/GRN/25/00276</t>
  </si>
  <si>
    <t>VEN-U008</t>
  </si>
  <si>
    <t>UKAI (MALAYSIA SDN. BHD&gt;</t>
  </si>
  <si>
    <t>Brake Castor - use for Portable platform for 2nd and 3rd LOCO's</t>
  </si>
  <si>
    <t>BM/GRN/25/00267</t>
  </si>
  <si>
    <t>4TH BATCH DELIVERED FOR PO NO:BM/PO/25/0154</t>
  </si>
  <si>
    <t>BM/GRN/25/00266</t>
  </si>
  <si>
    <t>BM/GRN/25/00264</t>
  </si>
  <si>
    <t>BM/GRN/25/00263</t>
  </si>
  <si>
    <t>BM/GRN/25/00261</t>
  </si>
  <si>
    <t>BM/PO/25/0173</t>
  </si>
  <si>
    <t>BM/GRN/25/00248</t>
  </si>
  <si>
    <t>2ND BATCH DELIVERED FOR PO NO:BM/PO/25/0197</t>
  </si>
  <si>
    <t>BM/GRN/25/00245</t>
  </si>
  <si>
    <t>1ST DELIVERY FOR PO NO:BM/PO/25/0197</t>
  </si>
  <si>
    <t>BM/GRN/25/00216</t>
  </si>
  <si>
    <t>2ND BATCH DELIVERY (SMHR/PO/12408)</t>
  </si>
  <si>
    <t>BM/GRN/25/00209</t>
  </si>
  <si>
    <t>GRN/25/H00019</t>
  </si>
  <si>
    <t>1ST BATCH DELIVERY FOR PO NO:BM/PO/25/0152</t>
  </si>
  <si>
    <t>BM/GRN/25/00244</t>
  </si>
  <si>
    <t>BM/PO/25/0262</t>
  </si>
  <si>
    <t>BM/GRN/25/00243</t>
  </si>
  <si>
    <t>BM/GRN/25/00242</t>
  </si>
  <si>
    <t>BM/GRN/25/00231</t>
  </si>
  <si>
    <t>BM/GRN/25/00214</t>
  </si>
  <si>
    <t>BM/GRN/25/00211</t>
  </si>
  <si>
    <t>29TH BATCH LOT NO:2 DELIVERED FOR PO NO:BM/PO/24/0027</t>
  </si>
  <si>
    <t>BM/GRN/25/00269</t>
  </si>
  <si>
    <t>2nd BATCH DELIVERY</t>
  </si>
  <si>
    <t>BM/GRN/25/00246</t>
  </si>
  <si>
    <t>BM/GRN/25/00230</t>
  </si>
  <si>
    <t>BM/PO/25/0274</t>
  </si>
  <si>
    <t>BM/GRN/25/00224</t>
  </si>
  <si>
    <t>BM/PO/25/0223</t>
  </si>
  <si>
    <t>1ST BATCH DELIVERY</t>
  </si>
  <si>
    <t>BM/GRN/25/00221</t>
  </si>
  <si>
    <t>BM/PO/25/0224</t>
  </si>
  <si>
    <t>RECEIVED INVOICE FROM AJJAL 27/12/24</t>
  </si>
  <si>
    <t>BM/GRN/25/00220</t>
  </si>
  <si>
    <t>BM/GRN/25/00219</t>
  </si>
  <si>
    <t>BM/GRN/25/00218</t>
  </si>
  <si>
    <t>1ST DELVERED FOR PO NO: BM/PO/25/0023</t>
  </si>
  <si>
    <t>BM/GRN/25/00217</t>
  </si>
  <si>
    <t>GRN/25/H00022</t>
  </si>
  <si>
    <t>BM/GRN/25/00265</t>
  </si>
  <si>
    <t>BM/GRN/25/00247</t>
  </si>
  <si>
    <t>BM/GRN/25/00229</t>
  </si>
  <si>
    <t>1ST DELIVERY</t>
  </si>
  <si>
    <t>BM/GRN/25/00228</t>
  </si>
  <si>
    <t>3RD DELIVERY</t>
  </si>
  <si>
    <t>BM/GRN/25/00227</t>
  </si>
  <si>
    <t>2ND DELIVERY</t>
  </si>
  <si>
    <t>BM/GRN/25/00226</t>
  </si>
  <si>
    <t>SEAMLESS API PIPE 20MM RECEIVED 4 LGTH BUT IN PO 2 QTY.</t>
  </si>
  <si>
    <t>BM/GRN/25/00222</t>
  </si>
  <si>
    <t>BM/GRN/25/00294</t>
  </si>
  <si>
    <t>HERALD</t>
  </si>
  <si>
    <t>For LOCO Cabin Flooring</t>
  </si>
  <si>
    <t>BM/GRN/25/00270</t>
  </si>
  <si>
    <t>VEN-R013</t>
  </si>
  <si>
    <t>RICOH ELECTRONIC &amp; ELECTRICAL TRADING</t>
  </si>
  <si>
    <t>BM/GRN/25/00268</t>
  </si>
  <si>
    <t>BM/PO/25/0201</t>
  </si>
  <si>
    <t>BM/GRN/25/00258</t>
  </si>
  <si>
    <t>BM/GRN/25/00255</t>
  </si>
  <si>
    <t>BM/PO/25/0076</t>
  </si>
  <si>
    <t>BM/GRN/25/00252</t>
  </si>
  <si>
    <t>BM/GRN/25/00249</t>
  </si>
  <si>
    <t>3RD BATCH DELIVERY FOR PO NO:BM/PO/25/0197</t>
  </si>
  <si>
    <t>BM/GRN/25/00237</t>
  </si>
  <si>
    <t>BM/GRN/25/00236</t>
  </si>
  <si>
    <t>BM/GRN/25/00235</t>
  </si>
  <si>
    <t>BM/GRN/25/00234</t>
  </si>
  <si>
    <t>BM/GRN/25/00233</t>
  </si>
  <si>
    <t>BM/GRN/25/00232</t>
  </si>
  <si>
    <t>BM/PO/25/0197</t>
  </si>
  <si>
    <t>1ST DELIVERED FOR PO NO: BM/PO/25/0167</t>
  </si>
  <si>
    <t>GRN/25/H00023</t>
  </si>
  <si>
    <t>BM/GRN/25/00273</t>
  </si>
  <si>
    <t>3rd BATCH DELIVERY FOR (SMHR/PO/12408)</t>
  </si>
  <si>
    <t>BM/GRN/25/00271</t>
  </si>
  <si>
    <t>VEN-F006</t>
  </si>
  <si>
    <t>FWS Deions Industries SDN BHD</t>
  </si>
  <si>
    <t>BM/GRN/25/00241</t>
  </si>
  <si>
    <t>3RD BATCH DELIVERED FOR PO NO:BM/PO/25/0138</t>
  </si>
  <si>
    <t>BM/GRN/25/00240</t>
  </si>
  <si>
    <t>GRN/25/H00024</t>
  </si>
  <si>
    <t>BM/GRN/25/00296</t>
  </si>
  <si>
    <t>BM/GRN/25/00291</t>
  </si>
  <si>
    <t>BM/GRN/25/00290</t>
  </si>
  <si>
    <t>VEN-P020</t>
  </si>
  <si>
    <t>Prisma Multi Service</t>
  </si>
  <si>
    <t>Sticker for 4 LOCO Use's.</t>
  </si>
  <si>
    <t>BM/GRN/25/00279</t>
  </si>
  <si>
    <t>For Cabin window/door glass sealant use.</t>
  </si>
  <si>
    <t>BM/GRN/25/00275</t>
  </si>
  <si>
    <t>B.Bond Glue - Use 1st LOCO Floor Met</t>
  </si>
  <si>
    <t>BM/GRN/25/00262</t>
  </si>
  <si>
    <t>BM/GRN/25/00254</t>
  </si>
  <si>
    <t>BM/GRN/25/00253</t>
  </si>
  <si>
    <t>BM/GRN/25/00251</t>
  </si>
  <si>
    <t>BM/PO/25/0221</t>
  </si>
  <si>
    <t>BM/GRN/25/00250</t>
  </si>
  <si>
    <t>BM/GRN/25/00303</t>
  </si>
  <si>
    <t>For 2nd &amp; 3rd LOCO Use</t>
  </si>
  <si>
    <t>BM/GRN/25/00301</t>
  </si>
  <si>
    <t>BM/GRN/25/00300</t>
  </si>
  <si>
    <t>VEN-M023</t>
  </si>
  <si>
    <t>MYDIN KLANG EMPORIUM</t>
  </si>
  <si>
    <t>Vacuum for LOCO track</t>
  </si>
  <si>
    <t>BM/GRN/25/00295</t>
  </si>
  <si>
    <t>BM/GRN/25/00293</t>
  </si>
  <si>
    <t>LOCO Handle</t>
  </si>
  <si>
    <t>BM/GRN/25/00259</t>
  </si>
  <si>
    <t>4th BATCH DELIVERED FOR PO NO:BM/PO/25/0138</t>
  </si>
  <si>
    <t>BM/GRN/25/00257</t>
  </si>
  <si>
    <t>BM/GRN/25/00256</t>
  </si>
  <si>
    <t>GRN/25/H00025</t>
  </si>
  <si>
    <t>BM/GRN/25/00297</t>
  </si>
  <si>
    <t>VEN-O005</t>
  </si>
  <si>
    <t>Ombak Tiga Enterprise</t>
  </si>
  <si>
    <t>LOCO Door Handle</t>
  </si>
  <si>
    <t>BM/GRN/25/00274</t>
  </si>
  <si>
    <t>BM/GRN/25/00272</t>
  </si>
  <si>
    <t>2nd BATCH DELIVERY, RECEIVED 7 CONTAINERS</t>
  </si>
  <si>
    <t>GRN/25/H00027</t>
  </si>
  <si>
    <t>Diesel to 3000L for 1st LOCO</t>
  </si>
  <si>
    <t>BM/GRN/25/00281</t>
  </si>
  <si>
    <t>LOCO Painting work</t>
  </si>
  <si>
    <t>BM/GRN/25/00280</t>
  </si>
  <si>
    <t>Battery Water for LOCO Use (3rd)</t>
  </si>
  <si>
    <t>BM/GRN/25/00278</t>
  </si>
  <si>
    <t>BM/GRN/25/00277</t>
  </si>
  <si>
    <t>1ST DELIVERY FOR PO NO:BM/PO/25/0213</t>
  </si>
  <si>
    <t>BM/GRN/25/00299</t>
  </si>
  <si>
    <t>For LOCO Welding Use</t>
  </si>
  <si>
    <t>BM/GRN/25/00298</t>
  </si>
  <si>
    <t>For LOCO Electrical cap use</t>
  </si>
  <si>
    <t>BM/GRN/25/00288</t>
  </si>
  <si>
    <t>For LOCO Use</t>
  </si>
  <si>
    <t>BM/GRN/25/00286</t>
  </si>
  <si>
    <t>LOCO window Glass Tempered</t>
  </si>
  <si>
    <t>BM/GRN/25/00285</t>
  </si>
  <si>
    <t>LOCO mould fixing use</t>
  </si>
  <si>
    <t>BM/GRN/25/00284</t>
  </si>
  <si>
    <t>4TH BATCH DELIVERED FOR PO NO:BM/PO/25/0113</t>
  </si>
  <si>
    <t>BM/GRN/25/00283</t>
  </si>
  <si>
    <t>KANBAN</t>
  </si>
  <si>
    <t>BM/GRN/25/00282</t>
  </si>
  <si>
    <t>BM/GRN/25/00309</t>
  </si>
  <si>
    <t>For LOCO WIPER</t>
  </si>
  <si>
    <t>BM/GRN/25/00305</t>
  </si>
  <si>
    <t>VEN-T024</t>
  </si>
  <si>
    <t>TTS VALVE TECHNOLOGIES SDN BHD</t>
  </si>
  <si>
    <t>For LOCO circuit function</t>
  </si>
  <si>
    <t>BM/GRN/25/00292</t>
  </si>
  <si>
    <t>BM/GRN/25/00289</t>
  </si>
  <si>
    <t>Tools &amp; Material for LOCO _ 2nd &amp; 3rd</t>
  </si>
  <si>
    <t>BM/GRN/25/00287</t>
  </si>
  <si>
    <t>For LOCO Painting work</t>
  </si>
  <si>
    <t>BM/GRN/25/00162</t>
  </si>
  <si>
    <t>30TH BATCH LOT NO:2 DELIVERED PO NO:BM/PO/24/0027</t>
  </si>
  <si>
    <t>GRN/25/H00029</t>
  </si>
  <si>
    <t>GRN/25/H00028</t>
  </si>
  <si>
    <t>BM/GRN/25/00389</t>
  </si>
  <si>
    <t>4TH BATCH DELIVERED FOR PO NO: SMHR/PO/12408</t>
  </si>
  <si>
    <t>BM/GRN/25/00314</t>
  </si>
  <si>
    <t>32 BATCH LOT NO.3 FOR PO NO: BM/PO/24/0027</t>
  </si>
  <si>
    <t>BM/GRN/25/00304</t>
  </si>
  <si>
    <t>VEN-005</t>
  </si>
  <si>
    <t>Vily Automobiles SDN BHD</t>
  </si>
  <si>
    <t>CAHS PURCHASE</t>
  </si>
  <si>
    <t>LOCO Window cleaner</t>
  </si>
  <si>
    <t>BM/GRN/25/00213</t>
  </si>
  <si>
    <t>1ST BATCH DELIVERED FOR PO NO: BM/PO/25/02160</t>
  </si>
  <si>
    <t>BM/GRN/25/00212</t>
  </si>
  <si>
    <t>1ST BATCH DELIVERED FOR PO NO:BM/PO/25/0216</t>
  </si>
  <si>
    <t>BM/GRN/25/00210</t>
  </si>
  <si>
    <t>2ND BATCH DELIVERY FOR 246 PRODUCTION</t>
  </si>
  <si>
    <t>BM/GRN/25/00177</t>
  </si>
  <si>
    <t>31TH BATCH DELIVERED PO NO:BM/PO/24/0027</t>
  </si>
  <si>
    <t>BM/GRN/25/00358</t>
  </si>
  <si>
    <t>BM/GRN/25/00307</t>
  </si>
  <si>
    <t>CASH PURCHASES</t>
  </si>
  <si>
    <t>BM/GRN/25/00306</t>
  </si>
  <si>
    <t>BM/GRN/25/00312</t>
  </si>
  <si>
    <t>GRN/25/H00031</t>
  </si>
  <si>
    <t>GRN/25/H00030</t>
  </si>
  <si>
    <t>Locomotive battery</t>
  </si>
  <si>
    <t>BM/GRN/25/00315</t>
  </si>
  <si>
    <t>BM/GRN/25/00313</t>
  </si>
  <si>
    <t>for 3rd and 4th LOCO use</t>
  </si>
  <si>
    <t>BM/GRN/25/00311</t>
  </si>
  <si>
    <t>BM/GRN/25/00310</t>
  </si>
  <si>
    <t>1ST BATCH DELIVERED FOR PO NO:BM/PO/25/0284</t>
  </si>
  <si>
    <t>BM/GRN/25/00308</t>
  </si>
  <si>
    <t>5TH BATCH DELIVERED FOR PO NO:BM/PO/25/0138</t>
  </si>
  <si>
    <t>BM/GRN/25/00302</t>
  </si>
  <si>
    <t>BM/GRN/25/00334</t>
  </si>
  <si>
    <t>For LOCO Electrical Tape</t>
  </si>
  <si>
    <t>BM/GRN/25/00333</t>
  </si>
  <si>
    <t>BM/GRN/25/00318</t>
  </si>
  <si>
    <t>2ND BATCH DELIVERY FOR ACETYLENE PO NO BM/PO/25/0178</t>
  </si>
  <si>
    <t>BM/GRN/25/00317</t>
  </si>
  <si>
    <t>3rd BATCH DELIVERY</t>
  </si>
  <si>
    <t>BM/GRN/25/00316</t>
  </si>
  <si>
    <t>Engine Assembly cover - LOCO 2</t>
  </si>
  <si>
    <t>BM/GRN/25/00355</t>
  </si>
  <si>
    <t>BM/GRN/25/00349</t>
  </si>
  <si>
    <t>4th DELIVERY</t>
  </si>
  <si>
    <t>BM/GRN/25/00332</t>
  </si>
  <si>
    <t>BM/GRN/25/00331</t>
  </si>
  <si>
    <t>For 2nd &amp; 3rd LOCO use</t>
  </si>
  <si>
    <t>BM/GRN/25/00330</t>
  </si>
  <si>
    <t>For LOCO Valve Paste</t>
  </si>
  <si>
    <t>BM/GRN/25/00329</t>
  </si>
  <si>
    <t>LOCO Electrical Wire Tape</t>
  </si>
  <si>
    <t>BM/GRN/25/00328</t>
  </si>
  <si>
    <t>For 2nd and 3rd LOCO</t>
  </si>
  <si>
    <t>BM/GRN/25/00327</t>
  </si>
  <si>
    <t>BM/GRN/25/00320</t>
  </si>
  <si>
    <t>2ND BATCH DELIVERED FOR PO NO:0284</t>
  </si>
  <si>
    <t>BM/GRN/25/00319</t>
  </si>
  <si>
    <t>5TH BATCH DELIVERED FOR PO NO: SMHR/PO/12408</t>
  </si>
  <si>
    <t>BM/GRN/25/00402</t>
  </si>
  <si>
    <t>UNLOADING 8 CONTAINERS ON ( 17/1/2025 @ BULK STORAGE )</t>
  </si>
  <si>
    <t>BM/GRN/25/00326</t>
  </si>
  <si>
    <t>3RD BATCH DELIVERY FOR PO NO:BM/PO/25/0152</t>
  </si>
  <si>
    <t>BM/GRN/25/00325</t>
  </si>
  <si>
    <t>2ND BATCH DELIVERED FOR PO NO:BM/PO/25/0152</t>
  </si>
  <si>
    <t>BM/GRN/25/00324</t>
  </si>
  <si>
    <t>35TH BATCH LOT NO 3 DELIVERED FOR PO NO:BM/PO/24/0027</t>
  </si>
  <si>
    <t>BM/GRN/25/00323</t>
  </si>
  <si>
    <t>34TH BATCH LOT NO 3 FOR PO NO:BM/PO/24/0027</t>
  </si>
  <si>
    <t>BM/GRN/25/00322</t>
  </si>
  <si>
    <t>33RD BATCH LOT NO 3 FOR PO NO:BM/PO/24/0027</t>
  </si>
  <si>
    <t>BM/GRN/25/00321</t>
  </si>
  <si>
    <t>BM/GRN/25/00335</t>
  </si>
  <si>
    <t>For LOCO use</t>
  </si>
  <si>
    <t>BM/GRN/25/00345</t>
  </si>
  <si>
    <t>SERVICES</t>
  </si>
  <si>
    <t>BM/GRN/25/00344</t>
  </si>
  <si>
    <t>BM/GRN/25/00343</t>
  </si>
  <si>
    <t>BM/GRN/25/00342</t>
  </si>
  <si>
    <t>BM/GRN/25/00341</t>
  </si>
  <si>
    <t>BM/GRN/25/00340</t>
  </si>
  <si>
    <t>BM/GRN/25/00339</t>
  </si>
  <si>
    <t>BM/GRN/25/00338</t>
  </si>
  <si>
    <t>3RD BATCH DELIVERD FOR PO NO:BM/PO/25/0307</t>
  </si>
  <si>
    <t>BM/GRN/25/00337</t>
  </si>
  <si>
    <t>2ND BATCH DELIVERED FOR PO NO:BM/PO/25/0307</t>
  </si>
  <si>
    <t>BM/GRN/25/00336</t>
  </si>
  <si>
    <t>1ST BATCH DELIVERED FOR PO NO:BM/PO/25/0307</t>
  </si>
  <si>
    <t>BM/GRN/25/00390</t>
  </si>
  <si>
    <t>6TH BATCH DELIVERED FOR PO NO: SMHR/PO/12408</t>
  </si>
  <si>
    <t>BM/GRN/25/00359</t>
  </si>
  <si>
    <t>VEN-K012</t>
  </si>
  <si>
    <t>K&amp;L INDUSTRIES SUPPLY</t>
  </si>
  <si>
    <t>BM/GRN/25/00347</t>
  </si>
  <si>
    <t>37TH BATCH LOT NO 3 DELIVERED FOR PO NO :BM/PO/24/0027</t>
  </si>
  <si>
    <t>BM/GRN/25/00346</t>
  </si>
  <si>
    <t>36TH BATCH LOT NO 3 DELIVERED FOR PO NO:BM/PO/24/0027</t>
  </si>
  <si>
    <t>GRN/25/H00035</t>
  </si>
  <si>
    <t>GRN/25/H00034</t>
  </si>
  <si>
    <t>GRN/25/H00033</t>
  </si>
  <si>
    <t>GRN/25/H00032</t>
  </si>
  <si>
    <t>BM/GRN/25/00403</t>
  </si>
  <si>
    <t>UNLOADING 8 CONTAINERS ON ( 22/1/2025 @ BULK STORAGE )</t>
  </si>
  <si>
    <t>BM/GRN/25/00363</t>
  </si>
  <si>
    <t>BM/GRN/25/00362</t>
  </si>
  <si>
    <t>BM/GRN/25/00361</t>
  </si>
  <si>
    <t>VEN-S046</t>
  </si>
  <si>
    <t>SQC WIRE MESH SDN BHD</t>
  </si>
  <si>
    <t>BM/GRN/25/00360</t>
  </si>
  <si>
    <t>BM/GRN/25/00357</t>
  </si>
  <si>
    <t>CASH PUCHARE</t>
  </si>
  <si>
    <t>BM/GRN/25/00356</t>
  </si>
  <si>
    <t>BM/GRN/25/00354</t>
  </si>
  <si>
    <t>BM/GRN/25/00350</t>
  </si>
  <si>
    <t>38TH BATCH LOT NO 3 DELIVERED FOR PO NO: BM/PO/24/0027</t>
  </si>
  <si>
    <t>BM/GRN/25/00348</t>
  </si>
  <si>
    <t>pUCHASE FOR LOCO 2</t>
  </si>
  <si>
    <t>BM/GRN/25/00412</t>
  </si>
  <si>
    <t>5TH BATCH DELIVERED FOR PO NO:BM/PO/25/0152</t>
  </si>
  <si>
    <t>BM/GRN/25/00404</t>
  </si>
  <si>
    <t>UNLOADING 4 CONTAINERS ON ( 23/1/2025 @ BULK STORAGE )</t>
  </si>
  <si>
    <t>BM/GRN/25/00388</t>
  </si>
  <si>
    <t>BM/GRN/25/00351</t>
  </si>
  <si>
    <t>38TH BATCH LOT NO 3 DELIVERED FO PO NO: BM/PO/24/0027</t>
  </si>
  <si>
    <t>BM/GRN/25/00398</t>
  </si>
  <si>
    <t>7TH BATCH DELIVERED FOR PO NO:BM/PO/25/0138</t>
  </si>
  <si>
    <t>BM/GRN/25/00392</t>
  </si>
  <si>
    <t>UNLOADING 3 CONTAINERS (PLANT 2)</t>
  </si>
  <si>
    <t>BM/GRN/25/00391</t>
  </si>
  <si>
    <t>#7 BATCH DELIVERED FOR PO NO: SMHR/PO/12408</t>
  </si>
  <si>
    <t>BM/GRN/25/00353</t>
  </si>
  <si>
    <t>BM/GRN/25/00352</t>
  </si>
  <si>
    <t>VEN-D016</t>
  </si>
  <si>
    <t>DEMCO INDUSTRIES SDN BHD</t>
  </si>
  <si>
    <t>GRN/25/H00038</t>
  </si>
  <si>
    <t>GRN/25/H00037</t>
  </si>
  <si>
    <t>GRN/25/H00036</t>
  </si>
  <si>
    <t>BM/GRN/25/00367</t>
  </si>
  <si>
    <t>40TH BATCH LOT NO 3 DELIVERED FOR PO NO:BM/PO/24/0027</t>
  </si>
  <si>
    <t>BM/GRN/25/00366</t>
  </si>
  <si>
    <t>39TH BATCH LOT NO 3 DELIVERED FOR PO NO:BM/PO/24/0027</t>
  </si>
  <si>
    <t>BM/GRN/25/00365</t>
  </si>
  <si>
    <t>4TH BATCH DELIVERED FOR PO NO:BM/PO/25/0152</t>
  </si>
  <si>
    <t>BM/GRN/25/00364</t>
  </si>
  <si>
    <t>MUGIL</t>
  </si>
  <si>
    <t>2ND BATCH DELIVERED FOR PO NO:BM/PO/25/0151</t>
  </si>
  <si>
    <t>BM/GRN/25/00426</t>
  </si>
  <si>
    <t>For LOCO 1 &amp; 2</t>
  </si>
  <si>
    <t>BM/GRN/25/00405</t>
  </si>
  <si>
    <t>UNLOADING 1 CONTAINER ON ( 27/1/2025 @ BULK STORAGE )</t>
  </si>
  <si>
    <t>BM/GRN/25/00393</t>
  </si>
  <si>
    <t>BM/GRN/25/00369</t>
  </si>
  <si>
    <t>BM/GRN/25/00368</t>
  </si>
  <si>
    <t>BM/GRN/25/00394</t>
  </si>
  <si>
    <t>UNLOADING 2 CONTAINERS (PLANT 2)</t>
  </si>
  <si>
    <t>GRN/25/H00041</t>
  </si>
  <si>
    <t>GRN/25/H00039</t>
  </si>
  <si>
    <t>BM/GRN/25/00395</t>
  </si>
  <si>
    <t>BM/GRN/25/00380</t>
  </si>
  <si>
    <t>4TH BATCH DELIVERED FOR PO NO:BM/PO/25/0216</t>
  </si>
  <si>
    <t>BM/GRN/25/00379</t>
  </si>
  <si>
    <t>3RD BATCH DELIVERED FOR PO NO:BM/PO/25/0216</t>
  </si>
  <si>
    <t>BM/GRN/25/00378</t>
  </si>
  <si>
    <t>2ND BATCH DELIVERED FOR PO NO:BM/PO/25/0216</t>
  </si>
  <si>
    <t>BM/GRN/25/00377</t>
  </si>
  <si>
    <t>RESTOCK FROM KANBAN RACK</t>
  </si>
  <si>
    <t>BM/GRN/25/00376</t>
  </si>
  <si>
    <t>BM/GRN/25/00375</t>
  </si>
  <si>
    <t>BM/GRN/25/00374</t>
  </si>
  <si>
    <t>BM/GRN/25/00373</t>
  </si>
  <si>
    <t>BM/GRN/25/00372</t>
  </si>
  <si>
    <t>RESTOCK IN THE KANBAN RACK</t>
  </si>
  <si>
    <t>BM/GRN/25/00371</t>
  </si>
  <si>
    <t>BM/GRN/25/00370</t>
  </si>
  <si>
    <t>BM/GRN/25/00396</t>
  </si>
  <si>
    <t>BM/GRN/25/00384</t>
  </si>
  <si>
    <t>2ND BATCH DELIVERED FOR PO NO:BM/PO/25/0159</t>
  </si>
  <si>
    <t>BM/GRN/25/00383</t>
  </si>
  <si>
    <t>2ND BATCH DELIVERED FOR PO NO:BM/PO/25/0167</t>
  </si>
  <si>
    <t>BM/GRN/25/00382</t>
  </si>
  <si>
    <t>5TH BATCH DELIVERED FOR PO NO:BM/PO/25/0113</t>
  </si>
  <si>
    <t>BM/GRN/25/00381</t>
  </si>
  <si>
    <t>6TH BATCH DELIVERED FOR PO NO : BM/PO/25/0138</t>
  </si>
  <si>
    <t>GRN/25/H00051</t>
  </si>
  <si>
    <t>BM/GRN/25/00406</t>
  </si>
  <si>
    <t>UNLOADING 2 CONTAINERS ON ( 1/2/2025 @ BULK STORAGE )</t>
  </si>
  <si>
    <t>BM/GRN/25/00385</t>
  </si>
  <si>
    <t>2ND BATCH DELIVERED FOR PO NO:BM/PO/25/0037</t>
  </si>
  <si>
    <t>BM/GRN/25/00399</t>
  </si>
  <si>
    <t>8TH BATCH DELIVERED FOR PO NO:BM/PO/25/0138</t>
  </si>
  <si>
    <t>BM/GRN/25/00387</t>
  </si>
  <si>
    <t>SERVICE</t>
  </si>
  <si>
    <t>BM/GRN/25/00386</t>
  </si>
  <si>
    <t>BM/GRN/25/00407</t>
  </si>
  <si>
    <t>UNLOADING 4 CONTAINERS ON ( 4/2/2025 @ BULK STORAGE )</t>
  </si>
  <si>
    <t>BM/GRN/25/00401</t>
  </si>
  <si>
    <t>5TH BATCH DELIVERD FOR PO NO:BM/PO/25/0209</t>
  </si>
  <si>
    <t>BM/GRN/25/00400</t>
  </si>
  <si>
    <t>BM/GRN/25/00447</t>
  </si>
  <si>
    <t>RESTOCK FROM KANBAN RACK.</t>
  </si>
  <si>
    <t>BM/GRN/25/00445</t>
  </si>
  <si>
    <t>BM/GRN/25/00444</t>
  </si>
  <si>
    <t>BM/GRN/25/00410</t>
  </si>
  <si>
    <t>UNLOADING 1 CONTAINER ON ( 5/2/2025 @ BULK STORAGE )</t>
  </si>
  <si>
    <t>BM/GRN/25/00408</t>
  </si>
  <si>
    <t>UNLOADING 5 CONTAINERS ON ( 5/2/2025 @ BULK STORAGE )</t>
  </si>
  <si>
    <t>BM/GRN/25/00397</t>
  </si>
  <si>
    <t>BM/GRN/25/00453</t>
  </si>
  <si>
    <t>BM/GRN/25/00431</t>
  </si>
  <si>
    <t>BM/GRN/25/00427</t>
  </si>
  <si>
    <t>BM/GRN/25/00409</t>
  </si>
  <si>
    <t>UNLOADING 2 CONTAINERS ON ( 7/2/2025 @ BULK STORAGE )</t>
  </si>
  <si>
    <t>BM/GRN/25/00459</t>
  </si>
  <si>
    <t>BM/GRN/25/00423</t>
  </si>
  <si>
    <t>BM/GRN/25/00451</t>
  </si>
  <si>
    <t>BM/GRN/25/00446</t>
  </si>
  <si>
    <t>BM/GRN/25/00439</t>
  </si>
  <si>
    <t>BM/GRN/25/00434</t>
  </si>
  <si>
    <t>BM/GRN/25/00429</t>
  </si>
  <si>
    <t>BM/GRN/25/00421</t>
  </si>
  <si>
    <t>This purchase is for the preparation of all locomotives as scheduled</t>
  </si>
  <si>
    <t>BM/GRN/25/00472</t>
  </si>
  <si>
    <t>12TH BATCH DELIVERED FOR PO NO:BM/PO/25/0200</t>
  </si>
  <si>
    <t>BM/GRN/25/00411</t>
  </si>
  <si>
    <t>UNLOADING 2 CONTAINERS ON ( 11/2/2025 @ BULK STORE )</t>
  </si>
  <si>
    <t>BM/GRN/25/00488</t>
  </si>
  <si>
    <t>BM/GRN/25/00475</t>
  </si>
  <si>
    <t>8TH BATCH DELIVERED FOR PO NO:BM/PO/25/0113</t>
  </si>
  <si>
    <t>BM/GRN/25/00473</t>
  </si>
  <si>
    <t>13TH BATCH DELIVERED FOR PO NO:BM/PO25/0200</t>
  </si>
  <si>
    <t>BM/GRN/25/00467</t>
  </si>
  <si>
    <t>BM/GRN/25/00437</t>
  </si>
  <si>
    <t>BM/GRN/25/00428</t>
  </si>
  <si>
    <t>BM/GRN/25/00491</t>
  </si>
  <si>
    <t>BM/GRN/25/00490</t>
  </si>
  <si>
    <t>BM/GRN/25/00443</t>
  </si>
  <si>
    <t>BM/GRN/25/00442</t>
  </si>
  <si>
    <t>BM/GRN/25/00435</t>
  </si>
  <si>
    <t>Urgent purchase for loco2</t>
  </si>
  <si>
    <t>BM/GRN/25/00414</t>
  </si>
  <si>
    <t>7TH BATCH DELIVERED FOR PO NO:BM/PO/25/0113</t>
  </si>
  <si>
    <t>BM/GRN/25/00413</t>
  </si>
  <si>
    <t>6TH BATCH DELIVERED FOR PO NO:BM/PO/25/0113</t>
  </si>
  <si>
    <t>GRN/25/H00042</t>
  </si>
  <si>
    <t>BM/GRN/25/00422</t>
  </si>
  <si>
    <t>BM/GRN/25/00420</t>
  </si>
  <si>
    <t>This purchase aims to replenish the existing stock that has been depleted and to prepare for 63 new employees who will be joining, as stated in the manpower budget planning.</t>
  </si>
  <si>
    <t>BM/GRN/25/00419</t>
  </si>
  <si>
    <t>BM/GRN/25/00418</t>
  </si>
  <si>
    <t>BM/GRN/25/00417</t>
  </si>
  <si>
    <t>BM/GRN/25/00416</t>
  </si>
  <si>
    <t>BM/GRN/25/00415</t>
  </si>
  <si>
    <t>BM/GRN/25/00493</t>
  </si>
  <si>
    <t>For 2nd LOCO</t>
  </si>
  <si>
    <t>BM/GRN/25/00476</t>
  </si>
  <si>
    <t>9TH BATCH DELIVERED FOR PO NO:BM/PO/25/0113</t>
  </si>
  <si>
    <t>BM/GRN/25/00430</t>
  </si>
  <si>
    <t>Batch 36 unit. Receive 26 in good condition and 10 Faulty</t>
  </si>
  <si>
    <t>BM/GRN/25/00425</t>
  </si>
  <si>
    <t>for 3rd LOCO Use</t>
  </si>
  <si>
    <t>BM/GRN/25/00424</t>
  </si>
  <si>
    <t>For LOCO 2 Use</t>
  </si>
  <si>
    <t>GRN/25/H00046</t>
  </si>
  <si>
    <t>1ST BATCH DELIVERED FOR PO NO:BM/PO/25/0447</t>
  </si>
  <si>
    <t>BM/GRN/25/00462</t>
  </si>
  <si>
    <t>BM/GRN/25/00458</t>
  </si>
  <si>
    <t>BM/GRN/25/00457</t>
  </si>
  <si>
    <t>BM/GRN/25/00450</t>
  </si>
  <si>
    <t>TOTAL 15 CONTAINERS ON 14-19/2/25</t>
  </si>
  <si>
    <t>BM/GRN/25/00440</t>
  </si>
  <si>
    <t>BM/GRN/25/00433</t>
  </si>
  <si>
    <t>BM/GRN/25/00432</t>
  </si>
  <si>
    <t>GRN/25/H00047</t>
  </si>
  <si>
    <t>GRN/25/H00045</t>
  </si>
  <si>
    <t>GRN/25/H00044</t>
  </si>
  <si>
    <t>BM/GRN/25/00461</t>
  </si>
  <si>
    <t>BM/GRN/25/00456</t>
  </si>
  <si>
    <t>9TH BATCH DELIVERED FOR PO NO:BM/PO/25/0138</t>
  </si>
  <si>
    <t>BM/GRN/25/00449</t>
  </si>
  <si>
    <t>BM/GRN/25/00448</t>
  </si>
  <si>
    <t>3RD BATCH DELIVERED FOR PO NO:BM/PO/25/0159</t>
  </si>
  <si>
    <t>BM/GRN/25/00441</t>
  </si>
  <si>
    <t>BM/GRN/25/00438</t>
  </si>
  <si>
    <t>BM/GRN/25/00436</t>
  </si>
  <si>
    <t>GRN/25/H00049</t>
  </si>
  <si>
    <t>LAST BATCH FOR BOLSTER 112 NOS DELIVERY 4 CONTAINERS AT PLANT 2</t>
  </si>
  <si>
    <t>BM/GRN/25/00486</t>
  </si>
  <si>
    <t>BM/GRN/25/00483</t>
  </si>
  <si>
    <t>For LOCO 2</t>
  </si>
  <si>
    <t>BM/GRN/25/00455</t>
  </si>
  <si>
    <t>Procurement Advice to proceed GRN for N10 Use</t>
  </si>
  <si>
    <t>BM/GRN/25/00454</t>
  </si>
  <si>
    <t>BM/GRN/25/00452</t>
  </si>
  <si>
    <t>BM/GRN/25/00474</t>
  </si>
  <si>
    <t>2ND BATCH DELIVERED FOR PO NO:BM/PO/25/0130.(1ST TRIP:84 &amp; 2ND TRIP:56) TOTAL:140 LENGTH.</t>
  </si>
  <si>
    <t>BM/GRN/25/00466</t>
  </si>
  <si>
    <t>BM/GRN/25/00465</t>
  </si>
  <si>
    <t>BM/GRN/25/00464</t>
  </si>
  <si>
    <t>BM/GRN/25/00460</t>
  </si>
  <si>
    <t>For 2nd &amp; 3rd LOCO</t>
  </si>
  <si>
    <t>BM/GRN/25/00487</t>
  </si>
  <si>
    <t>BM/GRN/25/00469</t>
  </si>
  <si>
    <t>For 3rd LOCO Use</t>
  </si>
  <si>
    <t>BM/GRN/25/00468</t>
  </si>
  <si>
    <t>For LOCO 3 Use</t>
  </si>
  <si>
    <t>BM/GRN/25/00463</t>
  </si>
  <si>
    <t>GRN/25/H00050</t>
  </si>
  <si>
    <t>GRN/25/H00052</t>
  </si>
  <si>
    <t>BM/GRN/25/00494</t>
  </si>
  <si>
    <t>10TH BATCH DELIVERED FOR PO NO:BM/PO/25/0138</t>
  </si>
  <si>
    <t>BM/GRN/25/00478</t>
  </si>
  <si>
    <t>FOR PRODUCTION PURPOSE PLANT 2</t>
  </si>
  <si>
    <t>BM/GRN/25/00477</t>
  </si>
  <si>
    <t>1ST BATCH DELIVERED FOR PO NO:BM/PO/25/0394</t>
  </si>
  <si>
    <t>BM/GRN/25/00471</t>
  </si>
  <si>
    <t>11TH BATCH DELIVERED FOR PO NO:BM/PO/25/0200.3 WAGON</t>
  </si>
  <si>
    <t>BM/GRN/25/00470</t>
  </si>
  <si>
    <t>10TH BATCH DELIVERED FOR PO NUMBER BM/PO/25/0200. 1 WAGON</t>
  </si>
  <si>
    <t>GRN/25/H00053</t>
  </si>
  <si>
    <t>BM/GRN/25/00482</t>
  </si>
  <si>
    <t>Purchase For Industrial FAN For Berapit Building</t>
  </si>
  <si>
    <t>BM/GRN/25/00481</t>
  </si>
  <si>
    <t>For LOCO 3 &amp; 4</t>
  </si>
  <si>
    <t>BM/GRN/25/00480</t>
  </si>
  <si>
    <t>For Daily Production Use</t>
  </si>
  <si>
    <t>BM/GRN/25/00479</t>
  </si>
  <si>
    <t>BM/GRN/25/00492</t>
  </si>
  <si>
    <t>10TH BATCH DELIVERED FOR PO NO:BM/PO/25/0113</t>
  </si>
  <si>
    <t>BM/GRN/25/00489</t>
  </si>
  <si>
    <t>BM/GRN/25/00485</t>
  </si>
  <si>
    <t>BM/GRN/25/00484</t>
  </si>
  <si>
    <t>BM/GRN/25/00495</t>
  </si>
  <si>
    <t>Memo Number</t>
  </si>
  <si>
    <t>Memo Date</t>
  </si>
  <si>
    <t>Vendor Status</t>
  </si>
  <si>
    <t>Status</t>
  </si>
  <si>
    <t>Po Number</t>
  </si>
  <si>
    <t>PO Date</t>
  </si>
  <si>
    <t>MEMO/BM25/0045</t>
  </si>
  <si>
    <t>Active</t>
  </si>
  <si>
    <t>Open</t>
  </si>
  <si>
    <t>MEMO/BM25/0044</t>
  </si>
  <si>
    <t>AIFRAN AMIR</t>
  </si>
  <si>
    <t>MEMO/BM25/0043</t>
  </si>
  <si>
    <t>VEN-P016</t>
  </si>
  <si>
    <t>Pearl Point Berjaya Trading</t>
  </si>
  <si>
    <t xml:space="preserve">RN             </t>
  </si>
  <si>
    <t>Rental Expenses</t>
  </si>
  <si>
    <t>MEMO/BM25/0042</t>
  </si>
  <si>
    <t>VEN-P001</t>
  </si>
  <si>
    <t>Percetakan Nisha</t>
  </si>
  <si>
    <t>MEMO/BM25/0041</t>
  </si>
  <si>
    <t>VEN-W013</t>
  </si>
  <si>
    <t>WYNDHAM Acmar Klang</t>
  </si>
  <si>
    <t>MEMO/BM25/0040</t>
  </si>
  <si>
    <t>MEMO/BM25/0039</t>
  </si>
  <si>
    <t>VEN-L017</t>
  </si>
  <si>
    <t>Lee Lei Kwan (Landlord)</t>
  </si>
  <si>
    <t>MEMO/BM25/0038</t>
  </si>
  <si>
    <t>Close</t>
  </si>
  <si>
    <t>MEMO/BM25/0037</t>
  </si>
  <si>
    <t>Rental Dates,
1) 21/11/2024 to 20/12/2024 (2367)
2) 21/12/2024 to 20/01/2025 (2408)
3) 21/01/2025 to 20/02/2025 (2424)
Start date of Forklift rental and extension of rental for 3 Ton Forklift.</t>
  </si>
  <si>
    <t>MEMO/BM25/0036</t>
  </si>
  <si>
    <t>VEN-S049</t>
  </si>
  <si>
    <t>Sri Juta Mutiara</t>
  </si>
  <si>
    <t>MEMO/BM25/0035</t>
  </si>
  <si>
    <t>MEMO/BM25/0034</t>
  </si>
  <si>
    <t>MEMO/BM25/0033</t>
  </si>
  <si>
    <t>MEMO/BM25/0032</t>
  </si>
  <si>
    <t>MEMO/BM25/0031</t>
  </si>
  <si>
    <t>MEMO/BM25/0030</t>
  </si>
  <si>
    <t>MEMO/BM25/0029</t>
  </si>
  <si>
    <t>MEMO/BM25/0028</t>
  </si>
  <si>
    <t>MEMO/BM25/0027</t>
  </si>
  <si>
    <t>VEN-W012</t>
  </si>
  <si>
    <t>Weineisha Trading</t>
  </si>
  <si>
    <t>MEMO/BM25/0026</t>
  </si>
  <si>
    <t>MEMO/BM25/0025</t>
  </si>
  <si>
    <t>MEMO/BM25/0024</t>
  </si>
  <si>
    <t>MEMO/BM25/0023</t>
  </si>
  <si>
    <t>MEMO/BM25/0022</t>
  </si>
  <si>
    <t>MEMO/BM25/0021</t>
  </si>
  <si>
    <t>MEMO/BM25/0020</t>
  </si>
  <si>
    <t>MEMO/BM25/0019</t>
  </si>
  <si>
    <t>MEMO/BM25/0018</t>
  </si>
  <si>
    <t>MEMO/BM25/0017</t>
  </si>
  <si>
    <t>MEMO/BM25/0016</t>
  </si>
  <si>
    <t>MEMO/BM25/0015</t>
  </si>
  <si>
    <t>MEMO/BM25/0014</t>
  </si>
  <si>
    <t>MEMO/BM25/0013</t>
  </si>
  <si>
    <t>MEMO/BM25/0012</t>
  </si>
  <si>
    <t>MEMO/BM25/0011</t>
  </si>
  <si>
    <t>MEMO/BM25/0010</t>
  </si>
  <si>
    <t>MEMO/BM25/0009</t>
  </si>
  <si>
    <t>MEMO/BM25/0008</t>
  </si>
  <si>
    <t>MEMO/BM25/0007</t>
  </si>
  <si>
    <t>MEMO/BM25/0006</t>
  </si>
  <si>
    <t>VEN-J001</t>
  </si>
  <si>
    <t>J MACHINERY VENTURES</t>
  </si>
  <si>
    <t>MEMO/BM25/0005</t>
  </si>
  <si>
    <t>MEMO/BM25/0004</t>
  </si>
  <si>
    <t>MEMO/BM25/0003</t>
  </si>
  <si>
    <t>MEMO/BM25/0002</t>
  </si>
  <si>
    <t>MEMO/BM25/0001</t>
  </si>
  <si>
    <t>Indent / Requisition Date</t>
  </si>
  <si>
    <t>Expected PO Date</t>
  </si>
  <si>
    <t>Received Date</t>
  </si>
  <si>
    <t>Internal Remarks</t>
  </si>
  <si>
    <t>PO Number</t>
  </si>
  <si>
    <t>BM/PR/25/0201</t>
  </si>
  <si>
    <t>Purchase of battery trays for locomotives M1007 to M1010. Each locomotive requires 12 units of each item.</t>
  </si>
  <si>
    <t>BM/PR/25/0200</t>
  </si>
  <si>
    <t>This purchase is for the brake system of locomotives M1007 to M1010</t>
  </si>
  <si>
    <t>BM/PR/25/0199</t>
  </si>
  <si>
    <t>Purchase foe loco M1007 - M1010 advice by MR Jai</t>
  </si>
  <si>
    <t>KAVINESH</t>
  </si>
  <si>
    <t>29/09/25</t>
  </si>
  <si>
    <t>BM/PR/25/0198</t>
  </si>
  <si>
    <t>Re- order quantity</t>
  </si>
  <si>
    <t>BM/PR/25/0197</t>
  </si>
  <si>
    <t>To purchase one office table and one chair for Mr. Mugi, who is currently based at Berapit Mobility Warehouse and is responsible for overseeing the Berapit Mobility and Wheelshop Inventory.</t>
  </si>
  <si>
    <t>Pending Memo</t>
  </si>
  <si>
    <t>BM/PR/25/0196</t>
  </si>
  <si>
    <t>Re-order quantity / Stock replanishment</t>
  </si>
  <si>
    <t>Hold. WH to revise indent as per latest quote (9 line items to 11)</t>
  </si>
  <si>
    <t>BM/PR/25/0195</t>
  </si>
  <si>
    <t>for stock replenishment</t>
  </si>
  <si>
    <t xml:space="preserve">Combine with grind disc </t>
  </si>
  <si>
    <t>In Progress</t>
  </si>
  <si>
    <t>BM/PR/25/0194</t>
  </si>
  <si>
    <t>For Fire Extinguishers stands</t>
  </si>
  <si>
    <t>Hold. Need WH documents</t>
  </si>
  <si>
    <t>BM/PR/25/0193</t>
  </si>
  <si>
    <t>Purchase for Loco M1007 - M1010 as advise by Mr Jai</t>
  </si>
  <si>
    <t>Solid Bullet Door Hinge</t>
  </si>
  <si>
    <t>BM/PR/25/0192</t>
  </si>
  <si>
    <t>BM/PR/25/0191</t>
  </si>
  <si>
    <t>20/09/25</t>
  </si>
  <si>
    <t>BM/PR/25/0190</t>
  </si>
  <si>
    <t>This purchase is in preparation for parts / material storing . Revised advice by Mr Kaviraj</t>
  </si>
  <si>
    <t>19/09/25</t>
  </si>
  <si>
    <t>Delivered</t>
  </si>
  <si>
    <t>BM/PR/25/0189</t>
  </si>
  <si>
    <t>Purchase for the new Project N10 loco by Mr. Kiru</t>
  </si>
  <si>
    <t>Approved</t>
  </si>
  <si>
    <t>BM/PR/25/0188</t>
  </si>
  <si>
    <t>Purchase for the new Project N10 loco ( undercoat) by Mr. Khirubaran ( N1001)</t>
  </si>
  <si>
    <t>26/09/25</t>
  </si>
  <si>
    <t>BM/PR/25/0187</t>
  </si>
  <si>
    <t>N/A</t>
  </si>
  <si>
    <t>Re- order quantity.</t>
  </si>
  <si>
    <t>hold by ots</t>
  </si>
  <si>
    <t>BM/PR/25/0186</t>
  </si>
  <si>
    <t>Re order quantity.</t>
  </si>
  <si>
    <t>BM/PR/25/0185</t>
  </si>
  <si>
    <t>For diesel Storage at production area - Advice By Mr Jai</t>
  </si>
  <si>
    <t>HOLD. Bought 2 back in July</t>
  </si>
  <si>
    <t>BM/PR/25/0184</t>
  </si>
  <si>
    <t>purchase for loco M1007 to M1010  as advise by Mr Jai</t>
  </si>
  <si>
    <t>Door Hinge</t>
  </si>
  <si>
    <t>BM/PR/25/0183</t>
  </si>
  <si>
    <t>BOGIE TUBE FITTINGS FOR LOCOMOTIVE  M1007 TO M1010</t>
  </si>
  <si>
    <t>HARVEN</t>
  </si>
  <si>
    <t>31/08/25</t>
  </si>
  <si>
    <t>BM/PR/25/0182</t>
  </si>
  <si>
    <t>Re  order quantity</t>
  </si>
  <si>
    <t>Safety Shoes</t>
  </si>
  <si>
    <t>BM/PR/25/0181</t>
  </si>
  <si>
    <t>TO PURCHASE GS BALL FPR LOCO M1009 - M1010 - Advice by Mr Kavinesh Procurement</t>
  </si>
  <si>
    <t>BM/PR/25/0180</t>
  </si>
  <si>
    <t>PURCHASE 6 UNITS UNV - 30TF &amp; 1 UNITS SAWS - 6 SENSOMATIC LOADCELL FOR LOCOMOTIVE / Bogie Measurement Advise By Kavinesh</t>
  </si>
  <si>
    <t>17/09/25</t>
  </si>
  <si>
    <t>BM/PR/25/0179</t>
  </si>
  <si>
    <t>Engine to Alternator Drive Coupling. M1007 - M1010.</t>
  </si>
  <si>
    <t>12/09/25</t>
  </si>
  <si>
    <t>BM/PR/25/0178</t>
  </si>
  <si>
    <t>GREASE FOR LMG TRACTION MOTOR OVERHAULING LOCO M1007 TO M1010</t>
  </si>
  <si>
    <t>05/09/25</t>
  </si>
  <si>
    <t>BM/PR/25/0177</t>
  </si>
  <si>
    <t>This purchase is in preparation for storing parts for new loco M10 as discussed and agreed by Mr Kaviraj</t>
  </si>
  <si>
    <t>Duplicate</t>
  </si>
  <si>
    <t>BM/PR/25/0176</t>
  </si>
  <si>
    <t>BM/PR/25/0175</t>
  </si>
  <si>
    <t>To improve awareness and safety protocols in forklift areas, a direct request from the CMD &amp; To clearly mark these areas and highlight essential safety precautions</t>
  </si>
  <si>
    <t>30/08/25</t>
  </si>
  <si>
    <t>BM/PR/25/0174</t>
  </si>
  <si>
    <t>This purchase is a key part of our emergency preparedness plan &amp; complementing our team's training</t>
  </si>
  <si>
    <t>BM/PR/25/0173</t>
  </si>
  <si>
    <t>VEN-M043</t>
  </si>
  <si>
    <t>MEDIXELL SDN BHD</t>
  </si>
  <si>
    <t>LEGAL PROVISION UNDER OSHA 2022A AND FIRST AID GUIDELINES IN THE WORKPLACE &amp; 2. DUE TO WORKERS AGES PRONE TO FACE HEART ISSUE OR ANY CASES THAT REQUIRE FIRST AID TREATMENT</t>
  </si>
  <si>
    <t>28/08/25</t>
  </si>
  <si>
    <t>BM/PR/25/0172</t>
  </si>
  <si>
    <t>FOR LOCO NUM M1007 TO M1010 ELECTRICAL CABLE LAYING</t>
  </si>
  <si>
    <t>25/08/25</t>
  </si>
  <si>
    <t>BM/PR/25/0171</t>
  </si>
  <si>
    <t>Purchase For Miling and Grilling Consumable (M1007 - M1010)</t>
  </si>
  <si>
    <t>01/08/25</t>
  </si>
  <si>
    <t>BM/PR/25/0170</t>
  </si>
  <si>
    <t>VEN-S063</t>
  </si>
  <si>
    <t>SHENG THONG ENGINEERING</t>
  </si>
  <si>
    <t>PURCHASE OF RELAY AND BASE FOR LOCO M1006 FOR WATER LEVEL SWITCH</t>
  </si>
  <si>
    <t>14/08/25</t>
  </si>
  <si>
    <t>BM/PR/25/0169</t>
  </si>
  <si>
    <t>Purchase for Loco M1007 TO M1010</t>
  </si>
  <si>
    <t>18/08/25</t>
  </si>
  <si>
    <t>BM/PR/25/0168</t>
  </si>
  <si>
    <t>LOCO 1 TO 10 COMPRESSOR FLANGE RUBBER BUSH INSERT WASHER ( PER LOC:12 NOS)</t>
  </si>
  <si>
    <t>BM/PR/25/0167</t>
  </si>
  <si>
    <t>This purchase is for in-house construction work for Berapit Mobility Klang as Advice by Mr Ramesh</t>
  </si>
  <si>
    <t>15/08/25</t>
  </si>
  <si>
    <t>BM/PR/25/0166</t>
  </si>
  <si>
    <t>Purchase for Loco 6 as advice By Mr. Jai</t>
  </si>
  <si>
    <t>16/08/25</t>
  </si>
  <si>
    <t>BM/PR/25/0165</t>
  </si>
  <si>
    <t>Purchase for loco 5 and 6 as advice by Mr Jai</t>
  </si>
  <si>
    <t>23/08/25</t>
  </si>
  <si>
    <t>BM/PR/25/0164</t>
  </si>
  <si>
    <t>pURCHASE FOR lOCO 6</t>
  </si>
  <si>
    <t>BM/PR/25/0163</t>
  </si>
  <si>
    <t>Chemical expenses incurred for the operation of the Berapit wastewater treatment plant.</t>
  </si>
  <si>
    <t>13/08/25</t>
  </si>
  <si>
    <t>BM/PR/25/0162</t>
  </si>
  <si>
    <t>Re- order quantity due to stock at low level</t>
  </si>
  <si>
    <t>23/09/25</t>
  </si>
  <si>
    <t>BM/PR/25/0161</t>
  </si>
  <si>
    <t>Part for Loco M1005 and M1006</t>
  </si>
  <si>
    <t>16/07/25</t>
  </si>
  <si>
    <t>BM/PR/25/0160</t>
  </si>
  <si>
    <t>This purchase is in preparation for storing parts for the new Loco M10.</t>
  </si>
  <si>
    <t>26/08/25</t>
  </si>
  <si>
    <t>BM/PR/25/0159</t>
  </si>
  <si>
    <t>We require one unit of photocopy machine with scanning, printing, and colour functions to support the daily preparation of official warehouse documents.</t>
  </si>
  <si>
    <t>Cancelled</t>
  </si>
  <si>
    <t>BM/PR/25/0158</t>
  </si>
  <si>
    <t>For building repair works and the surrounding area of Berapit Klang</t>
  </si>
  <si>
    <t>BM/PR/25/0157</t>
  </si>
  <si>
    <t>Re-order quantity due to low stock level and to purchase a new product to support the fabrication team from LMG in completing LOCO M1007 to M1010.</t>
  </si>
  <si>
    <t>27/09/25</t>
  </si>
  <si>
    <t>BM/PR/25/0156</t>
  </si>
  <si>
    <t>Purchase for Loco M1006 - M1010</t>
  </si>
  <si>
    <t>08/08/25</t>
  </si>
  <si>
    <t>BM/PR/25/0155</t>
  </si>
  <si>
    <t>Purchase for Loco M1007 - M1010)</t>
  </si>
  <si>
    <t>BM/PR/25/0154</t>
  </si>
  <si>
    <t>Purchase For CNC Plasma Machine Consumables ( M007 - M1010)</t>
  </si>
  <si>
    <t>BM/PR/25/0153</t>
  </si>
  <si>
    <t>BM/PR/25/0152</t>
  </si>
  <si>
    <t>Purchase For Raw Material (M1007 - M1010)</t>
  </si>
  <si>
    <t>cancelled. replaced with 0169</t>
  </si>
  <si>
    <t>BM/PR/25/0151</t>
  </si>
  <si>
    <t>Re-order quantity to purchase for loco M1010 TO M1011 .</t>
  </si>
  <si>
    <t>BM/PR/25/0150</t>
  </si>
  <si>
    <t>Replenishment stock due to low stock levels and in preparation for locomotives M1006 to M1010 advise by Mr Jay</t>
  </si>
  <si>
    <t>BM/PR/25/0149</t>
  </si>
  <si>
    <t>Purchase for Loco 6</t>
  </si>
  <si>
    <t>BM/PR/25/0148</t>
  </si>
  <si>
    <t>CHANGE FOR FORKLIFTAND LOCO USAGE</t>
  </si>
  <si>
    <t>BM/PR/25/0147</t>
  </si>
  <si>
    <t>Purchase for loco 5 and 6 as advice by Mr. Jai</t>
  </si>
  <si>
    <t>BM/PR/25/0146</t>
  </si>
  <si>
    <t>purchase for loco 6</t>
  </si>
  <si>
    <t>BM/PR/25/0145</t>
  </si>
  <si>
    <t>Part for Loco 6</t>
  </si>
  <si>
    <t>BM/PR/25/0144</t>
  </si>
  <si>
    <t>BM/PR/25/0143</t>
  </si>
  <si>
    <t>CHEMICAL SPRAYS ARE INTENDED FOR USE IN IN-HOUSE NDT PROCEDURES (DYE PENETRANT TESTING AND MAGNETIC PARTICLE TESTING) ON WELDING JOINTS.</t>
  </si>
  <si>
    <t>BM/PR/25/0142</t>
  </si>
  <si>
    <t>The purpose of the purchase is for use in warehouse operations such as arranging stock, picking, and counting inventory.</t>
  </si>
  <si>
    <t>BM/PR/25/0141</t>
  </si>
  <si>
    <t>This purchase is for stock replenishment / re-oder quantity for 3 months. - Advice By Mr Jai</t>
  </si>
  <si>
    <t>BM/PR/25/0140</t>
  </si>
  <si>
    <t>purchase for engine Loco 6</t>
  </si>
  <si>
    <t>BM/PR/25/0139</t>
  </si>
  <si>
    <t>This purchase is for stock replenishment / re-order quantity for 3 months</t>
  </si>
  <si>
    <t>BM/PR/25/0138</t>
  </si>
  <si>
    <t>For the electrical team to complete Loco 7 and 8.</t>
  </si>
  <si>
    <t>BM/PR/25/0137</t>
  </si>
  <si>
    <t>VEN-S060</t>
  </si>
  <si>
    <t>SAFEPRO EQUIPMENT SDN BHD</t>
  </si>
  <si>
    <t>To purchase Safety Vest for management Team and Forklift Driver</t>
  </si>
  <si>
    <t>BM/PR/25/0136</t>
  </si>
  <si>
    <t>Spare desktop units to be used as backup systems  - Requested by Pn. Azyln - HR.</t>
  </si>
  <si>
    <t>BM/PR/25/0135</t>
  </si>
  <si>
    <t>Locomotive usage</t>
  </si>
  <si>
    <t>BM/PR/25/0134</t>
  </si>
  <si>
    <t>FOR STATIC TEST AND DYNAMIC TEST EQUIPMENT</t>
  </si>
  <si>
    <t>BM/PR/25/0133</t>
  </si>
  <si>
    <t>VEN-D012</t>
  </si>
  <si>
    <t>DK  Tools Supplies</t>
  </si>
  <si>
    <t>FOR WELDING INSPACTION TOOLS</t>
  </si>
  <si>
    <t>BM/PR/25/0132</t>
  </si>
  <si>
    <t>VEN-S062</t>
  </si>
  <si>
    <t>SOLE ENGINEERING SDN BHD</t>
  </si>
  <si>
    <t>DMR WALKIE TALKIE MODEL KIRISUN DP405 UHF
16CH 400-480MHz PORTABLE RADIO</t>
  </si>
  <si>
    <t>BM/PR/25/0131</t>
  </si>
  <si>
    <t>New order Fire Extingguisher- New and under construction building at SMH Rail Klang.</t>
  </si>
  <si>
    <t>BM/PR/25/0130</t>
  </si>
  <si>
    <t>To be fuel to Loco 5 and 6.</t>
  </si>
  <si>
    <t>BM/PR/25/0129</t>
  </si>
  <si>
    <t>VEN-T036</t>
  </si>
  <si>
    <t>Top Slings Trading Sdn Bhd</t>
  </si>
  <si>
    <t>This is a new asset that we need to purchase. Currently, we are using slings that belong to MRO, but they are already expired and need to be returned</t>
  </si>
  <si>
    <t>BM/PR/25/0128</t>
  </si>
  <si>
    <t>Safety devices to operate safely the 2 ton overhead crane at Berapit Mobility.</t>
  </si>
  <si>
    <t>BM/PR/25/0127</t>
  </si>
  <si>
    <t>For fabrication work for loco 5 &amp; 6.</t>
  </si>
  <si>
    <t>BM/PR/25/0126</t>
  </si>
  <si>
    <t>Purchase for cabin Loco 6 , 7 , 8 , 9</t>
  </si>
  <si>
    <t>BM/PR/25/0125</t>
  </si>
  <si>
    <t>This purchase is for use at the Berapit Mobility building</t>
  </si>
  <si>
    <t>BM/PR/25/0124</t>
  </si>
  <si>
    <t>For Canteen Facility Usage Purposes_Bottless Rack</t>
  </si>
  <si>
    <t>BM/PR/25/0123</t>
  </si>
  <si>
    <t>The purchase is intended for use as nameplates or labels on equipment or machinery, and as identification tags for parts, tools</t>
  </si>
  <si>
    <t>BM/PR/25/0122</t>
  </si>
  <si>
    <t>Purchase of a 2-ton overhead crane at Berapit Mobility</t>
  </si>
  <si>
    <t>BM/PR/25/0121</t>
  </si>
  <si>
    <t>VEN-B011</t>
  </si>
  <si>
    <t>BIG PHARMACY</t>
  </si>
  <si>
    <t>This purchase is for the three divisions  Berapit, Wheelshop, and MRO  to replace some items that have already expired.</t>
  </si>
  <si>
    <t>BM/PR/25/0120</t>
  </si>
  <si>
    <t>Purchase made at the request of MRTC during the site visit on 20 March 2025</t>
  </si>
  <si>
    <t>BM/PR/25/0119</t>
  </si>
  <si>
    <t>VEN-F010</t>
  </si>
  <si>
    <t>FAST AID MEDICAL (M) SDN BHD</t>
  </si>
  <si>
    <t>Purchases for the new Berapit office, M10 building, security office, and canteen area.</t>
  </si>
  <si>
    <t>BM/PR/25/0118</t>
  </si>
  <si>
    <t>The purpose of the purchase is to prepare for the arrival of new employees and to provide suitable footwear for the welding team.</t>
  </si>
  <si>
    <t>BM/PR/25/0117</t>
  </si>
  <si>
    <t>The purchase is intended for stock preparation for Loco 7, 8, and 9.</t>
  </si>
  <si>
    <t>BM/PR/25/0116</t>
  </si>
  <si>
    <t>This purchase is for sandblasting work purposes</t>
  </si>
  <si>
    <t>BM/PR/25/0115</t>
  </si>
  <si>
    <t>VEN-U010</t>
  </si>
  <si>
    <t>UNIQUE FIRE INDUSTRY SDN BHD</t>
  </si>
  <si>
    <t>TO PURCHASE FIRE EXTINGUISHER STANDS</t>
  </si>
  <si>
    <t>BM/PR/25/0114</t>
  </si>
  <si>
    <t>For two way communication for in and out door</t>
  </si>
  <si>
    <t>BM/PR/25/0113</t>
  </si>
  <si>
    <t>Purchase for battery Tray For M10 Loco</t>
  </si>
  <si>
    <t>BM/PR/25/0112</t>
  </si>
  <si>
    <t>Replinishment stock for 6 munths</t>
  </si>
  <si>
    <t>BM/PR/25/0111</t>
  </si>
  <si>
    <t>VEN-V005</t>
  </si>
  <si>
    <t>V&amp;C INFINITY ENTERPRISE SDN BHD</t>
  </si>
  <si>
    <t>For employee or guard clocking - tour tracking</t>
  </si>
  <si>
    <t>BM/PR/25/0110</t>
  </si>
  <si>
    <t>PROPOSE FOR 20 NEW WORKERS FOR M10/CLASS 26 REFURBISHMENT.</t>
  </si>
  <si>
    <t>BM/PR/25/0109</t>
  </si>
  <si>
    <t>Daily Production Use ( Engine , Brake Team )</t>
  </si>
  <si>
    <t>BM/PR/25/0108</t>
  </si>
  <si>
    <t>M10 Project , Radiators For CAT C175-16 Engine</t>
  </si>
  <si>
    <t>BM/PR/25/0107</t>
  </si>
  <si>
    <t>Part for loco 6</t>
  </si>
  <si>
    <t>BM/PR/25/0106</t>
  </si>
  <si>
    <t>BM/PR/25/0105</t>
  </si>
  <si>
    <t>Safety vests are to be purchased for the Safety Unit, Facility Unit, and Visitors, as mentioned in the interoffice memo.</t>
  </si>
  <si>
    <t>BM/PR/25/0104</t>
  </si>
  <si>
    <t>Diesel Purchase Request Indent for LOCO 5 &amp; 6</t>
  </si>
  <si>
    <t>07/05/25</t>
  </si>
  <si>
    <t>BM/PR/25/0103</t>
  </si>
  <si>
    <t>For Loco M1004 - M10006</t>
  </si>
  <si>
    <t>BM/PR/25/0102</t>
  </si>
  <si>
    <t>This purchase is based on advice from Mr. Kaviraj</t>
  </si>
  <si>
    <t>29/04/25</t>
  </si>
  <si>
    <t>BM/PR/25/0101</t>
  </si>
  <si>
    <t>This purchase is for the housekeeping team lead by Mr Stevan</t>
  </si>
  <si>
    <t>BM/PR/25/0100</t>
  </si>
  <si>
    <t>Urgent purchase for M1005.</t>
  </si>
  <si>
    <t>BM/PR/25/0099</t>
  </si>
  <si>
    <t>COME WITH BOMBA CERT - FOR LOCO M1005 - M1010 - 6 LOCOS</t>
  </si>
  <si>
    <t>08/05/25</t>
  </si>
  <si>
    <t>BM/PR/25/0098</t>
  </si>
  <si>
    <t>FOR COATING THICKNESS INSPACTION - QC</t>
  </si>
  <si>
    <t>ON HOLD BY QC</t>
  </si>
  <si>
    <t>BM/PR/25/0097</t>
  </si>
  <si>
    <t>BM/PR/25/0096</t>
  </si>
  <si>
    <t>Purchases Of Power Cables for LOCO 5 , 6 , 7 , 8 , 9 , 10 + Spare 1</t>
  </si>
  <si>
    <t>BM/PR/25/0095</t>
  </si>
  <si>
    <t>This is an urgent purchase as preparation for an upcoming visitor.</t>
  </si>
  <si>
    <t>Petty cash</t>
  </si>
  <si>
    <t>BM/PR/25/0094</t>
  </si>
  <si>
    <t>LOCO 7 , 8 , 9 , 10 , 11</t>
  </si>
  <si>
    <t>BM/PR/25/0093</t>
  </si>
  <si>
    <t>Loco 5, 6 &amp; 7</t>
  </si>
  <si>
    <t>16/04/25</t>
  </si>
  <si>
    <t>The purchase is for 5,000 liters for Loco 1, 2, 3, and 4, and 1,000 liters for forklift usage.</t>
  </si>
  <si>
    <t>02/04/25</t>
  </si>
  <si>
    <t>BM/PR/25/0091</t>
  </si>
  <si>
    <t>For replenishment stock, ensuring worker safety is a top priorit</t>
  </si>
  <si>
    <t>14/04/25</t>
  </si>
  <si>
    <t>It is used for storing items in the warehouse and production area.</t>
  </si>
  <si>
    <t>07/04/25</t>
  </si>
  <si>
    <t>Delivered, No GRN</t>
  </si>
  <si>
    <t>For loco 4 to 6.</t>
  </si>
  <si>
    <t>BM/PR/25/0088</t>
  </si>
  <si>
    <t>Locomotive Working Platforms - Berapit production area.</t>
  </si>
  <si>
    <t>BM/PR/25/0087</t>
  </si>
  <si>
    <t>VEN-S054</t>
  </si>
  <si>
    <t>Syarikat Perniagaan Klang Huat Heng SDN BHD</t>
  </si>
  <si>
    <t>Purchase for Daily Operation Schedule</t>
  </si>
  <si>
    <t>Cancelled. Petty Cash</t>
  </si>
  <si>
    <t>Purchase for use on all locomotives</t>
  </si>
  <si>
    <t>20/03/25</t>
  </si>
  <si>
    <t>BM/PR/25/0085</t>
  </si>
  <si>
    <t>Purchase for replacing the damaged wheel platform in the production area</t>
  </si>
  <si>
    <t>BM/PR/25/0084</t>
  </si>
  <si>
    <t>The purchase for 6 locomotives.</t>
  </si>
  <si>
    <t>BM/PR/25/0083</t>
  </si>
  <si>
    <t>For 3 TO 6 LOCO</t>
  </si>
  <si>
    <t>03/04/25</t>
  </si>
  <si>
    <t>Fire Ectinguisher In Main Building</t>
  </si>
  <si>
    <t>PURCHASE FOR ALL LOCOMOTIVES USAGE</t>
  </si>
  <si>
    <t>We need to purchase stock urgently due to critical levels to loco 6.</t>
  </si>
  <si>
    <t>25/02/25</t>
  </si>
  <si>
    <t>Purchase required for replenishment due to zero stock on hand, with an estimated stock requirement for three months</t>
  </si>
  <si>
    <t>18/03/25</t>
  </si>
  <si>
    <t>For 4 , 5 and 6 locomotive</t>
  </si>
  <si>
    <t>17/02/25</t>
  </si>
  <si>
    <t>BM/PR/25/0076</t>
  </si>
  <si>
    <t>This purchase is to expedite the process of completing all locomotives according to the schedule. Currently, we only have one machine, and it is nearly impossible to complete the locomotives on time.</t>
  </si>
  <si>
    <t>04/02/25</t>
  </si>
  <si>
    <t>23/01/25</t>
  </si>
  <si>
    <t>Purchase for the braking system of locomotives 3, 4, 5 and 6 .</t>
  </si>
  <si>
    <t>17/01/25</t>
  </si>
  <si>
    <t>BM/PR/25/0074</t>
  </si>
  <si>
    <t>This purchase is for the cabin doors of locomotives 2, 3, 4, and 5 currently in operation</t>
  </si>
  <si>
    <t>BM/PR/25/0073</t>
  </si>
  <si>
    <t>The purpose of the buyer is to prepare locomotives 2, 3, and 4.</t>
  </si>
  <si>
    <t>14/01/25</t>
  </si>
  <si>
    <t>BM/PR/25/0072</t>
  </si>
  <si>
    <t>The purpose of the purchase is to provide welding workers in the production department with long-sleeved jackets to ensure comfort and protection from sparks and metal splashes while on duty.</t>
  </si>
  <si>
    <t>BM/PR/25/0071</t>
  </si>
  <si>
    <t>The purpose of the purchase is for use with locomotives no. 3, 4, 5, and 6.</t>
  </si>
  <si>
    <t>08/01/25</t>
  </si>
  <si>
    <t>BM/PR/25/0070</t>
  </si>
  <si>
    <t>The purpose of the purchase is to prepare all 44 locomotives as scheduled. Currently, we have 1 machine shared by 2 welders and 8 fitters.</t>
  </si>
  <si>
    <t>Purchase for loco 3 , 4 , 5 and 6 .</t>
  </si>
  <si>
    <t>BM/PR/25/0067</t>
  </si>
  <si>
    <t>tools &amp; Materials for 2nd LOCO</t>
  </si>
  <si>
    <t>BM/PR/25/0066</t>
  </si>
  <si>
    <t>Tools &amp; Materials for2nd LOCO</t>
  </si>
  <si>
    <t>BM/PR/25/0065</t>
  </si>
  <si>
    <t>This purchase has been approved by the production team to buy tools and equipment as preparation for 6 locomotives.</t>
  </si>
  <si>
    <t>BM/PR/25/0064</t>
  </si>
  <si>
    <t>Low inventort stock balance</t>
  </si>
  <si>
    <t>BM/PR/25/0063</t>
  </si>
  <si>
    <t>After team discussions, these items are purchased as fabrication consumables to complete 6 locomotives as scheduled.</t>
  </si>
  <si>
    <t>BM/PR/25/0061</t>
  </si>
  <si>
    <t>This purchase is for daily use in preparing to complete the 4  ongoing locomotives. Additionally, it is to replenish inventory that has been depleted or is out of stock.</t>
  </si>
  <si>
    <t>BM/PR/25/0060</t>
  </si>
  <si>
    <t>Have to buy by cash due to store out of stock - replanesihment</t>
  </si>
  <si>
    <t>BM/PR/25/0059</t>
  </si>
  <si>
    <t>BM/PR/25/0057</t>
  </si>
  <si>
    <t>Fast moving items that we need urgently to support our daily operation . This indent also to reduce our cash purchase .</t>
  </si>
  <si>
    <t>Plat form for racking in the berapit Store . Currently the plywood has been damaged due to a roof leak and needs to be removed</t>
  </si>
  <si>
    <t>For berapit to install 29 class - electrical and machinacal work</t>
  </si>
  <si>
    <t>BM/PR/25/0049</t>
  </si>
  <si>
    <t>Re- stock for berapit</t>
  </si>
  <si>
    <t>BM/PR/25/0050</t>
  </si>
  <si>
    <t>Personal Protective Wquipment - PPE For Berapit Safety Department</t>
  </si>
  <si>
    <t>BM/PR/25/0048</t>
  </si>
  <si>
    <t>Cleaning purpose for berapit</t>
  </si>
  <si>
    <t>BM/PR/25/0046</t>
  </si>
  <si>
    <t>FOR SAFETY DEPARTMENT BERAPIT / SMH</t>
  </si>
  <si>
    <t>BM/PR/25/0045</t>
  </si>
  <si>
    <t>VEN-E007</t>
  </si>
  <si>
    <t>Electrolock Storage Sdn. Bhd.</t>
  </si>
  <si>
    <t>BM/PR/25/0044</t>
  </si>
  <si>
    <t>BM/PR/25/0042</t>
  </si>
  <si>
    <t>BM/PR/25/0041</t>
  </si>
  <si>
    <t>BM/PR/25/0040</t>
  </si>
  <si>
    <t>BM/PR/24/0029</t>
  </si>
  <si>
    <t>BM/PR/24/0024</t>
  </si>
  <si>
    <t>BM/PR/24/0023</t>
  </si>
  <si>
    <t>BM/PR/24/0022</t>
  </si>
  <si>
    <t>BM/PR/24/0019</t>
  </si>
  <si>
    <t>BM/PR/24/0017</t>
  </si>
  <si>
    <t>BM/PR/24/0012</t>
  </si>
  <si>
    <t>BM/PR/24/0010</t>
  </si>
  <si>
    <t>BERAPIT MOBILITY SDN BHD</t>
  </si>
  <si>
    <t>SUMMARY OF 100K BUDGET</t>
  </si>
  <si>
    <t>SUPPLIER</t>
  </si>
  <si>
    <t>QUOTATION DATE</t>
  </si>
  <si>
    <t>QUOTATION NUMBER</t>
  </si>
  <si>
    <t>DESCRIPTION</t>
  </si>
  <si>
    <t>PO NUMBER</t>
  </si>
  <si>
    <t>PO DATE</t>
  </si>
  <si>
    <t>PO APPROVED DATE</t>
  </si>
  <si>
    <t>PAC File Submission to Account</t>
  </si>
  <si>
    <t>INVOICE NUMBER</t>
  </si>
  <si>
    <t>INVOICE DATE</t>
  </si>
  <si>
    <t>PV NO</t>
  </si>
  <si>
    <t>PAYMENT DATE</t>
  </si>
  <si>
    <t>PO VALUE</t>
  </si>
  <si>
    <t>PAYMENT VALUE</t>
  </si>
  <si>
    <t>REMARKS</t>
  </si>
  <si>
    <t>UTILISED</t>
  </si>
  <si>
    <t>21/01/2025</t>
  </si>
  <si>
    <t>PIPES FITTINGS FOR M10-R</t>
  </si>
  <si>
    <t>24/01/2025</t>
  </si>
  <si>
    <t>PFI 2501 0322</t>
  </si>
  <si>
    <t>202501240269171687</t>
  </si>
  <si>
    <t>PO APPROVED</t>
  </si>
  <si>
    <t>MEMO BALANCE</t>
  </si>
  <si>
    <t>22/01/2025</t>
  </si>
  <si>
    <t>AIR REGULATOR UNIT FOR SAND CONVEYOR BOX</t>
  </si>
  <si>
    <t>202501280269773452</t>
  </si>
  <si>
    <t>SUPER GALVANISING (M) SDN BHD</t>
  </si>
  <si>
    <t>GALVANIZING FOR HANDRAILS (M1002)</t>
  </si>
  <si>
    <t>31/01/2025</t>
  </si>
  <si>
    <t>27/01/2025</t>
  </si>
  <si>
    <t>202501280269775487</t>
  </si>
  <si>
    <t>28/01/2025</t>
  </si>
  <si>
    <t>CONSUMABLES FOR LOCOMOTIVE USAGES</t>
  </si>
  <si>
    <t>29/01/2025</t>
  </si>
  <si>
    <t>202501280269775102</t>
  </si>
  <si>
    <t>Primer and hardener for 2 locos</t>
  </si>
  <si>
    <t>202502030270343522</t>
  </si>
  <si>
    <t>CONWAY TERMINALS MANUFACTURER SDN BHD</t>
  </si>
  <si>
    <t>150MM CABLE LUG M1003 - M1006</t>
  </si>
  <si>
    <t>202502030270354504</t>
  </si>
  <si>
    <t>BUAN HOA LEONG MANUFACTURING SDN BHD</t>
  </si>
  <si>
    <t>3000L INDUSTRIAL DIESEL B7</t>
  </si>
  <si>
    <t>100/02/2025</t>
  </si>
  <si>
    <t>202502040270499447</t>
  </si>
  <si>
    <t>WELDING CONSUMABLES FOR M1002 - M1004</t>
  </si>
  <si>
    <t>IV-62343</t>
  </si>
  <si>
    <t>202502050270628605</t>
  </si>
  <si>
    <t>IV-62344</t>
  </si>
  <si>
    <t xml:space="preserve">PURCHASES OF 33 TYPES OF NUTS AND BOLTS FOR LOCO ASSEMBLY PURPOSES </t>
  </si>
  <si>
    <t>202502060270942449</t>
  </si>
  <si>
    <t xml:space="preserve">  </t>
  </si>
  <si>
    <t>21/02/25</t>
  </si>
  <si>
    <t>20/02/2025</t>
  </si>
  <si>
    <t>APPROVED</t>
  </si>
  <si>
    <t xml:space="preserve">SRF MEDIA </t>
  </si>
  <si>
    <t>LOCO WRAPPING AND INSTALLATION FOR M1002</t>
  </si>
  <si>
    <t>20/02/25</t>
  </si>
  <si>
    <t>SRFI20250220001</t>
  </si>
  <si>
    <t>THE GREAT FUMA GROUP SDN  BHD</t>
  </si>
  <si>
    <t>SILICA SAND FOR 8 LOCOS (M1002 - M1008)</t>
  </si>
  <si>
    <t>19/02/2025</t>
  </si>
  <si>
    <t>Engine Fuel pump hose for Engine 4 5 and 6</t>
  </si>
  <si>
    <t>24/02/2025</t>
  </si>
  <si>
    <t>24/02/25</t>
  </si>
  <si>
    <t>Sikaflex-265 Black 600ml for 6 locos</t>
  </si>
  <si>
    <t>25/02/2025</t>
  </si>
  <si>
    <t>CORATED ENTERPRISE SDN BHD</t>
  </si>
  <si>
    <t>5 TON PALLET TRUCK FOR M1002 - M1006</t>
  </si>
  <si>
    <t>PENDING PAC</t>
  </si>
  <si>
    <t>15 Packs Rockwool 50mm x 2' x 4' Slab 40KG</t>
  </si>
  <si>
    <t>28/02/25</t>
  </si>
  <si>
    <t>Signages for M1002 - M1006</t>
  </si>
  <si>
    <t>RS COMPONENTS SDN BHD</t>
  </si>
  <si>
    <t>Standard Fuse Eaton 400A</t>
  </si>
  <si>
    <t>27/07/2025</t>
  </si>
  <si>
    <t>PENDING PO</t>
  </si>
  <si>
    <t>Expandable Braided PET Black Cable Sleeve</t>
  </si>
  <si>
    <t>Invoice Submission to Account</t>
  </si>
  <si>
    <t>CPU Hoses &amp; Hydromatic Sdn Bhd</t>
  </si>
  <si>
    <t>Seamless Tubing For Engine 3-6</t>
  </si>
  <si>
    <t>19/03/2025</t>
  </si>
  <si>
    <t>13/03/2025</t>
  </si>
  <si>
    <t>202503130276002823</t>
  </si>
  <si>
    <t>14/03/2025</t>
  </si>
  <si>
    <t>Soon Hoe Steel Sdn Bhd</t>
  </si>
  <si>
    <t xml:space="preserve">QT-44439
</t>
  </si>
  <si>
    <t>Fabrication materials for M1003 - M1006</t>
  </si>
  <si>
    <t>202503130276001577</t>
  </si>
  <si>
    <t>Advance Bolt</t>
  </si>
  <si>
    <t>28/02/2025</t>
  </si>
  <si>
    <t xml:space="preserve">TBU Parts </t>
  </si>
  <si>
    <t>20/03/2025</t>
  </si>
  <si>
    <t>202503140276126145</t>
  </si>
  <si>
    <t>Ezis (Sel) Sdn Bhd</t>
  </si>
  <si>
    <t>17/02/2025</t>
  </si>
  <si>
    <t>Sika Gun</t>
  </si>
  <si>
    <t>18/03/2025</t>
  </si>
  <si>
    <t>202503140276104958</t>
  </si>
  <si>
    <t>CPU Sealing</t>
  </si>
  <si>
    <t>202503130276003662</t>
  </si>
  <si>
    <t>Maxhot Metalcast Solutions Sdn Bhd</t>
  </si>
  <si>
    <t>Grit Ball for M1002 - M1003</t>
  </si>
  <si>
    <t>202503140276126663</t>
  </si>
  <si>
    <t>Camcote Marketing</t>
  </si>
  <si>
    <t xml:space="preserve">360 Litres Primer </t>
  </si>
  <si>
    <t>17/03/2025</t>
  </si>
  <si>
    <t>CPU Sealing &amp; Gasket Sdn Bhd</t>
  </si>
  <si>
    <t>15/03/25</t>
  </si>
  <si>
    <t>Neoprene Sheet For M1003 - M1006  radiator, blower, radiator fan, roof.</t>
  </si>
  <si>
    <t>Bronze Teflon Bushing for M1002 - M1004</t>
  </si>
  <si>
    <t>24/03/25</t>
  </si>
  <si>
    <t>21/03/25</t>
  </si>
  <si>
    <t>202503210277023977</t>
  </si>
  <si>
    <t>21/03/2025</t>
  </si>
  <si>
    <t>25/03/25</t>
  </si>
  <si>
    <t>TBU Overhaul Spare Parts</t>
  </si>
  <si>
    <t>27/03/25</t>
  </si>
  <si>
    <t>25/03/2025</t>
  </si>
  <si>
    <t>26/03/25</t>
  </si>
  <si>
    <t>CPU/135/03/2025</t>
  </si>
  <si>
    <t>202503270277852585</t>
  </si>
  <si>
    <t>27/03/2025</t>
  </si>
  <si>
    <t>Column 1</t>
  </si>
  <si>
    <t>Supplier</t>
  </si>
  <si>
    <t>Invoice Number</t>
  </si>
  <si>
    <t>Currency</t>
  </si>
  <si>
    <t>Invoice Value</t>
  </si>
  <si>
    <t>Payment Term</t>
  </si>
  <si>
    <t>Submission Date</t>
  </si>
  <si>
    <t>Payment Date</t>
  </si>
  <si>
    <t>Payment Value</t>
  </si>
  <si>
    <t>Payment Receipt Number</t>
  </si>
  <si>
    <t>Accounts Remarks</t>
  </si>
  <si>
    <t>Transynergy</t>
  </si>
  <si>
    <t>TIG &amp; WIG Welding Machines</t>
  </si>
  <si>
    <t>M01</t>
  </si>
  <si>
    <t>IV25-0100</t>
  </si>
  <si>
    <t>40% - 60%</t>
  </si>
  <si>
    <t>Paid 40% RM22,960.00 deposit 06/02/25</t>
  </si>
  <si>
    <t>Ingerrsoll-Rand Singapore</t>
  </si>
  <si>
    <t>14 Units GD Air Compressor Single Ended with Ductile Iron Crankshaft</t>
  </si>
  <si>
    <t>R2</t>
  </si>
  <si>
    <t>26374938</t>
  </si>
  <si>
    <t>30% - 70%</t>
  </si>
  <si>
    <t>30% downpayment</t>
  </si>
  <si>
    <t>Atlas Line Services</t>
  </si>
  <si>
    <t>Sea Freight - 602 pcs batteries from Shanghai to Klang</t>
  </si>
  <si>
    <t>R3</t>
  </si>
  <si>
    <t xml:space="preserve">Paid </t>
  </si>
  <si>
    <t>Sea Freight - 100 pcs batteries from Hong Kong to Klang</t>
  </si>
  <si>
    <t>Sea Freight - 13 containers of wagon wheels from Shanghai to Klang</t>
  </si>
  <si>
    <t>R4</t>
  </si>
  <si>
    <t>Logistics Arrangement - 2x40' Caterpillar 175-16 engine with full accessories</t>
  </si>
  <si>
    <t>Shipco Transport Sdn Bhd</t>
  </si>
  <si>
    <t>Demurrage Charges For MEDU4100356 &amp; MSMU2027795 (8 Days) - Amsted Rail</t>
  </si>
  <si>
    <t>Notice of arrival - 250243507807 1 Box of Aixiliary Alternator Spare Parts</t>
  </si>
  <si>
    <t>Lotus Galaxy</t>
  </si>
  <si>
    <t>Purchases of 450 pcs of production shirt for BM Staff</t>
  </si>
  <si>
    <t>OP</t>
  </si>
  <si>
    <t>210225</t>
  </si>
  <si>
    <t>50% - 50%</t>
  </si>
  <si>
    <t>50% deposit - 50% before delivery</t>
  </si>
  <si>
    <t>PowerRail Distribution Inc</t>
  </si>
  <si>
    <t>Starter Motor</t>
  </si>
  <si>
    <t>8360927</t>
  </si>
  <si>
    <t>Material ready.</t>
  </si>
  <si>
    <t>SEJ Machining Services</t>
  </si>
  <si>
    <t>Machine Parts for 246 wagon</t>
  </si>
  <si>
    <t>IN2502-0066</t>
  </si>
  <si>
    <t>NHS Engineering Sdn Bhd</t>
  </si>
  <si>
    <t>Crane Rental Services</t>
  </si>
  <si>
    <t>IV-2501067</t>
  </si>
  <si>
    <t>2 Months</t>
  </si>
  <si>
    <t>Macfil Electrical &amp; Engineering Sdn Bhd</t>
  </si>
  <si>
    <t>Overhaul 0.9KW &amp; 2.5KW DC Motor</t>
  </si>
  <si>
    <t>M-I-2502/0011</t>
  </si>
  <si>
    <t>Seemonthon Industry Co. Ltd</t>
  </si>
  <si>
    <t>Dampers Overhaul</t>
  </si>
  <si>
    <t>E525000006</t>
  </si>
  <si>
    <t>RAM Advertising</t>
  </si>
  <si>
    <t>Safety Signages</t>
  </si>
  <si>
    <t>RA-1082</t>
  </si>
  <si>
    <t>50% Deposit paid, balance 50% to be paid</t>
  </si>
  <si>
    <t>Mobilub (M) Sdn Bhd</t>
  </si>
  <si>
    <t>15 drums of engine lub oil (M1002 - M1004)</t>
  </si>
  <si>
    <t>Safety PPE</t>
  </si>
  <si>
    <t>IV.2501/29</t>
  </si>
  <si>
    <t>Items Delivered</t>
  </si>
  <si>
    <t>Passed to Eveelen</t>
  </si>
  <si>
    <t>Air Freight - Wiper Motor with Accessories</t>
  </si>
  <si>
    <t>Air Freight - Turbo Charger &amp; Speed Sensor</t>
  </si>
  <si>
    <t>Air Freight - AC Traction Motor &amp; Control System</t>
  </si>
  <si>
    <t>Air Freight - M1001 &amp; M1002 Engine Parts</t>
  </si>
  <si>
    <t>Clearance - Parts for BCF Wagon Bogie</t>
  </si>
  <si>
    <t>EDS</t>
  </si>
  <si>
    <t>Engineer Payment</t>
  </si>
  <si>
    <t>20303-ENG</t>
  </si>
  <si>
    <t>17/03/25</t>
  </si>
  <si>
    <t>Camcote Marketing Sdn Bhd</t>
  </si>
  <si>
    <t>72 Cans Nippon 8048 Pearl Grey Primer</t>
  </si>
  <si>
    <t>Dynamic SMB Logistics Sdn Bhd</t>
  </si>
  <si>
    <t>Sea Freight - AC Traction Motor &amp; Control System</t>
  </si>
  <si>
    <t xml:space="preserve">Hoe  Kee Chan Trading Sdn. Bhd. </t>
  </si>
  <si>
    <t>4 Pail of Nalco Coolant</t>
  </si>
  <si>
    <t>I-001291</t>
  </si>
  <si>
    <t xml:space="preserve">4 Units AC </t>
  </si>
  <si>
    <t>PD20022</t>
  </si>
  <si>
    <t xml:space="preserve">Balance 50% </t>
  </si>
  <si>
    <t>Access Builder</t>
  </si>
  <si>
    <t>Guardhouse - Claim No 2</t>
  </si>
  <si>
    <t>RV</t>
  </si>
  <si>
    <t>ABSSB/BM/FEB/56/25</t>
  </si>
  <si>
    <t>Guardhouse - VO</t>
  </si>
  <si>
    <t>ABSSB/BM/MAR/69/25</t>
  </si>
  <si>
    <t>Entrance Facing Brick - Claim No 1</t>
  </si>
  <si>
    <t>ABSSB/BM/FEB/66/25</t>
  </si>
  <si>
    <t>ABSSB/BM/MAR/73/25</t>
  </si>
  <si>
    <t>Miscellanous Work</t>
  </si>
  <si>
    <t xml:space="preserve">   </t>
  </si>
  <si>
    <t>ABSSB/BM/MAR/61/25</t>
  </si>
  <si>
    <t>Embedded Track Wheel Shop</t>
  </si>
  <si>
    <t>ABSSB/BM/MAR/72/25</t>
  </si>
  <si>
    <t>UMW</t>
  </si>
  <si>
    <t>5 TON FORKLIFT</t>
  </si>
  <si>
    <t>SO:53325-1</t>
  </si>
  <si>
    <t>30-70%</t>
  </si>
  <si>
    <t>Sena Window</t>
  </si>
  <si>
    <t>RH &amp; LH SIDE MIRROR</t>
  </si>
  <si>
    <t>BER1-080425</t>
  </si>
  <si>
    <t>BENIMA MARKETING SDN BHD</t>
  </si>
  <si>
    <t>HVLS FANS</t>
  </si>
  <si>
    <t>PI001130</t>
  </si>
  <si>
    <t>TBU RING</t>
  </si>
  <si>
    <t>IN2504-0071</t>
  </si>
  <si>
    <t>CPU SEALING &amp; GASKET</t>
  </si>
  <si>
    <t>M1005 ENGINE PARTS</t>
  </si>
  <si>
    <t>CS63290</t>
  </si>
  <si>
    <t>LIAN SENG FATT</t>
  </si>
  <si>
    <t>CONSUMABLES</t>
  </si>
  <si>
    <t>BRONZE TEFLON BUSHING</t>
  </si>
  <si>
    <t>SOON HOE STEEL</t>
  </si>
  <si>
    <t>M1003 &amp; M1004 CONSUMABLES</t>
  </si>
  <si>
    <t>CS25/00444</t>
  </si>
  <si>
    <t>ENGINE 5 &amp; 6 PARTS</t>
  </si>
  <si>
    <t>PI Q611376</t>
  </si>
  <si>
    <t>DELL Technologies</t>
  </si>
  <si>
    <t xml:space="preserve">FRCC Monitors </t>
  </si>
  <si>
    <t>FC</t>
  </si>
  <si>
    <t>3700016137471.2</t>
  </si>
  <si>
    <t>A One Advertising Sdn Bhd</t>
  </si>
  <si>
    <t>Toilet Signages for Klang</t>
  </si>
  <si>
    <t>GN</t>
  </si>
  <si>
    <t>PI-2504/0016</t>
  </si>
  <si>
    <t>Machined Parts For Wagon Brake Systems</t>
  </si>
  <si>
    <t>SUK-8933</t>
  </si>
  <si>
    <t>SRF MEDIA</t>
  </si>
  <si>
    <t>NAME PLATE AT KLANG OFFICE</t>
  </si>
  <si>
    <t>SRFI20250410001</t>
  </si>
  <si>
    <t>Air Freight - 27 Pin Jumper Cable &amp; MU Receptacle</t>
  </si>
  <si>
    <t>Air Freight - Soleniod Valve</t>
  </si>
  <si>
    <t>21196</t>
  </si>
  <si>
    <t>Shunting Locomotive</t>
  </si>
  <si>
    <t>Air Freight - Multicore SCR cable</t>
  </si>
  <si>
    <t>Heng Seng</t>
  </si>
  <si>
    <t>PM-000591 HQS</t>
  </si>
  <si>
    <t>21/04/2025</t>
  </si>
  <si>
    <t>Pembinaan Syukur Maju</t>
  </si>
  <si>
    <t>M10 Old Building and Block F Double Leaf Door with louvers</t>
  </si>
  <si>
    <t>PI 009/03-25</t>
  </si>
  <si>
    <t>22/04/25</t>
  </si>
  <si>
    <t>50% Final Payment</t>
  </si>
  <si>
    <t>Berapit Office New Awning And Stainless Steel Handrailing</t>
  </si>
  <si>
    <t>PI 001/01-25</t>
  </si>
  <si>
    <t>Replace New Metal Deck with Fascia Frame And Related Work</t>
  </si>
  <si>
    <t>PI 012/03-25</t>
  </si>
  <si>
    <t>New Steel Structure Building For Canteen And Water Tank</t>
  </si>
  <si>
    <t>PI 013/03-25</t>
  </si>
  <si>
    <t>Final Payment</t>
  </si>
  <si>
    <t>SO:53325-2</t>
  </si>
  <si>
    <t>Balance Payment</t>
  </si>
  <si>
    <t>Compressor from Houston to Klang</t>
  </si>
  <si>
    <t>Engine Parts from UK To Klang</t>
  </si>
  <si>
    <t>HT &amp; LT Water Pumps From Manchester to Klang</t>
  </si>
  <si>
    <t>KATO Alternator From Houston to Klang</t>
  </si>
  <si>
    <t>Armatrack</t>
  </si>
  <si>
    <t>Rewinding Yongji ALternator For M1006</t>
  </si>
  <si>
    <t>INV069220425</t>
  </si>
  <si>
    <t>23/04/2025</t>
  </si>
  <si>
    <t>60-40</t>
  </si>
  <si>
    <t>SGS</t>
  </si>
  <si>
    <t>Lifting Jack - Marwaha</t>
  </si>
  <si>
    <t>500003009</t>
  </si>
  <si>
    <t>Sinar TM</t>
  </si>
  <si>
    <t>Block A Louvers Lighting</t>
  </si>
  <si>
    <t>INV-2503-023</t>
  </si>
  <si>
    <t>24/04/2025</t>
  </si>
  <si>
    <t>REMOVE EXISTING AND REPLACE NEW 150W HIGHBAR LIGHTS BLOCK A</t>
  </si>
  <si>
    <t>INV-2504-011</t>
  </si>
  <si>
    <t>INV-2503-054</t>
  </si>
  <si>
    <t>OFFICE EXTENSION - ELECTRICAL WORKS</t>
  </si>
  <si>
    <t>INV-2503-025</t>
  </si>
  <si>
    <t>INV-2504-018</t>
  </si>
  <si>
    <t>REMOVE EXISTING AND REPLACE NEW 150W HIGHBAR LIGHTS BLOCK E</t>
  </si>
  <si>
    <t>INV-2504-005</t>
  </si>
  <si>
    <t>INV-2503-055</t>
  </si>
  <si>
    <t>Sichuan</t>
  </si>
  <si>
    <t>DRIVER SEAT</t>
  </si>
  <si>
    <t>5725W1004</t>
  </si>
  <si>
    <t>Karaszy</t>
  </si>
  <si>
    <t>Dampers &amp; Shock Absorbers</t>
  </si>
  <si>
    <t>R2 139/2025</t>
  </si>
  <si>
    <t>25/04/2025</t>
  </si>
  <si>
    <t>30% Balance Payment</t>
  </si>
  <si>
    <t>Bumi Nilam</t>
  </si>
  <si>
    <t>SO-001648</t>
  </si>
  <si>
    <t>28/04/2025</t>
  </si>
  <si>
    <t>DEMCO</t>
  </si>
  <si>
    <t>Smoke Detector Tester</t>
  </si>
  <si>
    <t>09785</t>
  </si>
  <si>
    <t>Testing Toshiba Traction Motor</t>
  </si>
  <si>
    <t>M-I-2505/0003</t>
  </si>
  <si>
    <t>50% Balance</t>
  </si>
  <si>
    <t>RK Tooling</t>
  </si>
  <si>
    <t>TBU Spare Parts - Batch 2</t>
  </si>
  <si>
    <t>RK/250525-1</t>
  </si>
  <si>
    <t>Pertama Glass</t>
  </si>
  <si>
    <t>Windscreen for M10 Loco M1007 - M1011</t>
  </si>
  <si>
    <t>S2500125</t>
  </si>
  <si>
    <t>13/06/25</t>
  </si>
  <si>
    <t>202506120288596569</t>
  </si>
  <si>
    <t>HLH Welding Supply</t>
  </si>
  <si>
    <t>IV-63841</t>
  </si>
  <si>
    <t>resubmit 16/05/2025</t>
  </si>
  <si>
    <t>IV-63840</t>
  </si>
  <si>
    <t>Majestic Engineering</t>
  </si>
  <si>
    <t>20 Units Side Mirror</t>
  </si>
  <si>
    <t>IN/MESB/2025/008</t>
  </si>
  <si>
    <t>40% Final Payment</t>
  </si>
  <si>
    <t>Door Lock &amp; Side Mirror</t>
  </si>
  <si>
    <t>IN/MESB/2025/006</t>
  </si>
  <si>
    <t>SS GEOTECH</t>
  </si>
  <si>
    <t>Electrical Work - Block A &amp; F Toilet &amp; MRO Extension</t>
  </si>
  <si>
    <t>INV-2503-056</t>
  </si>
  <si>
    <t>Work Completed</t>
  </si>
  <si>
    <t>To Remove Overhead Cable And Cable Lay Underground</t>
  </si>
  <si>
    <t>Construction of Entrance Face Brick At Berapit</t>
  </si>
  <si>
    <t>ABSSB/BM/FEB/63/25</t>
  </si>
  <si>
    <t>20k advance payment</t>
  </si>
  <si>
    <t>3 Units Desktop</t>
  </si>
  <si>
    <t>PI00000907</t>
  </si>
  <si>
    <t>13/05/2025</t>
  </si>
  <si>
    <t>3 Units Industrial Fans</t>
  </si>
  <si>
    <t>INV4858-1/1</t>
  </si>
  <si>
    <t>50% Balance Payment</t>
  </si>
  <si>
    <t>8 Units HFG 5.2KW HVAC for 4 locos</t>
  </si>
  <si>
    <t>PD20024</t>
  </si>
  <si>
    <t>Kobold Instruments Sdn Bhd</t>
  </si>
  <si>
    <t xml:space="preserve">Level Switches </t>
  </si>
  <si>
    <t>KISB3985/25</t>
  </si>
  <si>
    <t>202506120288596562</t>
  </si>
  <si>
    <t>Land - Torx Cables From Singapore to Klang</t>
  </si>
  <si>
    <t>14/05/2025</t>
  </si>
  <si>
    <t>Supply, Installation And Relocation Of Street Light</t>
  </si>
  <si>
    <t>INV-2504-027</t>
  </si>
  <si>
    <t>Data Office</t>
  </si>
  <si>
    <t>Re-vamp of network rack at main office klang plant</t>
  </si>
  <si>
    <t>Data Link</t>
  </si>
  <si>
    <t xml:space="preserve">Installation Of Additional Network Cabling </t>
  </si>
  <si>
    <t>IN-001348</t>
  </si>
  <si>
    <t>16/05/2025</t>
  </si>
  <si>
    <t>20/06/25</t>
  </si>
  <si>
    <t>202506190289417504</t>
  </si>
  <si>
    <t>VP Air Bresh</t>
  </si>
  <si>
    <t>Primer / Hardener for M1002 - M1006</t>
  </si>
  <si>
    <t>Interconline</t>
  </si>
  <si>
    <t xml:space="preserve">Air Freight - Insulated Wires and cables </t>
  </si>
  <si>
    <t>MYINV2501355</t>
  </si>
  <si>
    <t>21/05/2025</t>
  </si>
  <si>
    <t>Land - torx cables</t>
  </si>
  <si>
    <t>21390</t>
  </si>
  <si>
    <t>Sumber Petroleum Cemerlang</t>
  </si>
  <si>
    <t>Lubricous 7EP Oil</t>
  </si>
  <si>
    <t>22500436</t>
  </si>
  <si>
    <t>TBU Parts for M1003 - M1006</t>
  </si>
  <si>
    <t>RK/250525-2</t>
  </si>
  <si>
    <t>KIMYU</t>
  </si>
  <si>
    <t>6000L B7 Diesel For M1005 &amp; M1006</t>
  </si>
  <si>
    <t>PI250520</t>
  </si>
  <si>
    <t>M Precision</t>
  </si>
  <si>
    <t>33 PCS Rear Clutch Sleeve For M1004 - M1006</t>
  </si>
  <si>
    <t>MPE-250324-1</t>
  </si>
  <si>
    <t>20/05/2025</t>
  </si>
  <si>
    <t>Supply &amp; Installation For BM Office Extension &amp; New Prayer Room</t>
  </si>
  <si>
    <t>25/3300</t>
  </si>
  <si>
    <t>22/05/2025</t>
  </si>
  <si>
    <t>YAAS Nationwide</t>
  </si>
  <si>
    <t>Low Loader</t>
  </si>
  <si>
    <t>QY25401</t>
  </si>
  <si>
    <t>23/05/2025</t>
  </si>
  <si>
    <t>50% Balance Payment . Total invoice value is RM45,175</t>
  </si>
  <si>
    <t>JSK Global</t>
  </si>
  <si>
    <t>Rental of  20 ton crane for material shifting &amp; construction related work</t>
  </si>
  <si>
    <t>0313</t>
  </si>
  <si>
    <t>26/05/2025</t>
  </si>
  <si>
    <t>100% Payment</t>
  </si>
  <si>
    <t>GS Express</t>
  </si>
  <si>
    <t>Supply of low loaders for wagon mobilization (Rasa to ipoh)</t>
  </si>
  <si>
    <t>Air Freight - EDS parts from UK to Klang</t>
  </si>
  <si>
    <t>21480</t>
  </si>
  <si>
    <t>Air Freight - AC Traction &amp; Control System from Hyderabad to Klang</t>
  </si>
  <si>
    <t>21459</t>
  </si>
  <si>
    <t xml:space="preserve">Air Freight - Spare &amp; Engine Items for Loco 3 &amp; 4 </t>
  </si>
  <si>
    <t>21392</t>
  </si>
  <si>
    <t>21391</t>
  </si>
  <si>
    <t>2KG co2 &amp; ABC Dry Powder 9 kg</t>
  </si>
  <si>
    <t>SO-001880</t>
  </si>
  <si>
    <t>Reconstruction of existing meeting room, office &amp; vip canteen</t>
  </si>
  <si>
    <t>DOT/KY/4043/25</t>
  </si>
  <si>
    <t>LS Piling &amp; Construction Sdn Bhd</t>
  </si>
  <si>
    <t>Piling Work for new warehouse building in klang</t>
  </si>
  <si>
    <t>LS/BQ/BMSB/25/04/001</t>
  </si>
  <si>
    <t>E Desu Sdn Bhd</t>
  </si>
  <si>
    <t xml:space="preserve">Premix Roadwork </t>
  </si>
  <si>
    <t>EDESU/QUO-16/04-25</t>
  </si>
  <si>
    <t>Sub-Base Preparation at New Warehouse</t>
  </si>
  <si>
    <t>ABS/APR/25/112</t>
  </si>
  <si>
    <t>Painting Work At Store Building</t>
  </si>
  <si>
    <t>PI 818/04-25</t>
  </si>
  <si>
    <t>Safepro Equipment Sdn Bhd</t>
  </si>
  <si>
    <t>36 Units Fire Extinguisher Dry Powder ABC 2Kg for m1005 - m1010</t>
  </si>
  <si>
    <t>SO2505289</t>
  </si>
  <si>
    <t>6 Drums Engine Oil</t>
  </si>
  <si>
    <t>INV80501</t>
  </si>
  <si>
    <t>27/05/2025</t>
  </si>
  <si>
    <t>Riggs Engineering Sdn Bhd</t>
  </si>
  <si>
    <t>Fuel Level Gauge  for 5 locos</t>
  </si>
  <si>
    <t>RG6779</t>
  </si>
  <si>
    <t>P.A. Berman Techniek</t>
  </si>
  <si>
    <t>1 Unit 96vdc starter motor for m1005</t>
  </si>
  <si>
    <t>2501639</t>
  </si>
  <si>
    <t>50% Advance Payment
- Cancelled PO</t>
  </si>
  <si>
    <t>Paragon</t>
  </si>
  <si>
    <t>4 Units of 8.5GPM &amp; 7 GPM Priming Fuel Pump</t>
  </si>
  <si>
    <t>71048</t>
  </si>
  <si>
    <t>24/05/2025</t>
  </si>
  <si>
    <t xml:space="preserve">Mediteranean Sea Timber </t>
  </si>
  <si>
    <t>WPC Foam Board</t>
  </si>
  <si>
    <t>A 14679</t>
  </si>
  <si>
    <t>28/05/2025</t>
  </si>
  <si>
    <t>RS Raj Crane</t>
  </si>
  <si>
    <t>RSRAJ-005/05/2025</t>
  </si>
  <si>
    <t>30/05/2025</t>
  </si>
  <si>
    <t>202506120288596573</t>
  </si>
  <si>
    <t>50% Advance Payment</t>
  </si>
  <si>
    <t>V&amp;C Infinity</t>
  </si>
  <si>
    <t>Clocking Guard Tour System</t>
  </si>
  <si>
    <t>OP M01</t>
  </si>
  <si>
    <t>MEMO/BM25/0139</t>
  </si>
  <si>
    <t>QT-19116</t>
  </si>
  <si>
    <t>202506060287823297</t>
  </si>
  <si>
    <t>VO - Guardhouse</t>
  </si>
  <si>
    <t>ABSSB/BM/MAR/74/25</t>
  </si>
  <si>
    <t>Balance payment. paid RM26480 as advance payment</t>
  </si>
  <si>
    <t>Miscellanous work</t>
  </si>
  <si>
    <t>ABSSB/BM/MAR/76/25</t>
  </si>
  <si>
    <t>Balance payment. paid RM36176 as advance payment</t>
  </si>
  <si>
    <t>SJS</t>
  </si>
  <si>
    <t>Purchase of housekeeping items</t>
  </si>
  <si>
    <t>PI00867</t>
  </si>
  <si>
    <t>Sea Freight - Wagon Air Brake System</t>
  </si>
  <si>
    <t>21481</t>
  </si>
  <si>
    <t>202506120288596567</t>
  </si>
  <si>
    <t>Berapit Mobility - VIP Toilet, Pantry &amp; Shower Room</t>
  </si>
  <si>
    <t>INV-2505-034</t>
  </si>
  <si>
    <t xml:space="preserve">Upgrade 200A Breaker For Paint Shop Compressor </t>
  </si>
  <si>
    <t>INV-2505-027</t>
  </si>
  <si>
    <t>Road Concrete Phase 2</t>
  </si>
  <si>
    <t>ABSSB/BM/APR/81/25</t>
  </si>
  <si>
    <t>Balance payment. Paid 91365 as advance before</t>
  </si>
  <si>
    <t>Marine Powertech</t>
  </si>
  <si>
    <t>Service And Pressure Test Fuel Injector</t>
  </si>
  <si>
    <t>INV-25-580255</t>
  </si>
  <si>
    <t>202506120288596564</t>
  </si>
  <si>
    <t>Kreteflor</t>
  </si>
  <si>
    <t>Floor Coating - VO</t>
  </si>
  <si>
    <t>1010/25</t>
  </si>
  <si>
    <t>16/06/2025</t>
  </si>
  <si>
    <t>202506190289417505</t>
  </si>
  <si>
    <t>Received 13k discount</t>
  </si>
  <si>
    <t>Sea Freight - Compressors US To Klang</t>
  </si>
  <si>
    <t>202506190289417532</t>
  </si>
  <si>
    <t>Sole Engineering</t>
  </si>
  <si>
    <t>12 Units Kirisun DP405 Walkie Talkie</t>
  </si>
  <si>
    <t>INSE 200</t>
  </si>
  <si>
    <t>202506190289417520</t>
  </si>
  <si>
    <t>MK Venture</t>
  </si>
  <si>
    <t>3D Prints Items for miniature wagon</t>
  </si>
  <si>
    <t>INV #022</t>
  </si>
  <si>
    <t>202506190289417539</t>
  </si>
  <si>
    <t>Professional Engineer Endorsement For Mega-Test</t>
  </si>
  <si>
    <t>So/2502/0006</t>
  </si>
  <si>
    <t>202506190289417501</t>
  </si>
  <si>
    <t>B3D Group</t>
  </si>
  <si>
    <t>IV-2503/051</t>
  </si>
  <si>
    <t>202506190289417535</t>
  </si>
  <si>
    <t>WD40, Contact Cleaners &amp; Cotton Glove</t>
  </si>
  <si>
    <t>PM-000617 HQS</t>
  </si>
  <si>
    <t>202506190289417527</t>
  </si>
  <si>
    <t xml:space="preserve">Locomotives Paint </t>
  </si>
  <si>
    <t>Q/CMKTG/09165</t>
  </si>
  <si>
    <t>202506190289417524</t>
  </si>
  <si>
    <t>Safety Shoes &amp; welding Shoes</t>
  </si>
  <si>
    <t>SO-002084</t>
  </si>
  <si>
    <t>20/06/2025</t>
  </si>
  <si>
    <t>202506190289417528</t>
  </si>
  <si>
    <t>Submitted to supplier 20/06</t>
  </si>
  <si>
    <t>Chongqing Hentairail</t>
  </si>
  <si>
    <t>110 VDC lamp</t>
  </si>
  <si>
    <t>25HTRR1176</t>
  </si>
  <si>
    <t>Purchase of Machining Wheelset, Bogie &amp; Rail Items Miniature</t>
  </si>
  <si>
    <t>SUK-8937</t>
  </si>
  <si>
    <t>24/06/2025</t>
  </si>
  <si>
    <t>Perencana Dingin</t>
  </si>
  <si>
    <t>Repair of 4 Units HFG 5.2 KW HVAC for M1003 &amp; M1004</t>
  </si>
  <si>
    <t>PD20029</t>
  </si>
  <si>
    <t>23/06/2025</t>
  </si>
  <si>
    <t>PD20023</t>
  </si>
  <si>
    <t>Repair of 4 Units HFG 5.2 KW HVAC for 2 locos</t>
  </si>
  <si>
    <t>PD20028</t>
  </si>
  <si>
    <t>Odemax</t>
  </si>
  <si>
    <t>8000L B7 Diesel</t>
  </si>
  <si>
    <t>25062025</t>
  </si>
  <si>
    <t>25/06/2025</t>
  </si>
  <si>
    <t>Nova 3 welding lenses for sand blasting work</t>
  </si>
  <si>
    <t>SOMA002999</t>
  </si>
  <si>
    <t>30/06/2025</t>
  </si>
  <si>
    <t xml:space="preserve"> </t>
  </si>
  <si>
    <t>Brake Beam Guide</t>
  </si>
  <si>
    <t>21748</t>
  </si>
  <si>
    <t>Zollner</t>
  </si>
  <si>
    <t>Low &amp; High Tone Horns for N10 Locomotives</t>
  </si>
  <si>
    <t>R7</t>
  </si>
  <si>
    <t>2025-12472</t>
  </si>
  <si>
    <t>Connecting Rod &amp; Wheels for Battery tray</t>
  </si>
  <si>
    <t>08442</t>
  </si>
  <si>
    <t>50% balance</t>
  </si>
  <si>
    <t>Ideal Nursery</t>
  </si>
  <si>
    <t>Additional Landscape Work</t>
  </si>
  <si>
    <t>ID-1228</t>
  </si>
  <si>
    <t>14/07/25</t>
  </si>
  <si>
    <t>New MRO BRC Mesh Fencing and gate works</t>
  </si>
  <si>
    <t>PI 034-07/25</t>
  </si>
  <si>
    <t>Louvers &amp; Fascia Bearing Shop</t>
  </si>
  <si>
    <t>PI 008/03-25</t>
  </si>
  <si>
    <t>PI 014/03-25</t>
  </si>
  <si>
    <t>Removal of existing &amp; replacement of new 200w highbay lighting</t>
  </si>
  <si>
    <t>INV-2505-028</t>
  </si>
  <si>
    <t>Supply Crusher Run for sub base preparation new warehouse</t>
  </si>
  <si>
    <t>ED/2505-006</t>
  </si>
  <si>
    <t>Air Freight - 2 Units EGU</t>
  </si>
  <si>
    <t>MYINV2501455</t>
  </si>
  <si>
    <t>Air Freight - 7 GPM Priming Pump</t>
  </si>
  <si>
    <t>21747</t>
  </si>
  <si>
    <t>Power Cables from SG</t>
  </si>
  <si>
    <t>21746</t>
  </si>
  <si>
    <t>Wuxi</t>
  </si>
  <si>
    <t>220 pcs GNC220ah batteries</t>
  </si>
  <si>
    <t>HZP20250711BN</t>
  </si>
  <si>
    <t>30-70</t>
  </si>
  <si>
    <t>EZIS</t>
  </si>
  <si>
    <t>ISANO HOSE REEL</t>
  </si>
  <si>
    <t>PI 15/7/25</t>
  </si>
  <si>
    <t>Sona Blw</t>
  </si>
  <si>
    <t>Brake Hose Coupling And Angle Cock For 6 Locomotives</t>
  </si>
  <si>
    <t>ABTEXP873</t>
  </si>
  <si>
    <t>Thermo Cables</t>
  </si>
  <si>
    <t>1 core 2 sqmm &amp; 1 core 3 sqmm Power Cables for M1007 - M1012</t>
  </si>
  <si>
    <t>EXP/INV/3184</t>
  </si>
  <si>
    <t>Cabin Lamp 72 vdc</t>
  </si>
  <si>
    <t>25HTRR1207</t>
  </si>
  <si>
    <t>23/07/25</t>
  </si>
  <si>
    <t>Lian SenG FATT</t>
  </si>
  <si>
    <t>Purchases of thinner &amp; 3 types of 5" grind discs</t>
  </si>
  <si>
    <t>CS-2507510</t>
  </si>
  <si>
    <t>28/07/25</t>
  </si>
  <si>
    <t>Transportation - Returned Wagons From Ipoh to Rasa</t>
  </si>
  <si>
    <t>101/25</t>
  </si>
  <si>
    <t>30/07/25</t>
  </si>
  <si>
    <t>schaeffler</t>
  </si>
  <si>
    <t>503787958</t>
  </si>
  <si>
    <t>Motive Equipment</t>
  </si>
  <si>
    <t>74v DC Cabin Fan N-10 (10 locos)</t>
  </si>
  <si>
    <t>116192</t>
  </si>
  <si>
    <t>74v DC Cabin Fan M-10 (15 locos)</t>
  </si>
  <si>
    <t>116193</t>
  </si>
  <si>
    <t>3 Units Desktop Intel Core i5 14400</t>
  </si>
  <si>
    <t>PI00001055</t>
  </si>
  <si>
    <t>cpu hoses</t>
  </si>
  <si>
    <t>10pcs M48 Conical seat male thread</t>
  </si>
  <si>
    <t>CS-2507-0327</t>
  </si>
  <si>
    <t>Berapit Mobility - Electrical works at MRO area</t>
  </si>
  <si>
    <t>INV-2502-018</t>
  </si>
  <si>
    <t>Construction of metal cladding and main gate at admin block, klang</t>
  </si>
  <si>
    <t>PI 016/04-25</t>
  </si>
  <si>
    <t>Electrical work for new klang plant canteen &amp; berapit male surau</t>
  </si>
  <si>
    <t>INV-2505-033</t>
  </si>
  <si>
    <t>Manhole installation &amp; furniture for FRCC Room, Klang</t>
  </si>
  <si>
    <t>25/3363</t>
  </si>
  <si>
    <t>Renovation of door closers and supply of blinds &amp; chairs at admin block &amp; berapit office area</t>
  </si>
  <si>
    <t>25/3364</t>
  </si>
  <si>
    <t>VO - Main Office External Wall Facade</t>
  </si>
  <si>
    <t>ABSSB/BM/JUN/107/25</t>
  </si>
  <si>
    <t>31/07/25</t>
  </si>
  <si>
    <t>VO - Construction of new canteen wheelshop</t>
  </si>
  <si>
    <t>ABSSB/BM/JUN/106/25</t>
  </si>
  <si>
    <t>VO - Under floor Wheel Lathe</t>
  </si>
  <si>
    <t>ABSSB/BM/JUN/104/25</t>
  </si>
  <si>
    <t>2025-12470</t>
  </si>
  <si>
    <t>Linus</t>
  </si>
  <si>
    <t>ODOO ERP System</t>
  </si>
  <si>
    <t>R5</t>
  </si>
  <si>
    <t>INV/2025/00021</t>
  </si>
  <si>
    <t>Down Payment</t>
  </si>
  <si>
    <t>Jaya Filter</t>
  </si>
  <si>
    <t>Purchase of 78 Units Filter Cartridge</t>
  </si>
  <si>
    <t>SO-35744</t>
  </si>
  <si>
    <t>Balance 50%</t>
  </si>
  <si>
    <t>Techno Dyne Engineering Corporation</t>
  </si>
  <si>
    <t>Compressor Motor</t>
  </si>
  <si>
    <t>EXP-25001</t>
  </si>
  <si>
    <t>20 - 80</t>
  </si>
  <si>
    <t>20% Advance Payment</t>
  </si>
  <si>
    <t xml:space="preserve">Cargo Lorry </t>
  </si>
  <si>
    <t>102/27</t>
  </si>
  <si>
    <t>102/26</t>
  </si>
  <si>
    <t>50-50</t>
  </si>
  <si>
    <t>EC Engineering</t>
  </si>
  <si>
    <t>BM 29 Class Locomotive Structure Analysis</t>
  </si>
  <si>
    <t>FSE-7/08/2025</t>
  </si>
  <si>
    <t xml:space="preserve">Advance Payment 50% </t>
  </si>
  <si>
    <t>Balance 70%</t>
  </si>
  <si>
    <t>New Warehouse Steel Structure</t>
  </si>
  <si>
    <t>PI 036/07-25</t>
  </si>
  <si>
    <t xml:space="preserve">Sea Freight - W-Type Compressor </t>
  </si>
  <si>
    <t>21900</t>
  </si>
  <si>
    <t>Sea Freight - Dampers</t>
  </si>
  <si>
    <t>22107</t>
  </si>
  <si>
    <t>Air Freight - Driver Seat</t>
  </si>
  <si>
    <t>22137</t>
  </si>
  <si>
    <t>Sea Freight - IRAB System</t>
  </si>
  <si>
    <t>MYINV2501488</t>
  </si>
  <si>
    <t>Sea Freight - Air Brake Spare</t>
  </si>
  <si>
    <t>21901</t>
  </si>
  <si>
    <t>48 Sets of Side Mirror From M1010 - M1020</t>
  </si>
  <si>
    <t>25HTRR1241</t>
  </si>
  <si>
    <t>4 Units TM Blower For M1009 &amp; M1010</t>
  </si>
  <si>
    <t>25HTRR1249</t>
  </si>
  <si>
    <t>Concrete Base Of Road Base Beside Block M10 Berapit Klang</t>
  </si>
  <si>
    <t>ED/2508-029</t>
  </si>
  <si>
    <t>Hyperack Sdn Bhd</t>
  </si>
  <si>
    <t>Heavy Duty Pallet Racking For Wheelshop</t>
  </si>
  <si>
    <t>PS-2506198</t>
  </si>
  <si>
    <t>Demolish &amp; Redo New Concrete Slab - MRO</t>
  </si>
  <si>
    <t>ABSSB/BM/JUN/103/25</t>
  </si>
  <si>
    <t>Under Floor Wheel Lathe</t>
  </si>
  <si>
    <t>ABSSB/BM/JUL/110/25</t>
  </si>
  <si>
    <t>Install GI Pipeline  For Canteen Stove</t>
  </si>
  <si>
    <t>ED/2507-019</t>
  </si>
  <si>
    <t>Construction of new canteen - VO 2</t>
  </si>
  <si>
    <t>ABSSB/BM/JUN/102/25</t>
  </si>
  <si>
    <t>New Roof extension block a &amp; other works</t>
  </si>
  <si>
    <t>PI 024/05-25</t>
  </si>
  <si>
    <t>New Staff Canteen SS Dish Rack And SS Dustbin</t>
  </si>
  <si>
    <t>25/3381</t>
  </si>
  <si>
    <t>New Wheelshop Store Partition Work</t>
  </si>
  <si>
    <t>25/3380</t>
  </si>
  <si>
    <t>Renovation of VIP Canteen Pantry &amp; Office Area</t>
  </si>
  <si>
    <t>25/3379</t>
  </si>
  <si>
    <t>Air Cond Installation Engineering Office &amp; Bearing Shop Klang</t>
  </si>
  <si>
    <t>INV-2508-021</t>
  </si>
  <si>
    <t>L&amp;D INNOVATION SDN BHD</t>
  </si>
  <si>
    <t xml:space="preserve">2nd Batch Wagon </t>
  </si>
  <si>
    <t>BM-RO1-25-00010</t>
  </si>
  <si>
    <t>IV-00732</t>
  </si>
  <si>
    <t>Saga Sefreight &amp; Logistics Sdn Bhd</t>
  </si>
  <si>
    <t>Cabin Fan 110V DC</t>
  </si>
  <si>
    <t>SF25-07-0002/IMP</t>
  </si>
  <si>
    <t>Engine Spare Parts</t>
  </si>
  <si>
    <t>SF25-07-0001/IMP</t>
  </si>
  <si>
    <t>10 Units Walkie Talkie</t>
  </si>
  <si>
    <t>INSE 207</t>
  </si>
  <si>
    <t>Eagle Enterprise Sdn. Bhd</t>
  </si>
  <si>
    <t>Consumable items for Operational Replenishment</t>
  </si>
  <si>
    <t>CS216521</t>
  </si>
  <si>
    <t>56 pcs Driver Seat</t>
  </si>
  <si>
    <t>5725W3003</t>
  </si>
  <si>
    <t>19/08/25</t>
  </si>
  <si>
    <t>Faiveley</t>
  </si>
  <si>
    <t>MRO PE Maintenance For M1001 - M1006</t>
  </si>
  <si>
    <t>FTRTIPL/CS/BMSB/PI/1649</t>
  </si>
  <si>
    <t>Training On Air Brake System - IRAB1</t>
  </si>
  <si>
    <t>FTRTIPL/CS/BMSB/PI/1648</t>
  </si>
  <si>
    <t>Restoration of 8 Units HFG 5.2KW HVAC</t>
  </si>
  <si>
    <t>PD20044</t>
  </si>
  <si>
    <t>Liam Hup Hardware Sdn Bhd</t>
  </si>
  <si>
    <t>PI00006191</t>
  </si>
  <si>
    <t>Golden Timberland</t>
  </si>
  <si>
    <t>HIPOT TEST</t>
  </si>
  <si>
    <t>GTSB.INV0825-001</t>
  </si>
  <si>
    <t>20/08/25</t>
  </si>
  <si>
    <t>Purchase of Heavy Duty Pallet Racking for M10 &amp; Paint Booth Area</t>
  </si>
  <si>
    <t>SO-08465</t>
  </si>
  <si>
    <t>SO-08464</t>
  </si>
  <si>
    <t>Unijaya</t>
  </si>
  <si>
    <t xml:space="preserve">Fire Protection &amp; Detection System </t>
  </si>
  <si>
    <t>2025-21</t>
  </si>
  <si>
    <t>UKM</t>
  </si>
  <si>
    <t xml:space="preserve">    </t>
  </si>
  <si>
    <t>Murnijaya</t>
  </si>
  <si>
    <t>Backhoe Machine</t>
  </si>
  <si>
    <t>MEE/I-15952/2025</t>
  </si>
  <si>
    <t>Providence</t>
  </si>
  <si>
    <t>Logistics Arrangement - High &amp; Low Beam Head Lights</t>
  </si>
  <si>
    <t>INV2507051</t>
  </si>
  <si>
    <t>27/08/2025</t>
  </si>
  <si>
    <t>5000 Litre Diesel B7</t>
  </si>
  <si>
    <t>IV-63698</t>
  </si>
  <si>
    <t>Sheng Thong</t>
  </si>
  <si>
    <t>Purchase of Relay &amp; Base For M1006 Water Level Switch</t>
  </si>
  <si>
    <t>BM/PO/250911</t>
  </si>
  <si>
    <t>INSW9260</t>
  </si>
  <si>
    <t>Purchase of 1 Unit HP Probook 440 G11 for MRO Engineer</t>
  </si>
  <si>
    <t>GN M01</t>
  </si>
  <si>
    <t>PI00001123</t>
  </si>
  <si>
    <t>NDT Third Batch 50 wagon</t>
  </si>
  <si>
    <t>IV-00762</t>
  </si>
  <si>
    <t>28/08/2025</t>
  </si>
  <si>
    <t>Purchase Of Consumables (Paints) For M1007 - M1010</t>
  </si>
  <si>
    <t>PI 10095</t>
  </si>
  <si>
    <t xml:space="preserve">Teknoware </t>
  </si>
  <si>
    <t>72vdc Converter</t>
  </si>
  <si>
    <t>MY01776</t>
  </si>
  <si>
    <t>29/08/2025</t>
  </si>
  <si>
    <t>Ganguli</t>
  </si>
  <si>
    <t>27 Pin MU Receptacle &amp; Jumper</t>
  </si>
  <si>
    <t>GGE/P/02/25-26</t>
  </si>
  <si>
    <t xml:space="preserve">      </t>
  </si>
  <si>
    <t>INV125290825</t>
  </si>
  <si>
    <t>Infinity Logistics &amp; Transport</t>
  </si>
  <si>
    <t>Sea Freight - M10 Driver Seat</t>
  </si>
  <si>
    <t>HIN25-40297</t>
  </si>
  <si>
    <t>GS Express Logistics</t>
  </si>
  <si>
    <t>Transportation by 1 unit multi axle from Klang to Rasa</t>
  </si>
  <si>
    <t>BM/2025/0627</t>
  </si>
  <si>
    <t>GSL0925-066</t>
  </si>
  <si>
    <t>25HTRR1241-01</t>
  </si>
  <si>
    <t>PI-2509/0024</t>
  </si>
  <si>
    <t>Consilium Safety</t>
  </si>
  <si>
    <t>Fire Alarm System For M10</t>
  </si>
  <si>
    <t>SO004591</t>
  </si>
  <si>
    <t>Construction Of New Warehouse, Klang</t>
  </si>
  <si>
    <t>ED/2509-033</t>
  </si>
  <si>
    <t>Dalson</t>
  </si>
  <si>
    <t>Purchase of tools and equipment for MRO Depot</t>
  </si>
  <si>
    <t>R9</t>
  </si>
  <si>
    <t>I-002062</t>
  </si>
  <si>
    <t>22/09/25</t>
  </si>
  <si>
    <t>DP Star</t>
  </si>
  <si>
    <t>Replace and rewiring 1 set of air-conditioner control box for M1006</t>
  </si>
  <si>
    <t>DCS-2509-004</t>
  </si>
  <si>
    <t>Winnson Marketing</t>
  </si>
  <si>
    <t>Purchase of fasteners for M1007 - M1010 assembly work</t>
  </si>
  <si>
    <t>130159</t>
  </si>
  <si>
    <t>18/09/25</t>
  </si>
  <si>
    <t>Purchase of pipes and fittings for cooling system M1007 - M1010</t>
  </si>
  <si>
    <t>130197</t>
  </si>
  <si>
    <t>SEJ Machining</t>
  </si>
  <si>
    <t>Purchase of Compressor Coupling For M1007 - M1010</t>
  </si>
  <si>
    <t>IN2509-0082</t>
  </si>
  <si>
    <t>NTN Bearing Malaysia Sdn Bhd</t>
  </si>
  <si>
    <t>Traction Motor Bearing</t>
  </si>
  <si>
    <t>ML110182499</t>
  </si>
  <si>
    <t>Turbo Pacific Sdn Bhd</t>
  </si>
  <si>
    <t>Inspection of 1 Unit Turbo charger</t>
  </si>
  <si>
    <t>2025-0393</t>
  </si>
  <si>
    <t>Black Multi Tool Box For M10 Spare Parts</t>
  </si>
  <si>
    <t>SO-08847</t>
  </si>
  <si>
    <t>Remaining Balance RM 7,210 to be paid</t>
  </si>
  <si>
    <t>Schaeffler</t>
  </si>
  <si>
    <t xml:space="preserve">Purchase of 3 types of wheel bearings for 5 units locomotives </t>
  </si>
  <si>
    <t>503812462</t>
  </si>
  <si>
    <t xml:space="preserve">MYR </t>
  </si>
  <si>
    <t>Purchase of Cabin Sunblinders For 10 Locos</t>
  </si>
  <si>
    <t>25HTRR1306</t>
  </si>
  <si>
    <t>25/09/25</t>
  </si>
  <si>
    <t>Sumber Petroleum Cemerlang Sdn Bhd</t>
  </si>
  <si>
    <t>LUBRICUS TRANSPOWER 7EP</t>
  </si>
  <si>
    <t>22500843</t>
  </si>
  <si>
    <t>Savena Logistics</t>
  </si>
  <si>
    <t>Air Freight - M1007 Compressor Motor From Italy To Klang</t>
  </si>
  <si>
    <t>LAIV250900008</t>
  </si>
  <si>
    <t>Seagull</t>
  </si>
  <si>
    <t>Land - Overhauled Dampers From Thailand To Klang</t>
  </si>
  <si>
    <t>PC/25/04245</t>
  </si>
  <si>
    <t>Minjon Enterprise Sdn Bhd</t>
  </si>
  <si>
    <t>Grease for 50 wagons' MRO</t>
  </si>
  <si>
    <t>IV2509-0290</t>
  </si>
  <si>
    <t>Sea Freight - IRAB System From Chennai To Klang</t>
  </si>
  <si>
    <t>LsIV250900333</t>
  </si>
  <si>
    <t>Sea Freight - Compressor from us to klang</t>
  </si>
  <si>
    <t>IMP/SF2509-0002</t>
  </si>
  <si>
    <t>Sikaflex for M10</t>
  </si>
  <si>
    <t>ES25090099</t>
  </si>
  <si>
    <t>Torx</t>
  </si>
  <si>
    <t>16085</t>
  </si>
  <si>
    <t xml:space="preserve">Dalson Industrial </t>
  </si>
  <si>
    <t>Industrial Stackable Basket</t>
  </si>
  <si>
    <t>I-002097</t>
  </si>
  <si>
    <t>VO - New Canteen</t>
  </si>
  <si>
    <t>ABSSB/BM/JUL/100/25</t>
  </si>
  <si>
    <t xml:space="preserve">Sea Freight - Air Brake Equipments From Faiveley </t>
  </si>
  <si>
    <t>LsIV250800098</t>
  </si>
  <si>
    <t>Sea Freight - AC Traction Motor</t>
  </si>
  <si>
    <t>LsIV250900329</t>
  </si>
  <si>
    <t>Plastic Filters for Engine Assy M1007 - M1020</t>
  </si>
  <si>
    <t>25HTRR1300</t>
  </si>
  <si>
    <t>Paiad</t>
  </si>
  <si>
    <t xml:space="preserve"> Machining services for M1007-M1010 locomotives </t>
  </si>
  <si>
    <t>MPE-250905-2</t>
  </si>
  <si>
    <t>PS-2506642</t>
  </si>
  <si>
    <t>Identical to line 288??</t>
  </si>
  <si>
    <t>MY01691</t>
  </si>
  <si>
    <t>50% to be arranged by Finance. Approved on Cashflow</t>
  </si>
  <si>
    <t>Sea Freight - Brake Hose Coupling &amp; Angle Cock</t>
  </si>
  <si>
    <t>IMP/SF2509-0001</t>
  </si>
  <si>
    <t>IN-189802</t>
  </si>
  <si>
    <t xml:space="preserve">Land - 1 Unit Cat C175-16 </t>
  </si>
  <si>
    <t>LSIV250900328</t>
  </si>
  <si>
    <t xml:space="preserve">Hoe Kee Chan </t>
  </si>
  <si>
    <t xml:space="preserve">Purchases of 2 pails of Nalco Coolant for M10-R MRO. </t>
  </si>
  <si>
    <t>BM/R01/25/00518</t>
  </si>
  <si>
    <t>I-001500</t>
  </si>
  <si>
    <t>Stock Replenishment - PPE ITems</t>
  </si>
  <si>
    <t>SO-003214</t>
  </si>
  <si>
    <t>Unique Industry</t>
  </si>
  <si>
    <t>FE Stands Brackets</t>
  </si>
  <si>
    <t>391477</t>
  </si>
  <si>
    <t>Painting workmanship for five locomotives</t>
  </si>
  <si>
    <t>BM/R01/25/00004</t>
  </si>
  <si>
    <t>146/25</t>
  </si>
  <si>
    <t xml:space="preserve">Seafreight - Alternator from US to Klang </t>
  </si>
  <si>
    <t>22555</t>
  </si>
  <si>
    <t>Air Freight - 1 Unit Radiator from Spain to Klang</t>
  </si>
  <si>
    <t>LAIV250900093</t>
  </si>
  <si>
    <t>Purchases of 8 Drums of 15W-40 Engine Oil fro MRO Depot</t>
  </si>
  <si>
    <t>BM/R01/25/00480</t>
  </si>
  <si>
    <t>08620</t>
  </si>
  <si>
    <t>3D Data Scanning &amp; Drawing Redesigning For 29 Class TM Pinion Gear, Bull Gear &amp; U-Tube</t>
  </si>
  <si>
    <t>IV-00804</t>
  </si>
  <si>
    <t>En Khai request to Hold. payment after work started</t>
  </si>
  <si>
    <t>Tm speed sensors for M10 locomotives</t>
  </si>
  <si>
    <t>25HTRR1302</t>
  </si>
  <si>
    <t>Aus Railway Services Pte Ltd</t>
  </si>
  <si>
    <t>12 Units 110v DC Cabin Fan For MRO Depot Spares</t>
  </si>
  <si>
    <t>S014224</t>
  </si>
  <si>
    <t>Soon Hoe Steel</t>
  </si>
  <si>
    <t>Purchase of water tank &amp; Radiator Hood Fabrication M1007 - M1010</t>
  </si>
  <si>
    <t>SO-42892</t>
  </si>
  <si>
    <t>Lian Seng Fatt</t>
  </si>
  <si>
    <t>Purchases of thinner &amp; 2 types of 5" grind fix discs</t>
  </si>
  <si>
    <t>BM/Ro2/25/0020</t>
  </si>
  <si>
    <t>CS-2510144</t>
  </si>
  <si>
    <t>Purchase of thinner for N10 loco (N1001)</t>
  </si>
  <si>
    <t>CS-2510145</t>
  </si>
  <si>
    <t xml:space="preserve">HS Heat Shrink </t>
  </si>
  <si>
    <t>5 types of Heat Shrink Tube For M1007 - M1010</t>
  </si>
  <si>
    <t>51000274</t>
  </si>
  <si>
    <t>Trans Initial</t>
  </si>
  <si>
    <t>Purchase of Bolt &amp; Nut For Rail Track, Berapit Mobility</t>
  </si>
  <si>
    <t>TICSB/BM/74/APR/2025</t>
  </si>
  <si>
    <t>Purchase of Ballast For Underfloor Track Work</t>
  </si>
  <si>
    <t>TICSB/BM/80/AUG/2025</t>
  </si>
  <si>
    <t>KVC Industrial</t>
  </si>
  <si>
    <t>Purchase of Heat Shrink Tubes</t>
  </si>
  <si>
    <t>SO1101417239</t>
  </si>
  <si>
    <t>Purchase Of 1 Set Desktop Intel Core 15 14400 For Berapit HR HQ</t>
  </si>
  <si>
    <t>PI00001132</t>
  </si>
  <si>
    <t>Fuda Enterprise</t>
  </si>
  <si>
    <t>Purchase of Of Cabin Locks For 20 M10 Loco</t>
  </si>
  <si>
    <t>Berapit Mobility 1</t>
  </si>
  <si>
    <t>Dynaloc</t>
  </si>
  <si>
    <t>10 Bags of 50mm Rockwool For N1001 Locomotive</t>
  </si>
  <si>
    <t>CB-006508</t>
  </si>
  <si>
    <t>14/10/25</t>
  </si>
  <si>
    <t>Vinyl For M10 locomotives</t>
  </si>
  <si>
    <t>SO-001787</t>
  </si>
  <si>
    <t>In Cashflow</t>
  </si>
  <si>
    <t>Bj Maps</t>
  </si>
  <si>
    <t>Demarcation and detailed survey works at wagon yard</t>
  </si>
  <si>
    <t>BJ 056/10/2025</t>
  </si>
  <si>
    <t>22/10/25</t>
  </si>
  <si>
    <t>Engine Mount L Bracket For M1007</t>
  </si>
  <si>
    <t>MPE-251009-1</t>
  </si>
  <si>
    <t>24/10/25</t>
  </si>
  <si>
    <t>Copper Cable Lug With Tin Coting</t>
  </si>
  <si>
    <t>MPE-251003-1</t>
  </si>
  <si>
    <t>Sea freight - 40 marker lights from kolkata to klang</t>
  </si>
  <si>
    <t>LSIV250900332</t>
  </si>
  <si>
    <t>25/10/2025</t>
  </si>
  <si>
    <t xml:space="preserve">Purchase of Consumables </t>
  </si>
  <si>
    <t>IN-193040 HQS</t>
  </si>
  <si>
    <t xml:space="preserve">70 Units of Cotton Bump Caps </t>
  </si>
  <si>
    <t>BM/R03/25/0004</t>
  </si>
  <si>
    <t>SO-003401</t>
  </si>
  <si>
    <t xml:space="preserve">Low Cut Safety Shoes and Welding Shoes for BMSB Klang </t>
  </si>
  <si>
    <t xml:space="preserve">BM/PO/25/1046 </t>
  </si>
  <si>
    <t>SO-003402</t>
  </si>
  <si>
    <t xml:space="preserve">Purchase of Consumables for M1007-M1010 Locomotives. </t>
  </si>
  <si>
    <t>IN-193093 HQS</t>
  </si>
  <si>
    <t xml:space="preserve">Project Team Engineering </t>
  </si>
  <si>
    <t xml:space="preserve">FIRE EXTINGUISHER ANNUAL INSPECTION, SERVICING AND CERTIFICATION AT KLANG PLANT. </t>
  </si>
  <si>
    <t>INV41307</t>
  </si>
  <si>
    <t xml:space="preserve">SGS </t>
  </si>
  <si>
    <t>GOODS INSPECTION - 1 UNIT RADIATOR FROM NRF SPAIN</t>
  </si>
  <si>
    <t>500003985</t>
  </si>
  <si>
    <t>27/10/2025</t>
  </si>
  <si>
    <t>IV-25008</t>
  </si>
  <si>
    <t>CPU Hoses</t>
  </si>
  <si>
    <t xml:space="preserve">Purchase of Traction Motor insulation Hose for M1007-M1010 Locomotives. </t>
  </si>
  <si>
    <t>CS-2510-0461</t>
  </si>
  <si>
    <t>28/10/2025</t>
  </si>
  <si>
    <t>Supply and installation of 2 units magnetic glass writing board For Klang meeting room</t>
  </si>
  <si>
    <t>25/3423</t>
  </si>
  <si>
    <t xml:space="preserve">Supply and installation of tinted films &amp; zebra blinds for Klang main office </t>
  </si>
  <si>
    <t>25/3424</t>
  </si>
  <si>
    <t>Purchase of Consumables</t>
  </si>
  <si>
    <t>PI00006577</t>
  </si>
  <si>
    <t xml:space="preserve">Actimate Sdn Bhd </t>
  </si>
  <si>
    <t xml:space="preserve">Purchase of Butterfly Door Hinges for M1007-M1010 Locomotives. </t>
  </si>
  <si>
    <t>QT-2510003</t>
  </si>
  <si>
    <t>Engine Hood &amp; Auxiliary Hood Bolts For M1007-M1010</t>
  </si>
  <si>
    <t>MPE-251101-1</t>
  </si>
  <si>
    <t>Purchase of Grinding Fix Discs as stock replenishment</t>
  </si>
  <si>
    <t>CS-2511024</t>
  </si>
  <si>
    <t>Electrical works at water treatment facility Berapit Mobility Klang</t>
  </si>
  <si>
    <t>INV-2508-051</t>
  </si>
  <si>
    <t>E-STEEL</t>
  </si>
  <si>
    <t xml:space="preserve">pURCHASE OF STAINLESS STEEL PLATES FOR WATER TANKS FOR M1007-M1010 LOCOMOTIVES </t>
  </si>
  <si>
    <t>SO8385-1125</t>
  </si>
  <si>
    <t>40 driver seat for N10</t>
  </si>
  <si>
    <t>BM/RO1/25/0588</t>
  </si>
  <si>
    <t>5725W3008</t>
  </si>
  <si>
    <t xml:space="preserve">Maxhot </t>
  </si>
  <si>
    <t xml:space="preserve">Purchase of GS Ball/Grit (0.6mm-2.0mm) for locomotive N1001. </t>
  </si>
  <si>
    <t>BM/R02/25/0704</t>
  </si>
  <si>
    <t>IV-MH02696</t>
  </si>
  <si>
    <t>Purchase of GS Ball/Grit (0.6mm-2.0mm) for locomotive M1009 &amp; M1010</t>
  </si>
  <si>
    <t>BM/R01/25/00704</t>
  </si>
  <si>
    <t>IV-MH02671</t>
  </si>
  <si>
    <t>ED/2510-005</t>
  </si>
  <si>
    <t>Concreting Embedded Track and Ballasted Track Work For MRO New Alignment Layout</t>
  </si>
  <si>
    <t>TICSB/BM/92/NOV/25</t>
  </si>
  <si>
    <t>5 Units of HP probook for Procurement , Accounts and HR Staff</t>
  </si>
  <si>
    <t xml:space="preserve">M01 </t>
  </si>
  <si>
    <t>PI00001092</t>
  </si>
  <si>
    <t xml:space="preserve">CPU Sealing and Gasket </t>
  </si>
  <si>
    <t>PURCHASE OF RADIATOR RUBBER SEAL FOR M107-M1010 LOCOMOTIVES</t>
  </si>
  <si>
    <t>CS66014</t>
  </si>
  <si>
    <t>TICSB/BM/85/OCT/25</t>
  </si>
  <si>
    <t>TICSB/BM/84/OCT/25</t>
  </si>
  <si>
    <t>Kobold</t>
  </si>
  <si>
    <t>Water Level Switch M1007 - M1020 + 1 Set Spares</t>
  </si>
  <si>
    <t>BM/R02/25/00684</t>
  </si>
  <si>
    <t>KISB4123/25</t>
  </si>
  <si>
    <t>Water Level Switch N1001 - N1019 + 1 Spares</t>
  </si>
  <si>
    <t>BM/R01/25/00684</t>
  </si>
  <si>
    <t>KISB4122/25</t>
  </si>
  <si>
    <t>AA Fortress</t>
  </si>
  <si>
    <t>Wheel Flange Lubricator &amp; LCF Sticks M10-N Loco</t>
  </si>
  <si>
    <t>AA2025/020/0388</t>
  </si>
  <si>
    <t>Wheel Flange Lubricator &amp; LCF Sticks N1001 - N1010</t>
  </si>
  <si>
    <t>AA2025/021/0389</t>
  </si>
  <si>
    <t>GMT</t>
  </si>
  <si>
    <t>Cabin Mounting for N1001 - N1019</t>
  </si>
  <si>
    <t>PRO25-00107</t>
  </si>
  <si>
    <t>30%//70%</t>
  </si>
  <si>
    <t>United Integration Technology</t>
  </si>
  <si>
    <t>Flooring Fire Retardant</t>
  </si>
  <si>
    <t>UIT25169</t>
  </si>
  <si>
    <t xml:space="preserve">Odemaxx </t>
  </si>
  <si>
    <t xml:space="preserve">Purchase of Diesel for M1007 Locomotives. </t>
  </si>
  <si>
    <t>r2</t>
  </si>
  <si>
    <t>IV-65516</t>
  </si>
  <si>
    <t>14/11/2025</t>
  </si>
  <si>
    <t xml:space="preserve">Zollner </t>
  </si>
  <si>
    <t xml:space="preserve">Courier Charges from germany to KLANG </t>
  </si>
  <si>
    <t xml:space="preserve">EZIS </t>
  </si>
  <si>
    <t xml:space="preserve">Purchase of Sealants for windscreen installation for M1008 Locomotive. </t>
  </si>
  <si>
    <t>ES-25110052</t>
  </si>
  <si>
    <t>CBE NUMBER</t>
  </si>
  <si>
    <t>ITEM</t>
  </si>
  <si>
    <t>QUANTITY</t>
  </si>
  <si>
    <t>UOM</t>
  </si>
  <si>
    <t>INDENT NO</t>
  </si>
  <si>
    <t>INDENT DATE</t>
  </si>
  <si>
    <t>DOC CLASS</t>
  </si>
  <si>
    <t>RFQ DATE</t>
  </si>
  <si>
    <t>SUPPLIERS</t>
  </si>
  <si>
    <t>RECOMMENDED SUPPLIERS</t>
  </si>
  <si>
    <t>DISCOUNT</t>
  </si>
  <si>
    <t>TOTAL VALUE</t>
  </si>
  <si>
    <t>CBE STATUS</t>
  </si>
  <si>
    <t>BM/CBE/25/0001</t>
  </si>
  <si>
    <t>Industrial Diesel B7</t>
  </si>
  <si>
    <t>Ltr</t>
  </si>
  <si>
    <t>- Buan Hoa
- Kimyu
- Odemax Diesel
- MK Diesel
- Perniagaan Diesel Kajang</t>
  </si>
  <si>
    <t>BM/CBE/25/0002</t>
  </si>
  <si>
    <t>BM/CBE/25/0003</t>
  </si>
  <si>
    <t>BM/CBE/25/0004</t>
  </si>
  <si>
    <t>BM/CBE/25/0005</t>
  </si>
  <si>
    <t>BM/CBE/25/0006</t>
  </si>
  <si>
    <t>BM/CBE/25/0007</t>
  </si>
  <si>
    <t>BM/CBE/25/0008</t>
  </si>
  <si>
    <t>BM/CBE/25/0009</t>
  </si>
  <si>
    <t>BM/CBE/25/0010</t>
  </si>
  <si>
    <t>BM/CBE/25/0011</t>
  </si>
  <si>
    <t>BM/CBE/25/0012</t>
  </si>
  <si>
    <t>REQUESTOR</t>
  </si>
  <si>
    <t>Previous Price</t>
  </si>
  <si>
    <t>Second Price</t>
  </si>
  <si>
    <t>Third Price</t>
  </si>
  <si>
    <t>Final Price</t>
  </si>
  <si>
    <t xml:space="preserve">Sunvisor </t>
  </si>
  <si>
    <t>Chongqing</t>
  </si>
  <si>
    <t>Walkie Talkie</t>
  </si>
  <si>
    <t>Fire Alarm</t>
  </si>
  <si>
    <t>Consilium</t>
  </si>
  <si>
    <t>Manpower - 2 Project Engineers</t>
  </si>
  <si>
    <t>NDT Testing (M1007 - M1008)</t>
  </si>
  <si>
    <t>Wagon Testing</t>
  </si>
  <si>
    <t>L&amp;D</t>
  </si>
  <si>
    <t>Rubber Parts</t>
  </si>
  <si>
    <t>Turbo Charger</t>
  </si>
  <si>
    <t>105.150,00</t>
  </si>
  <si>
    <t>104.700,00</t>
  </si>
  <si>
    <t>Ingersoll</t>
  </si>
  <si>
    <t>NDT for M1009 &amp; M1010</t>
  </si>
  <si>
    <t>Sirim QAS International</t>
  </si>
  <si>
    <t>3 TON FORKLIFT</t>
  </si>
  <si>
    <t>APPENDIX 1</t>
  </si>
  <si>
    <t>Item</t>
  </si>
  <si>
    <t>Berapit Mobility</t>
  </si>
  <si>
    <t>SMH Rail</t>
  </si>
  <si>
    <t>Chop Yew Lee Petroleum</t>
  </si>
  <si>
    <t>Petronas Lubricant</t>
  </si>
  <si>
    <t>Unit Price (RM)</t>
  </si>
  <si>
    <t>Quantity (Per Drum)</t>
  </si>
  <si>
    <t>Quantity</t>
  </si>
  <si>
    <t>Urania 15W 40 API CF4 Diesel Engine Oil</t>
  </si>
  <si>
    <t>209ltr per drum</t>
  </si>
  <si>
    <t>Lubricus Transpower 7EP (Gearcase)</t>
  </si>
  <si>
    <t>Hydraulic Rando HD 100 200L Caltex (Compressor)</t>
  </si>
  <si>
    <t>Winko Industrial</t>
  </si>
  <si>
    <t>Mobilith SHC 460 Grease</t>
  </si>
  <si>
    <t>16kg/pail</t>
  </si>
  <si>
    <t>CURRENT SUPPLIERS</t>
  </si>
  <si>
    <t>PROPOSED PRICE</t>
  </si>
  <si>
    <t>MAXIS SIM CARD</t>
  </si>
  <si>
    <t>Reference Number</t>
  </si>
  <si>
    <t>Sent to Production</t>
  </si>
  <si>
    <t>PUK Number</t>
  </si>
  <si>
    <t>Phone Number</t>
  </si>
  <si>
    <t>Phone IMEI 1</t>
  </si>
  <si>
    <t>IMEI 2</t>
  </si>
  <si>
    <t>Color</t>
  </si>
  <si>
    <t>S/N</t>
  </si>
  <si>
    <t xml:space="preserve">Division </t>
  </si>
  <si>
    <t xml:space="preserve">Depot </t>
  </si>
  <si>
    <t xml:space="preserve">Person In Charge </t>
  </si>
  <si>
    <t>8960012408200527206</t>
  </si>
  <si>
    <t>M10 Locomotive</t>
  </si>
  <si>
    <t>8960012408200527198</t>
  </si>
  <si>
    <t>8960012408200527180</t>
  </si>
  <si>
    <t>8960012408200527172</t>
  </si>
  <si>
    <t>8960012408200527115</t>
  </si>
  <si>
    <t>8960012408200527123</t>
  </si>
  <si>
    <t>8960012408200527131</t>
  </si>
  <si>
    <t>8960012408200527149</t>
  </si>
  <si>
    <t>8960012408200527156</t>
  </si>
  <si>
    <t>8960012408200527164</t>
  </si>
  <si>
    <t>8960012408200549754</t>
  </si>
  <si>
    <t>Production / Klang Office</t>
  </si>
  <si>
    <t>8960012408200549788</t>
  </si>
  <si>
    <t>27/10/25</t>
  </si>
  <si>
    <t>0123796578</t>
  </si>
  <si>
    <t>Luminous Green</t>
  </si>
  <si>
    <t>2fa97888</t>
  </si>
  <si>
    <t>MRO</t>
  </si>
  <si>
    <t xml:space="preserve">Padang Besar, Perlis </t>
  </si>
  <si>
    <t>8960012408200549796</t>
  </si>
  <si>
    <t>0125646578</t>
  </si>
  <si>
    <t>643a80ac</t>
  </si>
  <si>
    <t>Bukit Tengah, Penang</t>
  </si>
  <si>
    <t>8960012408200549812</t>
  </si>
  <si>
    <t>0127986578</t>
  </si>
  <si>
    <t>85abb31d</t>
  </si>
  <si>
    <t>Batu Gajah, Ipoh</t>
  </si>
  <si>
    <t>8960012408200549820</t>
  </si>
  <si>
    <t>0127416578</t>
  </si>
  <si>
    <t>4c744705</t>
  </si>
  <si>
    <t>Port Klang, Klang</t>
  </si>
  <si>
    <t>8960012408200549804</t>
  </si>
  <si>
    <t>0128076758</t>
  </si>
  <si>
    <t>d0ac2e6e</t>
  </si>
  <si>
    <t xml:space="preserve">Kempas Baru, Johor </t>
  </si>
  <si>
    <t>Extra</t>
  </si>
  <si>
    <t xml:space="preserve">SCC     </t>
  </si>
  <si>
    <t>IN PROGRESS</t>
  </si>
  <si>
    <t>VALUE (RM)</t>
  </si>
  <si>
    <t xml:space="preserve">TRANS INITIAL </t>
  </si>
  <si>
    <t>RE-INSTALLATION WORK ON BALLASTED TRACK</t>
  </si>
  <si>
    <t>Pending PO creation</t>
  </si>
  <si>
    <t xml:space="preserve">SINAR TM </t>
  </si>
  <si>
    <t>AIRCON WORKS AT BERAPIT OFFICE STORE</t>
  </si>
  <si>
    <t>PEMBINAAN SYUKUR MAJU</t>
  </si>
  <si>
    <t>NEW STRUCTURE OF REMANUFACTURING PLANT</t>
  </si>
  <si>
    <t>Outstanding of RM 138,765.00. Ramesh to provide invoice</t>
  </si>
  <si>
    <t>SPRAY BOOTH AT LOT 2 &amp; 11</t>
  </si>
  <si>
    <t>Outstanding of RM 28,000.00. Ramesh to provide invoice</t>
  </si>
  <si>
    <t>ASSEMBLY SHOP - ROOF EXTENSION</t>
  </si>
  <si>
    <t>Outstanding of RM 33,536.75. Ramesh To provide invoice</t>
  </si>
  <si>
    <t>UNDERFLOOR STRUCTURE</t>
  </si>
  <si>
    <t>Unable to retrieve any PO with this value. Ramesh to provide quotation</t>
  </si>
  <si>
    <t>CORBEL MODIFICATION WORK</t>
  </si>
  <si>
    <t>Ramesh to provide quotation</t>
  </si>
  <si>
    <t>CANTEEN NEW G.I. BRC MESH FENCING AND ARCH</t>
  </si>
  <si>
    <t>PENDING PO APPROVAL / CAA</t>
  </si>
  <si>
    <t>ELECTRICAL WORKS AT ASSEMBLY WHEELPSHOP STORE</t>
  </si>
  <si>
    <t xml:space="preserve">Pending OTS Approval - Kalai </t>
  </si>
  <si>
    <t xml:space="preserve">TO REMOVE OF 4CORE 95MM CABLE FROM UNDERGROUND, 
BERAPIT REMAN &amp; WHEELSHOP BUILDING, KLANG 
</t>
  </si>
  <si>
    <t>Pending OTS Approval</t>
  </si>
  <si>
    <t>CONSTRUCTION WORKS OF BERAPIT MAIN OFFICE, KLANG</t>
  </si>
  <si>
    <t>Pending CMD Approval</t>
  </si>
  <si>
    <t xml:space="preserve">BM/PO/25/0830 </t>
  </si>
  <si>
    <t>WATER TREATMENT STRUCTURE</t>
  </si>
  <si>
    <t>CONSTRUCTION OF HANDRAILING AT M10 AREA</t>
  </si>
  <si>
    <t>ASSEMBLY SHOP ADDITIONAL NEW G.I. BRC MESH FENCING</t>
  </si>
  <si>
    <t xml:space="preserve">STEEL SWING DOOR BLOCK A </t>
  </si>
  <si>
    <t>PROPOSED NEW MRO COMPRESSOR ROOM FENCING AT M10 AREA</t>
  </si>
  <si>
    <t>ACCESS BUILDER</t>
  </si>
  <si>
    <t>VO - MAIN OFFICE EXTERNAL WALL FACADE</t>
  </si>
  <si>
    <t>TRANS INITIAL</t>
  </si>
  <si>
    <t>NEW TRACK FOR UNDERFLOOR AREA TO TURNOUT</t>
  </si>
  <si>
    <t>PENDING PAC APPROVAL</t>
  </si>
  <si>
    <t>INDUSTRIAL FLOORING SYSTEM FOR REMANUFACTURING SHED EXTENSION AREA</t>
  </si>
  <si>
    <t>Budgeting done 04/11/25</t>
  </si>
  <si>
    <t>NEW STEEL STRUCTURE FOR NEW WAREHOUSE</t>
  </si>
  <si>
    <t>PO ISSUED 29/07/25. ADVANCE PAYMENT OF RM 415,438.95 MADE. 2nd claim RM 415,438.95 27/10/25. BUDGET BURST</t>
  </si>
  <si>
    <t>PENDING QUERRIES</t>
  </si>
  <si>
    <t xml:space="preserve">PENDING BM MGMT </t>
  </si>
  <si>
    <t xml:space="preserve">SUPPLIER </t>
  </si>
  <si>
    <t xml:space="preserve">DESCRIPTION </t>
  </si>
  <si>
    <t xml:space="preserve">VALUE (RM) </t>
  </si>
  <si>
    <t xml:space="preserve">REMARKS </t>
  </si>
  <si>
    <t>SUPPLY 18MM WATERPROOF PLYWOOD</t>
  </si>
  <si>
    <t>PENDING BUDGET</t>
  </si>
  <si>
    <t>EMERGENCY WORK - BALLASTED WORK</t>
  </si>
  <si>
    <t>Created 24/10/25</t>
  </si>
  <si>
    <t>ELECTRICAL WORKS AT REMANUFACTURING PLANT EXTENSION</t>
  </si>
  <si>
    <t>Advance payment of RM 61,233.00 made</t>
  </si>
  <si>
    <t>ADDITIONAL CABLING WORKS AT KLANG MAIN OFFICE</t>
  </si>
  <si>
    <t>Created 06/11/25</t>
  </si>
  <si>
    <t>INSTALLATION OF LOUVERS AND FACIA AT BLOCK C (BEARING SHOP)</t>
  </si>
  <si>
    <t>Price (RM)</t>
  </si>
  <si>
    <t>Pulpy Garden</t>
  </si>
  <si>
    <t>GardenMart4U</t>
  </si>
  <si>
    <t>PBM</t>
  </si>
  <si>
    <t>Rumput.my</t>
  </si>
  <si>
    <t>Supplier Category</t>
  </si>
  <si>
    <t>Billing Address</t>
  </si>
  <si>
    <t>Billing Address City</t>
  </si>
  <si>
    <t>Billing Address State</t>
  </si>
  <si>
    <t>Billing Address Postal Code</t>
  </si>
  <si>
    <t>Billing Address Country</t>
  </si>
  <si>
    <t>Billing Address Phone</t>
  </si>
  <si>
    <t>Billing Address Mobile</t>
  </si>
  <si>
    <t>Billing Address Email</t>
  </si>
  <si>
    <t>Industry</t>
  </si>
  <si>
    <t>Contact Person</t>
  </si>
  <si>
    <t>Vendor Group</t>
  </si>
  <si>
    <t>Vendor Sub Group</t>
  </si>
  <si>
    <t>Outstanding Amount (MYR)</t>
  </si>
  <si>
    <t>General Ledger Code</t>
  </si>
  <si>
    <t>General Ledger Description</t>
  </si>
  <si>
    <t>60-01-1, LORONG BATU NILAM 4A, BANDAR BUKIT TINGGI, 41200 KLANG SELANGOR.</t>
  </si>
  <si>
    <t>KLANG</t>
  </si>
  <si>
    <t>SELANGOR</t>
  </si>
  <si>
    <t>MALAYSIA</t>
  </si>
  <si>
    <t>Mr Mr Moorthi</t>
  </si>
  <si>
    <t>4000</t>
  </si>
  <si>
    <t>Trade Creditors</t>
  </si>
  <si>
    <t xml:space="preserve">ARUNRAJ   </t>
  </si>
  <si>
    <t xml:space="preserve">RANGGITHA                                         </t>
  </si>
  <si>
    <t>Consumables</t>
  </si>
  <si>
    <t>35 JALAN KELULI AL 7 / AL PUSAT PERNIAGAAN BUKIT RAJA</t>
  </si>
  <si>
    <t>SHAH ALAM</t>
  </si>
  <si>
    <t>Selangor</t>
  </si>
  <si>
    <t>40000</t>
  </si>
  <si>
    <t>03-33423882</t>
  </si>
  <si>
    <t xml:space="preserve">sales@camcote.com                                 </t>
  </si>
  <si>
    <t>Ms Nur</t>
  </si>
  <si>
    <t xml:space="preserve">NAZIR     </t>
  </si>
  <si>
    <t xml:space="preserve">PUTRI                                             </t>
  </si>
  <si>
    <t>16G,18G,20G Pusat Perniagaan Raya Barat Jalan Raya Barat 41100 Klang Selangor</t>
  </si>
  <si>
    <t>Klang</t>
  </si>
  <si>
    <t>41100</t>
  </si>
  <si>
    <t>Malaysia</t>
  </si>
  <si>
    <t xml:space="preserve">HERALD    </t>
  </si>
  <si>
    <t>LOT 3455 BATU 7 1/2 JALAN PUCHONG 47100 PUCHONG</t>
  </si>
  <si>
    <t>PUCHONG</t>
  </si>
  <si>
    <t>47100</t>
  </si>
  <si>
    <t>603-58701868</t>
  </si>
  <si>
    <t xml:space="preserve">012-4855165         </t>
  </si>
  <si>
    <t>sales@securetooling.com.my</t>
  </si>
  <si>
    <t>Mr WAN</t>
  </si>
  <si>
    <t xml:space="preserve">HARRIS    </t>
  </si>
  <si>
    <t xml:space="preserve">VINOI                                             </t>
  </si>
  <si>
    <t>Logistics</t>
  </si>
  <si>
    <t>VEN-045</t>
  </si>
  <si>
    <t>No, 27A Jalan Melaka, Off Persiaran Raja Muda Musa, 42000, Port Klang, Selangor</t>
  </si>
  <si>
    <t>42000</t>
  </si>
  <si>
    <t xml:space="preserve">03-31651368         </t>
  </si>
  <si>
    <t xml:space="preserve"> Shami</t>
  </si>
  <si>
    <t xml:space="preserve">RANGGITHA </t>
  </si>
  <si>
    <t>IT</t>
  </si>
  <si>
    <t>B3-5-6, Jln Dutamas 1, Solaris Dutamas</t>
  </si>
  <si>
    <t>Kuala Lumpur</t>
  </si>
  <si>
    <t>50480</t>
  </si>
  <si>
    <t xml:space="preserve">+6016-2324896       </t>
  </si>
  <si>
    <t>4101</t>
  </si>
  <si>
    <t>Other Creditors</t>
  </si>
  <si>
    <t xml:space="preserve">EVELEEN   </t>
  </si>
  <si>
    <t>VEN-A002</t>
  </si>
  <si>
    <t>Adnan Sundra &amp; Low</t>
  </si>
  <si>
    <t>VEN-A003</t>
  </si>
  <si>
    <t>ACAD Systems Sdn Bhd</t>
  </si>
  <si>
    <t xml:space="preserve">HAKIM                                             </t>
  </si>
  <si>
    <t>No 1-11, Suite 43A, Sentral Business Suites, Jalan TKS 1, 43000 Kajang, Selangor D.E</t>
  </si>
  <si>
    <t>Kajang</t>
  </si>
  <si>
    <t>43000</t>
  </si>
  <si>
    <t>03-8741-7681</t>
  </si>
  <si>
    <t xml:space="preserve">+6019 2100 978      </t>
  </si>
  <si>
    <t>saravanan.m@auricasia.com.my</t>
  </si>
  <si>
    <t xml:space="preserve"> Mr Saravanan</t>
  </si>
  <si>
    <t xml:space="preserve">ARUNRAJ                                           </t>
  </si>
  <si>
    <t>No. 107, Jalan Baju Tiga lama, Berkeley Town Centre, 41300 Klang, Selangor, Malaysia</t>
  </si>
  <si>
    <t>+603 3344 6633</t>
  </si>
  <si>
    <t xml:space="preserve">+6019 211 0363      </t>
  </si>
  <si>
    <t>Mr Loong</t>
  </si>
  <si>
    <t>VEN-A006</t>
  </si>
  <si>
    <t>Awantec Systems Sdn Bhd</t>
  </si>
  <si>
    <t>Star Central, Block 11B, Lingkaran Cyber Point Timur, Cyber 12</t>
  </si>
  <si>
    <t>Cyberjaya</t>
  </si>
  <si>
    <t>63000</t>
  </si>
  <si>
    <t>+603-86897000</t>
  </si>
  <si>
    <t>VEN-A007</t>
  </si>
  <si>
    <t>ASV Enterprise</t>
  </si>
  <si>
    <t>No.43, Jalan Congkak 2, Taman Alam Nyata, Batu 3 1/2, Jalan Kampung Jawa</t>
  </si>
  <si>
    <t>41000</t>
  </si>
  <si>
    <t>+603-33729590</t>
  </si>
  <si>
    <t xml:space="preserve">+6016-2243981       </t>
  </si>
  <si>
    <t xml:space="preserve">                                                  </t>
  </si>
  <si>
    <t xml:space="preserve">EVELEEN                                           </t>
  </si>
  <si>
    <t>VEN-A008</t>
  </si>
  <si>
    <t>Alpha Steel Resources (M) Sdn Bhd</t>
  </si>
  <si>
    <t>214 Jln Kapar Batu 1 Kaw 18</t>
  </si>
  <si>
    <t>41400</t>
  </si>
  <si>
    <t>+603-33459586</t>
  </si>
  <si>
    <t>alphasteelresources8@gmail.com</t>
  </si>
  <si>
    <t>VEN-A009</t>
  </si>
  <si>
    <t>Agni Solution Sdn Bhd</t>
  </si>
  <si>
    <t>6-7-3, Level 7 Block 6, Queens Avenue Jalan Bayam</t>
  </si>
  <si>
    <t>VEN-A010</t>
  </si>
  <si>
    <t>Azian Engineering &amp; Fabrication Sdn Bhd</t>
  </si>
  <si>
    <t>Lot 17, Jln Zurah 4, Taman Perindustrian Zurah Rasa</t>
  </si>
  <si>
    <t>Hulu Selangor</t>
  </si>
  <si>
    <t>44200</t>
  </si>
  <si>
    <t>Construction</t>
  </si>
  <si>
    <t>Block 2, Suite 19-2, Menara VSQ @ PJ City Centre, Jln Utara, 46200, Petaling Jaya, Selangor</t>
  </si>
  <si>
    <t>PJ</t>
  </si>
  <si>
    <t>46200</t>
  </si>
  <si>
    <t>03 6211 8844</t>
  </si>
  <si>
    <t xml:space="preserve">010 878 1219        </t>
  </si>
  <si>
    <t>Mr Mohamad Farid bin habib</t>
  </si>
  <si>
    <t>BD-G-19 Jalan pinggiran 1/4, Seksyen 1, Tman pinggiran Putra, 43300 Seri Kembangan</t>
  </si>
  <si>
    <t xml:space="preserve">MITHIRAN  </t>
  </si>
  <si>
    <t>Metal Plates</t>
  </si>
  <si>
    <t>Wisma Ann Joo Lot 19391 ,  Wisma Ann Joo 46000, Sungai Buloh, Selangor, Malaysia</t>
  </si>
  <si>
    <t>Sungai Buloh</t>
  </si>
  <si>
    <t>03-7874 2233</t>
  </si>
  <si>
    <t>Mr Gan Siew</t>
  </si>
  <si>
    <t xml:space="preserve">PAC       </t>
  </si>
  <si>
    <t>311, S.Wracker Suite 5300 60606 , Chicago IL, United States America</t>
  </si>
  <si>
    <t>Chicago</t>
  </si>
  <si>
    <t>United States</t>
  </si>
  <si>
    <t>312-922-541/4501</t>
  </si>
  <si>
    <t>Mr Matt Stoneburner</t>
  </si>
  <si>
    <t>No.5 , PT.2847, Lrg Beringin, Kuang</t>
  </si>
  <si>
    <t>Rawang</t>
  </si>
  <si>
    <t>48050</t>
  </si>
  <si>
    <t xml:space="preserve">+6018-2206449       </t>
  </si>
  <si>
    <t>amir74_70@yahoo.com</t>
  </si>
  <si>
    <t xml:space="preserve"> Amir Shariffuddin</t>
  </si>
  <si>
    <t>Wiper System</t>
  </si>
  <si>
    <t>Am Equipment PO Box 790 402 E hazel, Jefferson, OR 97352</t>
  </si>
  <si>
    <t>Jefferson</t>
  </si>
  <si>
    <t>OR</t>
  </si>
  <si>
    <t>541-327-1546</t>
  </si>
  <si>
    <t xml:space="preserve">541-327-1546        </t>
  </si>
  <si>
    <t>Ms Vanessa</t>
  </si>
  <si>
    <t>GD Compressor</t>
  </si>
  <si>
    <t>42 Benoi Road  Singapore 629903</t>
  </si>
  <si>
    <t>Singapore</t>
  </si>
  <si>
    <t>629903</t>
  </si>
  <si>
    <t>+(65) 6861 1555</t>
  </si>
  <si>
    <t xml:space="preserve">+6012 380 1078      </t>
  </si>
  <si>
    <t>Ms Joan Lim</t>
  </si>
  <si>
    <t xml:space="preserve">PRASHANTH </t>
  </si>
  <si>
    <t>HVAC</t>
  </si>
  <si>
    <t>Unit 901 Block B, Phileo Damansara, No. 9 Jalan 16/11, Off Jalan Damansara, 46350 Petaling Jaya, Selangor, Malaysia</t>
  </si>
  <si>
    <t>Petaling Jaya</t>
  </si>
  <si>
    <t>+603 7662 7195</t>
  </si>
  <si>
    <t xml:space="preserve">+603 7662 7195      </t>
  </si>
  <si>
    <t>Ms Sabreena Narudin</t>
  </si>
  <si>
    <t>Air Receiver Tank</t>
  </si>
  <si>
    <t>No. 5, Jalan Permai 2, Taman Perindustrian Puchong Permai, 47100 Puchong, Selangor, Malaysia</t>
  </si>
  <si>
    <t>Puchong</t>
  </si>
  <si>
    <t>03-5891 1711</t>
  </si>
  <si>
    <t xml:space="preserve">012-676 0571        </t>
  </si>
  <si>
    <t>atlanticairflow@yahoo.com</t>
  </si>
  <si>
    <t>Mr K. Mahendra Prasad</t>
  </si>
  <si>
    <t>VEN-A020</t>
  </si>
  <si>
    <t>AmInvestment Bank Berhad</t>
  </si>
  <si>
    <t>Cable Lug</t>
  </si>
  <si>
    <t>25, Lorong Temenggung 17, Off Jalan Sungai Jati, Taman Sentosa Perdana</t>
  </si>
  <si>
    <t>41200</t>
  </si>
  <si>
    <t>03-51626033</t>
  </si>
  <si>
    <t xml:space="preserve">0123272006          </t>
  </si>
  <si>
    <t>Mr YK KOK</t>
  </si>
  <si>
    <t xml:space="preserve">JAYALAK   </t>
  </si>
  <si>
    <t>VEN-A022</t>
  </si>
  <si>
    <t>Anushri Systech Private Limited</t>
  </si>
  <si>
    <t>A1 - Sasi Apartments, 167- R K Mutt Road R A Puram, Chennai, Tamil Nadu, India - 600028</t>
  </si>
  <si>
    <t>Chennai</t>
  </si>
  <si>
    <t>India</t>
  </si>
  <si>
    <t>+91 44246 13900</t>
  </si>
  <si>
    <t xml:space="preserve">+91 98416 88178     </t>
  </si>
  <si>
    <t>Mr S. Umashankar</t>
  </si>
  <si>
    <t>54, Lucknow Road, Timarpur Delhi-110 054 India</t>
  </si>
  <si>
    <t>Delhi</t>
  </si>
  <si>
    <t>110054</t>
  </si>
  <si>
    <t>41611991</t>
  </si>
  <si>
    <t xml:space="preserve">9811035576          </t>
  </si>
  <si>
    <t>VEN-A024</t>
  </si>
  <si>
    <t>Arlin Trading &amp; Transport</t>
  </si>
  <si>
    <t>Cabin Interior</t>
  </si>
  <si>
    <t>NO.12A . Jalan IMP 1, Taman Industri Meranti Perdana, 47120 Puchong Selangor, Malaysia</t>
  </si>
  <si>
    <t>603 80669075</t>
  </si>
  <si>
    <t xml:space="preserve">016-6608363         </t>
  </si>
  <si>
    <t>jeremyfan@advangroup.com.my</t>
  </si>
  <si>
    <t>Mr Jeremy Fan</t>
  </si>
  <si>
    <t xml:space="preserve">PUTRI     </t>
  </si>
  <si>
    <t>Waste - Emulsion</t>
  </si>
  <si>
    <t>LOT 14242, NO.1 JALAN PERUSAHAAN 25 OFF JALAN KAMPUNG IDAMAN, PANDAMARAN 42000 PORT KLANG, SELANGOR DARUL EHSAN</t>
  </si>
  <si>
    <t>Port Klang</t>
  </si>
  <si>
    <t>60331682464</t>
  </si>
  <si>
    <t>finance@anggunkitar.com.my</t>
  </si>
  <si>
    <t xml:space="preserve"> Koh Choon Huen</t>
  </si>
  <si>
    <t>Rubdown &amp; Livery</t>
  </si>
  <si>
    <t>Level 7, Oasis Wing, Brunsfield Oasis Tower 3, No. 2, Jalan PJU 1A/7A, Oasis Square, Oasis Damansara</t>
  </si>
  <si>
    <t>47301</t>
  </si>
  <si>
    <t>+60123672776</t>
  </si>
  <si>
    <t xml:space="preserve">+60122860352        </t>
  </si>
  <si>
    <t>razali.airvion@gmail.com</t>
  </si>
  <si>
    <t>Mr Razali Ludin</t>
  </si>
  <si>
    <t>Manpower Supply</t>
  </si>
  <si>
    <t>LEVEL 7-11, MENARA SENTRAL VISTA, JALAN ABDUL SAMAD, 50470 KUALA LUMPUR, MALAYSIA</t>
  </si>
  <si>
    <t>KUALA LUMPUR</t>
  </si>
  <si>
    <t>50470</t>
  </si>
  <si>
    <t>603-22603808</t>
  </si>
  <si>
    <t xml:space="preserve">011-11447332        </t>
  </si>
  <si>
    <t xml:space="preserve">JAYARAMAN </t>
  </si>
  <si>
    <t>NO 3, GROUND FLOOR, JALAN PELANDUK, TAMAN PERTAMA, 81000 KULAI, JOHOR, MALAYSIA</t>
  </si>
  <si>
    <t>KULAI</t>
  </si>
  <si>
    <t>JOHOR</t>
  </si>
  <si>
    <t>81000</t>
  </si>
  <si>
    <t>012-7477886</t>
  </si>
  <si>
    <t xml:space="preserve">012-7218776         </t>
  </si>
  <si>
    <t>account@asig.com.my</t>
  </si>
  <si>
    <t>Mr JJ WONG</t>
  </si>
  <si>
    <t xml:space="preserve">VINOI     </t>
  </si>
  <si>
    <t>31 , JALAN KEPAYANG , KAW 17 41050 KLANG</t>
  </si>
  <si>
    <t>41050</t>
  </si>
  <si>
    <t>03-33418625</t>
  </si>
  <si>
    <t>Rental - Transportation</t>
  </si>
  <si>
    <t>20, JALAN PERMATA 1A/KS09, TAMAN PERINDUSTRIAN AIR HITAM PHASE 1 &amp; 42000 KLANG, SELANGOR, MALAYSIA</t>
  </si>
  <si>
    <t>603-31231224</t>
  </si>
  <si>
    <t xml:space="preserve">019-273 4983        </t>
  </si>
  <si>
    <t>SERVICE@GENESISFORKLIFT.COM</t>
  </si>
  <si>
    <t>Mr LAZAR</t>
  </si>
  <si>
    <t>B-7-1, TOWER B, BBT ONE LEBUH BATU NILAM 1, BANDAR BUKIT TINGGI 41200 KLANG, SELANGOR MALAYSIA</t>
  </si>
  <si>
    <t>+60333240000</t>
  </si>
  <si>
    <t>Mr Edy</t>
  </si>
  <si>
    <t>NO.C - 17, SRI PUTRAMAS CONDO, JALAN PUTRAMAS, OFF JALAN KUCHING, 51200 KUALA LUMPUR, WILAYAH PERSEKUTUAN.</t>
  </si>
  <si>
    <t xml:space="preserve">017-3022030         </t>
  </si>
  <si>
    <t>Mr ANOOP</t>
  </si>
  <si>
    <t>D-10-2, BLOCK D, PLAZA PARAGON POINT, JALAN MEDAN PUSAT BANDAR 5, 43650, BANDAR BARU BANGI, SELANGOR</t>
  </si>
  <si>
    <t>43650</t>
  </si>
  <si>
    <t xml:space="preserve">+600175546238       </t>
  </si>
  <si>
    <t xml:space="preserve">admin@armatrack.com                               </t>
  </si>
  <si>
    <t>Mr Seevaratnam</t>
  </si>
  <si>
    <t>LOT 54 JALAN SUNGAI BESAR 26/7 SEKSYEN 26 (HICOM SECTOR B) 40000 SHAH ALAM, SELANGOR, MALAYSIA</t>
  </si>
  <si>
    <t>603-5191 1836</t>
  </si>
  <si>
    <t xml:space="preserve">012-931 3239        </t>
  </si>
  <si>
    <t>LEEJ83@AIRPRODUCTS.COM</t>
  </si>
  <si>
    <t>Mr JOHN LEE</t>
  </si>
  <si>
    <t>VEN-ACC</t>
  </si>
  <si>
    <t>ACCESS BUILDERS SERVICES SDN BHD (DO NOT USE)</t>
  </si>
  <si>
    <t>Dormant</t>
  </si>
  <si>
    <t>malaysia</t>
  </si>
  <si>
    <t>No.41, Jalan Industri USJ 1/5, Taman Perindustrian USJ 1</t>
  </si>
  <si>
    <t>Subang Jaya</t>
  </si>
  <si>
    <t>47600</t>
  </si>
  <si>
    <t>+603-80814789</t>
  </si>
  <si>
    <t xml:space="preserve">+019-3200326        </t>
  </si>
  <si>
    <t>cj5015@gmail.com</t>
  </si>
  <si>
    <t>No.15, TKT 1, Jalan Cahaya, Taman Anggerik Desa, 35900 Tg.Malim, Perak Darul Ridzuan</t>
  </si>
  <si>
    <t>Tg Malim</t>
  </si>
  <si>
    <t>Perak</t>
  </si>
  <si>
    <t>35900</t>
  </si>
  <si>
    <t xml:space="preserve">019-329729          </t>
  </si>
  <si>
    <t>Mr AS BATHUMA LAI</t>
  </si>
  <si>
    <t>Lot 1157,1157-1,1157-A, Kg. Melayu Batu 19, Jalan Ipoh</t>
  </si>
  <si>
    <t>48000</t>
  </si>
  <si>
    <t>03-6092 0972</t>
  </si>
  <si>
    <t xml:space="preserve">bhhm1994@gmail.com                                </t>
  </si>
  <si>
    <t>No. 8 Jalan Anggerik Mokara 31/59 Bandar Kota Kemuning Seksyen 31</t>
  </si>
  <si>
    <t>Shah Alam</t>
  </si>
  <si>
    <t>40460</t>
  </si>
  <si>
    <t>03-5122 1125</t>
  </si>
  <si>
    <t>No 46, G/floor, Jalan puteri 1/8, Bandar puteri puchong, 47100, puchong selangor</t>
  </si>
  <si>
    <t>03 8066 9988</t>
  </si>
  <si>
    <t xml:space="preserve">019 291 9977        </t>
  </si>
  <si>
    <t>Ms Priya</t>
  </si>
  <si>
    <t>Unit 7, Cubic Space, No.6,Jalan Teknologi 3/4,Taman Sains Selangor 1, Kota Damansara, 47810, PJ, Selangor</t>
  </si>
  <si>
    <t>47810</t>
  </si>
  <si>
    <t>03-61516062</t>
  </si>
  <si>
    <t>info@benimafans.com.my</t>
  </si>
  <si>
    <t>Mr Js Lee</t>
  </si>
  <si>
    <t>VEN-C001</t>
  </si>
  <si>
    <t>Coway (Malaysia) Sdn Bhd</t>
  </si>
  <si>
    <t>Level 20, Ilham Tower, No.8, Jln Binjai</t>
  </si>
  <si>
    <t>50450</t>
  </si>
  <si>
    <t>+603-20590000</t>
  </si>
  <si>
    <t xml:space="preserve">+603-21811929       </t>
  </si>
  <si>
    <t>No. 18, Jalan Wangsa Setia 4, Wangsa Melawati, 53300 Kuala Lumpur, Malaysia</t>
  </si>
  <si>
    <t>03 - 4142 2736</t>
  </si>
  <si>
    <t>Mr Thanarajah</t>
  </si>
  <si>
    <t>23 Jalan Kota Raja L 27/L Seksyen 27. HICOM Town Centre</t>
  </si>
  <si>
    <t>40400</t>
  </si>
  <si>
    <t>03-51923911</t>
  </si>
  <si>
    <t>info@casssb.com.my</t>
  </si>
  <si>
    <t>VEN-C004</t>
  </si>
  <si>
    <t>Crowe Malaysia PLT</t>
  </si>
  <si>
    <t xml:space="preserve">info@casssb.com.my                                </t>
  </si>
  <si>
    <t>No 16, jalan sepadu B25/B, Taman Perindustrian axis, Seksyen 25, 40400 Shah Alam</t>
  </si>
  <si>
    <t>03 3362 1333</t>
  </si>
  <si>
    <t xml:space="preserve">019 394 4510        </t>
  </si>
  <si>
    <t>Mr Aiman</t>
  </si>
  <si>
    <t>Tools &amp; Equipment</t>
  </si>
  <si>
    <t>NO. 44, Lebuh Tapah Off Jalan Goh Hock Kuat 41400 Klang, Selangor, Malaysia</t>
  </si>
  <si>
    <t>03-3341 7734</t>
  </si>
  <si>
    <t xml:space="preserve">0102217028          </t>
  </si>
  <si>
    <t>cpusealing@gmail.com</t>
  </si>
  <si>
    <t>Ms Maggie Yong</t>
  </si>
  <si>
    <t>No.2, jalan pemaju u1/15, Hicom-glenmarie industrial park 40150 shah alam, selangor</t>
  </si>
  <si>
    <t>40150</t>
  </si>
  <si>
    <t>+603 5569 0600</t>
  </si>
  <si>
    <t xml:space="preserve">+6012 506 1068      </t>
  </si>
  <si>
    <t>Ms RUBINI</t>
  </si>
  <si>
    <t>Unit C-G-5, Blk C, Kuchai Exchange No. 43, Jalan Kuchai Maju 13, Kuchai Entrepreneurs Park, 58200</t>
  </si>
  <si>
    <t>+60379878078</t>
  </si>
  <si>
    <t xml:space="preserve">+60129858078        </t>
  </si>
  <si>
    <t>ben.hong@cetm.com.my</t>
  </si>
  <si>
    <t>Mr Ben Hong</t>
  </si>
  <si>
    <t>7030 Ang Mo Kio Ave 5 #05-58, Northstar Singapore 569880</t>
  </si>
  <si>
    <t xml:space="preserve">+6565708998         </t>
  </si>
  <si>
    <t>mail.sg@consiliumsafety.com</t>
  </si>
  <si>
    <t xml:space="preserve"> Edmund Shen</t>
  </si>
  <si>
    <t>NO 45, JALAN RAJAWALI 2, PUCHONG JAYA, 47100 PUCHONG, SELANGOR, MALAYSIA</t>
  </si>
  <si>
    <t xml:space="preserve">013-6669820         </t>
  </si>
  <si>
    <t>Mr KJ TONG</t>
  </si>
  <si>
    <t>5F, No. 65, Jianxin North Road, Jiangbei District, Chongqing, 400000, China</t>
  </si>
  <si>
    <t>China</t>
  </si>
  <si>
    <t xml:space="preserve">+86 177 8200 9097   </t>
  </si>
  <si>
    <t>Ms Sunny</t>
  </si>
  <si>
    <t>NO 48, LEBUH TAPAH OFF JALAN GOH HOCK HUAT 41400 KLANG ,</t>
  </si>
  <si>
    <t>03-33447102</t>
  </si>
  <si>
    <t>No.165-2, Jln Sarjana, Taman Connaught</t>
  </si>
  <si>
    <t>Cheras</t>
  </si>
  <si>
    <t>56000</t>
  </si>
  <si>
    <t xml:space="preserve">+60163199893        </t>
  </si>
  <si>
    <t>diligent88@hotmail.com</t>
  </si>
  <si>
    <t>VEN-D002</t>
  </si>
  <si>
    <t>No.22, Jln PUJ 8/6, Taman Puncak Jalil, Bandar Putra Permai</t>
  </si>
  <si>
    <t>Seri Kembangan</t>
  </si>
  <si>
    <t>43300</t>
  </si>
  <si>
    <t>+603-89488823</t>
  </si>
  <si>
    <t>No.31, Jln Putra Indah 9/8, Putra Heights, 47650 Subang Jaya, Selangor</t>
  </si>
  <si>
    <t>47650</t>
  </si>
  <si>
    <t>+603-51926607</t>
  </si>
  <si>
    <t xml:space="preserve">+6019-3380979       </t>
  </si>
  <si>
    <t xml:space="preserve">dataoffice55@gmail.com                            </t>
  </si>
  <si>
    <t xml:space="preserve"> Kevin Yong</t>
  </si>
  <si>
    <t>PO Box 20678, New Industrial Area, Ajman, U.A.E</t>
  </si>
  <si>
    <t>UAE</t>
  </si>
  <si>
    <t>+9716 7432565</t>
  </si>
  <si>
    <t>dolrad@emirates.net.ae</t>
  </si>
  <si>
    <t>Mr Munir</t>
  </si>
  <si>
    <t>NO 8, JALAN PJS 11/8, BANDAR SUNWAY 46150 PETALING JAYA, SELANGOR - MALAYSIA</t>
  </si>
  <si>
    <t>46150</t>
  </si>
  <si>
    <t>VEN-D006</t>
  </si>
  <si>
    <t>Dhanprotel Network</t>
  </si>
  <si>
    <t>NO.25-1-37, Prima Plaza, Jalan Kangkong Wisma Prima Jalan Klang Lama</t>
  </si>
  <si>
    <t>Klang Lama</t>
  </si>
  <si>
    <t>58200</t>
  </si>
  <si>
    <t>03-79881816</t>
  </si>
  <si>
    <t xml:space="preserve">0178726090          </t>
  </si>
  <si>
    <t xml:space="preserve">dhanprotel@gmail.com                              </t>
  </si>
  <si>
    <t>No. 37-3, Jalan OP 1/2, Pusat Perdaganga Off Jalan Puchong, 47160 Puchong, Selangor darul, Malaysia</t>
  </si>
  <si>
    <t>+603-8076 9793</t>
  </si>
  <si>
    <t>Mr David Lau</t>
  </si>
  <si>
    <t>701 Brooks Ave South, PO Box 677 Thief River Falls, MN 56701-0677, USA</t>
  </si>
  <si>
    <t>Thief River Falls</t>
  </si>
  <si>
    <t>USA</t>
  </si>
  <si>
    <t>1-800-81-5421</t>
  </si>
  <si>
    <t>VEN-D009</t>
  </si>
  <si>
    <t>DK Tools Supplies</t>
  </si>
  <si>
    <t>No.12-GF Jalan Damai Perdana 1/8C Bandar Damai Perdana</t>
  </si>
  <si>
    <t>Wilayah Persekutuan Kuala Lumpur</t>
  </si>
  <si>
    <t>03 9108 1115</t>
  </si>
  <si>
    <t>dktools1618@gmail.com</t>
  </si>
  <si>
    <t>NO. 65-1, JALAN RESAK 2/KS 7, BANDAR BOTANIC 3, 41200 KLANG, SELANGOR, MALAYSIA</t>
  </si>
  <si>
    <t>+60129123538</t>
  </si>
  <si>
    <t xml:space="preserve">+60129073538        </t>
  </si>
  <si>
    <t>accounts@dynamiclogistics.my</t>
  </si>
  <si>
    <t>Level 27, Menara TM, Off Jala Pantai Baharu, Kuala Lumpur 50672, Malaysia</t>
  </si>
  <si>
    <t>+603-2241 8600</t>
  </si>
  <si>
    <t>Ms Meena Jayaseelan</t>
  </si>
  <si>
    <t>No 12 Jalan Damai Perdana 1/8C Bandar Damai Perdana 56000 Kuala Lumpur</t>
  </si>
  <si>
    <t>03-91081115</t>
  </si>
  <si>
    <t>Mr Andy Foo</t>
  </si>
  <si>
    <t>NO. 65-1, JALAN RESAK 2/KS 7, BANDAR BOTANIC 3 41200 KLANG SELANGOR MALAYSIA</t>
  </si>
  <si>
    <t>Mr Mohan</t>
  </si>
  <si>
    <t>16 &amp; 18, JALAN UTAMA 2/34, TAMAN PERINDUSTRIAN PUCHONG UTAMA, 47100 PUCHONG, SELANGOR DARUL EHSAN.</t>
  </si>
  <si>
    <t>603-80618130</t>
  </si>
  <si>
    <t>chow29@hotmail.my</t>
  </si>
  <si>
    <t>Ms Rina</t>
  </si>
  <si>
    <t>LOT 3928, JALAN KERETAPI LAMA OFF JALAN KAPAR 51/2 MILES</t>
  </si>
  <si>
    <t>42100</t>
  </si>
  <si>
    <t>03-32903333</t>
  </si>
  <si>
    <t>VEN-E001</t>
  </si>
  <si>
    <t>Eco Giga Systems Sdn Bhd</t>
  </si>
  <si>
    <t>No.10A, Jln Anggerik Mokara E, 31/E, Kota Kemuning</t>
  </si>
  <si>
    <t xml:space="preserve">+6012-3370337       </t>
  </si>
  <si>
    <t>Compressor</t>
  </si>
  <si>
    <t>No 2A-1, Jalan Eco Santuari 8/2B Eco Santuri,42500 Telok Panglima Garang, Selangor, Malaysia</t>
  </si>
  <si>
    <t>Telok PanglimaGarang</t>
  </si>
  <si>
    <t>03-8682 1258</t>
  </si>
  <si>
    <t>Mr Subash</t>
  </si>
  <si>
    <t>VEN-E003</t>
  </si>
  <si>
    <t>Exprint Malaysia Sdn Bhd</t>
  </si>
  <si>
    <t>A3-UG1, Solaris Dutamas No.1, Jalan Dutamas 1</t>
  </si>
  <si>
    <t>+603-62112266</t>
  </si>
  <si>
    <t xml:space="preserve">exprintpublika@gmail.com                          </t>
  </si>
  <si>
    <t>Engine Parts</t>
  </si>
  <si>
    <t>Unit 8 Ormside Close, Hindley Industrial Estate, Wigan, WN24HR, United Kingdom</t>
  </si>
  <si>
    <t>Wigan</t>
  </si>
  <si>
    <t>UK</t>
  </si>
  <si>
    <t>+44 (0) 1942 257444</t>
  </si>
  <si>
    <t>info@european-diesels.co.uk</t>
  </si>
  <si>
    <t>Ms Wendy</t>
  </si>
  <si>
    <t xml:space="preserve">SHANJEEV                                          </t>
  </si>
  <si>
    <t>Plot No. 114-115, Sector -24, Faridabad - 121005, Haryana, India</t>
  </si>
  <si>
    <t>Haryana</t>
  </si>
  <si>
    <t>+91-129-2576000</t>
  </si>
  <si>
    <t xml:space="preserve">+91-981-1285975     </t>
  </si>
  <si>
    <t>escortsgroup@escorts.co.in</t>
  </si>
  <si>
    <t>Mr Manish Goel</t>
  </si>
  <si>
    <t>D2-G3-06, Jalan Dutamas 1 Solaris Dutamas</t>
  </si>
  <si>
    <t>W.P. Kuala Lumpur</t>
  </si>
  <si>
    <t>03 6211 5022</t>
  </si>
  <si>
    <t xml:space="preserve">eucdutamas@gmail.com                              </t>
  </si>
  <si>
    <t>No23-2, Jalan kenari 12, Bandar puchong jaya, 47170 selangor DE, Malaysia</t>
  </si>
  <si>
    <t>47170</t>
  </si>
  <si>
    <t>03 8070 6881</t>
  </si>
  <si>
    <t xml:space="preserve">012 211 3009        </t>
  </si>
  <si>
    <t>Mr James yong</t>
  </si>
  <si>
    <t>151, Jalan Teluk Pulai, Teluk Pulai, 42100 Klang, Selangor</t>
  </si>
  <si>
    <t>klang</t>
  </si>
  <si>
    <t>selangor</t>
  </si>
  <si>
    <t>019 3939579</t>
  </si>
  <si>
    <t>VEN-E009</t>
  </si>
  <si>
    <t>Elysium Pro Atelier</t>
  </si>
  <si>
    <t>VEN-E010</t>
  </si>
  <si>
    <t>Evershine Impex Sdn Bhd</t>
  </si>
  <si>
    <t>No 1&amp; 3, jalan gopeng, off jalan pasar, 41400 klang selangor</t>
  </si>
  <si>
    <t>4140</t>
  </si>
  <si>
    <t>03 3344 8555</t>
  </si>
  <si>
    <t>503, Blok B2, Merak Apartment, Jalan Bukit Idaman, Batu Caves, 68100 Selangor Darul Ehsan.</t>
  </si>
  <si>
    <t>Batu Caves</t>
  </si>
  <si>
    <t>68100</t>
  </si>
  <si>
    <t>012 323 9500</t>
  </si>
  <si>
    <t xml:space="preserve">012 2200 699        </t>
  </si>
  <si>
    <t>Mr Yap Fook Kim</t>
  </si>
  <si>
    <t>VEN-E013</t>
  </si>
  <si>
    <t>EUM Realty Sdn Bhd</t>
  </si>
  <si>
    <t>Mr Chin Guan Tan</t>
  </si>
  <si>
    <t>NO.10, LORONG SELAMPIT 18B, TAMAN DESA UTAMA, 41200 KLANG, SELANGOR</t>
  </si>
  <si>
    <t>+60338850219</t>
  </si>
  <si>
    <t xml:space="preserve">inquiry@edesu.com.my                              </t>
  </si>
  <si>
    <t>Mr Subramaniam C. Kalimuthu</t>
  </si>
  <si>
    <t>First Subang, S-06-07 Jalan SS15/4G, 47500 Subang Jaya, Selangor</t>
  </si>
  <si>
    <t>28 Armii Krajowej St., 30-150 Krakow, Poland</t>
  </si>
  <si>
    <t>Krakow</t>
  </si>
  <si>
    <t>Poland</t>
  </si>
  <si>
    <t>+48123418900</t>
  </si>
  <si>
    <t xml:space="preserve">office@ec-e.pl                                    </t>
  </si>
  <si>
    <t xml:space="preserve"> Maciej Hebda</t>
  </si>
  <si>
    <t>15 &amp; 17, JALAN TPP 5/11, TAMAN PERINDUST RIAN PUCHONG, SEKSYEN 5, 47100 PUCHONG, SELANGOR, MALAYSIA.</t>
  </si>
  <si>
    <t>603-8060 3393</t>
  </si>
  <si>
    <t xml:space="preserve">016-336 6118        </t>
  </si>
  <si>
    <t>easternhall91@gmail.com</t>
  </si>
  <si>
    <t>Ms MING</t>
  </si>
  <si>
    <t>StarParc Point, Block F-05-09 Jalan Taman Ibukota, Taman Danau Kota</t>
  </si>
  <si>
    <t>Setapak</t>
  </si>
  <si>
    <t>53300</t>
  </si>
  <si>
    <t xml:space="preserve">0341419823          </t>
  </si>
  <si>
    <t>VEN-F001</t>
  </si>
  <si>
    <t>FKO Corporate Services Sdn Bhd</t>
  </si>
  <si>
    <t>No.30, Lorong 6A/91, Taman Shamelin Perkasa,</t>
  </si>
  <si>
    <t>56100</t>
  </si>
  <si>
    <t>+603-92816615</t>
  </si>
  <si>
    <t xml:space="preserve">+603-92871992       </t>
  </si>
  <si>
    <t>P.B. No.39, Harita, Hosur 635109, Tamil Nadu, India</t>
  </si>
  <si>
    <t>Tamil Nadu</t>
  </si>
  <si>
    <t>+91 4344 276761</t>
  </si>
  <si>
    <t xml:space="preserve">+91 90477 26999     </t>
  </si>
  <si>
    <t>su.in@wabtec.com</t>
  </si>
  <si>
    <t>Mr Prateesh Krishnan</t>
  </si>
  <si>
    <t>NO 23, Jalan Bestari 3A/KU7, Taman Perindustrian Kapar Bestari 42200 Klang, Selangor</t>
  </si>
  <si>
    <t>42200</t>
  </si>
  <si>
    <t xml:space="preserve">+60176412290        </t>
  </si>
  <si>
    <t>iz_pp@yahoo.com</t>
  </si>
  <si>
    <t xml:space="preserve"> -</t>
  </si>
  <si>
    <t xml:space="preserve">JAYALAK                                           </t>
  </si>
  <si>
    <t>PPE</t>
  </si>
  <si>
    <t>Lot 759, Block 4, Jalan Taman Piasau 2,  Piasau Light Industrial 98000 Miri, Sarawak</t>
  </si>
  <si>
    <t>Miri</t>
  </si>
  <si>
    <t>Sarawak</t>
  </si>
  <si>
    <t>98000</t>
  </si>
  <si>
    <t>085653996</t>
  </si>
  <si>
    <t xml:space="preserve">+601165095700       </t>
  </si>
  <si>
    <t>Mr Luqman</t>
  </si>
  <si>
    <t xml:space="preserve">iz_pp@yahoo.com                                   </t>
  </si>
  <si>
    <t>No.53, Jalan 3/10B, Taman Industri Spring Crest</t>
  </si>
  <si>
    <t>60361867737</t>
  </si>
  <si>
    <t>LOT 139-141, BLOCK H, TAMAN KEM, JALAN KEM 42000 PORT KLANG, SELANGOR, MALAYSIA</t>
  </si>
  <si>
    <t>PORT KLANG</t>
  </si>
  <si>
    <t>+60331689371</t>
  </si>
  <si>
    <t xml:space="preserve">+60162131066        </t>
  </si>
  <si>
    <t xml:space="preserve">federalaircond@gmail.com                          </t>
  </si>
  <si>
    <t>19, R.N MUKHERJEE ROAD, KOLKATA-70001, INDIA</t>
  </si>
  <si>
    <t>Kolkata</t>
  </si>
  <si>
    <t xml:space="preserve">+91 9831261834      </t>
  </si>
  <si>
    <t>Mr DIPANKAR GANGULI</t>
  </si>
  <si>
    <t>kuala Kangsar Industrial Estate, P.O Box 82, 33007 Kuala Kangsar, Perak</t>
  </si>
  <si>
    <t>Kuala Kangsar</t>
  </si>
  <si>
    <t>+605 57761742</t>
  </si>
  <si>
    <t xml:space="preserve">012 5112407         </t>
  </si>
  <si>
    <t>Mr LIM</t>
  </si>
  <si>
    <t>VEN-G003</t>
  </si>
  <si>
    <t>Gan Chor Wee (landlord)</t>
  </si>
  <si>
    <t>No. 1, Grange Road #05-01, Orchard Building, Singapore - 239 693</t>
  </si>
  <si>
    <t>239 693</t>
  </si>
  <si>
    <t>(+65) 6235 4942</t>
  </si>
  <si>
    <t xml:space="preserve">+65 97819515        </t>
  </si>
  <si>
    <t>gmmcosingapore@gmmcoworld.com</t>
  </si>
  <si>
    <t>Mr A.Arasapam</t>
  </si>
  <si>
    <t>NO.23-1, LORONG BATU NILAM 21B, BANDAR BUKIT TINGGI 2, 41200 KLANG, SELANGOR MALAYSIA</t>
  </si>
  <si>
    <t>+603 3326 3000</t>
  </si>
  <si>
    <t>Lot 8910, Jalan Telok, Gong, 42000, Port Klang, Selangor, Darul Ehsan</t>
  </si>
  <si>
    <t>03 3134 3996</t>
  </si>
  <si>
    <t>Mr Steven Teh</t>
  </si>
  <si>
    <t>VEN-G007</t>
  </si>
  <si>
    <t>GJ Tractor Work</t>
  </si>
  <si>
    <t>Lot 1034, Jalan Kampung Jawa, 41000, Klang, Selangor</t>
  </si>
  <si>
    <t xml:space="preserve">+60173284939        </t>
  </si>
  <si>
    <t>finance@grandnergy.com</t>
  </si>
  <si>
    <t>Mr Subra</t>
  </si>
  <si>
    <t>Unit B1-2, Block B, Dataran Palma, Jalan Selaman 1 68000 Ampang, Selangor, Malaysia</t>
  </si>
  <si>
    <t>Ampang</t>
  </si>
  <si>
    <t>68000</t>
  </si>
  <si>
    <t>+60342665917</t>
  </si>
  <si>
    <t>Ms Wan Nur Ilyani Wan Abdul Razak</t>
  </si>
  <si>
    <t>VEN-H001</t>
  </si>
  <si>
    <t>Ho Chee Kok (Landlord)</t>
  </si>
  <si>
    <t>No.39, Jln Besi Off, Jln Melawis</t>
  </si>
  <si>
    <t>1-2 Jln 2/1A, Taman Kepong Indah, 52100 Kuala lumpur</t>
  </si>
  <si>
    <t>52100</t>
  </si>
  <si>
    <t xml:space="preserve">+6018-9198656       </t>
  </si>
  <si>
    <t xml:space="preserve"> Hup Sing Transport</t>
  </si>
  <si>
    <t>No 23, Jalan Permata 2/KS9, Taman Perindustrian Air Hitam</t>
  </si>
  <si>
    <t>+603 31227791 / 92</t>
  </si>
  <si>
    <t xml:space="preserve">enquiry@helift.com.my                             </t>
  </si>
  <si>
    <t>Lot 24 &amp; 25, Jalan Industri, IKS Perda Tasek, Simpang Ampat</t>
  </si>
  <si>
    <t>S. Perai Selatan</t>
  </si>
  <si>
    <t>Penang</t>
  </si>
  <si>
    <t>14120</t>
  </si>
  <si>
    <t>04-587 1541</t>
  </si>
  <si>
    <t>haifu@hksteel.com.my</t>
  </si>
  <si>
    <t>29, JALAN DATO YUSOF SHAHBUDIN 20, TAMAN SENTOSA, 41200 KLANG, SELANGOR DARUL EHSAN.</t>
  </si>
  <si>
    <t>012-776 3573</t>
  </si>
  <si>
    <t xml:space="preserve">+60 12-776 3573     </t>
  </si>
  <si>
    <t xml:space="preserve"> Heng Seng Hardware</t>
  </si>
  <si>
    <t>155, Jalan teluk pulai, 41100 klang, selangor DE, Malaysia</t>
  </si>
  <si>
    <t>03 33717598</t>
  </si>
  <si>
    <t>Sturegatan 2, Hedemora, 776 35 Sweden</t>
  </si>
  <si>
    <t>776 35</t>
  </si>
  <si>
    <t>Sweden</t>
  </si>
  <si>
    <t>+46 (0)225 59 58 00</t>
  </si>
  <si>
    <t xml:space="preserve">+46 73 988 61 20    </t>
  </si>
  <si>
    <t xml:space="preserve"> Ernst Dahlin</t>
  </si>
  <si>
    <t>17-18, Ground floor, Hans Bhawan, Bahadur shah Zafar Marg, I.T.O New Delhi-110 002 - INDIA</t>
  </si>
  <si>
    <t>New Delhi</t>
  </si>
  <si>
    <t>110 002</t>
  </si>
  <si>
    <t>+91(11) 43202200</t>
  </si>
  <si>
    <t xml:space="preserve">+91 8956708519      </t>
  </si>
  <si>
    <t>Mr Sagar Sonar</t>
  </si>
  <si>
    <t>NO.23 JALAN BATU TIGA 41300 KLANG</t>
  </si>
  <si>
    <t>41300</t>
  </si>
  <si>
    <t>+60333420288</t>
  </si>
  <si>
    <t xml:space="preserve">+60333420288        </t>
  </si>
  <si>
    <t>hlhwelding@hotmail.com</t>
  </si>
  <si>
    <t xml:space="preserve">MUGIL     </t>
  </si>
  <si>
    <t>119, JALAN BATU 3 KAWASAN 16, BERKELEY TOWN CENTRE 41300, KLANG SELANGOR</t>
  </si>
  <si>
    <t>03-33432268</t>
  </si>
  <si>
    <t xml:space="preserve">+60 11-1653 5811    </t>
  </si>
  <si>
    <t>heapsoon@stl.com.my</t>
  </si>
  <si>
    <t>Mr KUNAGASUNDARI</t>
  </si>
  <si>
    <t>19A, DR. SURESH SARKAR ROAD, 3rd, FLOOR, KOLKATA-700 014, WEST BENGAL, INDIA</t>
  </si>
  <si>
    <t>West Bengal</t>
  </si>
  <si>
    <t>700 014</t>
  </si>
  <si>
    <t>+91 6291688201</t>
  </si>
  <si>
    <t xml:space="preserve">+91 9748029110      </t>
  </si>
  <si>
    <t>Mr Subhankar Mukherjee</t>
  </si>
  <si>
    <t>93B, JLN BP 7/2, Bandar Bukit Puchong 47120 Puchong,Selangor</t>
  </si>
  <si>
    <t>0193778045</t>
  </si>
  <si>
    <t>Mr Jeremy</t>
  </si>
  <si>
    <t>No 22A , Jalan Sungai Batu 11/KU6 Kawasan Perindustrian Sungai Puloh 42100 klang</t>
  </si>
  <si>
    <t>03-32920011</t>
  </si>
  <si>
    <t>NO 12, JALAN BENTARA 1, TAMAN ISKANDAR</t>
  </si>
  <si>
    <t>Johor</t>
  </si>
  <si>
    <t>80050</t>
  </si>
  <si>
    <t>JOHOR BAHRU</t>
  </si>
  <si>
    <t>07-3349212</t>
  </si>
  <si>
    <t>VEN-I001</t>
  </si>
  <si>
    <t>IOI City Hotel Sdn Bhd</t>
  </si>
  <si>
    <t>1420 Crumlin Road, London Ontario, N5V1S1</t>
  </si>
  <si>
    <t>London</t>
  </si>
  <si>
    <t>Ontario</t>
  </si>
  <si>
    <t>(800)565-3509</t>
  </si>
  <si>
    <t xml:space="preserve">(519) 697-6771      </t>
  </si>
  <si>
    <t>Ms Julie Briscoe</t>
  </si>
  <si>
    <t>VEN-I003</t>
  </si>
  <si>
    <t>Testing</t>
  </si>
  <si>
    <t>LOT B 1-2, DATARAN PALMA, JALAN SELAMAN 1, 68000 AMPANG, SELANGOR DARUL EHSAN</t>
  </si>
  <si>
    <t>03-4266 5917</t>
  </si>
  <si>
    <t xml:space="preserve">(+60)13 - 313 1845  </t>
  </si>
  <si>
    <t>interfleet.rail@gmail.com</t>
  </si>
  <si>
    <t>Ms WAN NUR ILYANI BT WAN ABDUL RAZAK</t>
  </si>
  <si>
    <t>Loco Lamp</t>
  </si>
  <si>
    <t>19 Concorde Drive Keilor Park Victoria 3042,Melbourne, Australia</t>
  </si>
  <si>
    <t>Melbourne</t>
  </si>
  <si>
    <t>Australia</t>
  </si>
  <si>
    <t>VEN-I006</t>
  </si>
  <si>
    <t>IPEC Project Systems Sdn Bhd</t>
  </si>
  <si>
    <t>3A13, Unit 13, Floor 3A Block F, Phileo Damansara No 9 Jalan 16/11, Off Jalan Damansara</t>
  </si>
  <si>
    <t>46350</t>
  </si>
  <si>
    <t>03 379565688</t>
  </si>
  <si>
    <t>sales@ipecsystems.com.my</t>
  </si>
  <si>
    <t>VEN-I007</t>
  </si>
  <si>
    <t>Ivan Empire Sdn Bhd</t>
  </si>
  <si>
    <t>C-9-39 Centum Oasis Corporate Park No 2, Jalan PJU 1A/2, Ara damansara</t>
  </si>
  <si>
    <t xml:space="preserve">0198028007          </t>
  </si>
  <si>
    <t>ivan.empire.sb@gmail.com</t>
  </si>
  <si>
    <t>No 6, Jalan 9/7B, Taman Perindustrian Bukit serdang seksyen 9, 43300 Seri Kembangan, Selangor, Malaysia</t>
  </si>
  <si>
    <t>03 8959 8588</t>
  </si>
  <si>
    <t xml:space="preserve">012 299 3379        </t>
  </si>
  <si>
    <t>Mr KELLY</t>
  </si>
  <si>
    <t>24, Jalan Serendah 26/39, Seksyen 26, 40700, Shah Alam Selangor, Malaysia</t>
  </si>
  <si>
    <t>+60386818037</t>
  </si>
  <si>
    <t xml:space="preserve">+6012 6383691       </t>
  </si>
  <si>
    <t>eimer.daniel@imiplc.com</t>
  </si>
  <si>
    <t xml:space="preserve"> Eimer Daniel</t>
  </si>
  <si>
    <t>VEN-I010</t>
  </si>
  <si>
    <t>Ice Rail Sdn Bhd</t>
  </si>
  <si>
    <t>No:21-A, Jalan Putra Mahkota 7/4A, 47650 Putra Heights Selangor, Malaysia</t>
  </si>
  <si>
    <t>Putra Heights</t>
  </si>
  <si>
    <t>03 56141888</t>
  </si>
  <si>
    <t>corporate@interconline.com</t>
  </si>
  <si>
    <t>No. 21-A, Jalan Putra Mahkota 7/4A, 47650 Putra Height, Selangor, Malaysia</t>
  </si>
  <si>
    <t>Putra height</t>
  </si>
  <si>
    <t>+603 5614 1888</t>
  </si>
  <si>
    <t xml:space="preserve"> Michael</t>
  </si>
  <si>
    <t>Viale Vicenza, 62/bis 36071 Arzignano (VI), Italy</t>
  </si>
  <si>
    <t>+390444451928</t>
  </si>
  <si>
    <t>com@isgev.com</t>
  </si>
  <si>
    <t xml:space="preserve"> Olivier Quennet</t>
  </si>
  <si>
    <t>BLK 16-00-01, TAMAN BUKIT ANGKASA, PANTAI DALAM, 59200 KUALA LUMPUR</t>
  </si>
  <si>
    <t>PANTAI DALAM</t>
  </si>
  <si>
    <t>59200</t>
  </si>
  <si>
    <t xml:space="preserve">+60162210345        </t>
  </si>
  <si>
    <t>No : 727, Jalan ceri 1, Off jalan rasah, 70300 Seremban, Negeri sembilan, Malaysia</t>
  </si>
  <si>
    <t>Seremban</t>
  </si>
  <si>
    <t>Negeri Sembilan</t>
  </si>
  <si>
    <t>70300</t>
  </si>
  <si>
    <t>No 11 Jalan Enamtamanseri Cahaya Bestari Jaya</t>
  </si>
  <si>
    <t>45600</t>
  </si>
  <si>
    <t>012-2815069</t>
  </si>
  <si>
    <t xml:space="preserve">+60162815069        </t>
  </si>
  <si>
    <t>jkmmultiresources1930@gmail.com</t>
  </si>
  <si>
    <t>Mr Lingkeswaran Manimaran</t>
  </si>
  <si>
    <t>VEN-J003</t>
  </si>
  <si>
    <t>JSK Global Trading</t>
  </si>
  <si>
    <t>No.8, Jalan Utarid U5/26, Mutiara Subang Seksyen U5, 40150 Shah Alam, Selangor</t>
  </si>
  <si>
    <t>03-7859 6268</t>
  </si>
  <si>
    <t xml:space="preserve">012-2274990         </t>
  </si>
  <si>
    <t xml:space="preserve"> Tamie</t>
  </si>
  <si>
    <t>No 68, JALAN PASAR</t>
  </si>
  <si>
    <t>0333414931</t>
  </si>
  <si>
    <t>58,Tangshi West Road, Economic and Technological Development zone, Zhangjiagang City - 215600,China.</t>
  </si>
  <si>
    <t>Zhangjiagang</t>
  </si>
  <si>
    <t>215600</t>
  </si>
  <si>
    <t>+86-512 8250 9821</t>
  </si>
  <si>
    <t xml:space="preserve"> Rowena</t>
  </si>
  <si>
    <t>VEN-K001</t>
  </si>
  <si>
    <t>Keratapi Tanah Melayu Bhd</t>
  </si>
  <si>
    <t>VEN-K002</t>
  </si>
  <si>
    <t>Kashmir Carpets &amp; Furnishing</t>
  </si>
  <si>
    <t>No.78, Jln Terasek Dua, Bangsar Baru</t>
  </si>
  <si>
    <t>Bangsar</t>
  </si>
  <si>
    <t>59100</t>
  </si>
  <si>
    <t>+603-26931631</t>
  </si>
  <si>
    <t>Lot 743, Jln Kapar 4 1/2 Miles, 41400 Klang, Selangor, Malaysia</t>
  </si>
  <si>
    <t>+603-3371 2220</t>
  </si>
  <si>
    <t xml:space="preserve">+6012-952 6300      </t>
  </si>
  <si>
    <t>sswong@kinkee.com.my</t>
  </si>
  <si>
    <t>Mr SS Wong</t>
  </si>
  <si>
    <t>NO. 5, Jalan Jasmine 4, Seksyen BB10, Bandar Bukit Beruntung, 48300 Rawang, Selangor, Malaysia.</t>
  </si>
  <si>
    <t>48300</t>
  </si>
  <si>
    <t>03-6028 2890</t>
  </si>
  <si>
    <t xml:space="preserve">016-219 2354        </t>
  </si>
  <si>
    <t>Mr Jane Choo</t>
  </si>
  <si>
    <t>Alternator</t>
  </si>
  <si>
    <t>PO Box 8447 North Mankato, MN 56002-8447</t>
  </si>
  <si>
    <t>North Mankato</t>
  </si>
  <si>
    <t>Minnesota</t>
  </si>
  <si>
    <t>507-625-4011</t>
  </si>
  <si>
    <t>Mr John Russell</t>
  </si>
  <si>
    <t>Lot 1308, lorong nipah 1, pandamarn, 42000 pelabuhan, klang Selangor DE</t>
  </si>
  <si>
    <t>03 31663322</t>
  </si>
  <si>
    <t>Wisma KVC, Lot 3 Jalan P10/12, Kawasan Perusahaan Bangi 43650 Bandar Baru Bangi, Selangor</t>
  </si>
  <si>
    <t>Bandar Baru Bangi</t>
  </si>
  <si>
    <t>0389252828</t>
  </si>
  <si>
    <t xml:space="preserve">0122506886          </t>
  </si>
  <si>
    <t>sfwong@kvc.com.my</t>
  </si>
  <si>
    <t>Ms Cecilia Wong</t>
  </si>
  <si>
    <t>19G, Jalan Bentara 7/5, Sec. 5, Bandar Mahkota Cheras, 43200 Cheras, Selangor, Malaysia</t>
  </si>
  <si>
    <t>+60395475695</t>
  </si>
  <si>
    <t xml:space="preserve">+60122279926        </t>
  </si>
  <si>
    <t>kennyyctan@hotmail.com</t>
  </si>
  <si>
    <t>Mr Kenny Tan Yew Choy</t>
  </si>
  <si>
    <t>NO 74, LEBUH TAPAH , OFF JALAN GOH HOCK HUAT</t>
  </si>
  <si>
    <t>03-33422618</t>
  </si>
  <si>
    <t>Dampers</t>
  </si>
  <si>
    <t>H-1033 Budapest, Szolokert street 11.</t>
  </si>
  <si>
    <t>Hungary</t>
  </si>
  <si>
    <t>+36-1-349-8193</t>
  </si>
  <si>
    <t>info@karaszy.hu</t>
  </si>
  <si>
    <t>Mr Balázs Kárászi</t>
  </si>
  <si>
    <t>NO 56, JALAN PASAR</t>
  </si>
  <si>
    <t>03-33422371</t>
  </si>
  <si>
    <t>VEN-L001</t>
  </si>
  <si>
    <t>12A, Jln Bayu Tinggi 2A/KS6, Batu Unjur</t>
  </si>
  <si>
    <t>+603-33189168</t>
  </si>
  <si>
    <t>Lspiling88@gmail.com</t>
  </si>
  <si>
    <t>VEN-L002</t>
  </si>
  <si>
    <t>LYK Earthwork Sdn Bhd</t>
  </si>
  <si>
    <t>No.1379, Jalan Nipah 4, Pandamaran</t>
  </si>
  <si>
    <t>+603-31651307</t>
  </si>
  <si>
    <t xml:space="preserve">+6012-3305956       </t>
  </si>
  <si>
    <t>VEN-L003</t>
  </si>
  <si>
    <t>LVLM Enterprise</t>
  </si>
  <si>
    <t>No.30, Lorong Muda, Off Jalan Meru</t>
  </si>
  <si>
    <t xml:space="preserve">+6016-2212477       </t>
  </si>
  <si>
    <t>No.9, Jln Zurah 8, Pusat Perindustrian Zurah Mukim Rasa</t>
  </si>
  <si>
    <t>Ulu Selangor</t>
  </si>
  <si>
    <t>+603-60571188</t>
  </si>
  <si>
    <t xml:space="preserve">+60122300273        </t>
  </si>
  <si>
    <t>Mr Naresh</t>
  </si>
  <si>
    <t>VEN-L005</t>
  </si>
  <si>
    <t>LMG Rail Car Sdn Bhd</t>
  </si>
  <si>
    <t>Great northern terrace, Lincoln, lincolnshire LN5 8HJ, UK</t>
  </si>
  <si>
    <t>Lincolnshire</t>
  </si>
  <si>
    <t>LN5 8HJ</t>
  </si>
  <si>
    <t>+44(0) 1522 511512</t>
  </si>
  <si>
    <t>Mr Phil Thorner</t>
  </si>
  <si>
    <t>Unit 1, castle street, castlepark industrial estate ellon, aberdeenshire AB41 9RF</t>
  </si>
  <si>
    <t>Aberdeenshire</t>
  </si>
  <si>
    <t>AB41 9RF</t>
  </si>
  <si>
    <t>+44 (0) 1358 726310</t>
  </si>
  <si>
    <t>VEN-L008</t>
  </si>
  <si>
    <t>Lakha Singh (landlord)</t>
  </si>
  <si>
    <t>NO 32, JALAN PUTERI 5/16, BANDAR PUTERI PUCHONG, 47100 PUCHONG, SELANGOR, MALAYSIA</t>
  </si>
  <si>
    <t>601-22342608</t>
  </si>
  <si>
    <t xml:space="preserve">012-2162608         </t>
  </si>
  <si>
    <t>JUSTIN@LCHTOOLING.COM</t>
  </si>
  <si>
    <t>Mr JUSTIN</t>
  </si>
  <si>
    <t>No 35 Jalan Meru , Klang, Selangor</t>
  </si>
  <si>
    <t>Mr Choo</t>
  </si>
  <si>
    <t>NO. 3, JALAN KANTAN 2I/3, SEKSYEN BB8, BUKIT BERUNTUNG, 48300 RAWANG, SELANGOR, MALAYSIA</t>
  </si>
  <si>
    <t>RAWANG</t>
  </si>
  <si>
    <t>603-62575565</t>
  </si>
  <si>
    <t xml:space="preserve">012-216 8389        </t>
  </si>
  <si>
    <t>INFO@LEXCO.COM.MY</t>
  </si>
  <si>
    <t>Mr CHAI</t>
  </si>
  <si>
    <t>No. 69-3, Jalan Wangsa Delima 5 Pusat Bandar Wangsa maju (KLSC) 55300 Kuala Lumur</t>
  </si>
  <si>
    <t>+60341422636</t>
  </si>
  <si>
    <t>larasarchitects@yahoo.com</t>
  </si>
  <si>
    <t xml:space="preserve"> Ar. Hamka Abu Dardak</t>
  </si>
  <si>
    <t>Uniform / PPE</t>
  </si>
  <si>
    <t>No. 45, Lorong Pending 1C, Bandar Puteri, 41200, Klang, Selangor, Malaysia.</t>
  </si>
  <si>
    <t xml:space="preserve">+6014 966 7602      </t>
  </si>
  <si>
    <t>Ms R. Mala</t>
  </si>
  <si>
    <t>NO 13 &amp; 15, JALAN JATI UTAMA 1, BANDAR BARU BATANG KALI, 44300 BATANG KALI, SELANGOR, MALAYSIA</t>
  </si>
  <si>
    <t>BATANG KALI</t>
  </si>
  <si>
    <t>44300</t>
  </si>
  <si>
    <t>603-60572900</t>
  </si>
  <si>
    <t xml:space="preserve">016-225 2373        </t>
  </si>
  <si>
    <t>No.15 Jalan 1D, Kampung Baru Subang</t>
  </si>
  <si>
    <t>60163505305</t>
  </si>
  <si>
    <t>No.23, Jalan Sungai, Taman Kota Jaya, Off Jalan Tepi Sungai, 41000, Klang, Selangor</t>
  </si>
  <si>
    <t xml:space="preserve">012 283 6211        </t>
  </si>
  <si>
    <t>NO 3, JALAN PTP 1/4, TAMAN PERINDUSTRIAN TASIK PERDANA, 47120 PUCHONG, SELANGOR, MALAYSIA</t>
  </si>
  <si>
    <t>47120</t>
  </si>
  <si>
    <t>603-80606131</t>
  </si>
  <si>
    <t xml:space="preserve">017-370 9669        </t>
  </si>
  <si>
    <t>Mr ADRIAN YEW</t>
  </si>
  <si>
    <t>VEN-M001</t>
  </si>
  <si>
    <t>Meridin Properties Sdn Bhd</t>
  </si>
  <si>
    <t>No.36-1, Wisma Rapid, Jln 30/70A, Desa Sri Hartamas</t>
  </si>
  <si>
    <t>+603-62010116</t>
  </si>
  <si>
    <t>VEN-M002</t>
  </si>
  <si>
    <t>MARC Ratings Bhd</t>
  </si>
  <si>
    <t>NO. 32-02-2, Lorong Batu Nilam 1D, Bandar Bukit Tinggi,</t>
  </si>
  <si>
    <t xml:space="preserve">0122719540          </t>
  </si>
  <si>
    <t>VEN-M004</t>
  </si>
  <si>
    <t>Meridian Domain Sdn Bhd</t>
  </si>
  <si>
    <t>VEN-M005</t>
  </si>
  <si>
    <t>Milly Leong Soek Yee</t>
  </si>
  <si>
    <t>No.12, Jalan 6, Taman Sri Ukay</t>
  </si>
  <si>
    <t>Ulu Klang</t>
  </si>
  <si>
    <t>VEN-M006</t>
  </si>
  <si>
    <t>Mayland Universal Sdn Bhd</t>
  </si>
  <si>
    <t>3, Plaza Damas, 63 Jalan Sri Hartamas 1 Taman Sri Hartamas</t>
  </si>
  <si>
    <t>W.P Kuala Lumpur</t>
  </si>
  <si>
    <t>03-62056789</t>
  </si>
  <si>
    <t>reservations@damas-suites.com</t>
  </si>
  <si>
    <t>B-3, Street No 2, Anand Parbat Industrial Area, New Delhi-05.</t>
  </si>
  <si>
    <t>05</t>
  </si>
  <si>
    <t>+91 1128764281</t>
  </si>
  <si>
    <t xml:space="preserve">+91 9818911868      </t>
  </si>
  <si>
    <t>Mr Sarbjeet Singh</t>
  </si>
  <si>
    <t>No 28-1 A, Jalan Raya Barat, 41100 klang Selangor Malaysia</t>
  </si>
  <si>
    <t>+6033374 3012</t>
  </si>
  <si>
    <t xml:space="preserve">+601112701817       </t>
  </si>
  <si>
    <t>Mr Kasim</t>
  </si>
  <si>
    <t>VEN-M009</t>
  </si>
  <si>
    <t>Moovinan Resources</t>
  </si>
  <si>
    <t>No. 1, Jalan Harapan 6A/KU7 Taman Sungai Kapar Indah</t>
  </si>
  <si>
    <t xml:space="preserve">012 685 6146        </t>
  </si>
  <si>
    <t>P-4/5B IDA Nacharam, Hyderabad-500076, Telengana State, India</t>
  </si>
  <si>
    <t>Telengana</t>
  </si>
  <si>
    <t>+91-40-6723 7000</t>
  </si>
  <si>
    <t>Mr Lokesh Kuppili</t>
  </si>
  <si>
    <t>1 Mirrlees Drive, Hazel Grove, Stockport, Cheshire, SK7 5BP, England</t>
  </si>
  <si>
    <t>England</t>
  </si>
  <si>
    <t>+44 (0)161 483 1000</t>
  </si>
  <si>
    <t>+44 (0) 161 426 4561</t>
  </si>
  <si>
    <t>Mr Kirsty Mallen</t>
  </si>
  <si>
    <t>Na 7 (P1599),, Jman,Tujuh Saw 71/29A , Section 27 40500 Shah Alam, Selangor, DE</t>
  </si>
  <si>
    <t>40500</t>
  </si>
  <si>
    <t>03 5102 9515</t>
  </si>
  <si>
    <t xml:space="preserve">012 7723208         </t>
  </si>
  <si>
    <t>Mr Kamesh Sithiramuthu</t>
  </si>
  <si>
    <t>NO.181, BATU 1 1/14 JALAN KAPAR 41400 KLANG</t>
  </si>
  <si>
    <t>60300430951</t>
  </si>
  <si>
    <t xml:space="preserve">0126756267          </t>
  </si>
  <si>
    <t>No. 20, Jalan TPP 1/16, Taman Perindustrian Puchong, Batu 12, Jalan Puchong, 47100 Puchong, Selangor</t>
  </si>
  <si>
    <t>+60380525233</t>
  </si>
  <si>
    <t xml:space="preserve">+60123187011        </t>
  </si>
  <si>
    <t>mmsb@mobilub.com</t>
  </si>
  <si>
    <t xml:space="preserve"> Lee Khoon Hoe</t>
  </si>
  <si>
    <t>71-1-1, 62D, JALAN MEDAN PUTRA 1, MEDAN PUTRA BUSINESS CENTRE, 52200 WILAYAH PERSEKUTUAN KUALA LUMPUR</t>
  </si>
  <si>
    <t>WILAYAH PERSEKUTUAN KUALA LUMPUR</t>
  </si>
  <si>
    <t>52200</t>
  </si>
  <si>
    <t>603-6262 2560</t>
  </si>
  <si>
    <t xml:space="preserve">016-6111502         </t>
  </si>
  <si>
    <t>Mr RIESHAR</t>
  </si>
  <si>
    <t>No.3, Jalan Taming 7, Kawasan Perusahaan, Taman Taming Jaya, 43300 Seri Kembangan, Selangor.</t>
  </si>
  <si>
    <t>+6019-9642885</t>
  </si>
  <si>
    <t xml:space="preserve">+6012-4288440       </t>
  </si>
  <si>
    <t>mixmaxalum@hotmail.com</t>
  </si>
  <si>
    <t>No. 7 Solok Perusahaan 28/KS5 Off Jln Banting, Pandaraman</t>
  </si>
  <si>
    <t>03 3166 2233</t>
  </si>
  <si>
    <t xml:space="preserve">012 3891219         </t>
  </si>
  <si>
    <t>5-1 &amp; 5-2, WISMA FIAMMA NO.20, JALAN 7A/62A, BANDAR MENJALARA, 52200 KUALA LUMPUR</t>
  </si>
  <si>
    <t>VEN-M019</t>
  </si>
  <si>
    <t>Mobility Square Sdn Bhd</t>
  </si>
  <si>
    <t>Lot 3-2,3-3&amp;3-3A, 3rd Floor Low Yat Plaza No 7, Jalan 1/77, Off Jalan Bukit Bintan</t>
  </si>
  <si>
    <t>55100</t>
  </si>
  <si>
    <t>2148 8733</t>
  </si>
  <si>
    <t>VEN-M020</t>
  </si>
  <si>
    <t>MOKSEN TRADING</t>
  </si>
  <si>
    <t>LIMINI INDUSTRIA IJOK , NO 7 LORONG 30, ZON INDUSTRIAL KECIL SIMPANG 3 45600 BESTARI JAYA , SELANGOR</t>
  </si>
  <si>
    <t>BESTARI JAYA</t>
  </si>
  <si>
    <t>012-4717009</t>
  </si>
  <si>
    <t xml:space="preserve">013-3761188         </t>
  </si>
  <si>
    <t>moksentradingdiesel@gmail.com</t>
  </si>
  <si>
    <t>Ms AZURA</t>
  </si>
  <si>
    <t>PT 2275, JALAN KAMPUNG BARU, SUNGAI BULOH, 47000 SELANGOR DARUL EHSAN, MALAYSIA.</t>
  </si>
  <si>
    <t>SUNGAI BULOH</t>
  </si>
  <si>
    <t>47000</t>
  </si>
  <si>
    <t>603-6157 5762</t>
  </si>
  <si>
    <t xml:space="preserve">016-3306377         </t>
  </si>
  <si>
    <t>enquiry@mbs.com.my</t>
  </si>
  <si>
    <t>Mr HL CHAN (LEONG)</t>
  </si>
  <si>
    <t xml:space="preserve">mixmaxalum@hotmail.com                            </t>
  </si>
  <si>
    <t>Ms Tam</t>
  </si>
  <si>
    <t>Jalan Tengku Kelana, Kawasan Kawasan 1, 41000 Klang, Selangor</t>
  </si>
  <si>
    <t>8 rue Galvani</t>
  </si>
  <si>
    <t>Massy</t>
  </si>
  <si>
    <t>91300</t>
  </si>
  <si>
    <t>France</t>
  </si>
  <si>
    <t>+33 (0)1 69 32 74 00</t>
  </si>
  <si>
    <t xml:space="preserve"> CECILE HEMONNOT</t>
  </si>
  <si>
    <t xml:space="preserve">PRASHANTH                                         </t>
  </si>
  <si>
    <t>VEN-M025</t>
  </si>
  <si>
    <t>MB ROLLING SDN BHD</t>
  </si>
  <si>
    <t>LOT PT 1986E, JALAN BATU ARANG SG. BAKAU</t>
  </si>
  <si>
    <t>0124059022</t>
  </si>
  <si>
    <t xml:space="preserve">0162116881          </t>
  </si>
  <si>
    <t>mbrolling270@gmail.com</t>
  </si>
  <si>
    <t>NO. 83, JALAN SG CHANDONG 19 PULAU INDAH 42920 PORT KLANG, SELANGOR, MALAYSIA</t>
  </si>
  <si>
    <t>42920</t>
  </si>
  <si>
    <t xml:space="preserve">+60193692020        </t>
  </si>
  <si>
    <t>nordin.marine@gmail.com</t>
  </si>
  <si>
    <t>Mr NORDIN IDRIS</t>
  </si>
  <si>
    <t>P.O BOX 15366 RPO QUEENSWAY HIGH, ETOBICOKE ONTARIO M8Y 0B4</t>
  </si>
  <si>
    <t>CANADA</t>
  </si>
  <si>
    <t>1-647-456-5101</t>
  </si>
  <si>
    <t>sales@majordieselcorp.com</t>
  </si>
  <si>
    <t>Mr ANTHONY THOMPSON</t>
  </si>
  <si>
    <t>UNIT B-1-3, MEGAN AVENUE 1, 189, JALAN TUN RAZAK 50400 KUALA LUMPUR</t>
  </si>
  <si>
    <t>50400</t>
  </si>
  <si>
    <t>+60321648811</t>
  </si>
  <si>
    <t>majestic.engineering@gmail.com</t>
  </si>
  <si>
    <t>Suite 3.01, 3rd Floor, Kenanga International Jalan Sultan Ismail,50250 Kuala Lumpur</t>
  </si>
  <si>
    <t>KL</t>
  </si>
  <si>
    <t>50250</t>
  </si>
  <si>
    <t>+ 603 2162 0410</t>
  </si>
  <si>
    <t>Mr CINDY WONG</t>
  </si>
  <si>
    <t>E-13A-16, Plaza Mont Kiara, Jalan Kiara, Mont Kiara, 50480 Kuala Lumpur.</t>
  </si>
  <si>
    <t>Kuala lumpur</t>
  </si>
  <si>
    <t>kuala lumpur</t>
  </si>
  <si>
    <t>03 87270680</t>
  </si>
  <si>
    <t>Mr Gunaseelan</t>
  </si>
  <si>
    <t>VEN-MR</t>
  </si>
  <si>
    <t>MR EQUIPMENT SERVICES (DO NOT USE)</t>
  </si>
  <si>
    <t>NO. 32-02-2, LORONG BATU NILAM 1D, BANDAR BUKIT TINGGI, 41200 KLANG, SELANGOR</t>
  </si>
  <si>
    <t>DE</t>
  </si>
  <si>
    <t>Ms Mano Shandra</t>
  </si>
  <si>
    <t>VEN-N001</t>
  </si>
  <si>
    <t>Nan Tractors Work</t>
  </si>
  <si>
    <t>Lot No. 3401-5, Jalan Kapar Bt 8 1/2 Kg Perepat</t>
  </si>
  <si>
    <t>03-8052 0553</t>
  </si>
  <si>
    <t xml:space="preserve">012-685 6146        </t>
  </si>
  <si>
    <t>nan.tractor@gmail.com</t>
  </si>
  <si>
    <t>No: 6, Jalan Trompet 33/8, Seksyen 33, 40400, Shah Alam, Selangor</t>
  </si>
  <si>
    <t>Shah alam</t>
  </si>
  <si>
    <t>03-51923511</t>
  </si>
  <si>
    <t xml:space="preserve">0122042666          </t>
  </si>
  <si>
    <t>Mr DICKSON LIM</t>
  </si>
  <si>
    <t>No.7,Jalan PJU 1A/10, Taman Perindustrian Jaya, Ara Damansara, 46050 petaling jaya, Selangor</t>
  </si>
  <si>
    <t>46050</t>
  </si>
  <si>
    <t>03-7847 1337</t>
  </si>
  <si>
    <t xml:space="preserve">013 351 2981        </t>
  </si>
  <si>
    <t>Mr WHLOH</t>
  </si>
  <si>
    <t>No. 2, Jln. Akitek U1/22, Hicom Glenmarie Industrial Park, 40150 Shah Alam</t>
  </si>
  <si>
    <t>0355696088</t>
  </si>
  <si>
    <t>Mr Terrance</t>
  </si>
  <si>
    <t>Lot 1-17, Taman Perindustrian Subang Utama Jalan SU 4</t>
  </si>
  <si>
    <t>40300</t>
  </si>
  <si>
    <t>0351250888</t>
  </si>
  <si>
    <t xml:space="preserve">customercare@nipponpaint.com.my                   </t>
  </si>
  <si>
    <t>Mr Liew Teak Youn</t>
  </si>
  <si>
    <t>Radiator</t>
  </si>
  <si>
    <t>Langenboomseweg 64 P.O. Box 1 NL-5451 JM Mill / 5450 AA Mill</t>
  </si>
  <si>
    <t>Netherlands</t>
  </si>
  <si>
    <t>+31 485 476 476</t>
  </si>
  <si>
    <t>info@nrf.eu</t>
  </si>
  <si>
    <t xml:space="preserve"> Alvaro Lara</t>
  </si>
  <si>
    <t>NO 88 , LEBUH TAPAH OFF JALAN GOH HOCK HUAT</t>
  </si>
  <si>
    <t>03-33119276</t>
  </si>
  <si>
    <t>nshklang@gmail.com</t>
  </si>
  <si>
    <t>923A, LORONG MELOR, LEBUHRAYA SPRINT, KAMPUNG KAYU ARA 47400 PETALING JAYA, SELANGOR</t>
  </si>
  <si>
    <t xml:space="preserve">60187654135         </t>
  </si>
  <si>
    <t xml:space="preserve"> LIM WEI XIONG</t>
  </si>
  <si>
    <t>83, Jalan Raya Barat 41000 Klang</t>
  </si>
  <si>
    <t>03-33719169</t>
  </si>
  <si>
    <t>No.5, Jln Daun Inai 1, Sunway SPK Damansara 52200, Kuala lumpur</t>
  </si>
  <si>
    <t xml:space="preserve">012 663 6118        </t>
  </si>
  <si>
    <t>Mr Thomas</t>
  </si>
  <si>
    <t>No 63 Jalan Lawan Pedang 13/27 Seksyen 13, 40100 Shah Alam Selangor, Malaysia</t>
  </si>
  <si>
    <t>+603 55245391</t>
  </si>
  <si>
    <t>Ms Rohayu</t>
  </si>
  <si>
    <t>No. 10, Jalan PJU 3/49, PJU 3, Sunway Damansara, 47810 PJ, Selangor</t>
  </si>
  <si>
    <t>03 - 7805 3805</t>
  </si>
  <si>
    <t xml:space="preserve"> 012-6774141        </t>
  </si>
  <si>
    <t>Mr SIVA</t>
  </si>
  <si>
    <t>VEN-O004</t>
  </si>
  <si>
    <t>One Century Construction (M) Sdn Bhd (FAC)</t>
  </si>
  <si>
    <t>Lot 15844 Jalan Haji Sirat</t>
  </si>
  <si>
    <t>No. 46 Jalan Awana 23 Taman Cheras Awana BT9</t>
  </si>
  <si>
    <t>43200</t>
  </si>
  <si>
    <t>+603-90813480</t>
  </si>
  <si>
    <t xml:space="preserve">+6012-2863042       </t>
  </si>
  <si>
    <t>nishaprint69@gmail.com</t>
  </si>
  <si>
    <t xml:space="preserve">HARRIS                                            </t>
  </si>
  <si>
    <t>VEN-P002</t>
  </si>
  <si>
    <t>Petals Two U Enterprise</t>
  </si>
  <si>
    <t>No.28, Jalan 5/32A, Taman Mawar 47000 Puchong, Selangor</t>
  </si>
  <si>
    <t>+60122059936</t>
  </si>
  <si>
    <t xml:space="preserve">+60133405480        </t>
  </si>
  <si>
    <t>enquiry@purplepumpkin.com.my</t>
  </si>
  <si>
    <t>Mr Shankar Ramasamy</t>
  </si>
  <si>
    <t>A4 SARADA PARK JOTE SHIBRAMPUR MAHESHTALA , KOLKATA -700141 INDIA</t>
  </si>
  <si>
    <t>KOLKATA</t>
  </si>
  <si>
    <t>INDIA</t>
  </si>
  <si>
    <t>9432900989</t>
  </si>
  <si>
    <t>pkkbrail@gmail.com</t>
  </si>
  <si>
    <t>Mr S. KUNDU</t>
  </si>
  <si>
    <t xml:space="preserve"> L/3, LAXMI INDUSTRIAL ESTATE NEW LINK ROAD, OFF. J.P ROAD ANDHERI (W) MUMBAI, 400 053, INDIA</t>
  </si>
  <si>
    <t>6692 0304</t>
  </si>
  <si>
    <t>sales@vapcon.corn</t>
  </si>
  <si>
    <t>Mr L. M. GHANSHANI</t>
  </si>
  <si>
    <t>VEN-P007</t>
  </si>
  <si>
    <t>Pacific Wise Sdn Bhd</t>
  </si>
  <si>
    <t>No. 20, Jalan BK 1/19, Bandar Kinrara Industrial Park</t>
  </si>
  <si>
    <t>47180</t>
  </si>
  <si>
    <t>info@pacificwise.com.my</t>
  </si>
  <si>
    <t>VEN-P008</t>
  </si>
  <si>
    <t>PS Global Services Sdn Bhd</t>
  </si>
  <si>
    <t>B-13-1, North Point Office, Mid Valley City, No.1, Medan Syed Putra Utara</t>
  </si>
  <si>
    <t>No. 9, Jalan SS26/8, Taman Mayang Jaya, Petaling Jaya 47301 Selangor Darul Ehsan, Malaysia</t>
  </si>
  <si>
    <t>+6012 303 1013</t>
  </si>
  <si>
    <t xml:space="preserve">+6012 303 1013      </t>
  </si>
  <si>
    <t>info@providenceresources.my</t>
  </si>
  <si>
    <t>Ms Tee</t>
  </si>
  <si>
    <t>No 77, jalan ara, bangsar, 59100 kuala lumpur, milayah persekutuan</t>
  </si>
  <si>
    <t>03 2287 3272</t>
  </si>
  <si>
    <t xml:space="preserve">012 3293 447        </t>
  </si>
  <si>
    <t>Mr Subramaniam</t>
  </si>
  <si>
    <t>VEN-P011</t>
  </si>
  <si>
    <t>Perkasa Tech</t>
  </si>
  <si>
    <t>31-BC-18, Q Sentral 2A Jalan Stesen Sentral</t>
  </si>
  <si>
    <t>Kuala Lumpur Sentral</t>
  </si>
  <si>
    <t>03-2276 0897</t>
  </si>
  <si>
    <t>No. 8, Jalan Industri Mas 8, Taman Mas Puchong 47130 Puchong Selangor</t>
  </si>
  <si>
    <t>03-80626862</t>
  </si>
  <si>
    <t xml:space="preserve">60122297909         </t>
  </si>
  <si>
    <t>Mr AVY</t>
  </si>
  <si>
    <t>No 32, jalan 2, pusat niaga 68100 batu caves, Selangor</t>
  </si>
  <si>
    <t>03 6186 2397</t>
  </si>
  <si>
    <t>Overhaul - AC</t>
  </si>
  <si>
    <t>No. 29, Jalan PJU 3/48, Sunway Damansara Technology Park, 47810 Petaling Jaya, Selangor, Malaysia</t>
  </si>
  <si>
    <t>+603 7732 4004</t>
  </si>
  <si>
    <t xml:space="preserve">+6012 321 1234      </t>
  </si>
  <si>
    <t>azlan@perencana.com.my</t>
  </si>
  <si>
    <t>Mr Azlan Muhamad</t>
  </si>
  <si>
    <t>Loco Glass</t>
  </si>
  <si>
    <t>No. 22, Lorong Raja Nong 20A/KS7, Taman Saga 3, Kota Raja, 41000 Klang, Selangor, Malaysia</t>
  </si>
  <si>
    <t>+603 3373 2022</t>
  </si>
  <si>
    <t xml:space="preserve">+6012 266 7811      </t>
  </si>
  <si>
    <t>VEN-P017</t>
  </si>
  <si>
    <t>PYE PRODUCTS (M) SDN BHD</t>
  </si>
  <si>
    <t>LOT 4993 5 1/2 JALAN MERU</t>
  </si>
  <si>
    <t>0333928104</t>
  </si>
  <si>
    <t xml:space="preserve">0333928112          </t>
  </si>
  <si>
    <t>sales@pyeproducts.com</t>
  </si>
  <si>
    <t>E-3-05, Oasis Square, no 2, Jalan PJU 1A/7A, Ara Damansara 47301 Petaling Jaya, Selangor</t>
  </si>
  <si>
    <t xml:space="preserve"> Petaling Jaya</t>
  </si>
  <si>
    <t>03 7832 7682</t>
  </si>
  <si>
    <t xml:space="preserve"> Faazia</t>
  </si>
  <si>
    <t>No 32-G, Jalan Raya BARAT KS1 PUSAT PERNIAGAAN RAYA BARAT,</t>
  </si>
  <si>
    <t>03-33739797</t>
  </si>
  <si>
    <t>No.3(A) Jalan Hulubalang 2b, Taman Sentosa Klang Selangor</t>
  </si>
  <si>
    <t>NO. 50A, JALAN TUN ABDUL AZIZ 43000 KAJANG SELANGOR</t>
  </si>
  <si>
    <t>KAJANG</t>
  </si>
  <si>
    <t xml:space="preserve">+60193800725        </t>
  </si>
  <si>
    <t>mvmage@yahoo.com</t>
  </si>
  <si>
    <t>Mr S. RAMESVARAN</t>
  </si>
  <si>
    <t>182 Susquenhanna Ave Exeter PA 18643 United States America</t>
  </si>
  <si>
    <t>Exeter</t>
  </si>
  <si>
    <t>18643</t>
  </si>
  <si>
    <t>570-883-7005</t>
  </si>
  <si>
    <t>sales@epowerrail.com</t>
  </si>
  <si>
    <t>Mr Oscar Mazzei</t>
  </si>
  <si>
    <t>VEN-Q001</t>
  </si>
  <si>
    <t>QSD Computer Distribution Sdn Bhd</t>
  </si>
  <si>
    <t>136A &amp; 137A, Jalan Masjid, Taman Pekan Baru,</t>
  </si>
  <si>
    <t>Sungai Petani</t>
  </si>
  <si>
    <t>Kedah</t>
  </si>
  <si>
    <t>08000</t>
  </si>
  <si>
    <t>+604-424 4228</t>
  </si>
  <si>
    <t>987/11, GIDC, MAKARPURA, VADODARA-390010, GUJARAT, INDIA</t>
  </si>
  <si>
    <t>+91 265 617 4100</t>
  </si>
  <si>
    <t xml:space="preserve">rajatha.rajanna@rotexautomation.com               </t>
  </si>
  <si>
    <t>Mr Rajatha</t>
  </si>
  <si>
    <t>VEN-R001</t>
  </si>
  <si>
    <t>RK Geotechnique Sdn Bhd</t>
  </si>
  <si>
    <t>No: 59G, Petaling Utama Avenue, Jalan PJS 1/50, 46150 Petaling Jaya, Selangor.</t>
  </si>
  <si>
    <t xml:space="preserve"> 03-77814354</t>
  </si>
  <si>
    <t xml:space="preserve">012-2645452         </t>
  </si>
  <si>
    <t xml:space="preserve"> Calvin Chan</t>
  </si>
  <si>
    <t>VEN-R003</t>
  </si>
  <si>
    <t>RL Railway Engineering Sdn Bhd</t>
  </si>
  <si>
    <t>22-A1, Jln Raya Barat Pusat Perniagaan Raya Barat,</t>
  </si>
  <si>
    <t>VEN-R004</t>
  </si>
  <si>
    <t>RAC - Perbadanan Aset Keretapi</t>
  </si>
  <si>
    <t>Level 16, IOI City Tower 2, Lebuh IRC, IOI Resort City,</t>
  </si>
  <si>
    <t>Putrajaya Sepang</t>
  </si>
  <si>
    <t>62502</t>
  </si>
  <si>
    <t>+603-89390200</t>
  </si>
  <si>
    <t xml:space="preserve">+603-89390222       </t>
  </si>
  <si>
    <t>No. 50-A, Persiaran Tun Abdul Aziz, 43000 Kajang, Selangor D.E.</t>
  </si>
  <si>
    <t xml:space="preserve"> Kajang</t>
  </si>
  <si>
    <t>03 8733 7888</t>
  </si>
  <si>
    <t xml:space="preserve">012 217 1248        </t>
  </si>
  <si>
    <t>Mr Vikneswaran Raja Gobal</t>
  </si>
  <si>
    <t>VEN-R006</t>
  </si>
  <si>
    <t>Rattan Decoration Marketing Sdn Bhd</t>
  </si>
  <si>
    <t>Lot 7993, Jln Sg Buloh, U6</t>
  </si>
  <si>
    <t>+603-78326216</t>
  </si>
  <si>
    <t>enquiry@rattandecor.my</t>
  </si>
  <si>
    <t>1131 Sugar Sands Blvd. Unit #8, west palm beach, FL 33404-3165</t>
  </si>
  <si>
    <t>West Palm beach</t>
  </si>
  <si>
    <t>33404 - 3165</t>
  </si>
  <si>
    <t xml:space="preserve">+1(908) 419 3927    </t>
  </si>
  <si>
    <t>Mr Marcus</t>
  </si>
  <si>
    <t>NO.26, JALAN BAGAN NIRA 26/8, HICOM INDUSTRIAL PARK, SEKSYEN 26, 40400 SHAH ALAM, SELANGOR</t>
  </si>
  <si>
    <t>+603-5191 7961</t>
  </si>
  <si>
    <t xml:space="preserve">016-221 9114        </t>
  </si>
  <si>
    <t>Mr S.SRI JAI PRABBU</t>
  </si>
  <si>
    <t>Lot 273, Jalan Perusahaan 1, Batu 20, Jalan Ipoh, 48000 Rawang, Selangor D.E., Malaysia</t>
  </si>
  <si>
    <t>+603-6091 6901</t>
  </si>
  <si>
    <t xml:space="preserve">+6012-324 1690      </t>
  </si>
  <si>
    <t>Ms Karmen</t>
  </si>
  <si>
    <t>No.17, Temiang Jaya 3, Desa Temiang Jaya,</t>
  </si>
  <si>
    <t>Ipoh</t>
  </si>
  <si>
    <t>31650</t>
  </si>
  <si>
    <t xml:space="preserve">012 3729240         </t>
  </si>
  <si>
    <t xml:space="preserve"> P. Navaneeta</t>
  </si>
  <si>
    <t>LOT 4292 &amp; 4293, JALAN KG. MOHD TAIB KAWASAN INDUSTRI SG. CHOH 48000 RAWANG, SELANGOR</t>
  </si>
  <si>
    <t>+60360921153</t>
  </si>
  <si>
    <t xml:space="preserve">+60192231303        </t>
  </si>
  <si>
    <t>info@rmh.com.my</t>
  </si>
  <si>
    <t>Signages</t>
  </si>
  <si>
    <t>No. 3, Lot 1281, Batu 8, Jalan Bukit Kemuning, 40470 Shah Alam, Selangor, Malaysia</t>
  </si>
  <si>
    <t xml:space="preserve">+6010-717 3566      </t>
  </si>
  <si>
    <t>Mr Ram</t>
  </si>
  <si>
    <t>10468, Jalan Tan 1/10, Tuanku Ampuan Najihah, 71450 Seremban, Negeri Sembilan.</t>
  </si>
  <si>
    <t>71450</t>
  </si>
  <si>
    <t>019-382 3034</t>
  </si>
  <si>
    <t xml:space="preserve">019-382 3034        </t>
  </si>
  <si>
    <t>Mrs Raja Suria</t>
  </si>
  <si>
    <t>VEN-S001</t>
  </si>
  <si>
    <t>Sunrise DCS Sdn Bhd</t>
  </si>
  <si>
    <t>VEN-S002</t>
  </si>
  <si>
    <t>Simple Creation Management And Supply</t>
  </si>
  <si>
    <t>VEN-S003</t>
  </si>
  <si>
    <t>Stellar Max (M) Sdn Bhd</t>
  </si>
  <si>
    <t>VEN-S004</t>
  </si>
  <si>
    <t>SMN Balan Tractor Works</t>
  </si>
  <si>
    <t>No.6, Jalan Nipah 12, Taman Dato Hormat, Telok Panglima Garang</t>
  </si>
  <si>
    <t>42500</t>
  </si>
  <si>
    <t xml:space="preserve">+6012-6600643       </t>
  </si>
  <si>
    <t>VEN-S005</t>
  </si>
  <si>
    <t>SKS Crane Trading</t>
  </si>
  <si>
    <t>A 10 Lot 6548, Off Jalan Tepi Sungai</t>
  </si>
  <si>
    <t>Overhaul - Dampers</t>
  </si>
  <si>
    <t>59 Moo 9 Phutthamonthon 4 Rd, Sampran, Nakronprathom, 73220 Thailand</t>
  </si>
  <si>
    <t>Nakronprathom</t>
  </si>
  <si>
    <t>Thailand</t>
  </si>
  <si>
    <t>66 86 0914442</t>
  </si>
  <si>
    <t>Mr Srangsan Siripiyavatana</t>
  </si>
  <si>
    <t>No.9, Jln Anggerik 2/7, Taman Anggerik, 81300 Skudai, Johar.</t>
  </si>
  <si>
    <t>Skudai</t>
  </si>
  <si>
    <t>81300</t>
  </si>
  <si>
    <t>+607-5584289</t>
  </si>
  <si>
    <t xml:space="preserve">0193260172          </t>
  </si>
  <si>
    <t>sinartm@yahoo.com</t>
  </si>
  <si>
    <t>Ms Mona</t>
  </si>
  <si>
    <t>VEN-S008</t>
  </si>
  <si>
    <t>Solaris Dutamas Management Corporation</t>
  </si>
  <si>
    <t>Level G2, Block D1, Solaris Dutamas, No.1, Jln Dutamas 1</t>
  </si>
  <si>
    <t>+603-62079153/9154</t>
  </si>
  <si>
    <t>VEN-S009</t>
  </si>
  <si>
    <t>SK Rathi Enterprise</t>
  </si>
  <si>
    <t>No.4, Jln Hamzah Alang 29, Taman Intan 7</t>
  </si>
  <si>
    <t>Kapar</t>
  </si>
  <si>
    <t xml:space="preserve">+6012-6780876       </t>
  </si>
  <si>
    <t>VEN-S010</t>
  </si>
  <si>
    <t>Success World Network</t>
  </si>
  <si>
    <t>No. 214, Jalan Tahir Manan, Taman Intan 102</t>
  </si>
  <si>
    <t>VEN-S011</t>
  </si>
  <si>
    <t>SSG Ventures</t>
  </si>
  <si>
    <t>No. 27, Jalan Ferum 5, 7/31E</t>
  </si>
  <si>
    <t xml:space="preserve">0162253567          </t>
  </si>
  <si>
    <t>ssgventures27@gmail.com</t>
  </si>
  <si>
    <t>A3-01-02, Jln Dutamas 1, Solaris Dutamas</t>
  </si>
  <si>
    <t>+603-62078585</t>
  </si>
  <si>
    <t>406 4th Floor, Challa Mall Complex, No. 11 Sir Thiyagaraja Road, T. Nagar, Chennai 600017, India</t>
  </si>
  <si>
    <t>044-24360472</t>
  </si>
  <si>
    <t xml:space="preserve">044-24360472        </t>
  </si>
  <si>
    <t>Mr Linga Reddy</t>
  </si>
  <si>
    <t>Cables</t>
  </si>
  <si>
    <t>Herrenmattstrasse 20, CH-4658 Däniken, Switzerland</t>
  </si>
  <si>
    <t>+41 62 288 82 82</t>
  </si>
  <si>
    <t xml:space="preserve">+60 12 530 3728     </t>
  </si>
  <si>
    <t>sales-export@studercables.com</t>
  </si>
  <si>
    <t>Mr Tea Shi Ming</t>
  </si>
  <si>
    <t>Bearings</t>
  </si>
  <si>
    <t>+603 6281 7023</t>
  </si>
  <si>
    <t>Ms Yin Mun Lee</t>
  </si>
  <si>
    <t>VEN-S016</t>
  </si>
  <si>
    <t>SS Crane Trading</t>
  </si>
  <si>
    <t>No.1, Persiaran Dato' Menteri, Section 2, P.O. Box 7035, 40700 Shah Alam, Selangor, Malaysia</t>
  </si>
  <si>
    <t>+603 5544 5036</t>
  </si>
  <si>
    <t xml:space="preserve">+6013-344 6152      </t>
  </si>
  <si>
    <t>Mr M Shamsul Zamri</t>
  </si>
  <si>
    <t>VEN-S018</t>
  </si>
  <si>
    <t>Seri Benua Agency</t>
  </si>
  <si>
    <t>No.9,Jalan Anggerik Mokara 31/58, Seksyen 31,40460 Kota Kemuning Shah Alam, Selangor Darul Ehsan.</t>
  </si>
  <si>
    <t>+603 5124 9227</t>
  </si>
  <si>
    <t xml:space="preserve">+6019 325 1775      </t>
  </si>
  <si>
    <t>Mr Sutharshana Rao</t>
  </si>
  <si>
    <t>VEN-S020</t>
  </si>
  <si>
    <t>SS Heavy Machinery</t>
  </si>
  <si>
    <t>SMH RAIL SDN. BHD.</t>
  </si>
  <si>
    <t>A3, 01, Jln Dutamas 1, Solaris Dutamas, 50480 Kuala Lumpur, Malaysia</t>
  </si>
  <si>
    <t>03 6207 8585</t>
  </si>
  <si>
    <t xml:space="preserve">011 1690 7112       </t>
  </si>
  <si>
    <t>Mr Shanjeev</t>
  </si>
  <si>
    <t>Daniken</t>
  </si>
  <si>
    <t>Switzerland</t>
  </si>
  <si>
    <t>0102096101</t>
  </si>
  <si>
    <t xml:space="preserve">0163727641          </t>
  </si>
  <si>
    <t>17 &amp; 123A, Jalan 1, Kaw.16 Jalan Batu Tiga 41300 Klang Selangor</t>
  </si>
  <si>
    <t>03-33448333</t>
  </si>
  <si>
    <t xml:space="preserve">0102889099          </t>
  </si>
  <si>
    <t>enq.klg@slsbearings.com</t>
  </si>
  <si>
    <t xml:space="preserve"> Angeline</t>
  </si>
  <si>
    <t>6-1-1, Jalan Jalil Perkasa, 14/155B Aked Esplaned, 57000 Bukit Jalil, Wilayah Persekutuan K</t>
  </si>
  <si>
    <t xml:space="preserve">+6016-6048468       </t>
  </si>
  <si>
    <t>info@sejmachiningservices.com.my</t>
  </si>
  <si>
    <t>Ms Ellie</t>
  </si>
  <si>
    <t>No. 26, Jalan Anggerik Vanilla 31/93, Kota Kemuning 40460, Shah Alam Selangor, Malaysia</t>
  </si>
  <si>
    <t>+603 2783 8585</t>
  </si>
  <si>
    <t xml:space="preserve">+6012 423 1595      </t>
  </si>
  <si>
    <t>Mr Nedumaran</t>
  </si>
  <si>
    <t>VEN-S027</t>
  </si>
  <si>
    <t>SM Fast Sdn Bhd</t>
  </si>
  <si>
    <t>No.63, Jalan Metro Perdana Barat 11, Sri Edaran Industrial Park, Off Jalan Kepong, 52100 Kuala Lumpur</t>
  </si>
  <si>
    <t>+60362587175</t>
  </si>
  <si>
    <t>sjgbersatu@gmail.com</t>
  </si>
  <si>
    <t xml:space="preserve"> Yukie</t>
  </si>
  <si>
    <t>LOT 9882, JALAN HARUN SEKSYEN 36, 40460 SHAH ALAM SELANGOR DARUL EHSAN, MALAYSIAN</t>
  </si>
  <si>
    <t>+60351614488</t>
  </si>
  <si>
    <t>sales@soonhoe.com.my</t>
  </si>
  <si>
    <t>No.1, Jalan Kim Chuan, Pandamaran 42000 Port Klang, Selangor Darul Ehsan</t>
  </si>
  <si>
    <t>60331687730</t>
  </si>
  <si>
    <t>info@lkc-hld.com</t>
  </si>
  <si>
    <t>VEN-S031</t>
  </si>
  <si>
    <t>SMH Rail Thailand Sdn Bhd</t>
  </si>
  <si>
    <t>NO 8G-8-1, JALAN DESA 9/5, BANDAR COUNTRY HOMES, RAWANG, 48000 SELANGOR DARUL EHSAN, MALAYSIA</t>
  </si>
  <si>
    <t>603-60926460</t>
  </si>
  <si>
    <t xml:space="preserve">012-306 5001        </t>
  </si>
  <si>
    <t>Ms SARAS</t>
  </si>
  <si>
    <t>VEN-S033</t>
  </si>
  <si>
    <t>SIGNMASTR ADVERTISING SDN BHD</t>
  </si>
  <si>
    <t>NO 29, 31 &amp; 33, JALAN EHSAN PERDANA 4, TAMAN EHSAN JAYA, PANDAMARAN 42000 PELABUHAN KLANG, SELANGOR</t>
  </si>
  <si>
    <t>+60331627000</t>
  </si>
  <si>
    <t xml:space="preserve">+60122813345        </t>
  </si>
  <si>
    <t xml:space="preserve">sales@signmastr.com.my                            </t>
  </si>
  <si>
    <t xml:space="preserve"> Mr Kwan</t>
  </si>
  <si>
    <t>135 , 137, JALAN BATU TIGA LAMA BERKELEY TOWN CENTRE 41300</t>
  </si>
  <si>
    <t>03*33441198</t>
  </si>
  <si>
    <t>PT ,1387, KG SERI TERATAI, KAMPUNG SUNGAI CHOH, 48000 RAWANG, SELANGOR, MALAYSIA</t>
  </si>
  <si>
    <t>603-6092 4928</t>
  </si>
  <si>
    <t xml:space="preserve">012-321 7688        </t>
  </si>
  <si>
    <t>ENQUIRY_SCSW@YAHOO.COM</t>
  </si>
  <si>
    <t>Mr CHAN</t>
  </si>
  <si>
    <t>VEN-S036</t>
  </si>
  <si>
    <t>Sentosa resources Sdn Bhd</t>
  </si>
  <si>
    <t>149, Jalan Tengku Badar 42000 Pelabuhan Klang</t>
  </si>
  <si>
    <t>03-31673869</t>
  </si>
  <si>
    <t xml:space="preserve">sales@soonhoe.com.my                              </t>
  </si>
  <si>
    <t xml:space="preserve"> Joyce Yee</t>
  </si>
  <si>
    <t>NO. 3, JALAN SKI 1/KU7 KAWASAN INDUSTRI HITECH 42200 KAPAR, SELANGOR MALAYSIA</t>
  </si>
  <si>
    <t>KAPAR</t>
  </si>
  <si>
    <t>+60332913663</t>
  </si>
  <si>
    <t>sales@spclube.com</t>
  </si>
  <si>
    <t>Ms Aida</t>
  </si>
  <si>
    <t>A-5-2 5TH FLOOR SOUTH TOWER, BBT ONE THE TOWERS, LEBUH BATU NILAM 1, BANDAR BUKIT TINGGI 41200 KLANG</t>
  </si>
  <si>
    <t>+60333253215</t>
  </si>
  <si>
    <t>pkl@shipco.com</t>
  </si>
  <si>
    <t>Ms Nurasyikin</t>
  </si>
  <si>
    <t>B-3-2 Setia Walk Prn Warisan Pst Bdr Puchong</t>
  </si>
  <si>
    <t>47160</t>
  </si>
  <si>
    <t>03 8603 4968</t>
  </si>
  <si>
    <t xml:space="preserve">010 525 1280        </t>
  </si>
  <si>
    <t xml:space="preserve">accounts@spyforce.com.my                          </t>
  </si>
  <si>
    <t xml:space="preserve"> YBhg. Dr. Stancilas Sandosham</t>
  </si>
  <si>
    <t>2/675, 1st Cross St, Ranga Reddy Gardens, Neelankarai Chennai, Tamil Nadu, 600041 India</t>
  </si>
  <si>
    <t>600041</t>
  </si>
  <si>
    <t>+914424494035</t>
  </si>
  <si>
    <t>sales@sensotechindia.com</t>
  </si>
  <si>
    <t>Ms Janani</t>
  </si>
  <si>
    <t>VEN-S042</t>
  </si>
  <si>
    <t>SEAK LEE HARDWARE</t>
  </si>
  <si>
    <t>NO.8, JALAN KUALA KALI,</t>
  </si>
  <si>
    <t>RASA</t>
  </si>
  <si>
    <t>03-60573328</t>
  </si>
  <si>
    <t xml:space="preserve">01766533178         </t>
  </si>
  <si>
    <t>LOT 320, UTAMA 145B, JALAN KUALA GARING, 48000 RAWANG, SELANGOR, MALAYSIA.</t>
  </si>
  <si>
    <t xml:space="preserve">017-3881866         </t>
  </si>
  <si>
    <t xml:space="preserve">SURYAMETALCOATING@GMAIL.COM                       </t>
  </si>
  <si>
    <t>Mr KUMARAVEL THARUMARAJAH</t>
  </si>
  <si>
    <t>VEN-S044</t>
  </si>
  <si>
    <t>PT 1387, KG.SERI TERATAI, SUNGAI CHOH</t>
  </si>
  <si>
    <t>0123217688</t>
  </si>
  <si>
    <t xml:space="preserve">0123217688          </t>
  </si>
  <si>
    <t>enquiry_scsw@yahoo.com</t>
  </si>
  <si>
    <t>No, 27A Jalan Melaka, Off Persiaran Raja Muda Musa, 42000 Port Klang, Selangor</t>
  </si>
  <si>
    <t>603-31651368</t>
  </si>
  <si>
    <t>Mr Shami</t>
  </si>
  <si>
    <t>NO, 122 JALAN SCIENTEX JAYA 3 TAMAN SCIENTEX SENAI</t>
  </si>
  <si>
    <t>81400</t>
  </si>
  <si>
    <t>07-5989759</t>
  </si>
  <si>
    <t>Lot 90, Jalan Industri 3/5, Taman Industri Integrasi Rawang</t>
  </si>
  <si>
    <t>03 -60914488</t>
  </si>
  <si>
    <t xml:space="preserve">012 490 1488        </t>
  </si>
  <si>
    <t>supergaiv@supergaiv.com.my</t>
  </si>
  <si>
    <t>39, Jalan Industri Mas 3, Taman Mas Sepang, 47100 Puchong, Selangor.</t>
  </si>
  <si>
    <t>+60380611706</t>
  </si>
  <si>
    <t xml:space="preserve">+60163369606        </t>
  </si>
  <si>
    <t>enquiries@viper.my</t>
  </si>
  <si>
    <t xml:space="preserve"> LIEW KOK HOOR</t>
  </si>
  <si>
    <t>No. KVP 1, Jalan Cinta Tennis, Country Heights, 43000 Kajang, Selangor</t>
  </si>
  <si>
    <t>LOT 999, JALAN SUBANG, KAMPUNG BARU SUNGAI BULOH, SEKSYEN U19, 40160 SHAH ALAM, SELANGOR, MALAYSIA</t>
  </si>
  <si>
    <t>40160</t>
  </si>
  <si>
    <t>603-6157 5600</t>
  </si>
  <si>
    <t xml:space="preserve">012-2260773         </t>
  </si>
  <si>
    <t>Mr Philip</t>
  </si>
  <si>
    <t>Block 2, Suite 19-2, Menara VSQ @ PJ City centre, Jalan Utara,</t>
  </si>
  <si>
    <t>+603 7451 8086</t>
  </si>
  <si>
    <t xml:space="preserve"> Mazela Abd Wahab</t>
  </si>
  <si>
    <t>VEN-T002</t>
  </si>
  <si>
    <t>No.6,8 &amp; 10, Jln BK 3/2, Bandar Kinrara</t>
  </si>
  <si>
    <t>+603-80709933</t>
  </si>
  <si>
    <t>VEN-T003</t>
  </si>
  <si>
    <t>TP Sara Global Enterprise</t>
  </si>
  <si>
    <t>No.40, Jln Cempaka Harum 9</t>
  </si>
  <si>
    <t>Banting</t>
  </si>
  <si>
    <t>42700</t>
  </si>
  <si>
    <t xml:space="preserve">+6014-6274948       </t>
  </si>
  <si>
    <t>PS-4,5,6 &amp; 7, Taman Evergreen, Batu 4, Jalan Klang Lama</t>
  </si>
  <si>
    <t>58100</t>
  </si>
  <si>
    <t>+603-79832020</t>
  </si>
  <si>
    <t>VEN-T005</t>
  </si>
  <si>
    <t>Trans Initial Corporation Sdn Bhd (FAC)</t>
  </si>
  <si>
    <t>Lot 6, Jalan Perusahaan 1, Kawasan Perusahaan PKNS, Batu 17</t>
  </si>
  <si>
    <t>03 6091 8800</t>
  </si>
  <si>
    <t xml:space="preserve">info@ttf.com.my                                   </t>
  </si>
  <si>
    <t>Mr Moses</t>
  </si>
  <si>
    <t>VEN-T007</t>
  </si>
  <si>
    <t>Thaneskodi Enterprise (Landlord)</t>
  </si>
  <si>
    <t>VEN-T008</t>
  </si>
  <si>
    <t>Trustees For the Community of Nattukottai Chettiars (Landlord)</t>
  </si>
  <si>
    <t>VEN-T009</t>
  </si>
  <si>
    <t>Trigon Paint</t>
  </si>
  <si>
    <t>NO:96, Jalan Nilai 7/8 Kawasan Perindustrian Nilai 71800 Nilai, Negeri Sembilan</t>
  </si>
  <si>
    <t xml:space="preserve">6019 577 6492       </t>
  </si>
  <si>
    <t>Mr Ramesh</t>
  </si>
  <si>
    <t>No. 5, Jalan Indah 2/4, Taman Universiti Indah, 43300 Seri Kembangan, Selangor.</t>
  </si>
  <si>
    <t>+03 8941 2469</t>
  </si>
  <si>
    <t xml:space="preserve">+6012 308 6538      </t>
  </si>
  <si>
    <t>Mr Harris Chin</t>
  </si>
  <si>
    <t>NO:58, LEBOH TAPAH, OFF JALAN GOH HOCK HUAT, 41400 KLANG, SELANGOR</t>
  </si>
  <si>
    <t>03-3341 9396</t>
  </si>
  <si>
    <t xml:space="preserve">012 2991017         </t>
  </si>
  <si>
    <t>Mr Ah cheng</t>
  </si>
  <si>
    <t>BLK 52 UBI AVE 3 #04-25 FRONTIER SINGAPORE 408867</t>
  </si>
  <si>
    <t>SINGAPORE</t>
  </si>
  <si>
    <t xml:space="preserve">(65) 6448 1061      </t>
  </si>
  <si>
    <t xml:space="preserve">torxsin@singnet.com.sg                            </t>
  </si>
  <si>
    <t>Ms Su Chin Chin</t>
  </si>
  <si>
    <t>VEN-T013</t>
  </si>
  <si>
    <t>Telegee Singh (Landlord)</t>
  </si>
  <si>
    <t>NO. 20-2, JALAN SURIA PUCHONG 6 PUSAT PERNIAGAAN SURIA PUCHONG 47110 PUCHONG, SELANGOR, MALAYSIA</t>
  </si>
  <si>
    <t>+60389406688</t>
  </si>
  <si>
    <t>VEN-T015</t>
  </si>
  <si>
    <t>TGC TOOLS &amp; ENGINEERING (M) SDN BHD</t>
  </si>
  <si>
    <t>VEN-T016</t>
  </si>
  <si>
    <t>Tasik Karisma Sdn bhd</t>
  </si>
  <si>
    <t>33, Ground Floor Jalan dato Hamzah</t>
  </si>
  <si>
    <t>03 3372 8881</t>
  </si>
  <si>
    <t>NO.33-1-1, JALAN SETIA PRIMA A U13/A, SETIA ALAM SEKSYEN U13, 40170 SHAH ALAM, SELANGOR D.E. MALAYSIA</t>
  </si>
  <si>
    <t>40170</t>
  </si>
  <si>
    <t>603-33422728</t>
  </si>
  <si>
    <t xml:space="preserve">016-2167778         </t>
  </si>
  <si>
    <t>INFO@TOPMATIC.COM.MY</t>
  </si>
  <si>
    <t>Ms ALICE</t>
  </si>
  <si>
    <t>28, Nagarjuna Hills, Punjagutta Hyderabad, 500 082 India</t>
  </si>
  <si>
    <t>0091-40-23350577</t>
  </si>
  <si>
    <t>info@thermopads.com</t>
  </si>
  <si>
    <t xml:space="preserve"> Rahul Bhattasali</t>
  </si>
  <si>
    <t>NO 5, JALAN PUTRA PERMAI 10/2E PUTRA HEIGHT</t>
  </si>
  <si>
    <t>SUBANG JAYA</t>
  </si>
  <si>
    <t>03-51916282</t>
  </si>
  <si>
    <t>219, JALAN SARJANA , TAMAN CONNAUGHT CHERAS</t>
  </si>
  <si>
    <t>CHAERAS</t>
  </si>
  <si>
    <t>012-3092632</t>
  </si>
  <si>
    <t>VEN-T021</t>
  </si>
  <si>
    <t>Tan Chin Guan (landlord)</t>
  </si>
  <si>
    <t>Pangsapuri Pelangi Heights Jalan Pelangi</t>
  </si>
  <si>
    <t>Mr Wan Amirul Muim</t>
  </si>
  <si>
    <t>No. 26, Jalan Mega 1/1, Taman Perindustrian Nusa Cemerlang, 79200 Iskandar Puteri, Johor, Malaysia</t>
  </si>
  <si>
    <t>+607 585 2211</t>
  </si>
  <si>
    <t xml:space="preserve">+6019 719 0026      </t>
  </si>
  <si>
    <t>Mr Kai Heng</t>
  </si>
  <si>
    <t>12 JALAN CIPTA SERENIA 4, PUSAT PERINDUSTRIAN CIPTA SELATAN 43900 SEPANG, Selangor</t>
  </si>
  <si>
    <t>Sepang</t>
  </si>
  <si>
    <t>No 15, Lintang Batu Tiga</t>
  </si>
  <si>
    <t>NO 19, JALAN MERU ,</t>
  </si>
  <si>
    <t>03-33586962</t>
  </si>
  <si>
    <t>No.77, Jln Marmar Satu, Taman Melawat</t>
  </si>
  <si>
    <t>Gombak</t>
  </si>
  <si>
    <t>+603-61883932</t>
  </si>
  <si>
    <t>No.37, Jln Pengacara U1/48, Temasya Industrial Park, Phase 2, Glenmarie</t>
  </si>
  <si>
    <t>+603-76280300</t>
  </si>
  <si>
    <t>Mr Zaidi</t>
  </si>
  <si>
    <t>NDT</t>
  </si>
  <si>
    <t>Fakulti Kejuruteraan dan Alam Bina, Universiti kebangsaan Malaysia 43600 UKM Bangi, Selangor</t>
  </si>
  <si>
    <t>Bangi</t>
  </si>
  <si>
    <t>43600</t>
  </si>
  <si>
    <t>03 8911 8390</t>
  </si>
  <si>
    <t>Level 2A, No. 1, Jalan Rhenium 1, Presint 3 Bandar Industri Bernilai Tinggi Serendah</t>
  </si>
  <si>
    <t>Bandar Serendah</t>
  </si>
  <si>
    <t>48200</t>
  </si>
  <si>
    <t>60364208200</t>
  </si>
  <si>
    <t xml:space="preserve">+60122125753        </t>
  </si>
  <si>
    <t xml:space="preserve">jaya.raj@umw.com.my                               </t>
  </si>
  <si>
    <t>Mr Eric Chai</t>
  </si>
  <si>
    <t>65, JALAN LANDASAN OFF JALAN BUKIT KUDA 41300</t>
  </si>
  <si>
    <t>03-38850677</t>
  </si>
  <si>
    <t>No. 30-1, 1st Floor, Lorong Tiara 3/KU1 BBK Commercial Centre, Bandar Baru Klang 41150 Klang, Selangor</t>
  </si>
  <si>
    <t>+60333428753</t>
  </si>
  <si>
    <t>enquiry@uniworld-logistics.com.my</t>
  </si>
  <si>
    <t xml:space="preserve"> Yashvindra Kumar</t>
  </si>
  <si>
    <t>61 &amp; 63, Jalan Landasan, Off Bukit Kuda</t>
  </si>
  <si>
    <t>03-33412158</t>
  </si>
  <si>
    <t xml:space="preserve">03-33437396         </t>
  </si>
  <si>
    <t>sales@utrading.com.my</t>
  </si>
  <si>
    <t>Castor Wheel</t>
  </si>
  <si>
    <t>No29, Jalan Satu , Kawasan 16 Berkeley Town Centre Off Jalan Batu Tiga Lama</t>
  </si>
  <si>
    <t>60129088431</t>
  </si>
  <si>
    <t>VEN-V001</t>
  </si>
  <si>
    <t>VCS Kumar Enterprise</t>
  </si>
  <si>
    <t>Block C-3-3, Pangsapuri Rebana, Bandar Bukit Raja</t>
  </si>
  <si>
    <t xml:space="preserve">+6016-7184808       </t>
  </si>
  <si>
    <t>VEN-V002</t>
  </si>
  <si>
    <t>Venmak Enterprise</t>
  </si>
  <si>
    <t>No. 10, Lorong Samarinda 11G/KS7 Taman Klang Indah</t>
  </si>
  <si>
    <t xml:space="preserve">012-2936336         </t>
  </si>
  <si>
    <t>venmakk@yahoo.com</t>
  </si>
  <si>
    <t>Loco Painting</t>
  </si>
  <si>
    <t xml:space="preserve"> S99, Taman Datuk Tan Yew Lai, Jalan Datuk Haji Tiga, Batu 6, Jalan Puchong 58200</t>
  </si>
  <si>
    <t>Kuala Lumpur.</t>
  </si>
  <si>
    <t xml:space="preserve">016 279 1507        </t>
  </si>
  <si>
    <t>Mr Prabu</t>
  </si>
  <si>
    <t>VEN-V004</t>
  </si>
  <si>
    <t>Vision Car Rental</t>
  </si>
  <si>
    <t xml:space="preserve">venmakk@yahoo.com                                 </t>
  </si>
  <si>
    <t>VEN-W001</t>
  </si>
  <si>
    <t>Winsin Stationery Sdn Bhd</t>
  </si>
  <si>
    <t>No.61, Jalan Tun HS Lee</t>
  </si>
  <si>
    <t>50000</t>
  </si>
  <si>
    <t>+603-20269248</t>
  </si>
  <si>
    <t>winsin@winsin.com.my</t>
  </si>
  <si>
    <t>VEN-W002</t>
  </si>
  <si>
    <t>West Hill Energy</t>
  </si>
  <si>
    <t>NO. 7, JALAN PERUSAHAAN 26 OFF JALAN BANTING, PANDAMARAN 42000 PORT KLANG, SELANGOR DARUL EHSAN</t>
  </si>
  <si>
    <t>SELANGOR DARUL EHSAN</t>
  </si>
  <si>
    <t>0331662233</t>
  </si>
  <si>
    <t>Locomotive Battery</t>
  </si>
  <si>
    <t>Xiangjiang Road 2-2, New District, Wuxi City, Jiangsu Province, China</t>
  </si>
  <si>
    <t xml:space="preserve">+8615861556860      </t>
  </si>
  <si>
    <t>felix@batt123.com</t>
  </si>
  <si>
    <t>Mr Felix</t>
  </si>
  <si>
    <t>VEN-W007</t>
  </si>
  <si>
    <t>WESTLINK ENGINEERING SDN BHD</t>
  </si>
  <si>
    <t>66B, JALAN LEMBAH 19, BANDAR SERI ALAM, 81750 MASI, JOHOR, MALAYSIA</t>
  </si>
  <si>
    <t>MASI</t>
  </si>
  <si>
    <t>81750</t>
  </si>
  <si>
    <t>607-3864660</t>
  </si>
  <si>
    <t>Mr MAHI SEKARAN</t>
  </si>
  <si>
    <t>LOT 806, JALAN SUBANG 5, TAMAN PERINDUSTRIAN SUBANG, 47600 SUBANG JAYA, SELANGOR, MALAYSIA</t>
  </si>
  <si>
    <t>603-80210200</t>
  </si>
  <si>
    <t xml:space="preserve">012-7727497         </t>
  </si>
  <si>
    <t>Kumar.Dhanaraj@wuerth-industry.my</t>
  </si>
  <si>
    <t>Mr KUMARAN DHANARAJ</t>
  </si>
  <si>
    <t>122, Jalan Tempua 3, Bandar Puchong Jaya, 47100 Puchong, Selangor, Malaysia</t>
  </si>
  <si>
    <t xml:space="preserve">+6010-363 6337      </t>
  </si>
  <si>
    <t>No.1-G-1, Jalan Persiaran Bukit Raja 2/KU 1 Bandar Baru Klang, 41150, Klang, Selangor D.E</t>
  </si>
  <si>
    <t>41150</t>
  </si>
  <si>
    <t>603 3311 8889</t>
  </si>
  <si>
    <t>12, JLN U1/75, SEC U1, GLENMARIE, 40150 SHAH ALAM, SELANGOR, MALAYSIA</t>
  </si>
  <si>
    <t>603-5510 6189</t>
  </si>
  <si>
    <t xml:space="preserve">012-293 9189        </t>
  </si>
  <si>
    <t>WINNSON@WINNSON.COM.MY</t>
  </si>
  <si>
    <t>Mr FRANCIS</t>
  </si>
  <si>
    <t>GFG Tower, No 65-2-C03 Jalan Raja Bot Kawasan 18, 41400 Klang, Selangor</t>
  </si>
  <si>
    <t>+60333623131</t>
  </si>
  <si>
    <t>NO 13&amp;15 JALAN BESAR</t>
  </si>
  <si>
    <t>603-33717906</t>
  </si>
  <si>
    <t>winho_electrical@yahoo.comm</t>
  </si>
  <si>
    <t>VEN-W103</t>
  </si>
  <si>
    <t>Dwelling Makers Sdn Bhd</t>
  </si>
  <si>
    <t>No.1-G-1, Jalan Persiaran Bukit Raja 2/KU 1</t>
  </si>
  <si>
    <t>Bandar Baru Klang</t>
  </si>
  <si>
    <t>03 3311 8889</t>
  </si>
  <si>
    <t>VEN-W104</t>
  </si>
  <si>
    <t>Wong Siew Lin (landlord)</t>
  </si>
  <si>
    <t>No H-6-3, Pelangi Heights, Jalan Pelangi Kawasan 16</t>
  </si>
  <si>
    <t>VEN-Y001</t>
  </si>
  <si>
    <t>Yatkim Crane Services</t>
  </si>
  <si>
    <t>Wagon Twist Lock</t>
  </si>
  <si>
    <t>LOT 11b, JALAN PERUSAHAAN DUA, KAW.PERUSAHAN BATU CAVES, 68100 BATU CAVES, SELANGOR DARUL EHSAN.</t>
  </si>
  <si>
    <t>BATU CAVES</t>
  </si>
  <si>
    <t>603-61888388</t>
  </si>
  <si>
    <t>Mr SEE KENG MING</t>
  </si>
  <si>
    <t>VEN-Y004</t>
  </si>
  <si>
    <t>Yeoh Teck Heng</t>
  </si>
  <si>
    <t>No. 17E, Kampung Telok Gong Pandaraman Port Klang</t>
  </si>
  <si>
    <t xml:space="preserve">012 972 3308        </t>
  </si>
  <si>
    <t>Rental - Car</t>
  </si>
  <si>
    <t>VEN-Z001</t>
  </si>
  <si>
    <t>ZR Car Rental</t>
  </si>
  <si>
    <t>Tingkat 3, Jalan Dewan Sultan Sulaiman Off Jalan Tunku Abdul Rahman</t>
  </si>
  <si>
    <t>50300</t>
  </si>
  <si>
    <t>SUM of Total Amount in MYR</t>
  </si>
  <si>
    <t>Grand Total</t>
  </si>
  <si>
    <t>(blank)</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</si>
</sst>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mm/dd/yyyy"/>
    <numFmt numFmtId="165" formatCode="#,##0.00;\(#,##0.00\)"/>
    <numFmt numFmtId="166" formatCode="[$€]#,##0.00"/>
    <numFmt numFmtId="167" formatCode="[$RM]#,##0.00"/>
    <numFmt numFmtId="168" formatCode="dd&quot;-&quot;mm&quot;-&quot;yyyy"/>
    <numFmt numFmtId="169" formatCode="mm\-dd\-yyyy"/>
    <numFmt numFmtId="170" formatCode="mm/dd/yy"/>
    <numFmt numFmtId="171" formatCode="m/d/yy"/>
  </numFmts>
  <fonts count="33" x14ac:knownFonts="1">
    <font>
      <sz val="11"/>
      <color rgb="FF000000"/>
      <name val="Calibri"/>
      <scheme val="minor"/>
    </font>
    <font>
      <sz val="8"/>
      <color rgb="FF000000"/>
      <name val="Tahoma"/>
    </font>
    <font>
      <b/>
      <sz val="11"/>
      <color rgb="FF000000"/>
      <name val="Tahoma"/>
    </font>
    <font>
      <b/>
      <sz val="8"/>
      <color theme="1"/>
      <name val="Tahoma"/>
    </font>
    <font>
      <sz val="8"/>
      <color theme="1"/>
      <name val="Tahoma"/>
    </font>
    <font>
      <sz val="8"/>
      <color rgb="FF808080"/>
      <name val="Tahoma"/>
    </font>
    <font>
      <sz val="11"/>
      <color theme="1"/>
      <name val="Calibri"/>
    </font>
    <font>
      <sz val="8"/>
      <color rgb="FF800080"/>
      <name val="Tahoma"/>
    </font>
    <font>
      <sz val="11"/>
      <color theme="1"/>
      <name val="Calibri"/>
      <scheme val="minor"/>
    </font>
    <font>
      <sz val="8"/>
      <color rgb="FFE2725B"/>
      <name val="Tahoma"/>
    </font>
    <font>
      <b/>
      <sz val="11"/>
      <color theme="1"/>
      <name val="Calibri"/>
      <scheme val="minor"/>
    </font>
    <font>
      <b/>
      <sz val="13"/>
      <color theme="1"/>
      <name val="Calibri"/>
      <scheme val="minor"/>
    </font>
    <font>
      <sz val="11"/>
      <name val="Calibri"/>
    </font>
    <font>
      <sz val="9"/>
      <color rgb="FF0078D7"/>
      <name val="Times New Roman"/>
    </font>
    <font>
      <b/>
      <sz val="9"/>
      <color theme="1"/>
      <name val="Tahoma"/>
    </font>
    <font>
      <sz val="8"/>
      <color rgb="FF3B3B3B"/>
      <name val="Tahoma"/>
    </font>
    <font>
      <sz val="8"/>
      <color rgb="FF008000"/>
      <name val="Tahoma"/>
    </font>
    <font>
      <sz val="8"/>
      <color rgb="FFFF0000"/>
      <name val="Tahoma"/>
    </font>
    <font>
      <sz val="11"/>
      <color rgb="FFFF0000"/>
      <name val="Calibri"/>
    </font>
    <font>
      <sz val="11"/>
      <color rgb="FFFF0000"/>
      <name val="Calibri"/>
      <scheme val="minor"/>
    </font>
    <font>
      <b/>
      <sz val="12"/>
      <color theme="1"/>
      <name val="Arial"/>
    </font>
    <font>
      <sz val="11"/>
      <color theme="1"/>
      <name val="Arial"/>
    </font>
    <font>
      <b/>
      <sz val="11"/>
      <color theme="1"/>
      <name val="Arial"/>
    </font>
    <font>
      <b/>
      <sz val="11"/>
      <color theme="1"/>
      <name val="Calibri"/>
      <scheme val="minor"/>
    </font>
    <font>
      <b/>
      <sz val="25"/>
      <color theme="1"/>
      <name val="Calibri"/>
      <scheme val="minor"/>
    </font>
    <font>
      <sz val="13"/>
      <color theme="1"/>
      <name val="Calibri"/>
      <scheme val="minor"/>
    </font>
    <font>
      <b/>
      <sz val="15"/>
      <color theme="1"/>
      <name val="Calibri"/>
      <scheme val="minor"/>
    </font>
    <font>
      <sz val="15"/>
      <color theme="1"/>
      <name val="Calibri"/>
      <scheme val="minor"/>
    </font>
    <font>
      <b/>
      <sz val="19"/>
      <color theme="1"/>
      <name val="Calibri"/>
      <scheme val="minor"/>
    </font>
    <font>
      <sz val="19"/>
      <color theme="1"/>
      <name val="Calibri"/>
      <scheme val="minor"/>
    </font>
    <font>
      <sz val="19"/>
      <color theme="1"/>
      <name val="Calibri"/>
    </font>
    <font>
      <u/>
      <sz val="13"/>
      <color rgb="FF0000FF"/>
      <name val="Calibri"/>
    </font>
    <font>
      <sz val="8"/>
      <color rgb="FFE60000"/>
      <name val="Tahoma"/>
    </font>
  </fonts>
  <fills count="15">
    <fill>
      <patternFill patternType="none"/>
    </fill>
    <fill>
      <patternFill patternType="gray125"/>
    </fill>
    <fill>
      <patternFill patternType="solid">
        <fgColor rgb="FFD3D3D3"/>
        <bgColor rgb="FFD3D3D3"/>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6F6F6"/>
        <bgColor rgb="FFF6F6F6"/>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9FC5E8"/>
        <bgColor rgb="FF9FC5E8"/>
      </patternFill>
    </fill>
    <fill>
      <patternFill patternType="solid">
        <fgColor rgb="FFCFE2F3"/>
        <bgColor rgb="FFCFE2F3"/>
      </patternFill>
    </fill>
    <fill>
      <patternFill patternType="solid">
        <fgColor rgb="FFFFDEAD"/>
        <bgColor rgb="FFFFDEAD"/>
      </patternFill>
    </fill>
    <fill>
      <patternFill patternType="solid">
        <fgColor rgb="FFA9A9A9"/>
        <bgColor rgb="FFA9A9A9"/>
      </patternFill>
    </fill>
  </fills>
  <borders count="25">
    <border>
      <start/>
      <end/>
      <top/>
      <bottom/>
      <diagonal/>
    </border>
    <border>
      <start/>
      <end/>
      <top/>
      <bottom/>
      <diagonal/>
    </border>
    <border>
      <start style="thin">
        <color rgb="FFA9A9A9"/>
      </start>
      <end style="thin">
        <color rgb="FFA9A9A9"/>
      </end>
      <top style="thin">
        <color rgb="FFA9A9A9"/>
      </top>
      <bottom style="thin">
        <color rgb="FFA9A9A9"/>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top style="thin">
        <color rgb="FF000000"/>
      </top>
      <bottom style="thin">
        <color rgb="FF000000"/>
      </bottom>
      <diagonal/>
    </border>
    <border>
      <start/>
      <end/>
      <top style="thin">
        <color rgb="FF000000"/>
      </top>
      <bottom style="thin">
        <color rgb="FF000000"/>
      </bottom>
      <diagonal/>
    </border>
    <border>
      <start/>
      <end style="thin">
        <color rgb="FF000000"/>
      </end>
      <top style="thin">
        <color rgb="FF000000"/>
      </top>
      <bottom style="thin">
        <color rgb="FF000000"/>
      </bottom>
      <diagonal/>
    </border>
    <border>
      <start style="thin">
        <color rgb="FF000000"/>
      </start>
      <end style="thin">
        <color rgb="FF000000"/>
      </end>
      <top/>
      <bottom style="thin">
        <color rgb="FF000000"/>
      </bottom>
      <diagonal/>
    </border>
    <border>
      <start/>
      <end style="thin">
        <color rgb="FFB4B4B4"/>
      </end>
      <top style="thin">
        <color rgb="FFB4B4B4"/>
      </top>
      <bottom style="thin">
        <color rgb="FFB4B4B4"/>
      </bottom>
      <diagonal/>
    </border>
    <border>
      <start style="thin">
        <color rgb="FF000000"/>
      </start>
      <end style="thin">
        <color rgb="FF000000"/>
      </end>
      <top/>
      <bottom/>
      <diagonal/>
    </border>
    <border>
      <start style="thin">
        <color rgb="FF808080"/>
      </start>
      <end/>
      <top style="thin">
        <color rgb="FF808080"/>
      </top>
      <bottom style="thin">
        <color rgb="FF808080"/>
      </bottom>
      <diagonal/>
    </border>
    <border>
      <start style="thin">
        <color rgb="FF808080"/>
      </start>
      <end style="thin">
        <color rgb="FF808080"/>
      </end>
      <top style="thin">
        <color rgb="FF808080"/>
      </top>
      <bottom style="thin">
        <color rgb="FF808080"/>
      </bottom>
      <diagonal/>
    </border>
    <border>
      <start/>
      <end/>
      <top style="thin">
        <color rgb="FF808080"/>
      </top>
      <bottom style="thin">
        <color rgb="FF808080"/>
      </bottom>
      <diagonal/>
    </border>
    <border>
      <start/>
      <end/>
      <top style="thin">
        <color rgb="FF808080"/>
      </top>
      <bottom style="thin">
        <color rgb="FF808080"/>
      </bottom>
      <diagonal/>
    </border>
    <border>
      <start/>
      <end/>
      <top style="thin">
        <color rgb="FF808080"/>
      </top>
      <bottom style="thin">
        <color rgb="FF808080"/>
      </bottom>
      <diagonal/>
    </border>
    <border>
      <start/>
      <end style="thin">
        <color rgb="FF808080"/>
      </end>
      <top style="thin">
        <color rgb="FF808080"/>
      </top>
      <bottom style="thin">
        <color rgb="FF808080"/>
      </bottom>
      <diagonal/>
    </border>
    <border>
      <start style="thin">
        <color rgb="FFABABAB"/>
      </start>
      <end/>
      <top style="thin">
        <color rgb="FFABABAB"/>
      </top>
      <bottom/>
      <diagonal/>
    </border>
    <border>
      <start style="thin">
        <color indexed="65"/>
      </start>
      <end/>
      <top style="thin">
        <color rgb="FFABABAB"/>
      </top>
      <bottom/>
      <diagonal/>
    </border>
    <border>
      <start style="thin">
        <color indexed="65"/>
      </start>
      <end style="thin">
        <color rgb="FFABABAB"/>
      </end>
      <top style="thin">
        <color rgb="FFABABAB"/>
      </top>
      <bottom/>
      <diagonal/>
    </border>
    <border>
      <start/>
      <end/>
      <top style="thin">
        <color rgb="FFABABAB"/>
      </top>
      <bottom/>
      <diagonal/>
    </border>
    <border>
      <start style="thin">
        <color rgb="FFABABAB"/>
      </start>
      <end style="thin">
        <color rgb="FFABABAB"/>
      </end>
      <top style="thin">
        <color rgb="FFABABAB"/>
      </top>
      <bottom/>
      <diagonal/>
    </border>
    <border>
      <start style="thin">
        <color rgb="FFABABAB"/>
      </start>
      <end/>
      <top style="thin">
        <color rgb="FFABABAB"/>
      </top>
      <bottom style="thin">
        <color rgb="FFABABAB"/>
      </bottom>
      <diagonal/>
    </border>
    <border>
      <start/>
      <end/>
      <top style="thin">
        <color rgb="FFABABAB"/>
      </top>
      <bottom style="thin">
        <color rgb="FFABABAB"/>
      </bottom>
      <diagonal/>
    </border>
    <border>
      <start style="thin">
        <color rgb="FFABABAB"/>
      </start>
      <end style="thin">
        <color rgb="FFABABAB"/>
      </end>
      <top style="thin">
        <color rgb="FFABABAB"/>
      </top>
      <bottom style="thin">
        <color rgb="FFABABAB"/>
      </bottom>
      <diagonal/>
    </border>
  </borders>
  <cellStyleXfs count="1">
    <xf numFmtId="0" fontId="0" fillId="0" borderId="0"/>
  </cellStyleXfs>
  <cellXfs count="271">
    <xf numFmtId="0" fontId="0" fillId="0" borderId="0" xfId="0" applyAlignment="1">
      <alignment horizontal="left" vertical="top"/>
    </xf>
    <xf numFmtId="49" fontId="1" fillId="2" borderId="1" xfId="0" applyNumberFormat="1" applyFont="1" applyFill="1" applyBorder="1" applyAlignment="1">
      <alignment horizontal="center" vertical="center"/>
    </xf>
    <xf numFmtId="4" fontId="2"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top"/>
    </xf>
    <xf numFmtId="49" fontId="1"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top"/>
    </xf>
    <xf numFmtId="49" fontId="4" fillId="3" borderId="2" xfId="0" applyNumberFormat="1" applyFont="1" applyFill="1" applyBorder="1" applyAlignment="1">
      <alignment horizontal="center" vertical="top"/>
    </xf>
    <xf numFmtId="49" fontId="1" fillId="3" borderId="1" xfId="0" applyNumberFormat="1" applyFont="1" applyFill="1" applyBorder="1" applyAlignment="1">
      <alignment horizontal="center" vertical="center"/>
    </xf>
    <xf numFmtId="14" fontId="4" fillId="3" borderId="2" xfId="0" applyNumberFormat="1" applyFont="1" applyFill="1" applyBorder="1" applyAlignment="1">
      <alignment horizontal="center" vertical="top"/>
    </xf>
    <xf numFmtId="49" fontId="1" fillId="3" borderId="2" xfId="0" applyNumberFormat="1" applyFont="1" applyFill="1" applyBorder="1" applyAlignment="1">
      <alignment horizontal="center" vertical="center"/>
    </xf>
    <xf numFmtId="49" fontId="4" fillId="3" borderId="2" xfId="0" applyNumberFormat="1" applyFont="1" applyFill="1" applyBorder="1" applyAlignment="1">
      <alignment horizontal="left" vertical="top"/>
    </xf>
    <xf numFmtId="49" fontId="5" fillId="3" borderId="2" xfId="0" applyNumberFormat="1" applyFont="1" applyFill="1" applyBorder="1" applyAlignment="1">
      <alignment horizontal="center" vertical="top"/>
    </xf>
    <xf numFmtId="4" fontId="4" fillId="3" borderId="2" xfId="0" applyNumberFormat="1" applyFont="1" applyFill="1" applyBorder="1" applyAlignment="1">
      <alignment horizontal="right" vertical="top"/>
    </xf>
    <xf numFmtId="4" fontId="1" fillId="0" borderId="2" xfId="0" applyNumberFormat="1" applyFont="1" applyBorder="1" applyAlignment="1">
      <alignment horizontal="right" vertical="center"/>
    </xf>
    <xf numFmtId="49" fontId="5" fillId="3" borderId="2" xfId="0" applyNumberFormat="1" applyFont="1" applyFill="1" applyBorder="1" applyAlignment="1">
      <alignment horizontal="center" vertical="center"/>
    </xf>
    <xf numFmtId="49" fontId="6" fillId="3" borderId="2" xfId="0" applyNumberFormat="1" applyFont="1" applyFill="1" applyBorder="1" applyAlignment="1">
      <alignment horizontal="left" vertical="top"/>
    </xf>
    <xf numFmtId="4" fontId="7" fillId="3" borderId="2" xfId="0" applyNumberFormat="1" applyFont="1" applyFill="1" applyBorder="1" applyAlignment="1">
      <alignment horizontal="right" vertical="center"/>
    </xf>
    <xf numFmtId="49" fontId="7" fillId="3" borderId="2" xfId="0" applyNumberFormat="1" applyFont="1" applyFill="1" applyBorder="1" applyAlignment="1">
      <alignment horizontal="center" vertical="top"/>
    </xf>
    <xf numFmtId="4" fontId="7" fillId="3" borderId="2" xfId="0" applyNumberFormat="1" applyFont="1" applyFill="1" applyBorder="1" applyAlignment="1">
      <alignment horizontal="right" vertical="top"/>
    </xf>
    <xf numFmtId="49" fontId="4" fillId="3" borderId="0" xfId="0" applyNumberFormat="1" applyFont="1" applyFill="1" applyAlignment="1">
      <alignment horizontal="center" vertical="top"/>
    </xf>
    <xf numFmtId="49" fontId="7" fillId="3" borderId="0" xfId="0" applyNumberFormat="1" applyFont="1" applyFill="1" applyAlignment="1">
      <alignment horizontal="center" vertical="top"/>
    </xf>
    <xf numFmtId="49" fontId="4" fillId="3" borderId="0" xfId="0" applyNumberFormat="1" applyFont="1" applyFill="1" applyAlignment="1">
      <alignment horizontal="left" vertical="top"/>
    </xf>
    <xf numFmtId="14" fontId="4" fillId="3" borderId="0" xfId="0" applyNumberFormat="1" applyFont="1" applyFill="1" applyAlignment="1">
      <alignment horizontal="center" vertical="top"/>
    </xf>
    <xf numFmtId="49" fontId="6" fillId="3" borderId="0" xfId="0" applyNumberFormat="1" applyFont="1" applyFill="1" applyAlignment="1">
      <alignment horizontal="left" vertical="top"/>
    </xf>
    <xf numFmtId="49" fontId="5" fillId="3" borderId="0" xfId="0" applyNumberFormat="1" applyFont="1" applyFill="1" applyAlignment="1">
      <alignment horizontal="center" vertical="top"/>
    </xf>
    <xf numFmtId="49" fontId="1" fillId="0" borderId="2" xfId="0" applyNumberFormat="1" applyFont="1" applyBorder="1" applyAlignment="1">
      <alignment horizontal="center" vertical="center"/>
    </xf>
    <xf numFmtId="4" fontId="7" fillId="0" borderId="2" xfId="0" applyNumberFormat="1" applyFont="1" applyBorder="1" applyAlignment="1">
      <alignment horizontal="right" vertical="center"/>
    </xf>
    <xf numFmtId="49" fontId="5" fillId="0" borderId="2" xfId="0" applyNumberFormat="1" applyFont="1" applyBorder="1" applyAlignment="1">
      <alignment horizontal="center" vertical="center"/>
    </xf>
    <xf numFmtId="49" fontId="1" fillId="4" borderId="2"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164" fontId="8" fillId="0" borderId="1" xfId="0" applyNumberFormat="1" applyFont="1" applyBorder="1" applyAlignment="1">
      <alignment horizontal="left" vertical="top"/>
    </xf>
    <xf numFmtId="49" fontId="9" fillId="3" borderId="2" xfId="0" applyNumberFormat="1" applyFont="1" applyFill="1" applyBorder="1" applyAlignment="1">
      <alignment horizontal="center" vertical="top"/>
    </xf>
    <xf numFmtId="0" fontId="8" fillId="0" borderId="1" xfId="0" applyFont="1" applyBorder="1" applyAlignment="1">
      <alignment horizontal="center" vertical="top"/>
    </xf>
    <xf numFmtId="0" fontId="10" fillId="0" borderId="3" xfId="0" applyFont="1" applyBorder="1" applyAlignment="1">
      <alignment horizontal="center" vertical="top"/>
    </xf>
    <xf numFmtId="165" fontId="10" fillId="0" borderId="3" xfId="0" applyNumberFormat="1" applyFont="1" applyBorder="1" applyAlignment="1">
      <alignment horizontal="center" vertical="top"/>
    </xf>
    <xf numFmtId="0" fontId="8" fillId="0" borderId="3" xfId="0" applyFont="1" applyBorder="1" applyAlignment="1">
      <alignment horizontal="left" vertical="top"/>
    </xf>
    <xf numFmtId="165" fontId="8" fillId="0" borderId="3" xfId="0" applyNumberFormat="1" applyFont="1" applyBorder="1" applyAlignment="1">
      <alignment horizontal="left" vertical="top"/>
    </xf>
    <xf numFmtId="165" fontId="10" fillId="0" borderId="3" xfId="0" applyNumberFormat="1" applyFont="1" applyBorder="1" applyAlignment="1">
      <alignment horizontal="left" vertical="top"/>
    </xf>
    <xf numFmtId="165" fontId="10" fillId="0" borderId="1" xfId="0" applyNumberFormat="1" applyFont="1" applyBorder="1" applyAlignment="1">
      <alignment horizontal="left" vertical="top"/>
    </xf>
    <xf numFmtId="165" fontId="11" fillId="0" borderId="1" xfId="0" applyNumberFormat="1" applyFont="1" applyBorder="1" applyAlignment="1">
      <alignment horizontal="left" vertical="top"/>
    </xf>
    <xf numFmtId="165" fontId="8" fillId="0" borderId="1" xfId="0" applyNumberFormat="1" applyFont="1" applyBorder="1" applyAlignment="1">
      <alignment horizontal="left" vertical="top"/>
    </xf>
    <xf numFmtId="0" fontId="8" fillId="0" borderId="1" xfId="0" applyFont="1" applyBorder="1" applyAlignment="1">
      <alignment horizontal="left" vertical="top"/>
    </xf>
    <xf numFmtId="49" fontId="8" fillId="0" borderId="1" xfId="0" applyNumberFormat="1" applyFont="1" applyBorder="1" applyAlignment="1">
      <alignment horizontal="left" vertical="top"/>
    </xf>
    <xf numFmtId="0" fontId="10" fillId="0" borderId="1" xfId="0" applyFont="1" applyBorder="1" applyAlignment="1">
      <alignment horizontal="center" vertical="center"/>
    </xf>
    <xf numFmtId="0" fontId="8" fillId="0" borderId="3" xfId="0" quotePrefix="1" applyFont="1" applyBorder="1" applyAlignment="1">
      <alignment horizontal="left" vertical="top"/>
    </xf>
    <xf numFmtId="166" fontId="10" fillId="0" borderId="1" xfId="0" applyNumberFormat="1" applyFont="1" applyBorder="1" applyAlignment="1">
      <alignment horizontal="left" vertical="top"/>
    </xf>
    <xf numFmtId="167" fontId="10" fillId="0" borderId="1" xfId="0" applyNumberFormat="1" applyFont="1" applyBorder="1" applyAlignment="1">
      <alignment horizontal="left" vertical="top"/>
    </xf>
    <xf numFmtId="0" fontId="8" fillId="0" borderId="1" xfId="0" applyFont="1" applyBorder="1" applyAlignment="1">
      <alignment horizontal="left" vertical="top" wrapText="1"/>
    </xf>
    <xf numFmtId="49" fontId="4" fillId="2" borderId="2" xfId="0" applyNumberFormat="1" applyFont="1" applyFill="1" applyBorder="1" applyAlignment="1">
      <alignment horizontal="center" vertical="top"/>
    </xf>
    <xf numFmtId="0" fontId="13" fillId="3" borderId="2" xfId="0" applyFont="1" applyFill="1" applyBorder="1" applyAlignment="1">
      <alignment horizontal="left" vertical="top"/>
    </xf>
    <xf numFmtId="0" fontId="6" fillId="3" borderId="2" xfId="0" applyFont="1" applyFill="1" applyBorder="1" applyAlignment="1">
      <alignment horizontal="left" vertical="top"/>
    </xf>
    <xf numFmtId="49" fontId="4" fillId="0" borderId="2" xfId="0" applyNumberFormat="1" applyFont="1" applyBorder="1" applyAlignment="1">
      <alignment horizontal="center" vertical="top"/>
    </xf>
    <xf numFmtId="14" fontId="4" fillId="0" borderId="2" xfId="0" applyNumberFormat="1" applyFont="1" applyBorder="1" applyAlignment="1">
      <alignment horizontal="center" vertical="top"/>
    </xf>
    <xf numFmtId="49" fontId="4" fillId="0" borderId="2" xfId="0" applyNumberFormat="1" applyFont="1" applyBorder="1" applyAlignment="1">
      <alignment horizontal="left" vertical="top"/>
    </xf>
    <xf numFmtId="49" fontId="5" fillId="0" borderId="2" xfId="0" applyNumberFormat="1" applyFont="1" applyBorder="1" applyAlignment="1">
      <alignment horizontal="center" vertical="top"/>
    </xf>
    <xf numFmtId="4" fontId="4" fillId="0" borderId="2" xfId="0" applyNumberFormat="1" applyFont="1" applyBorder="1" applyAlignment="1">
      <alignment horizontal="right" vertical="top"/>
    </xf>
    <xf numFmtId="0" fontId="13" fillId="0" borderId="2" xfId="0" applyFont="1" applyBorder="1" applyAlignment="1">
      <alignment horizontal="left" vertical="top"/>
    </xf>
    <xf numFmtId="49" fontId="6" fillId="0" borderId="2" xfId="0" applyNumberFormat="1" applyFont="1" applyBorder="1" applyAlignment="1">
      <alignment horizontal="left" vertical="top"/>
    </xf>
    <xf numFmtId="49" fontId="4" fillId="5" borderId="2" xfId="0" applyNumberFormat="1" applyFont="1" applyFill="1" applyBorder="1" applyAlignment="1">
      <alignment horizontal="center" vertical="top"/>
    </xf>
    <xf numFmtId="49" fontId="5" fillId="5" borderId="2" xfId="0" applyNumberFormat="1" applyFont="1" applyFill="1" applyBorder="1" applyAlignment="1">
      <alignment horizontal="center" vertical="top"/>
    </xf>
    <xf numFmtId="49" fontId="6" fillId="5" borderId="2" xfId="0" applyNumberFormat="1" applyFont="1" applyFill="1" applyBorder="1" applyAlignment="1">
      <alignment horizontal="left" vertical="top"/>
    </xf>
    <xf numFmtId="14" fontId="4" fillId="5" borderId="2" xfId="0" applyNumberFormat="1" applyFont="1" applyFill="1" applyBorder="1" applyAlignment="1">
      <alignment horizontal="center" vertical="top"/>
    </xf>
    <xf numFmtId="49" fontId="14" fillId="0" borderId="1" xfId="0" applyNumberFormat="1" applyFont="1" applyBorder="1" applyAlignment="1">
      <alignment horizontal="center" vertical="center"/>
    </xf>
    <xf numFmtId="49" fontId="14" fillId="0" borderId="1" xfId="0" applyNumberFormat="1" applyFont="1" applyBorder="1" applyAlignment="1">
      <alignment horizontal="left" vertical="center"/>
    </xf>
    <xf numFmtId="49" fontId="14"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14" fontId="15" fillId="0" borderId="2" xfId="0" applyNumberFormat="1" applyFont="1" applyBorder="1" applyAlignment="1">
      <alignment horizontal="center" vertical="center"/>
    </xf>
    <xf numFmtId="49" fontId="15" fillId="0" borderId="2" xfId="0" applyNumberFormat="1" applyFont="1" applyBorder="1" applyAlignment="1">
      <alignment horizontal="left" vertical="center"/>
    </xf>
    <xf numFmtId="49" fontId="16" fillId="0" borderId="2" xfId="0" applyNumberFormat="1" applyFont="1" applyBorder="1" applyAlignment="1">
      <alignment horizontal="center" vertical="center"/>
    </xf>
    <xf numFmtId="4" fontId="4" fillId="0" borderId="2" xfId="0" applyNumberFormat="1" applyFont="1" applyBorder="1" applyAlignment="1">
      <alignment horizontal="right" vertical="center"/>
    </xf>
    <xf numFmtId="49" fontId="6" fillId="0" borderId="2" xfId="0" applyNumberFormat="1" applyFont="1" applyBorder="1" applyAlignment="1">
      <alignment horizontal="left" vertical="center"/>
    </xf>
    <xf numFmtId="49" fontId="15" fillId="3" borderId="2" xfId="0" applyNumberFormat="1" applyFont="1" applyFill="1" applyBorder="1" applyAlignment="1">
      <alignment horizontal="center" vertical="center"/>
    </xf>
    <xf numFmtId="14" fontId="15" fillId="3" borderId="2" xfId="0" applyNumberFormat="1" applyFont="1" applyFill="1" applyBorder="1" applyAlignment="1">
      <alignment horizontal="center" vertical="center"/>
    </xf>
    <xf numFmtId="49" fontId="15" fillId="3" borderId="2" xfId="0" applyNumberFormat="1" applyFont="1" applyFill="1" applyBorder="1" applyAlignment="1">
      <alignment horizontal="left" vertical="center"/>
    </xf>
    <xf numFmtId="49" fontId="16" fillId="3" borderId="2" xfId="0" applyNumberFormat="1" applyFont="1" applyFill="1" applyBorder="1" applyAlignment="1">
      <alignment horizontal="center" vertical="center"/>
    </xf>
    <xf numFmtId="4" fontId="4" fillId="3" borderId="2" xfId="0" applyNumberFormat="1" applyFont="1" applyFill="1" applyBorder="1" applyAlignment="1">
      <alignment horizontal="right" vertical="center"/>
    </xf>
    <xf numFmtId="49" fontId="6" fillId="3" borderId="2" xfId="0" applyNumberFormat="1" applyFont="1" applyFill="1" applyBorder="1" applyAlignment="1">
      <alignment horizontal="left" vertical="center"/>
    </xf>
    <xf numFmtId="49" fontId="15" fillId="6" borderId="2" xfId="0" applyNumberFormat="1" applyFont="1" applyFill="1" applyBorder="1" applyAlignment="1">
      <alignment horizontal="center" vertical="center"/>
    </xf>
    <xf numFmtId="14" fontId="15" fillId="6" borderId="2" xfId="0" applyNumberFormat="1" applyFont="1" applyFill="1" applyBorder="1" applyAlignment="1">
      <alignment horizontal="center" vertical="center"/>
    </xf>
    <xf numFmtId="49" fontId="15" fillId="6" borderId="2" xfId="0" applyNumberFormat="1" applyFont="1" applyFill="1" applyBorder="1" applyAlignment="1">
      <alignment horizontal="left" vertical="center"/>
    </xf>
    <xf numFmtId="49" fontId="16" fillId="6" borderId="2" xfId="0" applyNumberFormat="1" applyFont="1" applyFill="1" applyBorder="1" applyAlignment="1">
      <alignment horizontal="center" vertical="center"/>
    </xf>
    <xf numFmtId="49" fontId="5" fillId="6" borderId="2" xfId="0" applyNumberFormat="1" applyFont="1" applyFill="1" applyBorder="1" applyAlignment="1">
      <alignment horizontal="center" vertical="center"/>
    </xf>
    <xf numFmtId="4" fontId="4" fillId="6" borderId="2" xfId="0" applyNumberFormat="1" applyFont="1" applyFill="1" applyBorder="1" applyAlignment="1">
      <alignment horizontal="right" vertical="center"/>
    </xf>
    <xf numFmtId="49" fontId="6" fillId="6" borderId="2" xfId="0" applyNumberFormat="1" applyFont="1" applyFill="1" applyBorder="1" applyAlignment="1">
      <alignment horizontal="left" vertical="center"/>
    </xf>
    <xf numFmtId="49" fontId="4" fillId="2" borderId="3" xfId="0" applyNumberFormat="1" applyFont="1" applyFill="1" applyBorder="1" applyAlignment="1">
      <alignment horizontal="center" vertical="top"/>
    </xf>
    <xf numFmtId="0" fontId="6" fillId="0" borderId="9" xfId="0" applyFont="1" applyBorder="1" applyAlignment="1">
      <alignment horizontal="left" vertical="top"/>
    </xf>
    <xf numFmtId="0" fontId="6" fillId="0" borderId="0" xfId="0" applyFont="1" applyAlignment="1">
      <alignment horizontal="left" vertical="top"/>
    </xf>
    <xf numFmtId="49" fontId="4" fillId="0" borderId="3" xfId="0" applyNumberFormat="1" applyFont="1" applyBorder="1" applyAlignment="1">
      <alignment horizontal="center" vertical="top"/>
    </xf>
    <xf numFmtId="14" fontId="4" fillId="0" borderId="3" xfId="0" applyNumberFormat="1" applyFont="1" applyBorder="1" applyAlignment="1">
      <alignment horizontal="center" vertical="top"/>
    </xf>
    <xf numFmtId="49" fontId="6" fillId="0" borderId="3" xfId="0" applyNumberFormat="1" applyFont="1" applyBorder="1" applyAlignment="1">
      <alignment horizontal="left" vertical="top"/>
    </xf>
    <xf numFmtId="0" fontId="6" fillId="0" borderId="3" xfId="0" applyFont="1" applyBorder="1" applyAlignment="1">
      <alignment horizontal="left" vertical="top"/>
    </xf>
    <xf numFmtId="49" fontId="4" fillId="0" borderId="3" xfId="0" applyNumberFormat="1" applyFont="1" applyBorder="1" applyAlignment="1">
      <alignment horizontal="left" vertical="top"/>
    </xf>
    <xf numFmtId="49" fontId="4" fillId="3" borderId="3" xfId="0" applyNumberFormat="1" applyFont="1" applyFill="1" applyBorder="1" applyAlignment="1">
      <alignment horizontal="center" vertical="top"/>
    </xf>
    <xf numFmtId="14" fontId="4" fillId="3" borderId="3" xfId="0" applyNumberFormat="1" applyFont="1" applyFill="1" applyBorder="1" applyAlignment="1">
      <alignment horizontal="center" vertical="top"/>
    </xf>
    <xf numFmtId="49" fontId="4" fillId="3" borderId="3" xfId="0" applyNumberFormat="1" applyFont="1" applyFill="1" applyBorder="1" applyAlignment="1">
      <alignment horizontal="left" vertical="top"/>
    </xf>
    <xf numFmtId="49" fontId="16" fillId="3" borderId="3" xfId="0" applyNumberFormat="1" applyFont="1" applyFill="1" applyBorder="1" applyAlignment="1">
      <alignment horizontal="center" vertical="top"/>
    </xf>
    <xf numFmtId="49" fontId="6" fillId="3" borderId="3" xfId="0" applyNumberFormat="1" applyFont="1" applyFill="1" applyBorder="1" applyAlignment="1">
      <alignment horizontal="left" vertical="top"/>
    </xf>
    <xf numFmtId="0" fontId="6" fillId="3" borderId="3" xfId="0" applyFont="1" applyFill="1" applyBorder="1" applyAlignment="1">
      <alignment horizontal="left" vertical="top"/>
    </xf>
    <xf numFmtId="49" fontId="17" fillId="3" borderId="3" xfId="0" applyNumberFormat="1" applyFont="1" applyFill="1" applyBorder="1" applyAlignment="1">
      <alignment horizontal="center" vertical="top"/>
    </xf>
    <xf numFmtId="14" fontId="17" fillId="3" borderId="3" xfId="0" applyNumberFormat="1" applyFont="1" applyFill="1" applyBorder="1" applyAlignment="1">
      <alignment horizontal="center" vertical="top"/>
    </xf>
    <xf numFmtId="49" fontId="18" fillId="3" borderId="3" xfId="0" applyNumberFormat="1" applyFont="1" applyFill="1" applyBorder="1" applyAlignment="1">
      <alignment horizontal="left" vertical="top"/>
    </xf>
    <xf numFmtId="0" fontId="18" fillId="3" borderId="3" xfId="0" applyFont="1" applyFill="1" applyBorder="1" applyAlignment="1">
      <alignment horizontal="left" vertical="top"/>
    </xf>
    <xf numFmtId="49" fontId="17" fillId="3" borderId="3" xfId="0" applyNumberFormat="1" applyFont="1" applyFill="1" applyBorder="1" applyAlignment="1">
      <alignment horizontal="left" vertical="top"/>
    </xf>
    <xf numFmtId="0" fontId="18" fillId="0" borderId="9" xfId="0" applyFont="1" applyBorder="1" applyAlignment="1">
      <alignment horizontal="left" vertical="top"/>
    </xf>
    <xf numFmtId="0" fontId="18" fillId="0" borderId="0" xfId="0" applyFont="1" applyAlignment="1">
      <alignment horizontal="left" vertical="top"/>
    </xf>
    <xf numFmtId="0" fontId="19" fillId="0" borderId="1" xfId="0" applyFont="1" applyBorder="1" applyAlignment="1">
      <alignment horizontal="left" vertical="top"/>
    </xf>
    <xf numFmtId="0" fontId="20" fillId="0" borderId="1" xfId="0" applyFont="1" applyBorder="1" applyAlignment="1">
      <alignment horizontal="left"/>
    </xf>
    <xf numFmtId="0" fontId="21" fillId="0" borderId="1" xfId="0" applyFont="1" applyBorder="1" applyAlignment="1">
      <alignment horizontal="left"/>
    </xf>
    <xf numFmtId="165" fontId="21" fillId="0" borderId="1" xfId="0" applyNumberFormat="1" applyFont="1" applyBorder="1" applyAlignment="1">
      <alignment horizontal="left"/>
    </xf>
    <xf numFmtId="165" fontId="21" fillId="0" borderId="1" xfId="0" applyNumberFormat="1" applyFont="1" applyBorder="1" applyAlignment="1">
      <alignment horizontal="right"/>
    </xf>
    <xf numFmtId="0" fontId="21" fillId="3" borderId="1" xfId="0" applyFont="1" applyFill="1" applyBorder="1" applyAlignment="1">
      <alignment horizontal="left"/>
    </xf>
    <xf numFmtId="165" fontId="21" fillId="3" borderId="1" xfId="0" applyNumberFormat="1" applyFont="1" applyFill="1" applyBorder="1" applyAlignment="1">
      <alignment horizontal="left"/>
    </xf>
    <xf numFmtId="0" fontId="22" fillId="0" borderId="1" xfId="0" applyFont="1" applyBorder="1" applyAlignment="1">
      <alignment horizontal="center" vertical="center" wrapText="1"/>
    </xf>
    <xf numFmtId="165" fontId="22" fillId="0" borderId="1" xfId="0" applyNumberFormat="1" applyFont="1" applyBorder="1" applyAlignment="1">
      <alignment horizontal="center" vertical="center" wrapText="1"/>
    </xf>
    <xf numFmtId="0" fontId="21" fillId="0" borderId="1" xfId="0" applyFont="1" applyBorder="1" applyAlignment="1">
      <alignment horizontal="left" vertical="center"/>
    </xf>
    <xf numFmtId="0" fontId="21" fillId="0" borderId="1" xfId="0" applyFont="1" applyBorder="1" applyAlignment="1">
      <alignment horizontal="left" vertical="center" wrapText="1"/>
    </xf>
    <xf numFmtId="165" fontId="21" fillId="0" borderId="1" xfId="0" applyNumberFormat="1" applyFont="1" applyBorder="1" applyAlignment="1">
      <alignment horizontal="right" vertical="center" wrapText="1"/>
    </xf>
    <xf numFmtId="0" fontId="8" fillId="0" borderId="1" xfId="0" applyFont="1" applyBorder="1" applyAlignment="1">
      <alignment horizontal="left" vertical="center"/>
    </xf>
    <xf numFmtId="0" fontId="21" fillId="0" borderId="3" xfId="0" applyFont="1" applyBorder="1" applyAlignment="1">
      <alignment horizontal="center"/>
    </xf>
    <xf numFmtId="0" fontId="21" fillId="0" borderId="3" xfId="0" applyFont="1" applyBorder="1" applyAlignment="1">
      <alignment horizontal="left"/>
    </xf>
    <xf numFmtId="14" fontId="21" fillId="0" borderId="3" xfId="0" applyNumberFormat="1" applyFont="1" applyBorder="1" applyAlignment="1">
      <alignment horizontal="center"/>
    </xf>
    <xf numFmtId="164" fontId="21" fillId="0" borderId="3" xfId="0" applyNumberFormat="1" applyFont="1" applyBorder="1" applyAlignment="1">
      <alignment horizontal="left"/>
    </xf>
    <xf numFmtId="168" fontId="21" fillId="0" borderId="3" xfId="0" applyNumberFormat="1" applyFont="1" applyBorder="1" applyAlignment="1">
      <alignment horizontal="center"/>
    </xf>
    <xf numFmtId="165" fontId="21" fillId="0" borderId="3" xfId="0" applyNumberFormat="1" applyFont="1" applyBorder="1" applyAlignment="1">
      <alignment horizontal="right"/>
    </xf>
    <xf numFmtId="164" fontId="21" fillId="0" borderId="3" xfId="0" applyNumberFormat="1" applyFont="1" applyBorder="1" applyAlignment="1">
      <alignment horizontal="center"/>
    </xf>
    <xf numFmtId="164" fontId="21" fillId="0" borderId="3" xfId="0" applyNumberFormat="1" applyFont="1" applyBorder="1" applyAlignment="1">
      <alignment horizontal="right"/>
    </xf>
    <xf numFmtId="165" fontId="21" fillId="0" borderId="3" xfId="0" applyNumberFormat="1" applyFont="1" applyBorder="1" applyAlignment="1">
      <alignment horizontal="left"/>
    </xf>
    <xf numFmtId="169" fontId="21" fillId="0" borderId="3" xfId="0" applyNumberFormat="1" applyFont="1" applyBorder="1" applyAlignment="1">
      <alignment horizontal="left"/>
    </xf>
    <xf numFmtId="170" fontId="21" fillId="0" borderId="3" xfId="0" applyNumberFormat="1" applyFont="1" applyBorder="1" applyAlignment="1">
      <alignment horizontal="left"/>
    </xf>
    <xf numFmtId="0" fontId="21" fillId="0" borderId="3" xfId="0" applyFont="1" applyBorder="1" applyAlignment="1">
      <alignment horizontal="right"/>
    </xf>
    <xf numFmtId="171" fontId="21" fillId="0" borderId="3" xfId="0" applyNumberFormat="1" applyFont="1" applyBorder="1" applyAlignment="1">
      <alignment horizontal="left"/>
    </xf>
    <xf numFmtId="170" fontId="21" fillId="0" borderId="3" xfId="0" applyNumberFormat="1" applyFont="1" applyBorder="1" applyAlignment="1">
      <alignment horizontal="right"/>
    </xf>
    <xf numFmtId="0" fontId="21" fillId="0" borderId="1" xfId="0" applyFont="1" applyBorder="1" applyAlignment="1">
      <alignment horizontal="center"/>
    </xf>
    <xf numFmtId="0" fontId="21" fillId="0" borderId="1" xfId="0" applyFont="1" applyBorder="1" applyAlignment="1">
      <alignment horizontal="right"/>
    </xf>
    <xf numFmtId="0" fontId="23" fillId="0" borderId="3" xfId="0" applyFont="1" applyBorder="1" applyAlignment="1">
      <alignment horizontal="left" vertical="center" wrapText="1"/>
    </xf>
    <xf numFmtId="165" fontId="23" fillId="0" borderId="3" xfId="0" applyNumberFormat="1" applyFont="1" applyBorder="1" applyAlignment="1">
      <alignment horizontal="left" vertical="center" wrapText="1"/>
    </xf>
    <xf numFmtId="49" fontId="23" fillId="0" borderId="3" xfId="0" applyNumberFormat="1" applyFont="1" applyBorder="1" applyAlignment="1">
      <alignment horizontal="left" vertical="center" wrapText="1"/>
    </xf>
    <xf numFmtId="0" fontId="23" fillId="0" borderId="1" xfId="0" applyFont="1" applyBorder="1" applyAlignment="1">
      <alignment horizontal="left" vertical="top" wrapText="1"/>
    </xf>
    <xf numFmtId="0" fontId="8" fillId="0" borderId="3" xfId="0" applyFont="1" applyBorder="1" applyAlignment="1">
      <alignment horizontal="left" vertical="center"/>
    </xf>
    <xf numFmtId="165" fontId="8" fillId="0" borderId="3" xfId="0" applyNumberFormat="1" applyFont="1" applyBorder="1" applyAlignment="1">
      <alignment horizontal="left" vertical="center"/>
    </xf>
    <xf numFmtId="49" fontId="8" fillId="0" borderId="3" xfId="0" applyNumberFormat="1" applyFont="1" applyBorder="1" applyAlignment="1">
      <alignment horizontal="left" vertical="center"/>
    </xf>
    <xf numFmtId="9" fontId="8" fillId="0" borderId="3" xfId="0" applyNumberFormat="1" applyFont="1" applyBorder="1" applyAlignment="1">
      <alignment horizontal="left" vertical="center"/>
    </xf>
    <xf numFmtId="170" fontId="8" fillId="0" borderId="3" xfId="0" applyNumberFormat="1" applyFont="1" applyBorder="1" applyAlignment="1">
      <alignment horizontal="left" vertical="center"/>
    </xf>
    <xf numFmtId="164" fontId="8" fillId="0" borderId="3" xfId="0" applyNumberFormat="1" applyFont="1" applyBorder="1" applyAlignment="1">
      <alignment horizontal="left" vertical="center"/>
    </xf>
    <xf numFmtId="49" fontId="8" fillId="0" borderId="3" xfId="0" applyNumberFormat="1" applyFont="1" applyBorder="1" applyAlignment="1">
      <alignment horizontal="left" vertical="top"/>
    </xf>
    <xf numFmtId="9" fontId="8" fillId="0" borderId="3" xfId="0" applyNumberFormat="1" applyFont="1" applyBorder="1" applyAlignment="1">
      <alignment horizontal="left" vertical="top"/>
    </xf>
    <xf numFmtId="164" fontId="8" fillId="0" borderId="3" xfId="0" applyNumberFormat="1" applyFont="1" applyBorder="1" applyAlignment="1">
      <alignment horizontal="left" vertical="top"/>
    </xf>
    <xf numFmtId="170" fontId="8" fillId="0" borderId="3" xfId="0" applyNumberFormat="1" applyFont="1" applyBorder="1" applyAlignment="1">
      <alignment horizontal="left" vertical="top"/>
    </xf>
    <xf numFmtId="0" fontId="8" fillId="7" borderId="3" xfId="0" applyFont="1" applyFill="1" applyBorder="1" applyAlignment="1">
      <alignment horizontal="left" vertical="top"/>
    </xf>
    <xf numFmtId="165" fontId="6" fillId="0" borderId="3" xfId="0" applyNumberFormat="1" applyFont="1" applyBorder="1" applyAlignment="1">
      <alignment horizontal="left" vertical="top"/>
    </xf>
    <xf numFmtId="9" fontId="8" fillId="0" borderId="1" xfId="0" applyNumberFormat="1" applyFont="1" applyBorder="1" applyAlignment="1">
      <alignment horizontal="left" vertical="top"/>
    </xf>
    <xf numFmtId="14" fontId="8" fillId="0" borderId="1" xfId="0" applyNumberFormat="1" applyFont="1" applyBorder="1" applyAlignment="1">
      <alignment horizontal="left" vertical="top"/>
    </xf>
    <xf numFmtId="0" fontId="10" fillId="0" borderId="3" xfId="0" applyFont="1" applyBorder="1" applyAlignment="1">
      <alignment horizontal="left" vertical="top"/>
    </xf>
    <xf numFmtId="0" fontId="10" fillId="0" borderId="1" xfId="0" applyFont="1" applyBorder="1" applyAlignment="1">
      <alignment horizontal="left" vertical="top"/>
    </xf>
    <xf numFmtId="165" fontId="10" fillId="0" borderId="1" xfId="0" applyNumberFormat="1" applyFont="1" applyBorder="1" applyAlignment="1">
      <alignment horizontal="center" vertical="center"/>
    </xf>
    <xf numFmtId="0" fontId="8" fillId="0" borderId="1" xfId="0" applyFont="1" applyBorder="1" applyAlignment="1">
      <alignment horizontal="center" vertical="center"/>
    </xf>
    <xf numFmtId="0" fontId="10" fillId="8" borderId="3" xfId="0" applyFont="1" applyFill="1" applyBorder="1" applyAlignment="1">
      <alignment horizontal="center" vertical="center"/>
    </xf>
    <xf numFmtId="165" fontId="10" fillId="8" borderId="3" xfId="0" applyNumberFormat="1" applyFont="1" applyFill="1" applyBorder="1" applyAlignment="1">
      <alignment horizontal="center" vertical="center"/>
    </xf>
    <xf numFmtId="0" fontId="8" fillId="0" borderId="3" xfId="0" applyFont="1" applyBorder="1" applyAlignment="1">
      <alignment horizontal="center" vertical="top"/>
    </xf>
    <xf numFmtId="0" fontId="11" fillId="0" borderId="1" xfId="0" applyFont="1" applyBorder="1" applyAlignment="1">
      <alignment horizontal="center" vertical="center"/>
    </xf>
    <xf numFmtId="0" fontId="25" fillId="0" borderId="1" xfId="0" applyFont="1" applyBorder="1" applyAlignment="1">
      <alignment horizontal="left" vertical="top"/>
    </xf>
    <xf numFmtId="165" fontId="11" fillId="10" borderId="3" xfId="0" applyNumberFormat="1" applyFont="1" applyFill="1" applyBorder="1" applyAlignment="1">
      <alignment horizontal="left" vertical="top"/>
    </xf>
    <xf numFmtId="165" fontId="11" fillId="7" borderId="3" xfId="0" applyNumberFormat="1" applyFont="1" applyFill="1" applyBorder="1" applyAlignment="1">
      <alignment horizontal="center" vertical="top"/>
    </xf>
    <xf numFmtId="165" fontId="11" fillId="9" borderId="3" xfId="0" applyNumberFormat="1" applyFont="1" applyFill="1" applyBorder="1" applyAlignment="1">
      <alignment horizontal="center" vertical="top"/>
    </xf>
    <xf numFmtId="165" fontId="11" fillId="10" borderId="3" xfId="0" applyNumberFormat="1" applyFont="1" applyFill="1" applyBorder="1" applyAlignment="1">
      <alignment horizontal="center" vertical="top"/>
    </xf>
    <xf numFmtId="0" fontId="25" fillId="0" borderId="3" xfId="0" applyFont="1" applyBorder="1" applyAlignment="1">
      <alignment horizontal="left" vertical="top"/>
    </xf>
    <xf numFmtId="165" fontId="25" fillId="0" borderId="1" xfId="0" applyNumberFormat="1" applyFont="1" applyBorder="1" applyAlignment="1">
      <alignment horizontal="left" vertical="top"/>
    </xf>
    <xf numFmtId="165" fontId="26" fillId="10" borderId="1" xfId="0" applyNumberFormat="1" applyFont="1" applyFill="1" applyBorder="1" applyAlignment="1">
      <alignment horizontal="center" vertical="top"/>
    </xf>
    <xf numFmtId="165" fontId="26" fillId="0" borderId="3" xfId="0" applyNumberFormat="1" applyFont="1" applyBorder="1" applyAlignment="1">
      <alignment horizontal="center" vertical="top"/>
    </xf>
    <xf numFmtId="0" fontId="27" fillId="0" borderId="1" xfId="0" applyFont="1" applyBorder="1" applyAlignment="1">
      <alignment horizontal="center" vertical="top"/>
    </xf>
    <xf numFmtId="165" fontId="26" fillId="10" borderId="3" xfId="0" applyNumberFormat="1" applyFont="1" applyFill="1" applyBorder="1" applyAlignment="1">
      <alignment horizontal="center" vertical="top"/>
    </xf>
    <xf numFmtId="165" fontId="26" fillId="7" borderId="3" xfId="0" applyNumberFormat="1" applyFont="1" applyFill="1" applyBorder="1" applyAlignment="1">
      <alignment horizontal="center" vertical="top"/>
    </xf>
    <xf numFmtId="165" fontId="26" fillId="9" borderId="3" xfId="0" applyNumberFormat="1" applyFont="1" applyFill="1" applyBorder="1" applyAlignment="1">
      <alignment horizontal="center" vertical="top"/>
    </xf>
    <xf numFmtId="0" fontId="27" fillId="0" borderId="1" xfId="0" applyFont="1" applyBorder="1" applyAlignment="1">
      <alignment horizontal="left" vertical="top"/>
    </xf>
    <xf numFmtId="0" fontId="11" fillId="11" borderId="1" xfId="0" applyFont="1" applyFill="1" applyBorder="1" applyAlignment="1">
      <alignment horizontal="center" vertical="top"/>
    </xf>
    <xf numFmtId="1" fontId="8" fillId="0" borderId="3" xfId="0" applyNumberFormat="1" applyFont="1" applyBorder="1" applyAlignment="1">
      <alignment horizontal="left" vertical="top"/>
    </xf>
    <xf numFmtId="171" fontId="8" fillId="0" borderId="3" xfId="0" applyNumberFormat="1" applyFont="1" applyBorder="1" applyAlignment="1">
      <alignment horizontal="left" vertical="top"/>
    </xf>
    <xf numFmtId="1" fontId="8" fillId="0" borderId="1" xfId="0" applyNumberFormat="1" applyFont="1" applyBorder="1" applyAlignment="1">
      <alignment horizontal="left" vertical="top"/>
    </xf>
    <xf numFmtId="0" fontId="28" fillId="0" borderId="1" xfId="0" applyFont="1" applyBorder="1" applyAlignment="1">
      <alignment horizontal="left" vertical="top"/>
    </xf>
    <xf numFmtId="0" fontId="29" fillId="0" borderId="1" xfId="0" applyFont="1" applyBorder="1" applyAlignment="1">
      <alignment horizontal="left" vertical="top"/>
    </xf>
    <xf numFmtId="0" fontId="28" fillId="0" borderId="3" xfId="0" applyFont="1" applyBorder="1" applyAlignment="1">
      <alignment horizontal="left" vertical="top"/>
    </xf>
    <xf numFmtId="4" fontId="28" fillId="0" borderId="3" xfId="0" applyNumberFormat="1" applyFont="1" applyBorder="1" applyAlignment="1">
      <alignment horizontal="left" vertical="top"/>
    </xf>
    <xf numFmtId="0" fontId="29" fillId="0" borderId="3" xfId="0" applyFont="1" applyBorder="1" applyAlignment="1">
      <alignment horizontal="left" vertical="top"/>
    </xf>
    <xf numFmtId="4" fontId="29" fillId="0" borderId="3" xfId="0" applyNumberFormat="1" applyFont="1" applyBorder="1" applyAlignment="1">
      <alignment horizontal="right" vertical="top"/>
    </xf>
    <xf numFmtId="0" fontId="30" fillId="0" borderId="3" xfId="0" applyFont="1" applyBorder="1" applyAlignment="1">
      <alignment horizontal="left" vertical="top"/>
    </xf>
    <xf numFmtId="4" fontId="29" fillId="12" borderId="3" xfId="0" applyNumberFormat="1" applyFont="1" applyFill="1" applyBorder="1" applyAlignment="1">
      <alignment horizontal="right" vertical="top"/>
    </xf>
    <xf numFmtId="4" fontId="29" fillId="0" borderId="1" xfId="0" applyNumberFormat="1" applyFont="1" applyBorder="1" applyAlignment="1">
      <alignment horizontal="right" vertical="top"/>
    </xf>
    <xf numFmtId="4" fontId="29" fillId="0" borderId="1" xfId="0" applyNumberFormat="1" applyFont="1" applyBorder="1" applyAlignment="1">
      <alignment horizontal="left" vertical="top"/>
    </xf>
    <xf numFmtId="4" fontId="29" fillId="10" borderId="3" xfId="0" applyNumberFormat="1" applyFont="1" applyFill="1" applyBorder="1" applyAlignment="1">
      <alignment horizontal="right" vertical="top"/>
    </xf>
    <xf numFmtId="0" fontId="29" fillId="0" borderId="3" xfId="0" applyFont="1" applyBorder="1" applyAlignment="1">
      <alignment horizontal="left" vertical="top" wrapText="1"/>
    </xf>
    <xf numFmtId="4" fontId="29" fillId="0" borderId="3" xfId="0" applyNumberFormat="1" applyFont="1" applyBorder="1" applyAlignment="1">
      <alignment horizontal="left" vertical="top"/>
    </xf>
    <xf numFmtId="165" fontId="29" fillId="0" borderId="3" xfId="0" applyNumberFormat="1" applyFont="1" applyBorder="1" applyAlignment="1">
      <alignment horizontal="right" vertical="top"/>
    </xf>
    <xf numFmtId="4" fontId="30" fillId="0" borderId="3" xfId="0" applyNumberFormat="1" applyFont="1" applyBorder="1" applyAlignment="1">
      <alignment horizontal="right" vertical="top"/>
    </xf>
    <xf numFmtId="0" fontId="25" fillId="0" borderId="1" xfId="0" applyFont="1" applyBorder="1" applyAlignment="1">
      <alignment horizontal="center" vertical="center"/>
    </xf>
    <xf numFmtId="165" fontId="25" fillId="0" borderId="1" xfId="0" applyNumberFormat="1" applyFont="1" applyBorder="1" applyAlignment="1">
      <alignment horizontal="center" vertical="center"/>
    </xf>
    <xf numFmtId="0" fontId="11" fillId="0" borderId="1" xfId="0" applyFont="1" applyBorder="1" applyAlignment="1">
      <alignment horizontal="left" vertical="top"/>
    </xf>
    <xf numFmtId="165" fontId="11" fillId="0" borderId="1" xfId="0" applyNumberFormat="1" applyFont="1" applyBorder="1" applyAlignment="1">
      <alignment horizontal="center" vertical="center"/>
    </xf>
    <xf numFmtId="0" fontId="31" fillId="0" borderId="1" xfId="0" applyFont="1" applyBorder="1" applyAlignment="1">
      <alignment horizontal="center" vertical="center"/>
    </xf>
    <xf numFmtId="49" fontId="4" fillId="2" borderId="1" xfId="0" applyNumberFormat="1" applyFont="1" applyFill="1" applyBorder="1" applyAlignment="1">
      <alignment horizontal="center" vertical="top"/>
    </xf>
    <xf numFmtId="49" fontId="4" fillId="13" borderId="1" xfId="0" applyNumberFormat="1" applyFont="1" applyFill="1" applyBorder="1" applyAlignment="1">
      <alignment horizontal="center" vertical="top"/>
    </xf>
    <xf numFmtId="49" fontId="4" fillId="13" borderId="2" xfId="0" applyNumberFormat="1" applyFont="1" applyFill="1" applyBorder="1" applyAlignment="1">
      <alignment horizontal="center" vertical="top"/>
    </xf>
    <xf numFmtId="49" fontId="4" fillId="13" borderId="2" xfId="0" applyNumberFormat="1" applyFont="1" applyFill="1" applyBorder="1" applyAlignment="1">
      <alignment horizontal="left" vertical="top"/>
    </xf>
    <xf numFmtId="49" fontId="16" fillId="13" borderId="2" xfId="0" applyNumberFormat="1" applyFont="1" applyFill="1" applyBorder="1" applyAlignment="1">
      <alignment horizontal="center" vertical="top"/>
    </xf>
    <xf numFmtId="49" fontId="6" fillId="13" borderId="2" xfId="0" applyNumberFormat="1" applyFont="1" applyFill="1" applyBorder="1" applyAlignment="1">
      <alignment horizontal="left" vertical="top"/>
    </xf>
    <xf numFmtId="0" fontId="6" fillId="13" borderId="2" xfId="0" applyFont="1" applyFill="1" applyBorder="1" applyAlignment="1">
      <alignment horizontal="left" vertical="top"/>
    </xf>
    <xf numFmtId="4" fontId="4" fillId="13" borderId="2" xfId="0" applyNumberFormat="1" applyFont="1" applyFill="1" applyBorder="1" applyAlignment="1">
      <alignment horizontal="right" vertical="top"/>
    </xf>
    <xf numFmtId="49" fontId="5" fillId="13" borderId="2" xfId="0" applyNumberFormat="1" applyFont="1" applyFill="1" applyBorder="1" applyAlignment="1">
      <alignment horizontal="center" vertical="top"/>
    </xf>
    <xf numFmtId="49" fontId="5" fillId="13" borderId="2" xfId="0" applyNumberFormat="1" applyFont="1" applyFill="1" applyBorder="1" applyAlignment="1">
      <alignment horizontal="left" vertical="top"/>
    </xf>
    <xf numFmtId="14" fontId="4" fillId="13" borderId="2" xfId="0" applyNumberFormat="1" applyFont="1" applyFill="1" applyBorder="1" applyAlignment="1">
      <alignment horizontal="center" vertical="top"/>
    </xf>
    <xf numFmtId="49" fontId="4" fillId="3" borderId="1" xfId="0" applyNumberFormat="1" applyFont="1" applyFill="1" applyBorder="1" applyAlignment="1">
      <alignment horizontal="center" vertical="top"/>
    </xf>
    <xf numFmtId="49" fontId="16" fillId="3" borderId="2" xfId="0" applyNumberFormat="1" applyFont="1" applyFill="1" applyBorder="1" applyAlignment="1">
      <alignment horizontal="center" vertical="top"/>
    </xf>
    <xf numFmtId="49" fontId="5" fillId="3" borderId="2" xfId="0" applyNumberFormat="1" applyFont="1" applyFill="1" applyBorder="1" applyAlignment="1">
      <alignment horizontal="left" vertical="top"/>
    </xf>
    <xf numFmtId="49" fontId="4" fillId="5" borderId="1" xfId="0" applyNumberFormat="1" applyFont="1" applyFill="1" applyBorder="1" applyAlignment="1">
      <alignment horizontal="center" vertical="top"/>
    </xf>
    <xf numFmtId="49" fontId="4" fillId="5" borderId="2" xfId="0" applyNumberFormat="1" applyFont="1" applyFill="1" applyBorder="1" applyAlignment="1">
      <alignment horizontal="left" vertical="top"/>
    </xf>
    <xf numFmtId="49" fontId="16" fillId="5" borderId="2" xfId="0" applyNumberFormat="1" applyFont="1" applyFill="1" applyBorder="1" applyAlignment="1">
      <alignment horizontal="center" vertical="top"/>
    </xf>
    <xf numFmtId="0" fontId="6" fillId="5" borderId="2" xfId="0" applyFont="1" applyFill="1" applyBorder="1" applyAlignment="1">
      <alignment horizontal="left" vertical="top"/>
    </xf>
    <xf numFmtId="4" fontId="4" fillId="5" borderId="2" xfId="0" applyNumberFormat="1" applyFont="1" applyFill="1" applyBorder="1" applyAlignment="1">
      <alignment horizontal="right" vertical="top"/>
    </xf>
    <xf numFmtId="49" fontId="32" fillId="3" borderId="1" xfId="0" applyNumberFormat="1" applyFont="1" applyFill="1" applyBorder="1" applyAlignment="1">
      <alignment horizontal="center" vertical="top"/>
    </xf>
    <xf numFmtId="49" fontId="32" fillId="3" borderId="2" xfId="0" applyNumberFormat="1" applyFont="1" applyFill="1" applyBorder="1" applyAlignment="1">
      <alignment horizontal="center" vertical="top"/>
    </xf>
    <xf numFmtId="49" fontId="32" fillId="3" borderId="2" xfId="0" applyNumberFormat="1" applyFont="1" applyFill="1" applyBorder="1" applyAlignment="1">
      <alignment horizontal="left" vertical="top"/>
    </xf>
    <xf numFmtId="4" fontId="32" fillId="3" borderId="2" xfId="0" applyNumberFormat="1" applyFont="1" applyFill="1" applyBorder="1" applyAlignment="1">
      <alignment horizontal="right" vertical="top"/>
    </xf>
    <xf numFmtId="14" fontId="32" fillId="3" borderId="2" xfId="0" applyNumberFormat="1" applyFont="1" applyFill="1" applyBorder="1" applyAlignment="1">
      <alignment horizontal="center" vertical="top"/>
    </xf>
    <xf numFmtId="4" fontId="17" fillId="3" borderId="2" xfId="0" applyNumberFormat="1" applyFont="1" applyFill="1" applyBorder="1" applyAlignment="1">
      <alignment horizontal="right" vertical="top"/>
    </xf>
    <xf numFmtId="49" fontId="32" fillId="13" borderId="1" xfId="0" applyNumberFormat="1" applyFont="1" applyFill="1" applyBorder="1" applyAlignment="1">
      <alignment horizontal="center" vertical="top"/>
    </xf>
    <xf numFmtId="49" fontId="32" fillId="13" borderId="2" xfId="0" applyNumberFormat="1" applyFont="1" applyFill="1" applyBorder="1" applyAlignment="1">
      <alignment horizontal="center" vertical="top"/>
    </xf>
    <xf numFmtId="49" fontId="32" fillId="13" borderId="2" xfId="0" applyNumberFormat="1" applyFont="1" applyFill="1" applyBorder="1" applyAlignment="1">
      <alignment horizontal="left" vertical="top"/>
    </xf>
    <xf numFmtId="4" fontId="32" fillId="13" borderId="2" xfId="0" applyNumberFormat="1" applyFont="1" applyFill="1" applyBorder="1" applyAlignment="1">
      <alignment horizontal="right" vertical="top"/>
    </xf>
    <xf numFmtId="14" fontId="32" fillId="13" borderId="2" xfId="0" applyNumberFormat="1" applyFont="1" applyFill="1" applyBorder="1" applyAlignment="1">
      <alignment horizontal="center" vertical="top"/>
    </xf>
    <xf numFmtId="4" fontId="17" fillId="13" borderId="2" xfId="0" applyNumberFormat="1" applyFont="1" applyFill="1" applyBorder="1" applyAlignment="1">
      <alignment horizontal="right" vertical="top"/>
    </xf>
    <xf numFmtId="0" fontId="6" fillId="14" borderId="1" xfId="0" applyFont="1" applyFill="1" applyBorder="1" applyAlignment="1">
      <alignment horizontal="left" vertical="top"/>
    </xf>
    <xf numFmtId="0" fontId="6" fillId="14" borderId="11" xfId="0" applyFont="1" applyFill="1" applyBorder="1" applyAlignment="1">
      <alignment horizontal="left" vertical="top"/>
    </xf>
    <xf numFmtId="22" fontId="4" fillId="14" borderId="12" xfId="0" applyNumberFormat="1" applyFont="1" applyFill="1" applyBorder="1" applyAlignment="1">
      <alignment horizontal="right" vertical="top"/>
    </xf>
    <xf numFmtId="4" fontId="4" fillId="14" borderId="12" xfId="0" applyNumberFormat="1" applyFont="1" applyFill="1" applyBorder="1" applyAlignment="1">
      <alignment horizontal="right" vertical="top"/>
    </xf>
    <xf numFmtId="0" fontId="8" fillId="0" borderId="1" xfId="0" applyFont="1" applyBorder="1" applyAlignment="1">
      <alignment horizontal="center" vertical="top"/>
    </xf>
    <xf numFmtId="0" fontId="0" fillId="0" borderId="0" xfId="0"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center"/>
    </xf>
    <xf numFmtId="0" fontId="10" fillId="0" borderId="1" xfId="0" applyFont="1" applyBorder="1" applyAlignment="1">
      <alignment horizontal="right" vertical="top"/>
    </xf>
    <xf numFmtId="0" fontId="10" fillId="0" borderId="5" xfId="0" applyFont="1" applyBorder="1" applyAlignment="1">
      <alignment horizontal="center" vertical="top"/>
    </xf>
    <xf numFmtId="0" fontId="12" fillId="0" borderId="6" xfId="0" applyFont="1" applyBorder="1" applyAlignment="1">
      <alignment horizontal="left" vertical="top"/>
    </xf>
    <xf numFmtId="0" fontId="12" fillId="0" borderId="7" xfId="0" applyFont="1" applyBorder="1" applyAlignment="1">
      <alignment horizontal="left" vertical="top"/>
    </xf>
    <xf numFmtId="0" fontId="10" fillId="0" borderId="4" xfId="0" applyFont="1" applyBorder="1" applyAlignment="1">
      <alignment horizontal="center" vertical="top"/>
    </xf>
    <xf numFmtId="0" fontId="12" fillId="0" borderId="8" xfId="0" applyFont="1" applyBorder="1" applyAlignment="1">
      <alignment horizontal="left" vertical="top"/>
    </xf>
    <xf numFmtId="0" fontId="24" fillId="0" borderId="1" xfId="0" applyFont="1" applyBorder="1" applyAlignment="1">
      <alignment horizontal="center" vertical="center"/>
    </xf>
    <xf numFmtId="0" fontId="11" fillId="0" borderId="4" xfId="0" applyFont="1" applyBorder="1" applyAlignment="1">
      <alignment horizontal="center" vertical="center"/>
    </xf>
    <xf numFmtId="165" fontId="11" fillId="7" borderId="5" xfId="0" applyNumberFormat="1" applyFont="1" applyFill="1" applyBorder="1" applyAlignment="1">
      <alignment horizontal="center" vertical="center"/>
    </xf>
    <xf numFmtId="165" fontId="11" fillId="9" borderId="5" xfId="0" applyNumberFormat="1" applyFont="1" applyFill="1" applyBorder="1" applyAlignment="1">
      <alignment horizontal="center" vertical="center"/>
    </xf>
    <xf numFmtId="0" fontId="26" fillId="0" borderId="4" xfId="0" applyFont="1" applyBorder="1" applyAlignment="1">
      <alignment horizontal="center" vertical="center"/>
    </xf>
    <xf numFmtId="0" fontId="12" fillId="0" borderId="10" xfId="0" applyFont="1" applyBorder="1" applyAlignment="1">
      <alignment horizontal="left" vertical="top"/>
    </xf>
    <xf numFmtId="165" fontId="26" fillId="0" borderId="5" xfId="0" applyNumberFormat="1" applyFont="1" applyBorder="1" applyAlignment="1">
      <alignment horizontal="center" vertical="center"/>
    </xf>
    <xf numFmtId="165" fontId="26" fillId="7" borderId="5" xfId="0" applyNumberFormat="1" applyFont="1" applyFill="1" applyBorder="1" applyAlignment="1">
      <alignment horizontal="center" vertical="center"/>
    </xf>
    <xf numFmtId="165" fontId="26" fillId="9" borderId="5" xfId="0" applyNumberFormat="1" applyFont="1" applyFill="1" applyBorder="1" applyAlignment="1">
      <alignment horizontal="center" vertical="center"/>
    </xf>
    <xf numFmtId="0" fontId="11" fillId="11" borderId="5" xfId="0" applyFont="1" applyFill="1" applyBorder="1" applyAlignment="1">
      <alignment horizontal="center" vertical="top"/>
    </xf>
    <xf numFmtId="0" fontId="6" fillId="14" borderId="13" xfId="0" applyFont="1" applyFill="1" applyBorder="1" applyAlignment="1">
      <alignment horizontal="left" vertical="top"/>
    </xf>
    <xf numFmtId="0" fontId="12" fillId="0" borderId="14" xfId="0" applyFont="1" applyBorder="1" applyAlignment="1">
      <alignment horizontal="left" vertical="top"/>
    </xf>
    <xf numFmtId="0" fontId="12" fillId="0" borderId="15" xfId="0" applyFont="1" applyBorder="1" applyAlignment="1">
      <alignment horizontal="left" vertical="top"/>
    </xf>
    <xf numFmtId="0" fontId="12" fillId="0" borderId="16" xfId="0" applyFont="1" applyBorder="1" applyAlignment="1">
      <alignment horizontal="left" vertical="top"/>
    </xf>
    <xf numFmtId="0" fontId="0" fillId="0" borderId="17" xfId="0" pivotButton="1"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49" fontId="0" fillId="0" borderId="17" xfId="0" applyNumberFormat="1" applyBorder="1" applyAlignment="1">
      <alignment horizontal="left" vertical="top"/>
    </xf>
    <xf numFmtId="49" fontId="0" fillId="0" borderId="20" xfId="0" applyNumberFormat="1" applyBorder="1" applyAlignment="1">
      <alignment horizontal="left" vertical="top"/>
    </xf>
    <xf numFmtId="49" fontId="0" fillId="0" borderId="21" xfId="0" applyNumberFormat="1" applyBorder="1" applyAlignment="1">
      <alignment horizontal="left" vertical="top"/>
    </xf>
    <xf numFmtId="0" fontId="0" fillId="0" borderId="17" xfId="0" applyBorder="1" applyAlignment="1">
      <alignment horizontal="left" vertical="top"/>
    </xf>
    <xf numFmtId="0" fontId="0" fillId="0" borderId="17" xfId="0" applyNumberFormat="1" applyBorder="1" applyAlignment="1">
      <alignment horizontal="left" vertical="top"/>
    </xf>
    <xf numFmtId="0" fontId="0" fillId="0" borderId="20" xfId="0" applyNumberFormat="1" applyBorder="1" applyAlignment="1">
      <alignment horizontal="left" vertical="top"/>
    </xf>
    <xf numFmtId="0" fontId="0" fillId="0" borderId="21" xfId="0" applyNumberFormat="1" applyBorder="1" applyAlignment="1">
      <alignment horizontal="left" vertical="top"/>
    </xf>
    <xf numFmtId="0" fontId="0" fillId="0" borderId="22" xfId="0" applyBorder="1" applyAlignment="1">
      <alignment horizontal="left" vertical="top"/>
    </xf>
    <xf numFmtId="0" fontId="0" fillId="0" borderId="22" xfId="0" applyNumberFormat="1" applyBorder="1" applyAlignment="1">
      <alignment horizontal="left" vertical="top"/>
    </xf>
    <xf numFmtId="0" fontId="0" fillId="0" borderId="23" xfId="0" applyNumberFormat="1" applyBorder="1" applyAlignment="1">
      <alignment horizontal="left" vertical="top"/>
    </xf>
    <xf numFmtId="0" fontId="0" fillId="0" borderId="24" xfId="0" applyNumberFormat="1" applyBorder="1" applyAlignment="1">
      <alignment horizontal="left" vertical="top"/>
    </xf>
  </cellXfs>
  <cellStyles count="1">
    <cellStyle name="Normal" xfId="0" builtinId="0"/>
  </cellStyles>
  <dxfs count="26">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start style="thin">
          <color rgb="FF356854"/>
        </start>
        <end style="thin">
          <color rgb="FF356854"/>
        </end>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start style="thin">
          <color rgb="FF356854"/>
        </start>
        <end style="thin">
          <color rgb="FF356854"/>
        </end>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start style="thin">
          <color rgb="FF356854"/>
        </start>
        <end style="thin">
          <color rgb="FF356854"/>
        </end>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start style="thin">
          <color rgb="FF356854"/>
        </start>
        <end style="thin">
          <color rgb="FF356854"/>
        </end>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start style="thin">
          <color rgb="FF356854"/>
        </start>
        <end style="thin">
          <color rgb="FF356854"/>
        </end>
        <top style="thin">
          <color rgb="FF356854"/>
        </top>
        <bottom style="thin">
          <color rgb="FF356854"/>
        </bottom>
      </border>
    </dxf>
  </dxfs>
  <tableStyles count="8">
    <tableStyle name="FACT MEMO-style" pivot="0" count="4" xr9:uid="{00000000-0011-0000-FFFF-FFFF00000000}">
      <tableStyleElement type="wholeTable" size="0" dxfId="25"/>
      <tableStyleElement type="headerRow" dxfId="24"/>
      <tableStyleElement type="firstRowStripe" dxfId="23"/>
      <tableStyleElement type="secondRowStripe" dxfId="22"/>
    </tableStyle>
    <tableStyle name="100K Memo-style" pivot="0" count="4" xr9:uid="{00000000-0011-0000-FFFF-FFFF01000000}">
      <tableStyleElement type="wholeTable" size="0" dxfId="21"/>
      <tableStyleElement type="headerRow" dxfId="20"/>
      <tableStyleElement type="firstRowStripe" dxfId="19"/>
      <tableStyleElement type="secondRowStripe" dxfId="18"/>
    </tableStyle>
    <tableStyle name="100K Memo(Second)-style" pivot="0" count="4" xr9:uid="{00000000-0011-0000-FFFF-FFFF02000000}">
      <tableStyleElement type="wholeTable" size="0" dxfId="17"/>
      <tableStyleElement type="headerRow" dxfId="16"/>
      <tableStyleElement type="firstRowStripe" dxfId="15"/>
      <tableStyleElement type="secondRowStripe" dxfId="14"/>
    </tableStyle>
    <tableStyle name="100K Memo(Third)-style" pivot="0" count="4" xr9:uid="{00000000-0011-0000-FFFF-FFFF03000000}">
      <tableStyleElement type="wholeTable" size="0" dxfId="13"/>
      <tableStyleElement type="headerRow" dxfId="12"/>
      <tableStyleElement type="firstRowStripe" dxfId="11"/>
      <tableStyleElement type="secondRowStripe" dxfId="10"/>
    </tableStyle>
    <tableStyle name="Payment Request to Finance-style" pivot="0" count="4" xr9:uid="{00000000-0011-0000-FFFF-FFFF04000000}">
      <tableStyleElement type="wholeTable" size="0" dxfId="9"/>
      <tableStyleElement type="headerRow" dxfId="8"/>
      <tableStyleElement type="firstRowStripe" dxfId="7"/>
      <tableStyleElement type="secondRowStripe" dxfId="6"/>
    </tableStyle>
    <tableStyle name="Payment Request to Finance-style 2" pivot="0" count="2" xr9:uid="{00000000-0011-0000-FFFF-FFFF05000000}">
      <tableStyleElement type="firstRowStripe" dxfId="5"/>
      <tableStyleElement type="secondRowStripe" dxfId="4"/>
    </tableStyle>
    <tableStyle name="Payment Request to Finance-style 3" pivot="0" count="2" xr9:uid="{00000000-0011-0000-FFFF-FFFF06000000}">
      <tableStyleElement type="firstRowStripe" dxfId="3"/>
      <tableStyleElement type="secondRowStripe" dxfId="2"/>
    </tableStyle>
    <tableStyle name="Payment Request to Finance-style 4" pivot="0" count="2" xr9:uid="{00000000-0011-0000-FFFF-FFFF07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styles" Target="style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theme" Target="theme/theme1.xml"/><Relationship Id="rId2" Type="http://purl.oclc.org/ooxml/officeDocument/relationships/worksheet" Target="worksheets/sheet2.xml"/><Relationship Id="rId16" Type="http://purl.oclc.org/ooxml/officeDocument/relationships/worksheet" Target="worksheets/sheet16.xml"/><Relationship Id="rId20" Type="http://purl.oclc.org/ooxml/officeDocument/relationships/pivotCacheDefinition" Target="pivotCache/pivotCacheDefinition1.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24" Type="http://customschemas.google.com/relationships/workbookmetadata" Target="metadata"/><Relationship Id="rId5" Type="http://purl.oclc.org/ooxml/officeDocument/relationships/worksheet" Target="worksheets/sheet5.xml"/><Relationship Id="rId15" Type="http://purl.oclc.org/ooxml/officeDocument/relationships/worksheet" Target="worksheets/sheet15.xml"/><Relationship Id="rId28" Type="http://purl.oclc.org/ooxml/officeDocument/relationships/calcChain" Target="calcChain.xml"/><Relationship Id="rId10" Type="http://purl.oclc.org/ooxml/officeDocument/relationships/worksheet" Target="worksheets/sheet10.xml"/><Relationship Id="rId19" Type="http://purl.oclc.org/ooxml/officeDocument/relationships/worksheet" Target="worksheets/sheet19.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7" Type="http://purl.oclc.org/ooxml/officeDocument/relationships/sharedStrings" Target="sharedStrings.xml"/></Relationships>
</file>

<file path=xl/drawings/_rels/drawing1.xml.rels><?xml version="1.0" encoding="UTF-8" standalone="yes"?>
<Relationships xmlns="http://schemas.openxmlformats.org/package/2006/relationships"><Relationship Id="rId8" Type="http://purl.oclc.org/ooxml/officeDocument/relationships/image" Target="../media/image8.png"/><Relationship Id="rId3" Type="http://purl.oclc.org/ooxml/officeDocument/relationships/image" Target="../media/image3.png"/><Relationship Id="rId7" Type="http://purl.oclc.org/ooxml/officeDocument/relationships/image" Target="../media/image7.png"/><Relationship Id="rId2" Type="http://purl.oclc.org/ooxml/officeDocument/relationships/image" Target="../media/image2.png"/><Relationship Id="rId1" Type="http://purl.oclc.org/ooxml/officeDocument/relationships/image" Target="../media/image1.png"/><Relationship Id="rId6" Type="http://purl.oclc.org/ooxml/officeDocument/relationships/image" Target="../media/image6.png"/><Relationship Id="rId5" Type="http://purl.oclc.org/ooxml/officeDocument/relationships/image" Target="../media/image5.png"/><Relationship Id="rId10" Type="http://purl.oclc.org/ooxml/officeDocument/relationships/image" Target="../media/image10.png"/><Relationship Id="rId4" Type="http://purl.oclc.org/ooxml/officeDocument/relationships/image" Target="../media/image4.png"/><Relationship Id="rId9" Type="http://purl.oclc.org/ooxml/officeDocument/relationships/image" Target="../media/image9.png"/></Relationships>
</file>

<file path=xl/drawings/drawing1.xml><?xml version="1.0" encoding="utf-8"?>
<xdr:wsDr xmlns:xdr="http://purl.oclc.org/ooxml/drawingml/spreadsheetDrawing" xmlns:a="http://purl.oclc.org/ooxml/drawingml/main">
  <xdr:oneCellAnchor>
    <xdr:from>
      <xdr:col>0</xdr:col>
      <xdr:colOff>2181225</xdr:colOff>
      <xdr:row>2</xdr:row>
      <xdr:rowOff>219075</xdr:rowOff>
    </xdr:from>
    <xdr:ext cx="4876800" cy="2886075"/>
    <xdr:pic>
      <xdr:nvPicPr>
        <xdr:cNvPr id="2" name="image7.png" title="Image">
          <a:extLst>
            <a:ext uri="{FF2B5EF4-FFF2-40B4-BE49-F238E27FC236}">
              <a16:creationId xmlns:a16="http://schemas.microsoft.com/office/drawing/2014/main" id="{00000000-0008-0000-1100-000002000000}"/>
            </a:ext>
          </a:extLst>
        </xdr:cNvPr>
        <xdr:cNvPicPr preferRelativeResize="0"/>
      </xdr:nvPicPr>
      <xdr:blipFill>
        <a:blip xmlns:r="http://purl.oclc.org/ooxml/officeDocument/relationships" r:embed="rId1" cstate="print"/>
        <a:stretch>
          <a:fillRect/>
        </a:stretch>
      </xdr:blipFill>
      <xdr:spPr>
        <a:prstGeom prst="rect">
          <a:avLst/>
        </a:prstGeom>
        <a:noFill/>
      </xdr:spPr>
    </xdr:pic>
    <xdr:clientData fLocksWithSheet="0"/>
  </xdr:oneCellAnchor>
  <xdr:oneCellAnchor>
    <xdr:from>
      <xdr:col>1</xdr:col>
      <xdr:colOff>333375</xdr:colOff>
      <xdr:row>3</xdr:row>
      <xdr:rowOff>247650</xdr:rowOff>
    </xdr:from>
    <xdr:ext cx="4876800" cy="2228850"/>
    <xdr:pic>
      <xdr:nvPicPr>
        <xdr:cNvPr id="3" name="image6.png" title="Image">
          <a:extLst>
            <a:ext uri="{FF2B5EF4-FFF2-40B4-BE49-F238E27FC236}">
              <a16:creationId xmlns:a16="http://schemas.microsoft.com/office/drawing/2014/main" id="{00000000-0008-0000-1100-000003000000}"/>
            </a:ext>
          </a:extLst>
        </xdr:cNvPr>
        <xdr:cNvPicPr preferRelativeResize="0"/>
      </xdr:nvPicPr>
      <xdr:blipFill>
        <a:blip xmlns:r="http://purl.oclc.org/ooxml/officeDocument/relationships" r:embed="rId2" cstate="print"/>
        <a:stretch>
          <a:fillRect/>
        </a:stretch>
      </xdr:blipFill>
      <xdr:spPr>
        <a:prstGeom prst="rect">
          <a:avLst/>
        </a:prstGeom>
        <a:noFill/>
      </xdr:spPr>
    </xdr:pic>
    <xdr:clientData fLocksWithSheet="0"/>
  </xdr:oneCellAnchor>
  <xdr:oneCellAnchor>
    <xdr:from>
      <xdr:col>1</xdr:col>
      <xdr:colOff>333375</xdr:colOff>
      <xdr:row>4</xdr:row>
      <xdr:rowOff>266700</xdr:rowOff>
    </xdr:from>
    <xdr:ext cx="4876800" cy="2247900"/>
    <xdr:pic>
      <xdr:nvPicPr>
        <xdr:cNvPr id="4" name="image8.png" title="Image">
          <a:extLst>
            <a:ext uri="{FF2B5EF4-FFF2-40B4-BE49-F238E27FC236}">
              <a16:creationId xmlns:a16="http://schemas.microsoft.com/office/drawing/2014/main" id="{00000000-0008-0000-1100-000004000000}"/>
            </a:ext>
          </a:extLst>
        </xdr:cNvPr>
        <xdr:cNvPicPr preferRelativeResize="0"/>
      </xdr:nvPicPr>
      <xdr:blipFill>
        <a:blip xmlns:r="http://purl.oclc.org/ooxml/officeDocument/relationships" r:embed="rId3" cstate="print"/>
        <a:stretch>
          <a:fillRect/>
        </a:stretch>
      </xdr:blipFill>
      <xdr:spPr>
        <a:prstGeom prst="rect">
          <a:avLst/>
        </a:prstGeom>
        <a:noFill/>
      </xdr:spPr>
    </xdr:pic>
    <xdr:clientData fLocksWithSheet="0"/>
  </xdr:oneCellAnchor>
  <xdr:oneCellAnchor>
    <xdr:from>
      <xdr:col>1</xdr:col>
      <xdr:colOff>114300</xdr:colOff>
      <xdr:row>5</xdr:row>
      <xdr:rowOff>76200</xdr:rowOff>
    </xdr:from>
    <xdr:ext cx="4876800" cy="2390775"/>
    <xdr:pic>
      <xdr:nvPicPr>
        <xdr:cNvPr id="5" name="image3.png" title="Image">
          <a:extLst>
            <a:ext uri="{FF2B5EF4-FFF2-40B4-BE49-F238E27FC236}">
              <a16:creationId xmlns:a16="http://schemas.microsoft.com/office/drawing/2014/main" id="{00000000-0008-0000-1100-000005000000}"/>
            </a:ext>
          </a:extLst>
        </xdr:cNvPr>
        <xdr:cNvPicPr preferRelativeResize="0"/>
      </xdr:nvPicPr>
      <xdr:blipFill>
        <a:blip xmlns:r="http://purl.oclc.org/ooxml/officeDocument/relationships" r:embed="rId4" cstate="print"/>
        <a:stretch>
          <a:fillRect/>
        </a:stretch>
      </xdr:blipFill>
      <xdr:spPr>
        <a:prstGeom prst="rect">
          <a:avLst/>
        </a:prstGeom>
        <a:noFill/>
      </xdr:spPr>
    </xdr:pic>
    <xdr:clientData fLocksWithSheet="0"/>
  </xdr:oneCellAnchor>
  <xdr:oneCellAnchor>
    <xdr:from>
      <xdr:col>1</xdr:col>
      <xdr:colOff>200025</xdr:colOff>
      <xdr:row>6</xdr:row>
      <xdr:rowOff>323850</xdr:rowOff>
    </xdr:from>
    <xdr:ext cx="4572000" cy="3295650"/>
    <xdr:pic>
      <xdr:nvPicPr>
        <xdr:cNvPr id="6" name="image4.png" title="Image">
          <a:extLst>
            <a:ext uri="{FF2B5EF4-FFF2-40B4-BE49-F238E27FC236}">
              <a16:creationId xmlns:a16="http://schemas.microsoft.com/office/drawing/2014/main" id="{00000000-0008-0000-1100-000006000000}"/>
            </a:ext>
          </a:extLst>
        </xdr:cNvPr>
        <xdr:cNvPicPr preferRelativeResize="0"/>
      </xdr:nvPicPr>
      <xdr:blipFill>
        <a:blip xmlns:r="http://purl.oclc.org/ooxml/officeDocument/relationships" r:embed="rId5" cstate="print"/>
        <a:stretch>
          <a:fillRect/>
        </a:stretch>
      </xdr:blipFill>
      <xdr:spPr>
        <a:prstGeom prst="rect">
          <a:avLst/>
        </a:prstGeom>
        <a:noFill/>
      </xdr:spPr>
    </xdr:pic>
    <xdr:clientData fLocksWithSheet="0"/>
  </xdr:oneCellAnchor>
  <xdr:oneCellAnchor>
    <xdr:from>
      <xdr:col>1</xdr:col>
      <xdr:colOff>104775</xdr:colOff>
      <xdr:row>7</xdr:row>
      <xdr:rowOff>228600</xdr:rowOff>
    </xdr:from>
    <xdr:ext cx="5324475" cy="1362075"/>
    <xdr:pic>
      <xdr:nvPicPr>
        <xdr:cNvPr id="7" name="image1.png" title="Image">
          <a:extLst>
            <a:ext uri="{FF2B5EF4-FFF2-40B4-BE49-F238E27FC236}">
              <a16:creationId xmlns:a16="http://schemas.microsoft.com/office/drawing/2014/main" id="{00000000-0008-0000-1100-000007000000}"/>
            </a:ext>
          </a:extLst>
        </xdr:cNvPr>
        <xdr:cNvPicPr preferRelativeResize="0"/>
      </xdr:nvPicPr>
      <xdr:blipFill>
        <a:blip xmlns:r="http://purl.oclc.org/ooxml/officeDocument/relationships" r:embed="rId6" cstate="print"/>
        <a:stretch>
          <a:fillRect/>
        </a:stretch>
      </xdr:blipFill>
      <xdr:spPr>
        <a:prstGeom prst="rect">
          <a:avLst/>
        </a:prstGeom>
        <a:noFill/>
      </xdr:spPr>
    </xdr:pic>
    <xdr:clientData fLocksWithSheet="0"/>
  </xdr:oneCellAnchor>
  <xdr:oneCellAnchor>
    <xdr:from>
      <xdr:col>1</xdr:col>
      <xdr:colOff>104775</xdr:colOff>
      <xdr:row>8</xdr:row>
      <xdr:rowOff>114300</xdr:rowOff>
    </xdr:from>
    <xdr:ext cx="5257800" cy="1209675"/>
    <xdr:pic>
      <xdr:nvPicPr>
        <xdr:cNvPr id="8" name="image5.png" title="Image">
          <a:extLst>
            <a:ext uri="{FF2B5EF4-FFF2-40B4-BE49-F238E27FC236}">
              <a16:creationId xmlns:a16="http://schemas.microsoft.com/office/drawing/2014/main" id="{00000000-0008-0000-1100-000008000000}"/>
            </a:ext>
          </a:extLst>
        </xdr:cNvPr>
        <xdr:cNvPicPr preferRelativeResize="0"/>
      </xdr:nvPicPr>
      <xdr:blipFill>
        <a:blip xmlns:r="http://purl.oclc.org/ooxml/officeDocument/relationships" r:embed="rId7" cstate="print"/>
        <a:stretch>
          <a:fillRect/>
        </a:stretch>
      </xdr:blipFill>
      <xdr:spPr>
        <a:prstGeom prst="rect">
          <a:avLst/>
        </a:prstGeom>
        <a:noFill/>
      </xdr:spPr>
    </xdr:pic>
    <xdr:clientData fLocksWithSheet="0"/>
  </xdr:oneCellAnchor>
  <xdr:oneCellAnchor>
    <xdr:from>
      <xdr:col>1</xdr:col>
      <xdr:colOff>104775</xdr:colOff>
      <xdr:row>9</xdr:row>
      <xdr:rowOff>228600</xdr:rowOff>
    </xdr:from>
    <xdr:ext cx="5257800" cy="1123950"/>
    <xdr:pic>
      <xdr:nvPicPr>
        <xdr:cNvPr id="9" name="image2.png" title="Image">
          <a:extLst>
            <a:ext uri="{FF2B5EF4-FFF2-40B4-BE49-F238E27FC236}">
              <a16:creationId xmlns:a16="http://schemas.microsoft.com/office/drawing/2014/main" id="{00000000-0008-0000-1100-000009000000}"/>
            </a:ext>
          </a:extLst>
        </xdr:cNvPr>
        <xdr:cNvPicPr preferRelativeResize="0"/>
      </xdr:nvPicPr>
      <xdr:blipFill>
        <a:blip xmlns:r="http://purl.oclc.org/ooxml/officeDocument/relationships" r:embed="rId8" cstate="print"/>
        <a:stretch>
          <a:fillRect/>
        </a:stretch>
      </xdr:blipFill>
      <xdr:spPr>
        <a:prstGeom prst="rect">
          <a:avLst/>
        </a:prstGeom>
        <a:noFill/>
      </xdr:spPr>
    </xdr:pic>
    <xdr:clientData fLocksWithSheet="0"/>
  </xdr:oneCellAnchor>
  <xdr:oneCellAnchor>
    <xdr:from>
      <xdr:col>1</xdr:col>
      <xdr:colOff>47625</xdr:colOff>
      <xdr:row>10</xdr:row>
      <xdr:rowOff>171450</xdr:rowOff>
    </xdr:from>
    <xdr:ext cx="5257800" cy="1123950"/>
    <xdr:pic>
      <xdr:nvPicPr>
        <xdr:cNvPr id="10" name="image9.png" title="Image">
          <a:extLst>
            <a:ext uri="{FF2B5EF4-FFF2-40B4-BE49-F238E27FC236}">
              <a16:creationId xmlns:a16="http://schemas.microsoft.com/office/drawing/2014/main" id="{00000000-0008-0000-1100-00000A000000}"/>
            </a:ext>
          </a:extLst>
        </xdr:cNvPr>
        <xdr:cNvPicPr preferRelativeResize="0"/>
      </xdr:nvPicPr>
      <xdr:blipFill>
        <a:blip xmlns:r="http://purl.oclc.org/ooxml/officeDocument/relationships" r:embed="rId9" cstate="print"/>
        <a:stretch>
          <a:fillRect/>
        </a:stretch>
      </xdr:blipFill>
      <xdr:spPr>
        <a:prstGeom prst="rect">
          <a:avLst/>
        </a:prstGeom>
        <a:noFill/>
      </xdr:spPr>
    </xdr:pic>
    <xdr:clientData fLocksWithSheet="0"/>
  </xdr:oneCellAnchor>
  <xdr:oneCellAnchor>
    <xdr:from>
      <xdr:col>1</xdr:col>
      <xdr:colOff>628650</xdr:colOff>
      <xdr:row>11</xdr:row>
      <xdr:rowOff>133350</xdr:rowOff>
    </xdr:from>
    <xdr:ext cx="3924300" cy="3609975"/>
    <xdr:pic>
      <xdr:nvPicPr>
        <xdr:cNvPr id="11" name="image10.png" title="Image">
          <a:extLst>
            <a:ext uri="{FF2B5EF4-FFF2-40B4-BE49-F238E27FC236}">
              <a16:creationId xmlns:a16="http://schemas.microsoft.com/office/drawing/2014/main" id="{00000000-0008-0000-1100-00000B000000}"/>
            </a:ext>
          </a:extLst>
        </xdr:cNvPr>
        <xdr:cNvPicPr preferRelativeResize="0"/>
      </xdr:nvPicPr>
      <xdr:blipFill>
        <a:blip xmlns:r="http://purl.oclc.org/ooxml/officeDocument/relationships" r:embed="rId10"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OnLoad="1" refreshedBy="mino" refreshedDateIso="2025-11-16T17:08:39.39000010024756200" refreshedVersion="8" recordCount="662" xr:uid="{00000000-000A-0000-FFFF-FFFF00000000}">
  <cacheSource type="worksheet">
    <worksheetSource ref="A2:W664" sheet="PO"/>
  </cacheSource>
  <cacheFields count="23">
    <cacheField name="Category" numFmtId="49">
      <sharedItems containsNonDate="0" containsString="0" containsBlank="1" count="1">
        <m/>
      </sharedItems>
    </cacheField>
    <cacheField name="PO Status" numFmtId="0">
      <sharedItems containsNonDate="0" containsString="0" containsBlank="1"/>
    </cacheField>
    <cacheField name="Purchase Order Number" numFmtId="49">
      <sharedItems/>
    </cacheField>
    <cacheField name="Purchase Order Date" numFmtId="14">
      <sharedItems containsSemiMixedTypes="0" containsNonDate="0" containsDate="1" containsString="0" minDate="2024-03-18T00:00:00" maxDate="2025-04-15T00:00:00"/>
    </cacheField>
    <cacheField name="PO Approved Date" numFmtId="0">
      <sharedItems containsDate="1" containsBlank="1" containsMixedTypes="1" minDate="2025-02-09T00:00:00" maxDate="2025-02-10T00:00:00"/>
    </cacheField>
    <cacheField name="PAC Number" numFmtId="49">
      <sharedItems/>
    </cacheField>
    <cacheField name="PAC Approved Date" numFmtId="0">
      <sharedItems containsBlank="1"/>
    </cacheField>
    <cacheField name="Vendor Code" numFmtId="49">
      <sharedItems/>
    </cacheField>
    <cacheField name="Vendor Name" numFmtId="49">
      <sharedItems/>
    </cacheField>
    <cacheField name="PO / PAC Title" numFmtId="49">
      <sharedItems/>
    </cacheField>
    <cacheField name="Currency Code" numFmtId="49">
      <sharedItems/>
    </cacheField>
    <cacheField name="Order Amount" numFmtId="4">
      <sharedItems containsSemiMixedTypes="0" containsString="0" containsNumber="1" minValue="0" maxValue="13214500"/>
    </cacheField>
    <cacheField name="Exchange Rate" numFmtId="4">
      <sharedItems containsSemiMixedTypes="0" containsString="0" containsNumber="1" minValue="1" maxValue="5.8"/>
    </cacheField>
    <cacheField name="Total Amount in MYR" numFmtId="4">
      <sharedItems containsSemiMixedTypes="0" containsString="0" containsNumber="1" minValue="0" maxValue="59465250"/>
    </cacheField>
    <cacheField name="Outstanding Amount" numFmtId="4">
      <sharedItems containsSemiMixedTypes="0" containsString="0" containsNumber="1" minValue="-15845.76" maxValue="13214500"/>
    </cacheField>
    <cacheField name="Document Class" numFmtId="49">
      <sharedItems count="18">
        <s v="  CASH         "/>
        <s v="GN             "/>
        <s v="R3CASH         "/>
        <s v="R3             "/>
        <s v="OP             "/>
        <s v="R2             "/>
        <s v="R7             "/>
        <s v="RV    M01      "/>
        <s v="RV             "/>
        <s v="RV       L01   "/>
        <s v="R1             "/>
        <s v="R4             "/>
        <s v="GN    M01      "/>
        <s v="      M01      "/>
        <s v="               "/>
        <s v="R4    M01      "/>
        <s v="R3    M01      "/>
        <s v="FC             "/>
      </sharedItems>
    </cacheField>
    <cacheField name="Document Class Description" numFmtId="49">
      <sharedItems containsBlank="1"/>
    </cacheField>
    <cacheField name="Created By (User Name)" numFmtId="49">
      <sharedItems/>
    </cacheField>
    <cacheField name="Created Date" numFmtId="14">
      <sharedItems containsSemiMixedTypes="0" containsNonDate="0" containsDate="1" containsString="0" minDate="2024-04-01T19:43:07" maxDate="2025-04-14T09:17:59"/>
    </cacheField>
    <cacheField name="Maker / Checker Document Status" numFmtId="0">
      <sharedItems containsBlank="1"/>
    </cacheField>
    <cacheField name="Internal Notes" numFmtId="49">
      <sharedItems containsBlank="1"/>
    </cacheField>
    <cacheField name="Indent / Requisition Number" numFmtId="49">
      <sharedItems containsBlank="1"/>
    </cacheField>
    <cacheField name="QUOTATION REF"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662">
  <r>
    <x v="0"/>
    <m/>
    <s v="BM/PO/25/1091"/>
    <d v="2025-01-22T00:00:00"/>
    <m/>
    <s v="BM/CP/EESB/25/0001"/>
    <m/>
    <s v="VEN-E011"/>
    <s v="Eagle Enterprise Sdn. Bhd."/>
    <s v="PURCHASE OF SAMURAI STANDARD SPRAY PAINT (GOLD)"/>
    <s v="MYR"/>
    <n v="9.9"/>
    <n v="1"/>
    <n v="9.9"/>
    <n v="9.9"/>
    <x v="0"/>
    <s v="Cash Purchases"/>
    <s v="PRASHANTH"/>
    <d v="2025-01-22T15:22:47"/>
    <m/>
    <m/>
    <m/>
    <s v="C5211565"/>
  </r>
  <r>
    <x v="0"/>
    <m/>
    <s v="BM/PO/25/1090"/>
    <d v="2025-01-22T00:00:00"/>
    <m/>
    <s v="BM/CP/AESB/25/0002"/>
    <m/>
    <s v="VEN-A031"/>
    <s v="ANG ELECTRONICS SDN BHD"/>
    <s v="PURCHASE OF SOLDER SLEEVE"/>
    <s v="MYR"/>
    <n v="80"/>
    <n v="1"/>
    <n v="80"/>
    <n v="80"/>
    <x v="0"/>
    <s v="Cash Purchases"/>
    <s v="RANGGITHA"/>
    <d v="2025-01-22T15:33:04"/>
    <m/>
    <m/>
    <m/>
    <s v="CS1-0240210"/>
  </r>
  <r>
    <x v="0"/>
    <m/>
    <s v="BM/PO/25/1089"/>
    <d v="2025-01-23T00:00:00"/>
    <m/>
    <s v="BM/PC/25/0003"/>
    <m/>
    <s v="VEN-J005"/>
    <s v="JAYA FASTENERS &amp; HARDWARE SDN BHD"/>
    <s v="PURCHASE OF CLAMP "/>
    <s v="MYR"/>
    <n v="277"/>
    <n v="1"/>
    <n v="277"/>
    <n v="277"/>
    <x v="0"/>
    <s v="Cash Purchases"/>
    <s v="PUTRI"/>
    <d v="2025-01-23T18:34:06"/>
    <m/>
    <m/>
    <m/>
    <s v="POS/70423"/>
  </r>
  <r>
    <x v="0"/>
    <m/>
    <s v="BM/PO/25/1088"/>
    <d v="2025-01-24T00:00:00"/>
    <m/>
    <s v="BM/CP/AESB/25/0004"/>
    <m/>
    <s v="VEN-A031"/>
    <s v="ANG ELECTRONICS SDN BHD"/>
    <s v="CABLE TIES, PRE-INSULATION TERMINAL AND MULTI ADAPTOR"/>
    <s v="MYR"/>
    <n v="98"/>
    <n v="1"/>
    <n v="98"/>
    <n v="0"/>
    <x v="0"/>
    <s v="Cash Purchases"/>
    <s v="PUTRI"/>
    <d v="2025-01-24T11:10:26"/>
    <m/>
    <m/>
    <m/>
    <s v="CS1-0243539"/>
  </r>
  <r>
    <x v="0"/>
    <m/>
    <s v="BM/PC/25/0105"/>
    <d v="2025-01-24T00:00:00"/>
    <m/>
    <s v="BM/CP/TEE/25/0005"/>
    <m/>
    <s v="VEN-T026"/>
    <s v="TK ELECTRONIC ENTERPRISE"/>
    <s v="PIN PLUG AND SPLICE INSULATED"/>
    <s v="MYR"/>
    <n v="51"/>
    <n v="1"/>
    <n v="51"/>
    <n v="0"/>
    <x v="0"/>
    <s v="Cash Purchases"/>
    <s v="VINOI"/>
    <d v="2025-01-24T17:22:26"/>
    <m/>
    <m/>
    <m/>
    <s v="CS-157728"/>
  </r>
  <r>
    <x v="0"/>
    <m/>
    <s v="BM/PO/25/1087"/>
    <d v="2025-01-24T00:00:00"/>
    <m/>
    <s v="BM/CP/EHT/25/0006"/>
    <m/>
    <s v="VEN-E008"/>
    <s v="ELK Hardware Trading"/>
    <s v="THINNER 10KG"/>
    <s v="MYR"/>
    <n v="130"/>
    <n v="1"/>
    <n v="130"/>
    <n v="0"/>
    <x v="0"/>
    <s v="Cash Purchases"/>
    <s v="PRASHANTH"/>
    <d v="2025-01-24T17:19:50"/>
    <m/>
    <m/>
    <m/>
    <s v="CS00023624"/>
  </r>
  <r>
    <x v="0"/>
    <m/>
    <s v="BM/PO/25/1086"/>
    <d v="2025-01-24T00:00:00"/>
    <m/>
    <s v="BM/CP/NPHHT/25/0007"/>
    <m/>
    <s v="VEN-N009"/>
    <s v="Ng Po Hooi Hardware Trading Sdn Bhd"/>
    <s v="SCP ELBOW AND GI NIPPLE"/>
    <s v="MYR"/>
    <n v="111.25"/>
    <n v="1"/>
    <n v="111.25"/>
    <n v="0"/>
    <x v="0"/>
    <s v="Cash Purchases"/>
    <s v="PUTRI"/>
    <d v="2025-01-24T18:59:26"/>
    <m/>
    <m/>
    <m/>
    <s v="NCO54126"/>
  </r>
  <r>
    <x v="0"/>
    <m/>
    <s v="BM/PO/25/1085"/>
    <d v="2025-01-27T00:00:00"/>
    <m/>
    <s v="BM/CP/TSB/25/0008"/>
    <m/>
    <s v="VEN-T020"/>
    <s v="TETRIX SDN BHD"/>
    <s v="BLACK ON WHITE TAPE AND TAPE CASS"/>
    <s v="MYR"/>
    <n v="277"/>
    <n v="1"/>
    <n v="277"/>
    <n v="0"/>
    <x v="0"/>
    <s v="Cash Purchases"/>
    <s v="RANGGITHA"/>
    <d v="2025-01-27T10:18:12"/>
    <m/>
    <m/>
    <m/>
    <s v="CS-30929"/>
  </r>
  <r>
    <x v="0"/>
    <m/>
    <s v="BM/PO/25/1084"/>
    <d v="2025-01-29T00:00:00"/>
    <m/>
    <s v="BM/CP/HSH/25/0009"/>
    <m/>
    <s v="VEN-H005"/>
    <s v="HENG SENG HARDWARE SDN BHD"/>
    <s v="CUP BRUSH (CRIMPED) &amp; (TWISTED)"/>
    <s v="MYR"/>
    <n v="109"/>
    <n v="1"/>
    <n v="109"/>
    <n v="0"/>
    <x v="0"/>
    <s v="Cash Purchases"/>
    <s v="PUTRI"/>
    <d v="2025-01-29T14:28:35"/>
    <m/>
    <m/>
    <m/>
    <s v="CS-764428HQS"/>
  </r>
  <r>
    <x v="0"/>
    <m/>
    <s v="BM/PO/25/1083"/>
    <d v="2025-01-29T00:00:00"/>
    <m/>
    <s v="BM/CP/CSGSB/25/0010"/>
    <m/>
    <s v="VEN-C006"/>
    <s v="CPU SEALING &amp; GASKET SDN BHD"/>
    <s v="O RING"/>
    <s v="MYR"/>
    <n v="240"/>
    <n v="1"/>
    <n v="240"/>
    <n v="0"/>
    <x v="0"/>
    <s v="Cash Purchases"/>
    <s v="PUTRI"/>
    <d v="2025-01-29T14:59:54"/>
    <m/>
    <m/>
    <m/>
    <s v="CS62638"/>
  </r>
  <r>
    <x v="0"/>
    <m/>
    <s v="BM/PO/25/1082"/>
    <d v="2025-01-31T00:00:00"/>
    <m/>
    <s v="BM/CP/JFHSB/25/0011"/>
    <m/>
    <s v="VEN-J005"/>
    <s v="JAYA FASTENERS &amp; HARDWARE SDN BHD"/>
    <s v="HAND TAP M10, M6 &amp; M8"/>
    <s v="MYR"/>
    <n v="112"/>
    <n v="1"/>
    <n v="112"/>
    <n v="0"/>
    <x v="0"/>
    <s v="Cash Purchases"/>
    <s v="PUTRI"/>
    <d v="2025-01-31T14:40:33"/>
    <m/>
    <s v="Retification PO"/>
    <m/>
    <s v="POS/71111"/>
  </r>
  <r>
    <x v="0"/>
    <m/>
    <s v="BM/PO/25/1081"/>
    <d v="2025-02-03T00:00:00"/>
    <m/>
    <s v="BM/CP/HLHT/25/0012"/>
    <m/>
    <s v="VEN-H006"/>
    <s v="HOCK LEONG HARDWARE TRADING"/>
    <s v="DRILL BIT"/>
    <s v="MYR"/>
    <n v="15"/>
    <n v="1"/>
    <n v="15"/>
    <n v="15"/>
    <x v="0"/>
    <s v="Cash Purchases"/>
    <s v="PRASHANTH"/>
    <d v="2025-02-03T11:37:05"/>
    <m/>
    <m/>
    <m/>
    <s v="CS0257888"/>
  </r>
  <r>
    <x v="0"/>
    <m/>
    <s v="BM/RO1/25/00706"/>
    <d v="2025-02-04T00:00:00"/>
    <m/>
    <s v="BM/CP/KTHT/25/0013"/>
    <m/>
    <s v="VEN-K010"/>
    <s v="KOK THYE HARDWARE TRADING SDN BHD"/>
    <s v="GI NIPPLE, STEAM ELBOW, STEAM NIPPLE AND STEAM REDUCER"/>
    <s v="MYR"/>
    <n v="371.3"/>
    <n v="1"/>
    <n v="371.3"/>
    <n v="0"/>
    <x v="0"/>
    <s v="Cash Purchases"/>
    <s v="PRASHANTH"/>
    <d v="2025-02-04T08:56:03"/>
    <m/>
    <m/>
    <m/>
    <s v="CS028640"/>
  </r>
  <r>
    <x v="0"/>
    <m/>
    <s v="BM/PO/25/1080"/>
    <d v="2025-02-17T00:00:00"/>
    <m/>
    <s v="BM/CP/AESB/25/0014"/>
    <m/>
    <s v="VEN-A031"/>
    <s v="ANG ELECTRONICS SDN BHD"/>
    <s v="PRE-INSULATION TERMINAL"/>
    <s v="MYR"/>
    <n v="15"/>
    <n v="1"/>
    <n v="15"/>
    <n v="0"/>
    <x v="0"/>
    <s v="Cash Purchases"/>
    <s v="VINOI"/>
    <d v="2025-02-17T18:32:42"/>
    <m/>
    <m/>
    <m/>
    <s v="30C-001"/>
  </r>
  <r>
    <x v="0"/>
    <m/>
    <s v="BM/PO/25/1079"/>
    <d v="2025-02-19T00:00:00"/>
    <m/>
    <s v="BM/CP/TEE/25/0015"/>
    <m/>
    <s v="VEN-T026"/>
    <s v="TK ELECTRONIC ENTERPRISE"/>
    <s v="SOLDER SLEEVE"/>
    <s v="MYR"/>
    <n v="35"/>
    <n v="1"/>
    <n v="35"/>
    <n v="35"/>
    <x v="0"/>
    <s v="Cash Purchases"/>
    <s v="RANGGITHA"/>
    <d v="2025-02-19T14:46:44"/>
    <m/>
    <m/>
    <m/>
    <s v="CS-147803"/>
  </r>
  <r>
    <x v="0"/>
    <m/>
    <s v="BM/PO/25/1078"/>
    <d v="2025-02-19T00:00:00"/>
    <m/>
    <s v="BM/CP/CSGSB/25/0016"/>
    <m/>
    <s v="VEN-C006"/>
    <s v="CPU SEALING &amp; GASKET SDN BHD"/>
    <s v="GRAPHITE WIRE GASKET"/>
    <s v="MYR"/>
    <n v="650"/>
    <n v="1"/>
    <n v="650"/>
    <n v="0"/>
    <x v="0"/>
    <s v="Cash Purchases"/>
    <s v="PRASHANTH"/>
    <d v="2025-02-19T15:06:28"/>
    <m/>
    <m/>
    <m/>
    <s v="CS62583"/>
  </r>
  <r>
    <x v="0"/>
    <m/>
    <s v="BM/PO/25/1077"/>
    <d v="2025-02-19T00:00:00"/>
    <m/>
    <s v="BM/CP/KTHTSB/25/0017"/>
    <m/>
    <s v="VEN-K010"/>
    <s v="KOK THYE HARDWARE TRADING SDN BHD"/>
    <s v="COPPER FLAT BAR"/>
    <s v="MYR"/>
    <n v="2422"/>
    <n v="1"/>
    <n v="2422"/>
    <n v="0"/>
    <x v="0"/>
    <s v="Cash Purchases"/>
    <s v="PRASHANTH"/>
    <d v="2025-02-21T12:00:33"/>
    <m/>
    <m/>
    <m/>
    <s v="CS028276"/>
  </r>
  <r>
    <x v="0"/>
    <m/>
    <s v="BM/PO/25/1076"/>
    <d v="2025-02-21T00:00:00"/>
    <m/>
    <s v="BM/CP/HSSORSB/25/0018"/>
    <m/>
    <s v="VEN-H010"/>
    <s v="HEAP SOON SEALS &amp; RINGS SDN.BHD"/>
    <s v="VITON O RING"/>
    <s v="MYR"/>
    <n v="1649"/>
    <n v="1"/>
    <n v="1649"/>
    <n v="0"/>
    <x v="0"/>
    <s v="Cash Purchases"/>
    <s v="PRASHANTH"/>
    <d v="2025-02-21T12:23:04"/>
    <m/>
    <m/>
    <m/>
    <s v="CSHS-102962"/>
  </r>
  <r>
    <x v="0"/>
    <m/>
    <s v="BM/PO/25/1075"/>
    <d v="2025-02-21T00:00:00"/>
    <m/>
    <s v="BM/CP/CSGSB/25/0019"/>
    <m/>
    <s v="VEN-C006"/>
    <s v="CPU SEALING &amp; GASKET SDN BHD"/>
    <s v="ORV"/>
    <s v="MYR"/>
    <n v="180"/>
    <n v="1"/>
    <n v="180"/>
    <n v="180"/>
    <x v="0"/>
    <s v="Cash Purchases"/>
    <s v="PRASHANTH"/>
    <d v="2025-02-21T16:05:00"/>
    <m/>
    <m/>
    <m/>
    <s v="CS62508"/>
  </r>
  <r>
    <x v="0"/>
    <m/>
    <s v="BM/PO/25/1074"/>
    <d v="2025-02-21T00:00:00"/>
    <m/>
    <s v="BM/CP/CMSB/25/0020"/>
    <m/>
    <s v="VEN-001"/>
    <s v="CAMCOTE MARKETING SDN BHD"/>
    <s v="RECOATABLE FINISH CLEAR AND THINNER"/>
    <s v="MYR"/>
    <n v="0"/>
    <n v="1"/>
    <n v="0"/>
    <n v="-15845.76"/>
    <x v="0"/>
    <s v="Cash Purchases"/>
    <s v="PRASHANTH"/>
    <d v="2025-02-21T16:17:05"/>
    <m/>
    <m/>
    <m/>
    <s v="13305"/>
  </r>
  <r>
    <x v="0"/>
    <m/>
    <s v="BM/PO/25/1073"/>
    <d v="2025-02-21T00:00:00"/>
    <m/>
    <s v="BM/CP/CHHSB/25/0021"/>
    <m/>
    <s v="VEN-C013"/>
    <s v="CPU HOSES &amp; HYDROMATIC SDN BHD"/>
    <s v="BOTTOM MARINER OIL FILLED PRESSURE GAUGE, RADIATOR HOSE, BRASS SOLID PLUG AND COPPER WASHER"/>
    <s v="MYR"/>
    <n v="0"/>
    <n v="1"/>
    <n v="0"/>
    <n v="0"/>
    <x v="0"/>
    <s v="Cash Purchases"/>
    <s v="PRASHANTH"/>
    <d v="2025-02-21T16:58:54"/>
    <m/>
    <m/>
    <m/>
    <s v="CS-2501-0347"/>
  </r>
  <r>
    <x v="0"/>
    <m/>
    <s v="BM/PO/25/1072"/>
    <d v="2025-02-21T00:00:00"/>
    <m/>
    <s v="BM/CP/LHHSB/25/0022"/>
    <m/>
    <s v="VEN-L016"/>
    <s v="LIAM HUP HARDWARE SDN BHD"/>
    <s v="Used IBC Tanks 1000Litres"/>
    <s v="MYR"/>
    <n v="1600"/>
    <n v="1"/>
    <n v="1600"/>
    <n v="0"/>
    <x v="0"/>
    <s v="Cash Purchases"/>
    <s v="PRASHANTH"/>
    <d v="2025-02-21T17:34:53"/>
    <m/>
    <m/>
    <m/>
    <s v="IV000584316"/>
  </r>
  <r>
    <x v="0"/>
    <m/>
    <s v="BM/PO/25/1071"/>
    <d v="2025-03-11T00:00:00"/>
    <m/>
    <s v="BM/PC/GN/BNS/25/0023"/>
    <m/>
    <s v="VEN-B005"/>
    <s v="BUMI NILAM SAFETY SDN BHD"/>
    <s v="BUMP CAPS AND SAFETY SHOES FOR NEW JOINER IN KLANG OFFICE"/>
    <s v="MYR"/>
    <n v="967"/>
    <n v="1"/>
    <n v="967"/>
    <n v="967"/>
    <x v="1"/>
    <s v="General Expenses"/>
    <s v="ARUNRAJ"/>
    <d v="2025-03-11T16:47:37"/>
    <m/>
    <m/>
    <m/>
    <s v="I-006877"/>
  </r>
  <r>
    <x v="0"/>
    <m/>
    <s v="BM/PO/25/1070"/>
    <d v="2025-03-19T00:00:00"/>
    <m/>
    <s v="BM/CP/LDFP/25/0024"/>
    <m/>
    <s v="VEN-L011"/>
    <s v="LIAN SENG FATT PAINTS SDN BHD"/>
    <s v="PURCHASE OF GRIND FIX DISC (5&quot;)"/>
    <s v="MYR"/>
    <n v="95"/>
    <n v="1"/>
    <n v="95"/>
    <n v="95"/>
    <x v="0"/>
    <s v="Cash Purchases"/>
    <s v="ARIF"/>
    <d v="2025-03-19T11:27:28"/>
    <m/>
    <m/>
    <m/>
    <s v="CS-2502366"/>
  </r>
  <r>
    <x v="0"/>
    <m/>
    <s v="BM/PO/25/1069"/>
    <d v="2025-03-20T00:00:00"/>
    <m/>
    <s v="BM/CP/LSFP/25/0025"/>
    <m/>
    <s v="VEN-P019"/>
    <s v="PTS HARDWARE TRADING SDN BHD"/>
    <s v="PURCHASE OF HARDWARE "/>
    <s v="MYR"/>
    <n v="60.61"/>
    <n v="1"/>
    <n v="60.61"/>
    <n v="60.61"/>
    <x v="2"/>
    <s v="RAC - M10-Revival Locomotives, _x000a_Cash Purchases"/>
    <s v="ARIF"/>
    <d v="2025-03-20T09:43:11"/>
    <m/>
    <m/>
    <m/>
    <s v="CSA103048"/>
  </r>
  <r>
    <x v="0"/>
    <m/>
    <s v="BM/PO/25/1068"/>
    <d v="2025-03-20T00:00:00"/>
    <m/>
    <s v="BM/CP/CSG/25/0026"/>
    <m/>
    <s v="VEN-C006"/>
    <s v="CPU SEALING &amp; GASKET SDN BHD"/>
    <s v="PURCHASE OF CPU SEALING &amp; GASKET "/>
    <s v="MYR"/>
    <n v="746"/>
    <n v="1"/>
    <n v="746"/>
    <n v="0"/>
    <x v="2"/>
    <s v="RAC - M10-Revival Locomotives, _x000a_Cash Purchases"/>
    <s v="ARIF"/>
    <d v="2025-03-20T12:30:11"/>
    <m/>
    <m/>
    <m/>
    <s v="CS62790"/>
  </r>
  <r>
    <x v="0"/>
    <m/>
    <s v="BM/PO/25/0960"/>
    <d v="2025-03-20T00:00:00"/>
    <m/>
    <s v="BM/CP/LSFP/25/0027"/>
    <m/>
    <s v="VEN-L011"/>
    <s v="LIAN SENG FATT PAINTS SDN BHD"/>
    <s v="PURCHASE OF AUTO MASKING TAPE &amp; DOUBLE SIDE TAPE "/>
    <s v="MYR"/>
    <n v="890.34"/>
    <n v="1"/>
    <n v="890.34"/>
    <n v="890.34"/>
    <x v="2"/>
    <s v="RAC - M10-Revival Locomotives, _x000a_Cash Purchases"/>
    <s v="ARIF"/>
    <d v="2025-03-20T12:46:07"/>
    <m/>
    <m/>
    <m/>
    <s v="CS-2502178"/>
  </r>
  <r>
    <x v="0"/>
    <m/>
    <s v="BM/PO/25/0913"/>
    <d v="2025-03-20T00:00:00"/>
    <m/>
    <s v="BM/PC/R3/CHH/25/0028"/>
    <m/>
    <s v="VEN-C013"/>
    <s v="CPU HOSES &amp; HYDROMATIC SDN BHD"/>
    <s v="PRESSURE HYDRAULIC HOSES FOR M1003 &amp; M1004 COMPRESSOR"/>
    <s v="MYR"/>
    <n v="1412.4"/>
    <n v="1"/>
    <n v="1412.4"/>
    <n v="0"/>
    <x v="3"/>
    <s v="RAC - M10-Revival Locomotives"/>
    <s v="PUTRI"/>
    <d v="2025-03-20T12:52:54"/>
    <m/>
    <m/>
    <m/>
    <s v="CS-2501-0355"/>
  </r>
  <r>
    <x v="0"/>
    <m/>
    <s v="BM/RO1/25/00425"/>
    <d v="2025-03-20T00:00:00"/>
    <m/>
    <s v="BM/PC/R3/EESB/25/0029"/>
    <m/>
    <s v="VEN-E011"/>
    <s v="Eagle Enterprise Sdn. Bhd."/>
    <s v="2 UNITS OF 12&quot; DIGITAL CALIPER FOR M1003"/>
    <s v="MYR"/>
    <n v="720"/>
    <n v="1"/>
    <n v="720"/>
    <n v="0"/>
    <x v="3"/>
    <s v="RAC - M10-Revival Locomotives"/>
    <s v="PUTRI"/>
    <d v="2025-03-20T12:59:28"/>
    <m/>
    <m/>
    <m/>
    <s v="CS212399"/>
  </r>
  <r>
    <x v="0"/>
    <m/>
    <s v="BM/PO/25/1067"/>
    <d v="2025-03-20T00:00:00"/>
    <m/>
    <s v="BM/PC/R3/CHH/25/0030"/>
    <m/>
    <s v="VEN-C013"/>
    <s v="CPU HOSES &amp; HYDROMATIC SDN BHD"/>
    <s v="5 PCS OF 27&quot; DISCHARGE HOSE"/>
    <s v="MYR"/>
    <n v="510"/>
    <n v="1"/>
    <n v="510"/>
    <n v="0"/>
    <x v="3"/>
    <s v="RAC - M10-Revival Locomotives"/>
    <s v="PUTRI"/>
    <d v="2025-03-20T13:10:17"/>
    <m/>
    <m/>
    <m/>
    <s v="CS-2502-0264"/>
  </r>
  <r>
    <x v="0"/>
    <m/>
    <s v="BM/PO/25/1066"/>
    <d v="2025-03-20T00:00:00"/>
    <m/>
    <s v="BM/PC/R3/HSS/25/0031"/>
    <m/>
    <s v="VEN-H010"/>
    <s v="HEAP SOON SEALS &amp; RINGS SDN.BHD"/>
    <s v="VITON O RING &amp; OIL SEAL FOR M1003 ENGINE"/>
    <s v="MYR"/>
    <n v="1910"/>
    <n v="1"/>
    <n v="1910"/>
    <n v="0"/>
    <x v="3"/>
    <s v="RAC - M10-Revival Locomotives"/>
    <s v="PUTRI"/>
    <d v="2025-03-20T13:18:01"/>
    <m/>
    <m/>
    <m/>
    <s v="CSHS-103677"/>
  </r>
  <r>
    <x v="0"/>
    <m/>
    <s v="BM/PO/25/1065"/>
    <d v="2025-03-20T00:00:00"/>
    <m/>
    <s v="BM/PC/R3/THAP/25/0032"/>
    <m/>
    <s v="VEN-T025"/>
    <s v="TA-HIN AUTO PARTS SDN BHD"/>
    <s v="TO PURCHASE WIPER ARM "/>
    <s v="MYR"/>
    <n v="720"/>
    <n v="1"/>
    <n v="720"/>
    <n v="720"/>
    <x v="3"/>
    <s v="RAC - M10-Revival Locomotives"/>
    <s v="ARIF"/>
    <d v="2025-03-20T14:52:45"/>
    <m/>
    <m/>
    <m/>
    <s v="INV-02950"/>
  </r>
  <r>
    <x v="0"/>
    <m/>
    <s v="BM/PO/25/1064"/>
    <d v="2025-03-20T00:00:00"/>
    <m/>
    <s v="BM/PC/R3/KTH/25/0033"/>
    <m/>
    <s v="VEN-K010"/>
    <s v="KOK THYE HARDWARE TRADING SDN BHD"/>
    <s v="PIPE WRENCHES, COPPER ANGLE BAR &amp; DUAL GAUGE FOR COMPRESSOR ALIGNMENT"/>
    <s v="MYR"/>
    <n v="1855"/>
    <n v="1"/>
    <n v="1855"/>
    <n v="0"/>
    <x v="3"/>
    <s v="RAC - M10-Revival Locomotives"/>
    <s v="PUTRI"/>
    <d v="2025-03-20T14:53:23"/>
    <m/>
    <m/>
    <m/>
    <s v="CS028262"/>
  </r>
  <r>
    <x v="0"/>
    <m/>
    <s v="BM/PO/25/1063"/>
    <d v="2025-03-20T00:00:00"/>
    <m/>
    <s v="BM/PC/R3/KTH/25/0033"/>
    <m/>
    <s v="VEN-T025"/>
    <s v="TA-HIN AUTO PARTS SDN BHD"/>
    <s v="PIPE WRENCHES, COPPER ANGLE BAR &amp; DUAL GAUGE FOR COMPRESSOR ALIGNMENT"/>
    <s v="MYR"/>
    <n v="720"/>
    <n v="1"/>
    <n v="720"/>
    <n v="720"/>
    <x v="0"/>
    <s v="Cash Purchases"/>
    <s v="ARIF"/>
    <d v="2025-03-20T15:17:56"/>
    <m/>
    <m/>
    <m/>
    <s v="CS028262"/>
  </r>
  <r>
    <x v="0"/>
    <m/>
    <s v="BM/PO/25/1062"/>
    <d v="2025-03-20T00:00:00"/>
    <m/>
    <s v="BM/PC/R3/AESB/25/0035"/>
    <m/>
    <s v="VEN-A031"/>
    <s v="ANG ELECTRONICS SDN BHD"/>
    <s v="97 METERS OF PET HEAT SHRINK TUBE FOR M1003"/>
    <s v="MYR"/>
    <n v="824.5"/>
    <n v="1"/>
    <n v="824.5"/>
    <n v="0"/>
    <x v="3"/>
    <s v="RAC - M10-Revival Locomotives"/>
    <s v="PUTRI"/>
    <d v="2025-03-20T16:09:56"/>
    <m/>
    <m/>
    <m/>
    <s v="CS1-0246181"/>
  </r>
  <r>
    <x v="0"/>
    <m/>
    <s v="BM/PO/25/1061"/>
    <d v="2025-03-20T00:00:00"/>
    <m/>
    <s v="BM/PC/R3/HSSOR/25/0036"/>
    <m/>
    <s v="VEN-H010"/>
    <s v="HEAP SOON SEALS &amp; RINGS SDN.BHD"/>
    <s v="PURCHASE 1.5MM GASKET FEROLITE IT &quot;C&quot; UNIVERSAL "/>
    <s v="MYR"/>
    <n v="800"/>
    <n v="1"/>
    <n v="800"/>
    <n v="0"/>
    <x v="0"/>
    <s v="Cash Purchases"/>
    <s v="ARIF"/>
    <d v="2025-03-20T16:39:06"/>
    <m/>
    <m/>
    <m/>
    <s v="CSHS-103777"/>
  </r>
  <r>
    <x v="0"/>
    <m/>
    <s v="BM/PO/25/1060"/>
    <d v="2025-03-20T00:00:00"/>
    <m/>
    <s v="x"/>
    <s v="25"/>
    <s v="VEN-C006"/>
    <s v="CPU SEALING &amp; GASKET SDN BHD"/>
    <s v="x"/>
    <s v="MYR"/>
    <n v="710"/>
    <n v="1"/>
    <n v="710"/>
    <n v="0"/>
    <x v="3"/>
    <s v="RAC - M10-Revival Locomotives"/>
    <s v="PUTRI"/>
    <d v="2025-03-20T16:42:55"/>
    <m/>
    <m/>
    <m/>
    <s v="x"/>
  </r>
  <r>
    <x v="0"/>
    <m/>
    <s v="BM/PO/25/1059"/>
    <d v="2025-03-20T00:00:00"/>
    <m/>
    <s v="BM/PC/OP/HLH/25/0038"/>
    <m/>
    <s v="VEN-H009"/>
    <s v="HLH WELDING SUPPLY"/>
    <s v="RT36 CUTTER, RT44 CUTTER &amp; PILOT PIN K8 FOR PRODUCTION PURPOSES"/>
    <s v="MYR"/>
    <n v="561"/>
    <n v="1"/>
    <n v="561"/>
    <n v="0"/>
    <x v="4"/>
    <s v="Operation Expenses"/>
    <s v="PUTRI"/>
    <d v="2025-03-20T17:16:56"/>
    <m/>
    <m/>
    <m/>
    <s v="IV-62813"/>
  </r>
  <r>
    <x v="0"/>
    <m/>
    <s v="BM/PO/25/0976"/>
    <d v="2025-04-02T00:00:00"/>
    <m/>
    <s v="BM/PC/OP/HSH/25/0039"/>
    <m/>
    <s v="VEN-H005"/>
    <s v="HENG SENG HARDWARE SDN BHD"/>
    <s v="CONSUMABLES REPLENISHMENT FOR KLANG OFFICE"/>
    <s v="MYR"/>
    <n v="585"/>
    <n v="1"/>
    <n v="585"/>
    <n v="0"/>
    <x v="4"/>
    <s v="Operation Expenses"/>
    <s v="PUTRI"/>
    <d v="2025-04-02T10:30:30"/>
    <m/>
    <m/>
    <m/>
    <s v="IN-149558 HQS"/>
  </r>
  <r>
    <x v="0"/>
    <m/>
    <s v="BM/PO/25/1058"/>
    <d v="2025-04-04T00:00:00"/>
    <m/>
    <s v="BM/PC/HSH/25/0040"/>
    <m/>
    <s v="VEN-H005"/>
    <s v="HENG SENG HARDWARE SDN BHD"/>
    <s v="PURCHASES OF CONSUMABLES"/>
    <s v="MYR"/>
    <n v="641"/>
    <n v="1"/>
    <n v="641"/>
    <n v="641"/>
    <x v="4"/>
    <s v="Operation Expenses"/>
    <s v="PUTRI"/>
    <d v="2025-04-04T10:57:51"/>
    <m/>
    <m/>
    <m/>
    <s v="IN-139692 HQS"/>
  </r>
  <r>
    <x v="0"/>
    <m/>
    <s v="BM/PO/25/1057"/>
    <d v="2025-04-04T00:00:00"/>
    <m/>
    <s v="BM/PC/LHH/25/0041"/>
    <m/>
    <s v="VEN-L016"/>
    <s v="LIAM HUP HARDWARE SDN BHD"/>
    <s v="PURCHASE OF CONSUMABLES "/>
    <s v="MYR"/>
    <n v="640"/>
    <n v="1"/>
    <n v="640"/>
    <n v="640"/>
    <x v="4"/>
    <s v="Operation Expenses"/>
    <s v="PRASHANTH"/>
    <d v="2025-04-04T11:24:15"/>
    <m/>
    <m/>
    <m/>
    <s v="000345898"/>
  </r>
  <r>
    <x v="0"/>
    <m/>
    <s v="BM/PO/25/1056"/>
    <d v="2025-04-04T00:00:00"/>
    <m/>
    <s v="BM/PC/EZIS/25/0042"/>
    <m/>
    <s v="VEN-E018"/>
    <s v="EZIS (SEL) SDN BHD"/>
    <s v="PURCHASE OF CONSUMABLES"/>
    <s v="MYR"/>
    <n v="820"/>
    <n v="1"/>
    <n v="820"/>
    <n v="820"/>
    <x v="4"/>
    <s v="Operation Expenses"/>
    <s v="PRASHANTH"/>
    <d v="2025-04-04T11:47:31"/>
    <m/>
    <m/>
    <m/>
    <s v="ES25010050"/>
  </r>
  <r>
    <x v="0"/>
    <m/>
    <s v="BM/PO/25/1055"/>
    <d v="2025-04-04T00:00:00"/>
    <m/>
    <s v="BM/PC/KSMH/25/0042"/>
    <m/>
    <s v="VEN-K009"/>
    <s v="KHIM SENG MACHINERY &amp; HARDWARE SDN BHD"/>
    <s v="PURCHASE OF CONSUMABLES "/>
    <s v="MYR"/>
    <n v="605"/>
    <n v="1"/>
    <n v="605"/>
    <n v="605"/>
    <x v="4"/>
    <s v="Operation Expenses"/>
    <s v="PRASHANTH"/>
    <d v="2025-04-04T12:17:56"/>
    <m/>
    <m/>
    <m/>
    <s v="CS-043638"/>
  </r>
  <r>
    <x v="0"/>
    <m/>
    <s v="BM/PO/25/1054"/>
    <d v="2025-04-04T00:00:00"/>
    <m/>
    <s v="BM/PC/KSMH/25/0044"/>
    <m/>
    <s v="VEN-K009"/>
    <s v="KHIM SENG MACHINERY &amp; HARDWARE SDN BHD"/>
    <s v="PURCHASE OF CONSUMABLES"/>
    <s v="MYR"/>
    <n v="550"/>
    <n v="1"/>
    <n v="550"/>
    <n v="550"/>
    <x v="4"/>
    <s v="Operation Expenses"/>
    <s v="PRASHANTH"/>
    <d v="2025-04-04T12:23:44"/>
    <m/>
    <m/>
    <m/>
    <s v="CS-043635"/>
  </r>
  <r>
    <x v="0"/>
    <m/>
    <s v="BM/PO/25/1053"/>
    <d v="2025-04-04T00:00:00"/>
    <m/>
    <s v="BM/PC/HENG/25/0045"/>
    <m/>
    <s v="VEN-H005"/>
    <s v="HENG SENG HARDWARE SDN BHD"/>
    <s v="PURCHASE OF CONSUMABLES "/>
    <s v="MYR"/>
    <n v="701"/>
    <n v="1"/>
    <n v="701"/>
    <n v="701"/>
    <x v="4"/>
    <s v="Operation Expenses"/>
    <s v="ARIF"/>
    <d v="2025-04-04T17:00:59"/>
    <m/>
    <m/>
    <m/>
    <s v="141266"/>
  </r>
  <r>
    <x v="0"/>
    <m/>
    <s v="BM/PO/25/1052"/>
    <d v="2025-04-04T00:00:00"/>
    <m/>
    <s v="BM/25/AUSRAIL/0583"/>
    <m/>
    <s v="VEN-A038"/>
    <s v="AUS RAILWAY SERVICES PTY LTD"/>
    <s v="72 V DC CABIN FAN FOR 10 LOCOMOTIVES."/>
    <s v="USD"/>
    <n v="0"/>
    <n v="1"/>
    <n v="0"/>
    <n v="0"/>
    <x v="5"/>
    <s v="RAC - M10-New Locomotives"/>
    <s v="ARIF"/>
    <d v="2025-04-04T18:25:17"/>
    <m/>
    <m/>
    <m/>
    <s v="RIO0425"/>
  </r>
  <r>
    <x v="0"/>
    <m/>
    <s v="BM/PO/25/1051"/>
    <d v="2025-04-07T00:00:00"/>
    <m/>
    <s v="BM/OP/HYPER/25/00587"/>
    <m/>
    <s v="VEN-H016"/>
    <s v="HYPERACK SDN BHD"/>
    <s v="500 UNITS H114 BLACK XL MULTI TOOLBOX"/>
    <s v="MYR"/>
    <n v="0"/>
    <n v="1"/>
    <n v="0"/>
    <n v="0"/>
    <x v="4"/>
    <s v="Operation Expenses"/>
    <s v="ARIF"/>
    <d v="2025-04-07T15:38:13"/>
    <m/>
    <m/>
    <s v="BM/PR/25/0090"/>
    <s v="QA250119"/>
  </r>
  <r>
    <x v="0"/>
    <m/>
    <s v="BM/PO/25/1050"/>
    <d v="2025-04-11T00:00:00"/>
    <m/>
    <s v="BM/R7/MSDPL/25/0603"/>
    <m/>
    <s v="VEN-M010"/>
    <s v="Medha Servo Drives Pvt. Ltd."/>
    <s v="AC TRACTION &amp; CONTROL SYSTEM FOR 19 UNITS N10 LOCOMOTIVES"/>
    <s v="USD"/>
    <n v="0"/>
    <n v="1"/>
    <n v="0"/>
    <n v="0"/>
    <x v="6"/>
    <s v="RAC - N10-New Locomotives"/>
    <s v="PUTRI"/>
    <d v="2025-04-11T17:20:54"/>
    <m/>
    <m/>
    <m/>
    <s v="SMH:MEDHA:5945:24"/>
  </r>
  <r>
    <x v="0"/>
    <m/>
    <s v="BM/PO/25/1049"/>
    <d v="2025-04-14T00:00:00"/>
    <m/>
    <s v="BM/PC/25/0049"/>
    <m/>
    <s v="VEN-K010"/>
    <s v="KOK THYE HARDWARE TRADING SDN BHD"/>
    <s v="PURCHASE OF CONSUMABLES "/>
    <s v="MYR"/>
    <n v="624"/>
    <n v="1"/>
    <n v="624"/>
    <n v="624"/>
    <x v="4"/>
    <s v="Operation Expenses"/>
    <s v="ARIF"/>
    <d v="2025-04-14T09:17:59"/>
    <m/>
    <m/>
    <m/>
    <s v="CS028254"/>
  </r>
  <r>
    <x v="0"/>
    <m/>
    <s v="BM/PO/25/1048"/>
    <d v="2024-03-18T00:00:00"/>
    <m/>
    <s v="BMSB/BM/HELIFT/24/0001    "/>
    <m/>
    <s v="VEN-H003"/>
    <s v="Helift Engineering (M) Sdn Bhd"/>
    <s v="Supply and Install 15 Ton Overhead Travelling Crane    "/>
    <s v="MYR"/>
    <n v="234778.8"/>
    <n v="1"/>
    <n v="234778.8"/>
    <n v="105650.46"/>
    <x v="7"/>
    <s v="Renovation Expenses, _x000a_CAPEX"/>
    <s v="EVELEEN"/>
    <d v="2024-04-01T19:43:07"/>
    <m/>
    <m/>
    <s v="BM/PR/24/0001"/>
    <s v="HLQT2402-001R1"/>
  </r>
  <r>
    <x v="0"/>
    <m/>
    <s v="BM/PO/25/1047"/>
    <d v="2024-03-19T00:00:00"/>
    <m/>
    <s v="BMSB/BM/TRANS/24/0002 "/>
    <m/>
    <s v="VEN-T001"/>
    <s v="Trans Initial Corporation Sdn Bhd"/>
    <s v="UPGRADING RAIL TRACK AT BERAPIT MOBILITY "/>
    <s v="MYR"/>
    <n v="90000"/>
    <n v="1"/>
    <n v="90000"/>
    <n v="39000"/>
    <x v="8"/>
    <s v="Renovation Expenses"/>
    <s v="EVELEEN"/>
    <d v="2024-04-02T09:27:34"/>
    <m/>
    <m/>
    <s v="BM/PR/24/0002"/>
    <s v="TIC - 79/24"/>
  </r>
  <r>
    <x v="0"/>
    <m/>
    <s v="BM/PO/25/1046"/>
    <d v="2024-03-19T00:00:00"/>
    <m/>
    <s v="BMSB/BM/AURIC/24/0003           "/>
    <m/>
    <s v="VEN-A004"/>
    <s v="Auric Asia Plt"/>
    <s v="UPGRADING RAIL TRACK AT BERAPIT MOBILITY "/>
    <s v="MYR"/>
    <n v="26452"/>
    <n v="1"/>
    <n v="26452"/>
    <n v="0"/>
    <x v="8"/>
    <s v="Renovation Expenses"/>
    <s v="EVELEEN"/>
    <d v="2024-04-02T09:36:19"/>
    <m/>
    <m/>
    <s v="BM/PR/24/0003"/>
    <s v="FCO/RS/BMSB/01.1/24"/>
  </r>
  <r>
    <x v="0"/>
    <m/>
    <s v="BM/RO1/25/00405"/>
    <d v="2024-03-30T00:00:00"/>
    <m/>
    <s v="BMSB/BM/RECON/24/0005"/>
    <m/>
    <s v="VEN-R002"/>
    <s v="Recon Topseal Sdn Bhd"/>
    <s v="FLOOR COATING "/>
    <s v="MYR"/>
    <n v="108400"/>
    <n v="1"/>
    <n v="108400"/>
    <n v="0"/>
    <x v="8"/>
    <s v="Renovation Expenses"/>
    <s v="EVELEEN"/>
    <d v="2024-04-02T09:41:32"/>
    <m/>
    <m/>
    <s v="BM/PR/24/0004"/>
    <s v="bmsb/Q/3914/24"/>
  </r>
  <r>
    <x v="0"/>
    <m/>
    <s v="BM/PO/25/1045"/>
    <d v="2024-04-02T00:00:00"/>
    <m/>
    <s v="BMSB/BM/TRANS/24/0006"/>
    <m/>
    <s v="VEN-T001"/>
    <s v="Trans Initial Corporation Sdn Bhd"/>
    <s v="RENOVATION WORKS "/>
    <s v="MYR"/>
    <n v="69296"/>
    <n v="1"/>
    <n v="69296"/>
    <n v="69296"/>
    <x v="8"/>
    <s v="Renovation Expenses"/>
    <s v="ARUNRAJ"/>
    <d v="2024-04-02T16:01:34"/>
    <m/>
    <m/>
    <s v="BM/PR/24/0005"/>
    <s v="TIC-80/24"/>
  </r>
  <r>
    <x v="0"/>
    <m/>
    <s v="BM/PO/25/1044"/>
    <d v="2024-04-03T00:00:00"/>
    <m/>
    <s v="BMSB/BM/HUP/24/0007"/>
    <m/>
    <s v="VEN-H002"/>
    <s v="Hup Sing Transport Sdn Bhd"/>
    <s v="TO PURCHASE BALLAST &amp; C/RUN"/>
    <s v="MYR"/>
    <n v="63700"/>
    <n v="1"/>
    <n v="63700"/>
    <n v="200"/>
    <x v="9"/>
    <s v="Renovation Expenses, _x000a_Klang - M10"/>
    <s v="ARUNRAJ"/>
    <d v="2024-04-03T18:00:36"/>
    <m/>
    <m/>
    <s v="BM/PR/24/0006"/>
    <s v="INV2403/029"/>
  </r>
  <r>
    <x v="0"/>
    <m/>
    <s v="BM/PO/25/1043"/>
    <d v="2024-03-18T00:00:00"/>
    <m/>
    <s v="BMSB/BM/BESTSONIC/24/007"/>
    <m/>
    <s v="VEN-B001"/>
    <s v="Bestsonic Engineering Sdn Bhd"/>
    <s v="Rail Cutting Disc 14&quot;"/>
    <s v="MYR"/>
    <n v="3800"/>
    <n v="1"/>
    <n v="3800"/>
    <n v="0"/>
    <x v="8"/>
    <s v="Renovation Expenses"/>
    <s v="ARUNRAJ"/>
    <d v="2024-04-03T18:32:51"/>
    <m/>
    <m/>
    <s v="BM/PR/24/0007"/>
    <s v="Q0981"/>
  </r>
  <r>
    <x v="0"/>
    <m/>
    <s v="BM/PO/25/1042"/>
    <d v="2024-04-05T00:00:00"/>
    <m/>
    <s v="BMSB/BM/UNITED/24/008"/>
    <m/>
    <s v="VEN-U002"/>
    <s v="United Seasons Sdn Bhd"/>
    <s v="ROOFING"/>
    <s v="MYR"/>
    <n v="104698.42"/>
    <n v="1"/>
    <n v="104698.42"/>
    <n v="104698.42"/>
    <x v="8"/>
    <s v="Renovation Expenses"/>
    <s v="ARUNRAJ"/>
    <d v="2024-04-05T12:10:55"/>
    <m/>
    <m/>
    <s v="BM/PR/24/0008"/>
    <s v="HQ-127(R3)"/>
  </r>
  <r>
    <x v="0"/>
    <m/>
    <s v="BM/RO3/25/0004"/>
    <d v="2024-04-09T00:00:00"/>
    <m/>
    <s v="BMSB/BM/PURPLE/24/009"/>
    <m/>
    <s v="VEN-P003"/>
    <s v="Purple Pumpkin Pest Control Sdn Bhd"/>
    <s v="GENERAL PEST CONTROL TREATMENT "/>
    <s v="MYR"/>
    <n v="28500"/>
    <n v="1"/>
    <n v="28500"/>
    <n v="0"/>
    <x v="8"/>
    <s v="Renovation Expenses"/>
    <s v="ARUNRAJ"/>
    <d v="2024-04-09T11:10:25"/>
    <m/>
    <m/>
    <s v="BM/PR/24/0009"/>
    <s v="PPP/OFFICE/GPC/0632/04202"/>
  </r>
  <r>
    <x v="0"/>
    <m/>
    <s v="BM/RO1/25/00576"/>
    <d v="2024-04-13T00:00:00"/>
    <m/>
    <s v="BMSB/BM/MR/24/010"/>
    <m/>
    <s v="VEN-M003"/>
    <s v="Mr Equipment Services"/>
    <s v="RENTAL FORKLIFT - 10TON "/>
    <s v="MYR"/>
    <n v="24800"/>
    <n v="1"/>
    <n v="24800"/>
    <n v="0"/>
    <x v="8"/>
    <s v="Renovation Expenses"/>
    <s v="ARUNRAJ"/>
    <d v="2024-04-13T15:29:50"/>
    <m/>
    <m/>
    <m/>
    <s v="QTN NO - 2497"/>
  </r>
  <r>
    <x v="0"/>
    <m/>
    <s v="BM/PO/25/1041"/>
    <d v="2024-04-16T00:00:00"/>
    <m/>
    <s v="BMSB/BM/ONE/24/011"/>
    <m/>
    <s v="VEN-O001"/>
    <s v="One Century Construction (M) Sdn Bhd"/>
    <s v="BUILDING WORKS "/>
    <s v="MYR"/>
    <n v="457282.73"/>
    <n v="1"/>
    <n v="457282.73"/>
    <n v="315826.15999999997"/>
    <x v="8"/>
    <s v="Renovation Expenses"/>
    <s v="ARUNRAJ"/>
    <d v="2024-04-16T11:16:50"/>
    <m/>
    <m/>
    <s v="BM/PR/24/0011"/>
    <s v="QT 00361"/>
  </r>
  <r>
    <x v="0"/>
    <m/>
    <s v="BM/PO/25/1040"/>
    <d v="2024-04-16T00:00:00"/>
    <m/>
    <s v="BMSB/BM/ACCESS/24/012"/>
    <m/>
    <s v="VEN-A011"/>
    <s v="Access Builders Services Sdn Bhd"/>
    <s v="PIT WORKS AND FLOOR WORKS "/>
    <s v="MYR"/>
    <n v="430360.8"/>
    <n v="1"/>
    <n v="430360.8"/>
    <n v="60908"/>
    <x v="8"/>
    <s v="Renovation Expenses"/>
    <s v="ARUNRAJ"/>
    <d v="2024-04-16T11:42:56"/>
    <m/>
    <m/>
    <m/>
    <s v="QTN DATE : 08/04/2024"/>
  </r>
  <r>
    <x v="0"/>
    <m/>
    <s v="BM/PO/25/1039"/>
    <d v="2024-04-17T00:00:00"/>
    <m/>
    <s v="BM/R1/Inps/24/001"/>
    <m/>
    <s v="VEN-I002"/>
    <s v="Inps Environmental Products Inc"/>
    <s v="Orange Air Conditioner"/>
    <s v="USD"/>
    <n v="0"/>
    <n v="4.5"/>
    <n v="0"/>
    <n v="0"/>
    <x v="5"/>
    <s v="RAC - M10-New Locomotives"/>
    <s v="MITHIRAN"/>
    <d v="2024-04-17T15:04:47"/>
    <m/>
    <m/>
    <m/>
    <s v="04122024BMS"/>
  </r>
  <r>
    <x v="0"/>
    <m/>
    <s v="BM/PO/25/1038"/>
    <d v="2024-04-18T00:00:00"/>
    <m/>
    <s v="BM/R1/INPS/24/0014"/>
    <m/>
    <s v="VEN-P005"/>
    <s v="PKKB Rail Equipment Services Private Limited"/>
    <s v="SAND CONVEYOR"/>
    <s v="USD"/>
    <n v="0"/>
    <n v="1"/>
    <n v="0"/>
    <n v="0"/>
    <x v="5"/>
    <s v="RAC - M10-New Locomotives"/>
    <s v="PAC"/>
    <d v="2024-04-18T11:08:57"/>
    <m/>
    <m/>
    <m/>
    <s v="PKKB/SMH/BQ/01/24-25"/>
  </r>
  <r>
    <x v="0"/>
    <m/>
    <s v="BM/PO/25/1037"/>
    <d v="2024-04-18T00:00:00"/>
    <m/>
    <s v="BM/R1/INPS/24/003"/>
    <m/>
    <s v="VEN-S006"/>
    <s v="SEEMONTHON INDUSTRY CO.,LTD."/>
    <s v="PURCHASE OF DAMPERS FOR LOCOMOTIVE"/>
    <s v="USD"/>
    <n v="0"/>
    <n v="1"/>
    <n v="0"/>
    <n v="0"/>
    <x v="5"/>
    <s v="RAC - M10-New Locomotives"/>
    <s v="PAC"/>
    <d v="2024-04-18T11:25:50"/>
    <m/>
    <m/>
    <m/>
    <s v="NO...SQ6601/001"/>
  </r>
  <r>
    <x v="0"/>
    <m/>
    <s v="BM/PO/25/1036"/>
    <d v="2024-04-19T00:00:00"/>
    <m/>
    <s v="BM/R1/VAP/24/004"/>
    <m/>
    <s v="VEN-P006"/>
    <s v="VAPCON MANUFACTURING ENGINEERS"/>
    <s v="PURCHASE OF RADIATOR COOLING FAN"/>
    <s v="USD"/>
    <n v="0"/>
    <n v="4.5"/>
    <n v="0"/>
    <n v="0"/>
    <x v="5"/>
    <s v="RAC - M10-New Locomotives"/>
    <s v="PAC"/>
    <d v="2024-04-19T15:48:42"/>
    <m/>
    <m/>
    <m/>
    <s v="VME/F-31/24-24/004"/>
  </r>
  <r>
    <x v="0"/>
    <m/>
    <s v="BM/PO/25/1035"/>
    <d v="2024-04-22T00:00:00"/>
    <m/>
    <s v="BMSB/BM/DATA/24/013"/>
    <m/>
    <s v="VEN-D003"/>
    <s v="Data Office Trading"/>
    <s v="PURCAHSE NEW OFFICE CHAIRS "/>
    <s v="MYR"/>
    <n v="11800"/>
    <n v="1"/>
    <n v="11800"/>
    <n v="0"/>
    <x v="1"/>
    <s v="General Expenses"/>
    <s v="ARUNRAJ"/>
    <d v="2024-04-22T16:09:29"/>
    <m/>
    <m/>
    <s v="BM/PR/24/0013"/>
    <s v="Dot/KY/3514/24"/>
  </r>
  <r>
    <x v="0"/>
    <m/>
    <s v="BM/PO/25/1034"/>
    <d v="2024-04-25T00:00:00"/>
    <m/>
    <s v="BM/UNISON/RV/24/0013"/>
    <m/>
    <s v="VEN-U002"/>
    <s v="United Seasons Sdn Bhd"/>
    <s v="MATERIAL FOR ROOFING WORKS"/>
    <s v="MYR"/>
    <n v="129907.13"/>
    <n v="1"/>
    <n v="129907.13"/>
    <n v="129907.13"/>
    <x v="8"/>
    <s v="Renovation Expenses"/>
    <s v="MITHIRAN"/>
    <d v="2024-04-25T17:17:49"/>
    <m/>
    <m/>
    <m/>
    <s v="HQ-127(R3)"/>
  </r>
  <r>
    <x v="0"/>
    <m/>
    <s v="BM/PO/25/1033"/>
    <d v="2024-04-25T00:00:00"/>
    <m/>
    <s v="BM/TIC/RV/24/0014"/>
    <m/>
    <s v="VEN-T001"/>
    <s v="Trans Initial Corporation Sdn Bhd"/>
    <s v="MAIN RENOVATION WORKS"/>
    <s v="MYR"/>
    <n v="250000"/>
    <n v="1"/>
    <n v="250000"/>
    <n v="125000"/>
    <x v="8"/>
    <s v="Renovation Expenses"/>
    <s v="MITHIRAN"/>
    <d v="2024-04-25T17:50:33"/>
    <m/>
    <m/>
    <m/>
    <s v="TIC-80/24"/>
  </r>
  <r>
    <x v="0"/>
    <m/>
    <s v="BM/PO/25/1032"/>
    <d v="2024-04-26T00:00:00"/>
    <m/>
    <s v="BM/KKH/RV/24/00016"/>
    <m/>
    <s v="VEN-K003"/>
    <s v="Kin Kee Hardware Sdn Bhd"/>
    <s v="STEEL BARS"/>
    <s v="MYR"/>
    <n v="9528"/>
    <n v="1"/>
    <n v="9528"/>
    <n v="160"/>
    <x v="8"/>
    <s v="Renovation Expenses"/>
    <s v="MITHIRAN"/>
    <d v="2024-04-26T11:21:41"/>
    <m/>
    <m/>
    <m/>
    <s v="24/4/2024"/>
  </r>
  <r>
    <x v="0"/>
    <m/>
    <s v="BM/PC/25/0104"/>
    <d v="2024-04-26T00:00:00"/>
    <m/>
    <s v="BM/ANZ/RV/24/00017"/>
    <m/>
    <s v="VEN-A012"/>
    <s v="Alenwizi Trading"/>
    <s v="FIBER OPTIC"/>
    <s v="MYR"/>
    <n v="14190"/>
    <n v="1"/>
    <n v="14190"/>
    <n v="0"/>
    <x v="8"/>
    <s v="Renovation Expenses"/>
    <s v="MITHIRAN"/>
    <d v="2024-04-26T15:28:39"/>
    <m/>
    <m/>
    <m/>
    <s v="26.4.24"/>
  </r>
  <r>
    <x v="0"/>
    <m/>
    <s v="BM/PO/25/1031"/>
    <d v="2024-04-30T00:00:00"/>
    <m/>
    <s v="BM/R1/DOLP/24/005"/>
    <m/>
    <s v="VEN-D004"/>
    <s v="DOLPHIN MANUFACTURING LTD. (INC)"/>
    <s v="Purchase of Radiator sets for Locomotive"/>
    <s v="USD"/>
    <n v="0"/>
    <n v="1"/>
    <n v="0"/>
    <n v="0"/>
    <x v="5"/>
    <s v="RAC - M10-New Locomotives"/>
    <s v="PAC"/>
    <d v="2024-04-30T10:29:52"/>
    <m/>
    <m/>
    <m/>
    <s v="122492"/>
  </r>
  <r>
    <x v="0"/>
    <m/>
    <s v="BM/PO/25/1030"/>
    <d v="2024-04-30T00:00:00"/>
    <m/>
    <s v="BM/R1/ELGi/24/006"/>
    <m/>
    <s v="VEN-E002"/>
    <s v="Elgi Compressors (M) Sdn Bhd"/>
    <s v="Purchase of Air compressor for Locomotive"/>
    <s v="USD"/>
    <n v="0"/>
    <n v="4.5"/>
    <n v="0"/>
    <n v="0"/>
    <x v="5"/>
    <s v="RAC - M10-New Locomotives"/>
    <s v="PAC"/>
    <d v="2024-04-30T13:21:43"/>
    <m/>
    <m/>
    <m/>
    <s v="Email : 26.04.2024"/>
  </r>
  <r>
    <x v="0"/>
    <m/>
    <s v="BM/PO/25/1029"/>
    <d v="2024-04-30T00:00:00"/>
    <m/>
    <s v="BM/IRE/R1/24/0024"/>
    <m/>
    <s v="VEN-I004"/>
    <s v="INTERFLEET RAIL ENGINEERING &amp; CONSULTING SDN BHD"/>
    <s v="INDEPENDENT CHECKING ENGINEER (ICE)"/>
    <s v="MYR"/>
    <n v="2550000"/>
    <n v="1"/>
    <n v="2550000"/>
    <n v="2054100"/>
    <x v="10"/>
    <s v="RAC - General"/>
    <s v="MITHIRAN"/>
    <d v="2024-04-30T17:33:28"/>
    <m/>
    <m/>
    <m/>
    <s v="GEN/IREC/BMSD/1.0/L/0064"/>
  </r>
  <r>
    <x v="0"/>
    <m/>
    <s v="BM/PO/25/1028"/>
    <d v="2024-05-01T00:00:00"/>
    <m/>
    <s v="BMSB/BM/REXCEL/24/014"/>
    <m/>
    <s v="VEN-R005"/>
    <s v="Rexcel Bina Sdn Bhd"/>
    <s v="STEEL STRUCTURE FABRICATE AND INSTALL WORKS "/>
    <s v="MYR"/>
    <n v="2350000"/>
    <n v="1"/>
    <n v="2350000"/>
    <n v="2350000"/>
    <x v="8"/>
    <s v="Renovation Expenses"/>
    <s v="ARUNRAJ"/>
    <d v="2024-05-01T12:54:02"/>
    <m/>
    <m/>
    <s v="BM/PR/24/0014"/>
    <s v="RBSB/SMHRSB/Q1/RB020/04-2"/>
  </r>
  <r>
    <x v="0"/>
    <m/>
    <s v="BM/PO/25/1027"/>
    <d v="2024-05-02T00:00:00"/>
    <m/>
    <s v="BM/GANGULI/R2/24/0026"/>
    <m/>
    <s v="VEN-G001"/>
    <s v="GANGULI GLOBAL EXIM"/>
    <s v="MU RECEPTACLES AND PRESSURE CAP ASSEMBLY"/>
    <s v="USD"/>
    <n v="0"/>
    <n v="1"/>
    <n v="0"/>
    <n v="0"/>
    <x v="5"/>
    <s v="RAC - M10-New Locomotives"/>
    <s v="MITHIRAN"/>
    <d v="2024-05-02T14:27:49"/>
    <m/>
    <m/>
    <m/>
    <s v="24/4/2024"/>
  </r>
  <r>
    <x v="0"/>
    <m/>
    <s v="BM/RO1/25/00737"/>
    <d v="2024-05-02T00:00:00"/>
    <m/>
    <s v="BM/ANN/24/007"/>
    <m/>
    <s v="VEN-A013"/>
    <s v="Ann Joo Metal Sdn Bhd"/>
    <s v="Purchase of steels for wagon"/>
    <s v="MYR"/>
    <n v="8350951.7000000002"/>
    <n v="1"/>
    <n v="8350951.7000000002"/>
    <n v="0"/>
    <x v="11"/>
    <s v="RAC - New Wagons"/>
    <s v="PAC"/>
    <d v="2024-05-02T15:00:16"/>
    <m/>
    <m/>
    <m/>
    <s v="24.04.2024"/>
  </r>
  <r>
    <x v="0"/>
    <m/>
    <s v="BM/PO/25/1026"/>
    <d v="2024-05-02T00:00:00"/>
    <m/>
    <s v="BMSB/RV/ONE/24/036"/>
    <m/>
    <s v="VEN-O001"/>
    <s v="One Century Construction (M) Sdn Bhd"/>
    <s v="Construction of new Changing Room and Toilet in Klang "/>
    <s v="MYR"/>
    <n v="228374.17"/>
    <n v="1"/>
    <n v="228374.17"/>
    <n v="128374.17"/>
    <x v="8"/>
    <s v="Renovation Expenses"/>
    <s v="PAC"/>
    <d v="2024-05-02T15:26:31"/>
    <m/>
    <m/>
    <m/>
    <s v="QT-00364"/>
  </r>
  <r>
    <x v="0"/>
    <m/>
    <s v="BM/PO/25/1025"/>
    <d v="2024-05-06T00:00:00"/>
    <m/>
    <s v="BMSB/BM/SINAR/24/015"/>
    <m/>
    <s v="VEN-S007"/>
    <s v="Sinar TM Sdn Bhd"/>
    <s v="ELECTRICAL WORKS AT BERAPIT MOBILITY FACILTY"/>
    <s v="MYR"/>
    <n v="85500"/>
    <n v="1"/>
    <n v="85500"/>
    <n v="42750"/>
    <x v="8"/>
    <s v="Renovation Expenses"/>
    <s v="ARUNRAJ"/>
    <d v="2024-05-06T12:09:55"/>
    <m/>
    <m/>
    <s v="BM/PR/24/0015"/>
    <s v="STM/2404/051/MK/RH/SK/RH"/>
  </r>
  <r>
    <x v="0"/>
    <m/>
    <s v="BM/RO1/25/00492"/>
    <d v="2024-05-07T00:00:00"/>
    <m/>
    <s v="BMSB/BM/ANJ/24/016"/>
    <m/>
    <s v="VEN-A015"/>
    <s v="Anjung Interior"/>
    <s v="Install Cabinet for office facility "/>
    <s v="MYR"/>
    <n v="17480"/>
    <n v="1"/>
    <n v="17480"/>
    <n v="17480"/>
    <x v="12"/>
    <s v="General Expenses, _x000a_CAPEX"/>
    <s v="ARUNRAJ"/>
    <d v="2024-05-07T15:58:28"/>
    <m/>
    <m/>
    <s v="BM/PR/24/0016"/>
    <s v="ai - 065/2024"/>
  </r>
  <r>
    <x v="0"/>
    <m/>
    <s v="BM/PO/25/1024"/>
    <d v="2024-05-07T00:00:00"/>
    <m/>
    <s v="BMSB/BM/KIN/24/017"/>
    <m/>
    <s v="VEN-K003"/>
    <s v="Kin Kee Hardware Sdn Bhd"/>
    <s v="To purchase I - Beam "/>
    <s v="MYR"/>
    <n v="40867.199999999997"/>
    <n v="1"/>
    <n v="40867.199999999997"/>
    <n v="40867.199999999997"/>
    <x v="8"/>
    <s v="Renovation Expenses"/>
    <s v="ARUNRAJ"/>
    <d v="2024-05-07T17:55:01"/>
    <m/>
    <m/>
    <m/>
    <s v="KKH - BMSB - 1018"/>
  </r>
  <r>
    <x v="0"/>
    <m/>
    <s v="BM/PO/25/1023"/>
    <d v="2024-05-08T00:00:00"/>
    <m/>
    <s v="BMSB/BM/DATA/24/018"/>
    <m/>
    <s v="VEN-D003"/>
    <s v="Data Office Trading"/>
    <s v="PURCAHSE NEW OFFICE CHAIRS"/>
    <s v="MYR"/>
    <n v="6024"/>
    <n v="1"/>
    <n v="6024"/>
    <n v="0"/>
    <x v="12"/>
    <s v="General Expenses, _x000a_CAPEX"/>
    <s v="ARUNRAJ"/>
    <d v="2024-05-08T11:14:33"/>
    <m/>
    <m/>
    <s v="BM/PR/24/0018"/>
    <s v="Dot/KY/3567/24"/>
  </r>
  <r>
    <x v="0"/>
    <m/>
    <s v="BM/PO/25/1022"/>
    <d v="2024-05-09T00:00:00"/>
    <m/>
    <s v="BM/AMSTED/24/0008"/>
    <m/>
    <s v="VEN-A014"/>
    <s v="Amsted Rail, Inc."/>
    <s v="PURCHASE OF BCF WAGON MATERIALS"/>
    <s v="USD"/>
    <n v="6559500"/>
    <n v="4.5"/>
    <n v="29517750"/>
    <n v="4775826.4000000004"/>
    <x v="11"/>
    <s v="RAC - New Wagons"/>
    <s v="PAC"/>
    <d v="2024-05-09T10:08:50"/>
    <m/>
    <m/>
    <m/>
    <s v="#1831"/>
  </r>
  <r>
    <x v="0"/>
    <m/>
    <s v="BM/PO/25/1021"/>
    <d v="2024-05-15T00:00:00"/>
    <m/>
    <s v="BMSB/R3/KYLSB/24/019"/>
    <m/>
    <s v="VEN-K004"/>
    <s v="KEJURUTERAAN YUN LOONG SDN. BHD."/>
    <s v="TO OVERHAUL 2600kVA ALTERNATOR TYPE JF208D"/>
    <s v="MYR"/>
    <n v="172800"/>
    <n v="1"/>
    <n v="172800"/>
    <n v="172800"/>
    <x v="3"/>
    <s v="RAC - M10-Revival Locomotives"/>
    <s v="ARUNRAJ"/>
    <d v="2024-05-15T12:43:56"/>
    <m/>
    <m/>
    <m/>
    <s v="W34324/5/24"/>
  </r>
  <r>
    <x v="0"/>
    <m/>
    <s v="BM/PO/25/1020"/>
    <d v="2024-05-15T00:00:00"/>
    <m/>
    <s v="BMSB/BM/RAILTECO/24/020"/>
    <m/>
    <s v="VEN-JRE"/>
    <s v="Jiangsu Railteco Equipment Co., Ltd."/>
    <s v="Wheels "/>
    <s v="USD"/>
    <n v="148980"/>
    <n v="1"/>
    <n v="148980"/>
    <n v="0"/>
    <x v="5"/>
    <s v="RAC - M10-New Locomotives"/>
    <s v="ARUNRAJ"/>
    <d v="2024-05-15T14:42:40"/>
    <m/>
    <m/>
    <s v="BM/PR/24/0020"/>
    <s v="QRT24141181"/>
  </r>
  <r>
    <x v="0"/>
    <m/>
    <s v="BM/PO/25/1019"/>
    <d v="2024-05-16T00:00:00"/>
    <m/>
    <s v="BMSB/BM/DATA/24/021"/>
    <m/>
    <s v="VEN-D003"/>
    <s v="Data Office Trading"/>
    <s v="PURCAHSE NEW OFFICE CHAIRS"/>
    <s v="MYR"/>
    <n v="11800"/>
    <n v="1"/>
    <n v="11800"/>
    <n v="0"/>
    <x v="12"/>
    <s v="General Expenses, _x000a_CAPEX"/>
    <s v="ARUNRAJ"/>
    <d v="2024-05-16T12:14:33"/>
    <m/>
    <m/>
    <s v="BM/PR/24/0021"/>
    <s v="Dot/KY/3545/24"/>
  </r>
  <r>
    <x v="0"/>
    <m/>
    <s v="BM/PO/25/1018"/>
    <d v="2024-05-21T00:00:00"/>
    <m/>
    <s v="BM/AME/24/0037"/>
    <m/>
    <s v="VEN-A016"/>
    <s v="Am Equipment"/>
    <s v="WIPER SYSTEM FOR LOCOMOTIVES"/>
    <s v="USD"/>
    <n v="10425.44"/>
    <n v="1"/>
    <n v="10425.44"/>
    <n v="0"/>
    <x v="3"/>
    <s v="RAC - M10-Revival Locomotives"/>
    <s v="MITHIRAN"/>
    <d v="2024-05-21T11:31:31"/>
    <m/>
    <m/>
    <m/>
    <s v="5.10.2024"/>
  </r>
  <r>
    <x v="0"/>
    <m/>
    <s v="BM/PO/25/1017"/>
    <d v="2024-07-22T00:00:00"/>
    <m/>
    <s v="BMSB/R3/MAN/24/022"/>
    <m/>
    <s v="VEN-M011"/>
    <s v="MAN Energy Solutions UK Ltd"/>
    <s v="TO PURCHASE SPARE PARTS FOR SIX (6) UNITS OF 16RK215T MAN ENGINE "/>
    <s v="GBP"/>
    <n v="0"/>
    <n v="1"/>
    <n v="0"/>
    <n v="0"/>
    <x v="3"/>
    <s v="RAC - M10-Revival Locomotives"/>
    <s v="ARUNRAJ"/>
    <d v="2024-05-21T12:57:59"/>
    <m/>
    <m/>
    <m/>
    <s v="QTN NO : 21136034"/>
  </r>
  <r>
    <x v="0"/>
    <m/>
    <s v="BM/PO/25/1016"/>
    <d v="2024-05-21T00:00:00"/>
    <m/>
    <s v="BM/POWERRAIL/24/0038"/>
    <m/>
    <s v="VEN-P04"/>
    <s v="PowerRail Distribution Inc."/>
    <s v="CABIN ITEMS"/>
    <s v="USD"/>
    <n v="0"/>
    <n v="1"/>
    <n v="0"/>
    <n v="0"/>
    <x v="5"/>
    <s v="RAC - M10-New Locomotives"/>
    <s v="MITHIRAN"/>
    <d v="2024-05-21T14:20:06"/>
    <m/>
    <m/>
    <m/>
    <s v="8311042"/>
  </r>
  <r>
    <x v="0"/>
    <m/>
    <s v="BM/PO/25/1015"/>
    <d v="2024-05-21T00:00:00"/>
    <m/>
    <s v="BMSB/BM/TRANS/24/023"/>
    <m/>
    <s v="VEN-T001"/>
    <s v="Trans Initial Corporation Sdn Bhd"/>
    <s v="PERIMETER WALL AND CLADDING WORKS FOR SAND BLASTING ACTIVITIES"/>
    <s v="MYR"/>
    <n v="40788.199999999997"/>
    <n v="1"/>
    <n v="40788.199999999997"/>
    <n v="0"/>
    <x v="8"/>
    <s v="Renovation Expenses"/>
    <s v="ARUNRAJ"/>
    <d v="2024-05-21T15:38:48"/>
    <m/>
    <m/>
    <m/>
    <s v="TIC-83/24"/>
  </r>
  <r>
    <x v="0"/>
    <m/>
    <s v="BM/PC/25/0102"/>
    <d v="2024-05-21T00:00:00"/>
    <m/>
    <s v="BMSB/BM/TRANS/24/024"/>
    <m/>
    <s v="VEN-T001"/>
    <s v="Trans Initial Corporation Sdn Bhd"/>
    <s v="DISMANTLING AND REINSTALLING NEW METAL ROOFING AT BERAPIT WAREHOUSE "/>
    <s v="MYR"/>
    <n v="80000"/>
    <n v="1"/>
    <n v="80000"/>
    <n v="0"/>
    <x v="8"/>
    <s v="Renovation Expenses"/>
    <s v="ARUNRAJ"/>
    <d v="2024-05-21T15:53:25"/>
    <m/>
    <m/>
    <m/>
    <s v="TIC-81/24"/>
  </r>
  <r>
    <x v="0"/>
    <m/>
    <s v="BM/PO/25/1014"/>
    <d v="2024-05-21T00:00:00"/>
    <m/>
    <s v="BMSB/BM/TRANS/24/025"/>
    <m/>
    <s v="VEN-T001"/>
    <s v="Trans Initial Corporation Sdn Bhd"/>
    <s v="Concreting Embedded Track work at Berapit  Remanufacturing Area klang "/>
    <s v="MYR"/>
    <n v="30140"/>
    <n v="1"/>
    <n v="30140"/>
    <n v="0"/>
    <x v="8"/>
    <s v="Renovation Expenses"/>
    <s v="ARUNRAJ"/>
    <d v="2024-05-21T16:03:17"/>
    <m/>
    <m/>
    <s v="BM/PR/24/0025"/>
    <s v="TIC-84/24"/>
  </r>
  <r>
    <x v="0"/>
    <m/>
    <s v="BM/PO/25/1013"/>
    <d v="2024-05-21T00:00:00"/>
    <m/>
    <s v="BMSB/BM/MMC/24/026"/>
    <m/>
    <s v="VEN-M007"/>
    <s v="Marwaha Manufacturing Co."/>
    <s v="MAMCO ELECTRICALLY OPERATED SYNCHRONIZED SCREW JACKS "/>
    <s v="USD"/>
    <n v="106281"/>
    <n v="1"/>
    <n v="106281"/>
    <n v="106281"/>
    <x v="13"/>
    <s v="CAPEX"/>
    <s v="ARUNRAJ"/>
    <d v="2024-05-21T17:37:34"/>
    <m/>
    <m/>
    <s v="BM/PR/24/0026"/>
    <s v="MMC-152-2023-08-23-WJ-SMS"/>
  </r>
  <r>
    <x v="0"/>
    <m/>
    <s v="BM/PO/25/1012"/>
    <d v="2024-05-21T00:00:00"/>
    <m/>
    <s v="BMSB/BM/TRANS/24/027"/>
    <m/>
    <s v="VEN-T001"/>
    <s v="Trans Initial Corporation Sdn Bhd"/>
    <s v="RENOVATION WORKS "/>
    <s v="MYR"/>
    <n v="13500"/>
    <n v="1"/>
    <n v="13500"/>
    <n v="0"/>
    <x v="8"/>
    <s v="Renovation Expenses"/>
    <s v="ARUNRAJ"/>
    <d v="2024-05-21T17:57:41"/>
    <m/>
    <m/>
    <s v="BM/PR/24/0027"/>
    <s v="TICSB/BM/39/MAY/24"/>
  </r>
  <r>
    <x v="0"/>
    <m/>
    <s v="BM/PC/25/0101"/>
    <d v="2024-05-23T00:00:00"/>
    <m/>
    <s v="BMSB/BM/HAI/24/028"/>
    <m/>
    <s v="VEN-H004"/>
    <s v="Hai Fu Sheet Piles Sdn Bhd"/>
    <s v="PILLING WORKS "/>
    <s v="MYR"/>
    <n v="56000"/>
    <n v="1"/>
    <n v="56000"/>
    <n v="56000"/>
    <x v="8"/>
    <s v="Renovation Expenses"/>
    <s v="ARUNRAJ"/>
    <d v="2024-05-23T11:06:40"/>
    <m/>
    <m/>
    <s v="BM/PR/24/0028"/>
    <s v="INV NO: PINV2405/0013"/>
  </r>
  <r>
    <x v="0"/>
    <m/>
    <s v="BM/RO1/25/00480"/>
    <d v="2024-05-24T00:00:00"/>
    <m/>
    <s v="BM/R1/ILT/24/0046"/>
    <m/>
    <s v="VEN-I005"/>
    <s v="Invision Lighting Technology"/>
    <s v="HEADLIGHTS FOR LOCOMOTIVES"/>
    <s v="USD"/>
    <n v="0"/>
    <n v="1"/>
    <n v="0"/>
    <n v="0"/>
    <x v="5"/>
    <s v="RAC - M10-New Locomotives"/>
    <s v="MITHIRAN"/>
    <d v="2024-05-24T14:46:59"/>
    <m/>
    <m/>
    <m/>
    <s v="21.5.24"/>
  </r>
  <r>
    <x v="0"/>
    <m/>
    <s v="BM/PO/25/1011"/>
    <d v="2024-05-25T00:00:00"/>
    <m/>
    <s v="BMSB/BM/DATA/24/029"/>
    <m/>
    <s v="VEN-D003"/>
    <s v="Data Office Trading"/>
    <s v="MESH CHAIR AND CONFERENCE TABLE, ETC,."/>
    <s v="MYR"/>
    <n v="16930"/>
    <n v="1"/>
    <n v="16930"/>
    <n v="0"/>
    <x v="13"/>
    <s v="CAPEX"/>
    <s v="ARUNRAJ"/>
    <d v="2024-05-25T14:41:32"/>
    <m/>
    <m/>
    <m/>
    <s v="Dot/KY/3613/24"/>
  </r>
  <r>
    <x v="0"/>
    <m/>
    <s v="BM/PO/25/0972"/>
    <d v="2024-05-27T00:00:00"/>
    <m/>
    <s v="BMSB/GN/ORAPI/24/030"/>
    <m/>
    <s v="VEN-O003"/>
    <s v="ORAPI APPLIED (M) SDN BHD"/>
    <s v="CHEMICALS "/>
    <s v="MYR"/>
    <n v="5501.2"/>
    <n v="1"/>
    <n v="5501.2"/>
    <n v="5501.2"/>
    <x v="1"/>
    <s v="General Expenses"/>
    <s v="ARUNRAJ"/>
    <d v="2024-05-27T17:25:57"/>
    <m/>
    <m/>
    <s v="BM/PR/24/0030"/>
    <s v="OAM/Q/6999/5/24"/>
  </r>
  <r>
    <x v="0"/>
    <m/>
    <s v="BM/RO2/25/0020"/>
    <d v="2024-05-29T00:00:00"/>
    <m/>
    <s v="BM/OGAP/R2/24/0049"/>
    <m/>
    <s v="VEN-O002"/>
    <s v="Ogap Supplies and Services Sdn Bhd"/>
    <s v="Ni-CAD BATTERIES "/>
    <s v="MYR"/>
    <n v="0"/>
    <n v="1"/>
    <n v="0"/>
    <n v="0"/>
    <x v="5"/>
    <s v="RAC - M10-New Locomotives"/>
    <s v="MITHIRAN"/>
    <d v="2024-05-29T11:52:45"/>
    <m/>
    <m/>
    <m/>
    <s v="Q-B-BM-3091-R3"/>
  </r>
  <r>
    <x v="0"/>
    <m/>
    <s v="BM/PO/25/1010"/>
    <d v="2024-05-30T00:00:00"/>
    <m/>
    <s v="BMSB/M01/NHS/24/031"/>
    <m/>
    <s v="VEN-N002"/>
    <s v="NHS ENGINEERING SERVICE SDN BHD"/>
    <s v="25T &amp; 5T ELECTRIC OVERHEAD TRAVELING CRANE "/>
    <s v="MYR"/>
    <n v="477760"/>
    <n v="1"/>
    <n v="477760"/>
    <n v="334432"/>
    <x v="13"/>
    <s v="CAPEX"/>
    <s v="ARUNRAJ"/>
    <d v="2024-05-30T12:40:14"/>
    <m/>
    <m/>
    <s v="BM/PR/24/0031"/>
    <s v="NHSES/Q/DL/4861/06/24(R1)"/>
  </r>
  <r>
    <x v="0"/>
    <m/>
    <s v="BM/PO/25/1009"/>
    <d v="2024-05-31T00:00:00"/>
    <m/>
    <s v="BMSB/M01/CSEM/24/0001"/>
    <m/>
    <s v="VEN-C002"/>
    <s v="CSEM Sri Meru Sdn Bhd"/>
    <s v="Construction of New MRO Building (M10)"/>
    <s v="MYR"/>
    <n v="372000"/>
    <n v="1"/>
    <n v="372000"/>
    <n v="316200"/>
    <x v="13"/>
    <s v="CAPEX"/>
    <s v="PRASHANTH"/>
    <d v="2024-05-31T12:15:54"/>
    <m/>
    <m/>
    <s v="BM/PR/24/0032"/>
    <s v="CSEM/24/J236/BMSB/Inv-01"/>
  </r>
  <r>
    <x v="0"/>
    <m/>
    <s v="BM/PC/25/0100"/>
    <d v="2024-06-03T00:00:00"/>
    <m/>
    <s v="BMSB/RV/TRANS/24/032"/>
    <m/>
    <s v="VEN-T001"/>
    <s v="Trans Initial Corporation Sdn Bhd"/>
    <s v="CONCRETING EMBEDDED TRACK AND BALLASTED TRACK WORK FOR MRO NEW ALIGNMENT LAYOUT "/>
    <s v="MYR"/>
    <n v="150000"/>
    <n v="1"/>
    <n v="150000"/>
    <n v="53135"/>
    <x v="8"/>
    <s v="Renovation Expenses"/>
    <s v="ARUNRAJ"/>
    <d v="2024-06-03T16:33:08"/>
    <m/>
    <m/>
    <s v="BM/PR/24/0033"/>
    <s v="TIC-86/24"/>
  </r>
  <r>
    <x v="0"/>
    <m/>
    <s v="BM/RO1/25/00588"/>
    <d v="2024-06-04T00:00:00"/>
    <m/>
    <s v="BMSB/OP/DIS/24/033"/>
    <m/>
    <s v="VEN-D005"/>
    <s v="DALSON INDUSTRIAL SUPPLIES SDN BHD"/>
    <s v="SATA TOOLS &amp; EQUIPMENTS "/>
    <s v="MYR"/>
    <n v="87345.81"/>
    <n v="1"/>
    <n v="87345.81"/>
    <n v="0"/>
    <x v="4"/>
    <s v="Operation Expenses"/>
    <s v="ARUNRAJ"/>
    <d v="2024-06-04T15:13:25"/>
    <m/>
    <m/>
    <s v="BM/PR/24/0034"/>
    <s v="INV NO: I-000184"/>
  </r>
  <r>
    <x v="0"/>
    <m/>
    <s v="BM/RO1/25/00194"/>
    <d v="2024-06-05T00:00:00"/>
    <m/>
    <s v="BMSB/OP/MMS/24/034"/>
    <m/>
    <s v="VEN-M008"/>
    <s v="MAXHOT METALCAST SOLUTION SDN BHD"/>
    <s v="Sand Blasting Equipment"/>
    <s v="MYR"/>
    <n v="13350"/>
    <n v="1"/>
    <n v="13350"/>
    <n v="0"/>
    <x v="13"/>
    <s v="CAPEX"/>
    <s v="ARUNRAJ"/>
    <d v="2024-06-05T19:07:51"/>
    <m/>
    <m/>
    <s v="BM/PR/24/0035"/>
    <s v="QT-MH01314"/>
  </r>
  <r>
    <x v="0"/>
    <m/>
    <s v="BM/PO/25/1008"/>
    <d v="2024-06-06T00:00:00"/>
    <m/>
    <s v="BMSB/RV/ABS/24/055"/>
    <m/>
    <s v="VEN-A011"/>
    <s v="Access Builders Services Sdn Bhd"/>
    <s v="CONSTRUCTION OF NEW CANTEEN IN KLANG "/>
    <s v="MYR"/>
    <n v="0"/>
    <n v="1"/>
    <n v="0"/>
    <n v="0"/>
    <x v="8"/>
    <s v="Renovation Expenses"/>
    <s v="ARUNRAJ"/>
    <d v="2024-06-06T18:33:08"/>
    <m/>
    <m/>
    <s v="BM/PR/24/0036"/>
    <s v="ABS/MAY/26/24"/>
  </r>
  <r>
    <x v="0"/>
    <m/>
    <s v="BM/PO/25/1007"/>
    <d v="2024-06-06T00:00:00"/>
    <m/>
    <s v="BMSB/RV/ABS/24/056"/>
    <m/>
    <s v="VEN-A011"/>
    <s v="Access Builders Services Sdn Bhd"/>
    <s v="CONSTRUCTION OF NEW GUARD HOUSE IN KLANG"/>
    <s v="MYR"/>
    <n v="50800"/>
    <n v="1"/>
    <n v="50800"/>
    <n v="35560"/>
    <x v="8"/>
    <s v="Renovation Expenses"/>
    <s v="ARUNRAJ"/>
    <d v="2024-06-06T18:59:34"/>
    <m/>
    <m/>
    <s v="BM/PR/24/0037"/>
    <s v="ABS/OCT/43(R)/24"/>
  </r>
  <r>
    <x v="0"/>
    <m/>
    <s v="BM/RO1/25/00305"/>
    <d v="2024-06-11T00:00:00"/>
    <m/>
    <s v="BM/R2/KE/24/0057"/>
    <m/>
    <s v="VEN-K005"/>
    <s v="Kato Engineering"/>
    <s v="TRACTION ALTERNATOR 3300HP "/>
    <s v="USD"/>
    <n v="2750700"/>
    <n v="1"/>
    <n v="2750700"/>
    <n v="2750700"/>
    <x v="5"/>
    <s v="RAC - M10-New Locomotives"/>
    <s v="PRASHANTH"/>
    <d v="2024-06-11T14:53:03"/>
    <m/>
    <m/>
    <m/>
    <s v="PA-1098-D"/>
  </r>
  <r>
    <x v="0"/>
    <m/>
    <s v="BM/PO/25/1006"/>
    <d v="2024-06-12T00:00:00"/>
    <m/>
    <s v="BMSB/R4/RAILTECO/24/038"/>
    <m/>
    <s v="VEN-JRE"/>
    <s v="Jiangsu Railteco Equipment Co., Ltd."/>
    <s v="Wagon Wheels - Diameter 851 mm "/>
    <s v="USD"/>
    <n v="1300000"/>
    <n v="1"/>
    <n v="1300000"/>
    <n v="0"/>
    <x v="11"/>
    <s v="RAC - New Wagons"/>
    <s v="ARUNRAJ"/>
    <d v="2024-06-12T17:18:43"/>
    <m/>
    <m/>
    <s v="BM/PR/24/0039"/>
    <s v="QRT24141381"/>
  </r>
  <r>
    <x v="0"/>
    <m/>
    <s v="BM/PO/25/1005"/>
    <d v="2024-06-18T00:00:00"/>
    <m/>
    <s v="BM/KKH/RV/24/00059"/>
    <m/>
    <s v="VEN-K003"/>
    <s v="Kin Kee Hardware Sdn Bhd"/>
    <s v="STEEL PLATES FOR TRACK WORK AT M10 AREA"/>
    <s v="MYR"/>
    <n v="7830"/>
    <n v="1"/>
    <n v="7830"/>
    <n v="0"/>
    <x v="8"/>
    <s v="Renovation Expenses"/>
    <s v="PRASHANTH"/>
    <d v="2024-06-18T11:30:37"/>
    <m/>
    <m/>
    <m/>
    <s v="KKH-BMSB-1023"/>
  </r>
  <r>
    <x v="0"/>
    <m/>
    <s v="BM/RO1/25/00608"/>
    <d v="2024-06-18T00:00:00"/>
    <s v="07/08/2024"/>
    <s v="BM/KKH/RV/24/00060"/>
    <m/>
    <s v="VEN-K003"/>
    <s v="Kin Kee Hardware Sdn Bhd"/>
    <s v="I-BEAM &amp; PLATE FOR TRACK WORK AT M10 AREA"/>
    <s v="MYR"/>
    <n v="25228"/>
    <n v="1"/>
    <n v="25228"/>
    <n v="25228"/>
    <x v="8"/>
    <s v="Renovation Expenses"/>
    <s v="PRASHANTH"/>
    <d v="2024-06-18T13:14:08"/>
    <m/>
    <m/>
    <m/>
    <s v="KKH-BMSB-1022"/>
  </r>
  <r>
    <x v="0"/>
    <m/>
    <s v="BM/RO1/25/00409"/>
    <d v="2024-06-18T00:00:00"/>
    <m/>
    <s v="BM/R2/MSDPL/24/00061"/>
    <m/>
    <s v="VEN-M010"/>
    <s v="Medha Servo Drives Pvt. Ltd."/>
    <s v="AC TRACTION &amp; CONTROL SYSTEM FOR 3000HP LOCOMOTIVES"/>
    <s v="USD"/>
    <n v="3334264"/>
    <n v="1"/>
    <n v="3334264"/>
    <n v="0"/>
    <x v="3"/>
    <s v="RAC - M10-Revival Locomotives"/>
    <s v="PRASHANTH"/>
    <d v="2024-06-18T19:19:17"/>
    <m/>
    <m/>
    <m/>
    <s v="SMH:MEDHA:5945:24"/>
  </r>
  <r>
    <x v="0"/>
    <m/>
    <s v="BM/RO1/25/00102"/>
    <d v="2024-06-19T00:00:00"/>
    <m/>
    <s v="BMSB/RV/REXCEL/24/039"/>
    <m/>
    <s v="VEN-R005"/>
    <s v="Rexcel Bina Sdn Bhd"/>
    <s v="STEEL STRUCTURE FABRICATE AND INSTALL WORKS IN PAINT BOOTH "/>
    <s v="MYR"/>
    <n v="80000"/>
    <n v="1"/>
    <n v="80000"/>
    <n v="40000"/>
    <x v="8"/>
    <s v="Renovation Expenses"/>
    <s v="ARUNRAJ"/>
    <d v="2024-06-19T12:04:35"/>
    <m/>
    <m/>
    <m/>
    <s v="RBSB/BMSB/Q1/PCR/04-25"/>
  </r>
  <r>
    <x v="0"/>
    <m/>
    <s v="BM/PO/25/1004"/>
    <d v="2024-06-19T00:00:00"/>
    <m/>
    <s v="BMSB/BM/SINAR/24/0063"/>
    <m/>
    <s v="VEN-S007"/>
    <s v="Sinar TM Sdn Bhd"/>
    <s v="Additional Electrical and Cabling Works at Berapit Mobility Facility"/>
    <s v="MYR"/>
    <n v="36520"/>
    <n v="1"/>
    <n v="36520"/>
    <n v="8230"/>
    <x v="8"/>
    <s v="Renovation Expenses"/>
    <s v="PRASHANTH"/>
    <d v="2024-06-19T15:26:50"/>
    <m/>
    <m/>
    <m/>
    <s v="STM/2406/013/MG/MG/SK/RH"/>
  </r>
  <r>
    <x v="0"/>
    <m/>
    <s v="BM/PO/25/1003"/>
    <d v="2024-06-22T00:00:00"/>
    <m/>
    <s v="BM/R2/FAI/24/0064"/>
    <m/>
    <s v="VEN-S013"/>
    <s v="SMH Rail Engineering (I) Pvt. Ltd."/>
    <s v="AIR BRAKE EQUIPMENT FOR LOCOMOTIVES"/>
    <s v="INR"/>
    <n v="0"/>
    <n v="4.5"/>
    <n v="0"/>
    <n v="0"/>
    <x v="3"/>
    <s v="RAC - M10-Revival Locomotives"/>
    <s v="PRASHANTH"/>
    <d v="2024-06-22T10:36:20"/>
    <m/>
    <m/>
    <m/>
    <s v="FTRTIPL/TSG/SMH/ABE/04"/>
  </r>
  <r>
    <x v="0"/>
    <m/>
    <s v="BM/RO1/25/00788"/>
    <d v="2024-09-13T00:00:00"/>
    <m/>
    <s v="BM/R3/PR/24/0065"/>
    <m/>
    <s v="VEN-P009"/>
    <s v="Providence Resources Sdn Bhd"/>
    <s v="CABIN FAN AND HEAD LIGHTS FOR EIGHT (8) LOCOMOTIVES"/>
    <s v="MYR"/>
    <n v="52384"/>
    <n v="1"/>
    <n v="52384"/>
    <n v="27200"/>
    <x v="3"/>
    <s v="RAC - M10-Revival Locomotives"/>
    <s v="PRASHANTH"/>
    <d v="2024-06-24T18:12:08"/>
    <m/>
    <m/>
    <m/>
    <s v="Q2406029"/>
  </r>
  <r>
    <x v="0"/>
    <m/>
    <s v="BM/PO/25/1002"/>
    <d v="2024-06-26T00:00:00"/>
    <m/>
    <s v="BM/R3/IR/25/0066"/>
    <m/>
    <s v="VEN-A017"/>
    <s v="Ingersoll-Rand Singapore Enterprises Pte. Ltd."/>
    <s v="GD AIR COMPRESSOR, W-TYPE COMPRESSOR SINGLE-ENDED WITH DUCTILE IRON CRANKSHAFT (MODEL:WLNA9CQ)"/>
    <s v="USD"/>
    <n v="240800"/>
    <n v="5.0999999999999996"/>
    <n v="1228080"/>
    <n v="118800"/>
    <x v="3"/>
    <s v="RAC - M10-Revival Locomotives"/>
    <s v="PRASHANTH"/>
    <d v="2024-06-26T11:04:34"/>
    <m/>
    <m/>
    <m/>
    <s v="ISJ-LWY-0924-26-01"/>
  </r>
  <r>
    <x v="0"/>
    <m/>
    <s v="BM/PO/25/1001"/>
    <d v="2024-09-03T00:00:00"/>
    <m/>
    <s v="BM/R3/OGAP/24/0067"/>
    <m/>
    <s v="VEN-O002"/>
    <s v="Ogap Supplies and Services Sdn Bhd"/>
    <s v="NI-CAD (KPH200) BATTERIES FOR LOCOMOTIVES"/>
    <s v="MYR"/>
    <n v="0"/>
    <n v="1"/>
    <n v="0"/>
    <n v="0"/>
    <x v="3"/>
    <s v="RAC - M10-Revival Locomotives"/>
    <s v="PRASHANTH"/>
    <d v="2024-06-27T13:05:36"/>
    <m/>
    <m/>
    <m/>
    <s v="Q-B-BM-3091-R8"/>
  </r>
  <r>
    <x v="0"/>
    <m/>
    <s v="BM/PO/25/1000"/>
    <d v="2024-06-27T00:00:00"/>
    <m/>
    <s v="BM/R2/OGAP/24/0068"/>
    <m/>
    <s v="VEN-O002"/>
    <s v="Ogap Supplies and Services Sdn Bhd"/>
    <s v="NI-CAD (KPH200) BATTERIES FOR LOCOMOTIVES"/>
    <s v="MYR"/>
    <n v="0"/>
    <n v="1"/>
    <n v="0"/>
    <n v="0"/>
    <x v="5"/>
    <s v="RAC - M10-New Locomotives"/>
    <s v="PRASHANTH"/>
    <d v="2024-06-27T17:05:19"/>
    <m/>
    <m/>
    <m/>
    <s v="Q-B-BM-3091-R3"/>
  </r>
  <r>
    <x v="0"/>
    <m/>
    <s v="BM/PO/25/0999"/>
    <d v="2024-06-28T00:00:00"/>
    <m/>
    <s v="BM/R2/MSDPL/24/00069"/>
    <m/>
    <s v="VEN-M010"/>
    <s v="Medha Servo Drives Pvt. Ltd."/>
    <s v=" NON RECURRING COST "/>
    <s v="USD"/>
    <n v="300000"/>
    <n v="1"/>
    <n v="300000"/>
    <n v="300000"/>
    <x v="5"/>
    <s v="RAC - M10-New Locomotives"/>
    <s v="ARUNRAJ"/>
    <d v="2024-06-28T11:16:43"/>
    <m/>
    <m/>
    <m/>
    <s v="SMH:MEDHA:5945:24"/>
  </r>
  <r>
    <x v="0"/>
    <m/>
    <s v="BM/PO/25/0998"/>
    <d v="2024-06-28T00:00:00"/>
    <m/>
    <s v="BM/R3/ASB/24/0070"/>
    <m/>
    <s v="VEN-A018"/>
    <s v="Advanrail Sdn Bhd"/>
    <s v="TREAD BRAKE UNIT W/ SPRING ACTUATOR FOR LOCOMOTIVES"/>
    <s v="USD"/>
    <n v="114692.8"/>
    <n v="1"/>
    <n v="114692.8"/>
    <n v="0"/>
    <x v="3"/>
    <s v="RAC - M10-Revival Locomotives"/>
    <s v="PRASHANTH"/>
    <d v="2024-06-28T18:00:10"/>
    <m/>
    <s v="HOLD / REJECT"/>
    <m/>
    <s v="QAR-24074"/>
  </r>
  <r>
    <x v="0"/>
    <m/>
    <s v="BM/PO/25/0997"/>
    <d v="2024-06-29T00:00:00"/>
    <m/>
    <s v="BMSB/BM/TRANS/24/071"/>
    <m/>
    <s v="VEN-T001"/>
    <s v="Trans Initial Corporation Sdn Bhd"/>
    <s v="Concreting track works, paint booth extension work &amp; wall cladding works  "/>
    <s v="MYR"/>
    <n v="19500"/>
    <n v="1"/>
    <n v="19500"/>
    <n v="0"/>
    <x v="8"/>
    <s v="Renovation Expenses"/>
    <s v="ARUNRAJ"/>
    <d v="2024-06-29T17:19:54"/>
    <m/>
    <m/>
    <m/>
    <s v="TIC-91/24, 92/24, 93/24"/>
  </r>
  <r>
    <x v="0"/>
    <m/>
    <s v="BM/RO1/25/00780"/>
    <d v="2024-06-30T00:00:00"/>
    <m/>
    <s v="BM/R4/EKL/24/0072"/>
    <m/>
    <s v="VEN-E005"/>
    <s v="Escorts Kubota Limited"/>
    <s v="AIR BRAKE SYSTEM FOR WAGONS"/>
    <s v="USD"/>
    <n v="752500"/>
    <n v="1"/>
    <n v="752500"/>
    <n v="240800"/>
    <x v="11"/>
    <s v="RAC - New Wagons"/>
    <s v="PRASHANTH"/>
    <d v="2024-07-01T11:23:47"/>
    <m/>
    <m/>
    <m/>
    <s v="ABT:EXP:MALAYSIA:25/1874"/>
  </r>
  <r>
    <x v="0"/>
    <m/>
    <s v="BM/RO1/25/00678"/>
    <d v="2024-06-30T00:00:00"/>
    <m/>
    <s v="BMSB/BM/REXCEL/24/073"/>
    <m/>
    <s v="VEN-R005"/>
    <s v="Rexcel Bina Sdn Bhd"/>
    <s v="FABRICATE, INSTALLATION OF STAINLESS STEEL GUTTER "/>
    <s v="MYR"/>
    <n v="16425"/>
    <n v="1"/>
    <n v="16425"/>
    <n v="0"/>
    <x v="8"/>
    <s v="Renovation Expenses"/>
    <s v="ARUNRAJ"/>
    <d v="2024-07-01T16:53:09"/>
    <m/>
    <m/>
    <m/>
    <s v="RBSB/SMHRSB/VO2/RB020/04"/>
  </r>
  <r>
    <x v="0"/>
    <m/>
    <s v="BM/RO1/25/00476"/>
    <d v="2024-06-30T00:00:00"/>
    <m/>
    <s v="BM/R2/FAI/24/0074"/>
    <m/>
    <s v="VEN-F002"/>
    <s v="Faiveley Transport Rail Technologies (I) Pvt. Ltd."/>
    <s v="AIR BRAKE EQUIPMENT FOR LOCOMOTIVES"/>
    <s v="USD"/>
    <n v="293400"/>
    <n v="1"/>
    <n v="293400"/>
    <n v="249390"/>
    <x v="5"/>
    <s v="RAC - M10-New Locomotives"/>
    <s v="ARUNRAJ"/>
    <d v="2024-07-01T18:49:29"/>
    <m/>
    <m/>
    <m/>
    <s v="FTRTIPL/TSG/SMH/ABE/05"/>
  </r>
  <r>
    <x v="0"/>
    <m/>
    <s v="BM/PO/25/0996"/>
    <d v="2024-06-30T00:00:00"/>
    <m/>
    <s v="BMSB/RV/VP/24/075"/>
    <m/>
    <s v="VEN-V003"/>
    <s v="VP Air Bresh Services"/>
    <s v="PAINTING WORKS FOR 2 UNIT DOUBLE GRIDER CRANE "/>
    <s v="MYR"/>
    <n v="13000"/>
    <n v="1"/>
    <n v="13000"/>
    <n v="6500"/>
    <x v="1"/>
    <s v="General Expenses"/>
    <s v="ARUNRAJ"/>
    <d v="2024-07-01T19:55:39"/>
    <m/>
    <m/>
    <m/>
    <s v="Qtn no: 2105"/>
  </r>
  <r>
    <x v="0"/>
    <m/>
    <s v="BM/PO/25/0995"/>
    <d v="2024-06-30T00:00:00"/>
    <m/>
    <s v="BM/R3/SC/24/0076"/>
    <m/>
    <s v="VEN-S014"/>
    <s v="Studer Cables AG"/>
    <s v="POWER CABLES FOR LOCOMOTIVES"/>
    <s v="EUR"/>
    <n v="87583.4"/>
    <n v="5.05"/>
    <n v="442296.17"/>
    <n v="0"/>
    <x v="3"/>
    <s v="RAC - M10-Revival Locomotives"/>
    <s v="PRASHANTH"/>
    <d v="2024-07-02T15:43:55"/>
    <m/>
    <m/>
    <m/>
    <s v="20128136, 20128206"/>
  </r>
  <r>
    <x v="0"/>
    <m/>
    <s v="BM/PO/25/0994"/>
    <d v="2024-07-04T00:00:00"/>
    <m/>
    <s v="BMSB/M01/LMSB/25/001"/>
    <m/>
    <s v="VEN-P010"/>
    <s v="Laser Motor Sdn Bhd"/>
    <s v="TOYOTA HILUX 2.4 E AT 4x4 - PHANTOM BROWN METALLIC "/>
    <s v="MYR"/>
    <n v="119580"/>
    <n v="1"/>
    <n v="119580"/>
    <n v="-0.11"/>
    <x v="13"/>
    <s v="CAPEX"/>
    <s v="ARUNRAJ"/>
    <d v="2024-07-04T18:34:58"/>
    <m/>
    <m/>
    <m/>
    <s v="Qtn Date : 02.07.2024"/>
  </r>
  <r>
    <x v="0"/>
    <m/>
    <s v="BM/PO/25/0993"/>
    <d v="2024-07-05T00:00:00"/>
    <m/>
    <s v="BM/M01/ELGI/25/0002"/>
    <m/>
    <s v="VEN-E002"/>
    <s v="Elgi Compressors (M) Sdn Bhd"/>
    <s v="ELGI SERIES AIR COMPRESSOR MODEL EG37KW"/>
    <s v="MYR"/>
    <n v="44596"/>
    <n v="1"/>
    <n v="44596"/>
    <n v="44596"/>
    <x v="13"/>
    <s v="CAPEX"/>
    <s v="PRASHANTH"/>
    <d v="2024-07-05T18:27:11"/>
    <m/>
    <m/>
    <m/>
    <s v="ELGI/MY2024-25/022"/>
  </r>
  <r>
    <x v="0"/>
    <m/>
    <s v="BM/PO/25/0991"/>
    <d v="2024-07-08T00:00:00"/>
    <m/>
    <s v="BM/M01/AAF/25/0003"/>
    <m/>
    <s v="VEN-A019"/>
    <s v="Atlantic Air Flow (M) Sdn Bhd"/>
    <s v="AIR RECEIVER TANK AND AIR DRYER FOR AIR COMPESSOR MODEL EG37"/>
    <s v="MYR"/>
    <n v="26580"/>
    <n v="1"/>
    <n v="26580"/>
    <n v="0"/>
    <x v="13"/>
    <s v="CAPEX"/>
    <s v="PRASHANTH"/>
    <d v="2024-07-08T13:16:46"/>
    <m/>
    <m/>
    <m/>
    <s v="AAF/QUO/2024-0261"/>
  </r>
  <r>
    <x v="0"/>
    <m/>
    <s v="BM/PO/25/0990"/>
    <d v="2024-07-08T00:00:00"/>
    <m/>
    <s v="BMSB/OP/GMT/25/0004"/>
    <m/>
    <s v="VEN-G002"/>
    <s v="GMT Gummi-Metall-Technik (M) Sdn. Bhd."/>
    <s v="U TUBE RUBBER FOR LOCOMOTIVE "/>
    <s v="MYR"/>
    <n v="27133.919999999998"/>
    <n v="1"/>
    <n v="27133.919999999998"/>
    <n v="0"/>
    <x v="5"/>
    <s v="RAC - M10-New Locomotives"/>
    <s v="ARUNRAJ"/>
    <d v="2024-07-08T15:14:05"/>
    <m/>
    <m/>
    <m/>
    <s v="24-278"/>
  </r>
  <r>
    <x v="0"/>
    <m/>
    <s v="BM/PO/25/0989"/>
    <d v="2024-07-08T00:00:00"/>
    <m/>
    <s v="BM/M01/EUC/25/0005"/>
    <m/>
    <s v="VEN-E006"/>
    <s v="EUC Dutamas Sdn Bhd"/>
    <s v="PAPER SHREDDER FOR OFFICE USE"/>
    <s v="MYR"/>
    <n v="1800"/>
    <n v="1"/>
    <n v="1800"/>
    <n v="1800"/>
    <x v="13"/>
    <s v="CAPEX"/>
    <s v="PRASHANTH"/>
    <d v="2024-07-08T15:44:15"/>
    <m/>
    <m/>
    <m/>
    <s v="8104"/>
  </r>
  <r>
    <x v="0"/>
    <m/>
    <s v="BM/PO/25/0988"/>
    <d v="2024-07-09T00:00:00"/>
    <m/>
    <s v="BMSB/RV/AURIC/25/0006"/>
    <m/>
    <s v="VEN-A004"/>
    <s v="Auric Asia Plt"/>
    <s v="PURCHASE NEW RAILWAY WOODEN SLEEPERS "/>
    <s v="MYR"/>
    <n v="43020"/>
    <n v="1"/>
    <n v="43020"/>
    <n v="0"/>
    <x v="8"/>
    <s v="Renovation Expenses"/>
    <s v="ARUNRAJ"/>
    <d v="2024-07-09T17:36:11"/>
    <m/>
    <m/>
    <m/>
    <s v="INV/RS/BMSB/01.2/24"/>
  </r>
  <r>
    <x v="0"/>
    <m/>
    <s v="BM/PO/25/0987"/>
    <d v="2024-07-10T00:00:00"/>
    <m/>
    <s v="BM/R3/MEDHA/25/0007"/>
    <m/>
    <s v="VEN-M010"/>
    <s v="Medha Servo Drives Pvt. Ltd."/>
    <s v="ELECTRONIC GOVERNOR CONTROL UNIT AND ACTUATOR UNIT FOR LOCOMOTIVES"/>
    <s v="USD"/>
    <n v="294000"/>
    <n v="1"/>
    <n v="294000"/>
    <n v="0"/>
    <x v="3"/>
    <s v="RAC - M10-Revival Locomotives"/>
    <s v="PRASHANTH"/>
    <d v="2024-07-10T17:46:59"/>
    <m/>
    <m/>
    <m/>
    <s v="MEDHA: 7784:24"/>
  </r>
  <r>
    <x v="0"/>
    <m/>
    <s v="BM/PO/25/0986"/>
    <d v="2025-01-20T00:00:00"/>
    <m/>
    <s v="BM/R2/SCHAEF/25/0008"/>
    <m/>
    <s v="VEN-S015"/>
    <s v="SCHAEFFLER (MALAYSIA) SDN BHD"/>
    <s v="PURCHASE OF 3 TYPES OF WHEEL BEARINGS FOR 5 UNITS LOCOMOTIVES"/>
    <s v="MYR"/>
    <n v="894000"/>
    <n v="1"/>
    <n v="894000"/>
    <n v="894000"/>
    <x v="5"/>
    <s v="RAC - M10-New Locomotives"/>
    <s v="ARUNRAJ"/>
    <d v="2024-07-10T18:35:05"/>
    <m/>
    <m/>
    <m/>
    <s v="800458804"/>
  </r>
  <r>
    <x v="0"/>
    <m/>
    <s v="BM/PO/25/0985"/>
    <d v="2024-07-11T00:00:00"/>
    <m/>
    <s v="BM/R3/KYL/25/0009"/>
    <m/>
    <s v="VEN-K004"/>
    <s v="KEJURUTERAAN YUN LOONG SDN. BHD."/>
    <s v="ADDITIONAL SCOPE FOR ALTERNATOR OVERHAUL"/>
    <s v="MYR"/>
    <n v="10664"/>
    <n v="1"/>
    <n v="10664"/>
    <n v="10664"/>
    <x v="3"/>
    <s v="RAC - M10-Revival Locomotives"/>
    <s v="PRASHANTH"/>
    <d v="2024-07-11T12:29:51"/>
    <m/>
    <m/>
    <m/>
    <s v="INV NO. JC-00215"/>
  </r>
  <r>
    <x v="0"/>
    <m/>
    <s v="BM/PO/25/0984"/>
    <d v="2024-07-16T00:00:00"/>
    <m/>
    <s v="BMSB/BM/RAILTECO/25/010"/>
    <m/>
    <s v="VEN-JRE"/>
    <s v="Jiangsu Railteco Equipment Co., Ltd."/>
    <s v="Axles "/>
    <s v="USD"/>
    <n v="24000"/>
    <n v="1"/>
    <n v="24000"/>
    <n v="24000"/>
    <x v="5"/>
    <s v="RAC - M10-New Locomotives"/>
    <s v="ARUNRAJ"/>
    <d v="2024-07-16T11:00:34"/>
    <m/>
    <m/>
    <m/>
    <s v="QRT24141181"/>
  </r>
  <r>
    <x v="0"/>
    <m/>
    <s v="BM/RO2/25/0704"/>
    <d v="2024-07-16T00:00:00"/>
    <m/>
    <s v="BMSB/BM/RAILTECO/24/011"/>
    <m/>
    <s v="VEN-JRE"/>
    <s v="Jiangsu Railteco Equipment Co., Ltd."/>
    <s v="Wheels "/>
    <s v="USD"/>
    <n v="91680"/>
    <n v="1"/>
    <n v="91680"/>
    <n v="0"/>
    <x v="3"/>
    <s v="RAC - M10-Revival Locomotives"/>
    <s v="ARUNRAJ"/>
    <d v="2024-07-16T11:12:25"/>
    <m/>
    <m/>
    <m/>
    <s v="QRT24141181"/>
  </r>
  <r>
    <x v="0"/>
    <m/>
    <s v="BM/PO/25/0983"/>
    <d v="2024-07-17T00:00:00"/>
    <m/>
    <s v="BM/R3/GMT/25/0012"/>
    <m/>
    <s v="VEN-G002"/>
    <s v="GMT Gummi-Metall-Technik (M) Sdn. Bhd."/>
    <s v="RUBBER PARTS FOR KNUCKLE COUPLER &amp; SECONDARY SUSPENSION"/>
    <s v="MYR"/>
    <n v="434485.03"/>
    <n v="1"/>
    <n v="434485.03"/>
    <n v="305316.88"/>
    <x v="3"/>
    <s v="RAC - M10-Revival Locomotives"/>
    <s v="PRASHANTH"/>
    <d v="2024-07-17T17:15:26"/>
    <m/>
    <m/>
    <m/>
    <s v="24-321"/>
  </r>
  <r>
    <x v="0"/>
    <m/>
    <s v="BM/PO/25/0951"/>
    <d v="2024-07-17T00:00:00"/>
    <m/>
    <s v="BMSB/OP/HENG/25/0013"/>
    <m/>
    <s v="VEN-H005"/>
    <s v="HENG SENG HARDWARE SDN BHD"/>
    <s v="HARDWARE &amp; CONSUMABLE ITEMS FOR BERAPIT MOBILITY "/>
    <s v="MYR"/>
    <n v="53900.9"/>
    <n v="1"/>
    <n v="53900.9"/>
    <n v="25831.5"/>
    <x v="4"/>
    <s v="Operation Expenses"/>
    <s v="ARUNRAJ"/>
    <d v="2024-07-17T19:03:51"/>
    <m/>
    <m/>
    <m/>
    <s v="QT-014153 HQS / 014259HQS"/>
  </r>
  <r>
    <x v="0"/>
    <m/>
    <s v="BM/PO/25/0982"/>
    <d v="2024-07-18T00:00:00"/>
    <m/>
    <s v="BMSB/RV/REXCEL/25/0014"/>
    <m/>
    <s v="VEN-R005"/>
    <s v="Rexcel Bina Sdn Bhd"/>
    <s v="VARIATION ORDER FOR STEEL STRUCTURE FABRICATE AND INSTALLATION WORKS IN M10 BUILDING "/>
    <s v="MYR"/>
    <n v="374200"/>
    <n v="1"/>
    <n v="374200"/>
    <n v="37200"/>
    <x v="8"/>
    <s v="Renovation Expenses"/>
    <s v="ARUNRAJ"/>
    <d v="2024-07-18T15:07:07"/>
    <m/>
    <m/>
    <m/>
    <s v="RBSB/SMHRSB/VO/RB020/04-2"/>
  </r>
  <r>
    <x v="0"/>
    <m/>
    <s v="BM/PO/25/0981"/>
    <d v="2024-07-24T00:00:00"/>
    <m/>
    <s v="BMSB/R3/MAN/25/0015"/>
    <m/>
    <s v="VEN-M10"/>
    <s v="MAN Energy Solutions Malaysia ES Sdn. Bhd"/>
    <s v="OVERHAUL FOR 16RK215 MAN ENGINE "/>
    <s v="MYR"/>
    <n v="0"/>
    <n v="1"/>
    <n v="0"/>
    <n v="0"/>
    <x v="3"/>
    <s v="RAC - M10-Revival Locomotives"/>
    <s v="ARUNRAJ"/>
    <d v="2024-07-24T11:46:46"/>
    <m/>
    <m/>
    <m/>
    <s v="21002959"/>
  </r>
  <r>
    <x v="0"/>
    <m/>
    <s v="BM/PO/25/0980"/>
    <d v="2024-07-24T00:00:00"/>
    <m/>
    <s v="BMSB/R3/EDS/25/0016"/>
    <m/>
    <s v="VEN-E004"/>
    <s v="European Diesel Services Ltd"/>
    <s v="TO PURCHASE SPARE PARTS FOR 16RK215T MAN ENGINE"/>
    <s v="GBP"/>
    <n v="971532.84"/>
    <n v="5.8"/>
    <n v="5634890.4720000001"/>
    <n v="339610.8"/>
    <x v="3"/>
    <s v="RAC - M10-Revival Locomotives"/>
    <s v="ARUNRAJ"/>
    <d v="2024-07-24T19:28:01"/>
    <m/>
    <m/>
    <m/>
    <s v="Q46160 &amp; Q46269 &amp; Q45812"/>
  </r>
  <r>
    <x v="0"/>
    <m/>
    <s v="BM/PC/25/0099"/>
    <d v="2024-07-30T00:00:00"/>
    <m/>
    <s v="BMSB/R3/MAX/25/0017"/>
    <m/>
    <s v="VEN-M008"/>
    <s v="MAXHOT METALCAST SOLUTION SDN BHD"/>
    <s v="GS BALL / GRIT (1.0MM - 2.0MM)"/>
    <s v="MYR"/>
    <n v="18720"/>
    <n v="1"/>
    <n v="18720"/>
    <n v="4680"/>
    <x v="3"/>
    <s v="RAC - M10-Revival Locomotives"/>
    <s v="ARUNRAJ"/>
    <d v="2024-07-30T11:08:06"/>
    <m/>
    <m/>
    <m/>
    <s v="QT-MH01331"/>
  </r>
  <r>
    <x v="0"/>
    <m/>
    <s v="BM/PO/25/0979"/>
    <d v="2024-07-31T00:00:00"/>
    <m/>
    <s v="BMSB/RV/ACCESS/25/0018"/>
    <m/>
    <s v="VEN-A011"/>
    <s v="Access Builders Services Sdn Bhd"/>
    <s v="TO INSTALL CONCRETING EXTENSION EMBEDDED TRACK AND FLOOR SLAB AT PAINT BOOTH "/>
    <s v="MYR"/>
    <n v="44160.5"/>
    <n v="1"/>
    <n v="44160.5"/>
    <n v="0"/>
    <x v="8"/>
    <s v="Renovation Expenses"/>
    <s v="ARUNRAJ"/>
    <d v="2024-07-31T18:07:56"/>
    <m/>
    <m/>
    <m/>
    <s v="ABS/JULY/35/24"/>
  </r>
  <r>
    <x v="0"/>
    <m/>
    <s v="BM/PO/25/0978"/>
    <d v="2024-07-31T00:00:00"/>
    <m/>
    <s v="BMSB/OP/NDT/25/0019"/>
    <m/>
    <s v="VEN-N003"/>
    <s v="NDT EQUIPMENT SDN BHD"/>
    <s v="UT / MPI INSPECTION TOOLS &amp; CONSUMABLES "/>
    <s v="MYR"/>
    <n v="9648"/>
    <n v="1"/>
    <n v="9648"/>
    <n v="9648"/>
    <x v="4"/>
    <s v="Operation Expenses"/>
    <s v="ARUNRAJ"/>
    <d v="2024-07-31T18:47:03"/>
    <m/>
    <m/>
    <s v="BM/PR/25/0043"/>
    <s v="Q-0276/2024"/>
  </r>
  <r>
    <x v="0"/>
    <m/>
    <s v="BM/PO/25/0977"/>
    <d v="2024-08-01T00:00:00"/>
    <m/>
    <s v="BM/R3/DPS/25/0020"/>
    <m/>
    <s v="VEN-D007"/>
    <s v="Dpstar Drive Solutions Sdn Bhd"/>
    <s v="CONTROL BOX FOR AIR CONDITIONING SYSTEM"/>
    <s v="MYR"/>
    <n v="19290"/>
    <n v="1"/>
    <n v="19290"/>
    <n v="0"/>
    <x v="3"/>
    <s v="RAC - M10-Revival Locomotives"/>
    <s v="JAYALAK"/>
    <d v="2024-08-01T11:29:56"/>
    <m/>
    <m/>
    <m/>
    <s v="DQT-2408-053"/>
  </r>
  <r>
    <x v="0"/>
    <m/>
    <s v="BM/PO/25/0565"/>
    <d v="2024-08-02T00:00:00"/>
    <m/>
    <s v="BM/R3/SIRIM/25/0021"/>
    <m/>
    <s v="VEN-S017"/>
    <s v="Sirim Qas International Sdn Bhd"/>
    <s v="NONDESTRUCTIVE TESTING ON LOCOMOTIVE STRUCTURE (2 UNITS)"/>
    <s v="MYR"/>
    <n v="41200"/>
    <n v="1"/>
    <n v="41200"/>
    <n v="41200"/>
    <x v="3"/>
    <s v="RAC - M10-Revival Locomotives"/>
    <s v="PRASHANTH"/>
    <d v="2024-08-02T10:57:19"/>
    <m/>
    <m/>
    <m/>
    <s v="Qtn Date: 26.07.2024"/>
  </r>
  <r>
    <x v="0"/>
    <m/>
    <s v="BM/PC/25/0098"/>
    <d v="2024-08-03T00:00:00"/>
    <m/>
    <s v="BMSB/R3/IEP/25/0022"/>
    <m/>
    <s v="VEN-I008"/>
    <s v="IEP SDN BHD"/>
    <s v="CABLE CONDUITS &amp; CABLE LUGS (BRAND: ADAPTAFLEX) - FOR 8 LOCOMOTIVES"/>
    <s v="MYR"/>
    <n v="0"/>
    <n v="1"/>
    <n v="0"/>
    <n v="0"/>
    <x v="3"/>
    <s v="RAC - M10-Revival Locomotives"/>
    <s v="ARUNRAJ"/>
    <d v="2024-08-03T16:56:40"/>
    <m/>
    <m/>
    <m/>
    <s v="Q2024T - NHKY1426"/>
  </r>
  <r>
    <x v="0"/>
    <m/>
    <s v="BM/PO/25/0971"/>
    <d v="2024-08-05T00:00:00"/>
    <m/>
    <s v="BMSB/R3/PLT/24/023"/>
    <m/>
    <s v="VEN-P012"/>
    <s v="Perennial Lube-Tech (M) Sdn Bhd"/>
    <s v="KYODO YUSHI UNIMAX R NO.2 Grease "/>
    <s v="MYR"/>
    <n v="8085"/>
    <n v="1"/>
    <n v="8085"/>
    <n v="0"/>
    <x v="3"/>
    <s v="RAC - M10-Revival Locomotives"/>
    <s v="JAYALAK"/>
    <d v="2024-08-05T12:16:16"/>
    <m/>
    <m/>
    <m/>
    <s v="QT-2024/0078"/>
  </r>
  <r>
    <x v="0"/>
    <m/>
    <s v="BM/PO/25/0970"/>
    <d v="2024-08-05T00:00:00"/>
    <m/>
    <s v="BMSB/R3/TR/25/0024"/>
    <m/>
    <s v="VEN-N005"/>
    <s v="NIPPON PAINT (M) SDN. BHD."/>
    <s v="NIPPON BS9103 BLACK, 8048 REDDISH AND 8048 OFF WHITE "/>
    <s v="MYR"/>
    <n v="4950"/>
    <n v="1"/>
    <n v="4950"/>
    <n v="4950"/>
    <x v="3"/>
    <s v="RAC - M10-Revival Locomotives"/>
    <s v="JAYALAK"/>
    <d v="2024-08-05T16:18:39"/>
    <m/>
    <m/>
    <m/>
    <s v="TSD/NPM/1397/2024"/>
  </r>
  <r>
    <x v="0"/>
    <m/>
    <s v="BM/PO/25/0918"/>
    <d v="2024-08-06T00:00:00"/>
    <m/>
    <s v="BMSB/R3/NTN/25/0025"/>
    <m/>
    <s v="VEN-N004"/>
    <s v="NTN BEARING-MALAYSIA SDN.BHD."/>
    <s v="TRACTION MOTOR BEARINGS"/>
    <s v="MYR"/>
    <n v="127200"/>
    <n v="1"/>
    <n v="127200"/>
    <n v="127200"/>
    <x v="3"/>
    <s v="RAC - M10-Revival Locomotives"/>
    <s v="JAYALAK"/>
    <d v="2024-08-06T15:55:41"/>
    <m/>
    <m/>
    <m/>
    <s v="R-NTNMYQ0190624-SMH-TK"/>
  </r>
  <r>
    <x v="0"/>
    <m/>
    <s v="BM/PO/25/0917"/>
    <d v="2024-08-07T00:00:00"/>
    <m/>
    <s v="BMSB/GN/TTF/25/0026"/>
    <m/>
    <s v="VEN-T006"/>
    <s v="TTF Marketing Holdings Sdn Bhd"/>
    <s v="HEAVY DUTY  RACKING SYSTEM "/>
    <s v="MYR"/>
    <n v="12335"/>
    <n v="1"/>
    <n v="12335"/>
    <n v="-0.01"/>
    <x v="1"/>
    <s v="General Expenses"/>
    <s v="ARUNRAJ"/>
    <d v="2024-08-07T12:11:54"/>
    <m/>
    <m/>
    <m/>
    <s v="21124"/>
  </r>
  <r>
    <x v="0"/>
    <m/>
    <s v="BM/PO/25/0967"/>
    <d v="2024-08-07T00:00:00"/>
    <m/>
    <s v="BMSB/RV/REXCEL/25/0027"/>
    <m/>
    <s v="VEN-R005"/>
    <s v="Rexcel Bina Sdn Bhd"/>
    <s v="FABRICATE, SUPPLY, AND INSTALLATION OF PAINTING CHAMBER UPGRADING "/>
    <s v="MYR"/>
    <n v="240000"/>
    <n v="1"/>
    <n v="240000"/>
    <n v="14524.8"/>
    <x v="8"/>
    <s v="Renovation Expenses"/>
    <s v="ARUNRAJ"/>
    <d v="2024-08-07T18:23:56"/>
    <m/>
    <m/>
    <m/>
    <s v="RBSB/BMSB-Q1-VO/0033-24"/>
  </r>
  <r>
    <x v="0"/>
    <m/>
    <s v="BM/PO/25/0963"/>
    <d v="2024-08-08T00:00:00"/>
    <m/>
    <s v="BMSB/R3/EDS/25/0028"/>
    <m/>
    <s v="VEN-E004"/>
    <s v="European Diesel Services Ltd"/>
    <s v="SERVICE ENGINEERS FOR 16RK215T ENGINE OVERHAUL"/>
    <s v="GBP"/>
    <n v="88200"/>
    <n v="5.8"/>
    <n v="511560"/>
    <n v="88200"/>
    <x v="3"/>
    <s v="RAC - M10-Revival Locomotives"/>
    <s v="ARUNRAJ"/>
    <d v="2024-08-08T16:18:42"/>
    <m/>
    <m/>
    <m/>
    <s v="Qtn date : 10 june 2024"/>
  </r>
  <r>
    <x v="0"/>
    <m/>
    <s v="BM/PO/25/0686"/>
    <d v="2024-08-13T00:00:00"/>
    <m/>
    <s v="BMSB/RV/SINAR/25/0029"/>
    <m/>
    <s v="VEN-S007"/>
    <s v="Sinar TM Sdn Bhd"/>
    <s v="ELECTRICAL WORKS AT BERAPIT REMANUFACTURING AREA (SAND BLASTING BLOCK AND PAINT BOOTH BLOCK)"/>
    <s v="MYR"/>
    <n v="48870"/>
    <n v="1"/>
    <n v="48870"/>
    <n v="23870"/>
    <x v="8"/>
    <s v="Renovation Expenses"/>
    <s v="JAYALAK"/>
    <d v="2024-08-13T11:32:59"/>
    <m/>
    <m/>
    <m/>
    <s v="STM/2407/010/MGMG/AK/HG"/>
  </r>
  <r>
    <x v="0"/>
    <m/>
    <s v="BM/RO2/25/0017"/>
    <d v="2024-08-13T00:00:00"/>
    <m/>
    <s v="BM/R4/EKL/25/0030"/>
    <m/>
    <s v="VEN-E005"/>
    <s v="Escorts Kubota Limited"/>
    <s v="HAND BRAKE SYSTEM FOR WAGONS"/>
    <s v="USD"/>
    <n v="224500"/>
    <n v="1"/>
    <n v="224500"/>
    <n v="223602"/>
    <x v="11"/>
    <s v="RAC - New Wagons"/>
    <s v="ARUNRAJ"/>
    <d v="2024-08-13T19:45:15"/>
    <m/>
    <m/>
    <m/>
    <s v="ABT:EXP:MALAYSIA:25/1874 "/>
  </r>
  <r>
    <x v="0"/>
    <m/>
    <s v="BM/RO1/25/00704"/>
    <d v="2024-08-15T00:00:00"/>
    <m/>
    <s v="BM/R1/SIRIM/25/0031"/>
    <m/>
    <s v="VEN-S017"/>
    <s v="Sirim Qas International Sdn Bhd"/>
    <s v="NONDESTRUCTIVE TESTING ON LOCOMOTIVE STRUCTURE (1 UNIT)"/>
    <s v="MYR"/>
    <n v="13950"/>
    <n v="1"/>
    <n v="13950"/>
    <n v="13950"/>
    <x v="10"/>
    <s v="RAC - General"/>
    <s v="ARUNRAJ"/>
    <d v="2024-08-15T18:49:08"/>
    <m/>
    <m/>
    <m/>
    <s v="Proposal "/>
  </r>
  <r>
    <x v="0"/>
    <m/>
    <s v="BM/RO1/25/00630"/>
    <d v="2024-08-15T00:00:00"/>
    <m/>
    <s v="BM/R3/UKM/25/0032"/>
    <m/>
    <s v="VEN-U003"/>
    <s v="Universiti Kebangsaan Malaysia"/>
    <s v="NONDESTRUCTIVE TESTING ON LOCOMOTIVE STRUCTURE (2 UNITS)"/>
    <s v="MYR"/>
    <n v="54000"/>
    <n v="1"/>
    <n v="54000"/>
    <n v="54000"/>
    <x v="3"/>
    <s v="RAC - M10-Revival Locomotives"/>
    <s v="ARUNRAJ"/>
    <d v="2024-08-15T19:12:31"/>
    <m/>
    <s v="Retification PO"/>
    <m/>
    <s v="Qtn Date: 26 July 2024"/>
  </r>
  <r>
    <x v="0"/>
    <m/>
    <s v="BM/RO1/25/00518"/>
    <d v="2024-07-10T00:00:00"/>
    <m/>
    <s v="BM/R2/MEDHA/25/0033"/>
    <m/>
    <s v="VEN-M010"/>
    <s v="Medha Servo Drives Pvt. Ltd."/>
    <s v="TRACTION MOTOR 340 KW, 3000HP AND NRC FOR 29 CLASS LOCOMOTIVES "/>
    <s v="USD"/>
    <n v="0"/>
    <n v="4.5"/>
    <n v="0"/>
    <n v="0"/>
    <x v="3"/>
    <s v="RAC - M10-Revival Locomotives"/>
    <s v="ARUNRAJ"/>
    <d v="2024-08-15T19:37:56"/>
    <m/>
    <m/>
    <m/>
    <s v="SMH:MEDHA:5945:24"/>
  </r>
  <r>
    <x v="0"/>
    <m/>
    <s v="BM/PO/25/0992"/>
    <d v="2024-08-15T00:00:00"/>
    <m/>
    <s v="BMSB/BM/RECON/25/0034"/>
    <m/>
    <s v="VEN-R002"/>
    <s v="Recon Topseal Sdn Bhd"/>
    <s v="FLOOR COATING IN M10 AREA "/>
    <s v="MYR"/>
    <n v="151450"/>
    <n v="1"/>
    <n v="151450"/>
    <n v="151450"/>
    <x v="8"/>
    <s v="Renovation Expenses"/>
    <s v="ARUNRAJ"/>
    <d v="2024-08-15T20:17:28"/>
    <m/>
    <m/>
    <m/>
    <s v="bmsb/Q/3943/24"/>
  </r>
  <r>
    <x v="0"/>
    <m/>
    <s v="BM/PO/25/0975"/>
    <d v="2024-08-16T00:00:00"/>
    <m/>
    <s v="BM/M01/TTSB/25/0035"/>
    <m/>
    <s v="VEN-T010"/>
    <s v="TRANSYNERGY TECHNOLOGY SDN. BHD."/>
    <s v="NEUTRIX INVERTER WELDING MACHINE C/W WIRE FEEDER"/>
    <s v="MYR"/>
    <n v="17800"/>
    <n v="1"/>
    <n v="17800"/>
    <n v="0"/>
    <x v="13"/>
    <s v="CAPEX"/>
    <s v="PRASHANTH"/>
    <d v="2024-08-16T17:31:53"/>
    <m/>
    <m/>
    <m/>
    <s v="QT24-3549"/>
  </r>
  <r>
    <x v="0"/>
    <m/>
    <s v="BM/PO/25/0974"/>
    <d v="2024-08-19T00:00:00"/>
    <m/>
    <s v="BMSB/RV/SINAR/25/0036"/>
    <m/>
    <s v="VEN-S007"/>
    <s v="Sinar TM Sdn Bhd"/>
    <s v="ELECTRICAL INSTALLATION FOR BERAPIT M10 AREA KLANG"/>
    <s v="MYR"/>
    <n v="473618"/>
    <n v="1"/>
    <n v="473618"/>
    <n v="236809"/>
    <x v="8"/>
    <s v="Renovation Expenses"/>
    <s v="ARUNRAJ"/>
    <d v="2024-08-19T19:25:01"/>
    <m/>
    <m/>
    <m/>
    <s v="STM/2407/063/MG/MG/SK/HG"/>
  </r>
  <r>
    <x v="0"/>
    <m/>
    <s v="BM/PO/25/0973"/>
    <d v="2024-08-20T00:00:00"/>
    <m/>
    <s v="BM/R4/SESB/25/0037"/>
    <m/>
    <s v="VEN-S019"/>
    <s v="Sukodha Engineering Sdn Bhd"/>
    <s v="MACHINED PARTS FOR WAGON BRAKE SYSTEM (246 WAGONS)"/>
    <s v="MYR"/>
    <n v="927754"/>
    <n v="1"/>
    <n v="927754"/>
    <n v="538490"/>
    <x v="11"/>
    <s v="RAC - New Wagons"/>
    <s v="PRASHANTH"/>
    <d v="2024-08-20T10:43:34"/>
    <m/>
    <m/>
    <m/>
    <s v="SUK24/Q08-1564-R1"/>
  </r>
  <r>
    <x v="0"/>
    <m/>
    <s v="BM/PO/25/0969"/>
    <d v="2024-08-20T00:00:00"/>
    <m/>
    <s v="BMSB/OP/BUAN/25/38"/>
    <m/>
    <s v="VEN-B004"/>
    <s v="Buan Hoa Leong Manufacturing Sdn Bhd"/>
    <s v="INDUSTRIAL DIESEL B7 - (RO- BM/PO/25/0038)"/>
    <s v="MYR"/>
    <n v="6600"/>
    <n v="1"/>
    <n v="6600"/>
    <n v="0"/>
    <x v="4"/>
    <s v="Operation Expenses"/>
    <s v="ARUNRAJ"/>
    <d v="2024-08-20T11:54:08"/>
    <m/>
    <m/>
    <s v="BM/PR/25/0047"/>
    <s v="Qtn Date : 23/07/2024"/>
  </r>
  <r>
    <x v="0"/>
    <m/>
    <s v="BM/PO/25/0968"/>
    <d v="2024-08-20T00:00:00"/>
    <m/>
    <s v="BMSB/R3/HTD/25/0039"/>
    <m/>
    <s v="VEN-H007"/>
    <s v="Hedemora Turbo &amp; Diesel"/>
    <s v="HS5808 A1L81MS150 TURBOCHARGER FOR 16RK215 ENGINE "/>
    <s v="EUR"/>
    <n v="101000"/>
    <n v="5.05"/>
    <n v="510050"/>
    <n v="0"/>
    <x v="3"/>
    <s v="RAC - M10-Revival Locomotives"/>
    <s v="ARUNRAJ"/>
    <d v="2024-08-20T16:41:14"/>
    <m/>
    <m/>
    <m/>
    <s v="QTN NO : 508132"/>
  </r>
  <r>
    <x v="0"/>
    <m/>
    <s v="BM/PO/25/0966"/>
    <d v="2024-08-22T00:00:00"/>
    <m/>
    <s v="BM/R3/PDSB/25/0040"/>
    <m/>
    <s v="VEN-P014"/>
    <s v="Perencana Dingin Sdn Bhd"/>
    <s v="REPAIR 4 UNITS OF HFG 5.2 KW AIR CONDITIONER FOR LOCOMOTIVE"/>
    <s v="MYR"/>
    <n v="144720"/>
    <n v="1"/>
    <n v="144720"/>
    <n v="14472"/>
    <x v="3"/>
    <s v="RAC - M10-Revival Locomotives"/>
    <s v="PRASHANTH"/>
    <d v="2024-08-22T13:27:42"/>
    <m/>
    <m/>
    <m/>
    <s v="PDSB/ITO/RFP-RS003C"/>
  </r>
  <r>
    <x v="0"/>
    <m/>
    <s v="BM/PO/25/0965"/>
    <d v="2024-08-22T00:00:00"/>
    <m/>
    <s v="BMSB/R3/MMA/25/0041"/>
    <m/>
    <s v="VEN-M012"/>
    <s v="Marelli Motori Asia Sdn Bhd"/>
    <s v="TO OVERHAUL 4 UNIT OF 35/5KW BLOWER MOTOR "/>
    <s v="MYR"/>
    <n v="30400"/>
    <n v="1"/>
    <n v="30400"/>
    <n v="0"/>
    <x v="3"/>
    <s v="RAC - M10-Revival Locomotives"/>
    <s v="ARUNRAJ"/>
    <d v="2024-08-22T16:31:19"/>
    <m/>
    <m/>
    <m/>
    <s v="MMA24-081"/>
  </r>
  <r>
    <x v="0"/>
    <m/>
    <s v="BM/PO/25/0964"/>
    <d v="2024-08-22T00:00:00"/>
    <m/>
    <s v="BMSB/R3/MMA/25/0042"/>
    <m/>
    <s v="VEN-M012"/>
    <s v="Marelli Motori Asia Sdn Bhd"/>
    <s v="TO OVERHAUL 4 UNIT OF 45KW RADIATOR FAN MOTOR "/>
    <s v="MYR"/>
    <n v="37280"/>
    <n v="1"/>
    <n v="37280"/>
    <n v="0"/>
    <x v="3"/>
    <s v="RAC - M10-Revival Locomotives"/>
    <s v="ARUNRAJ"/>
    <d v="2024-08-22T17:05:35"/>
    <m/>
    <m/>
    <m/>
    <s v="MMA24-080"/>
  </r>
  <r>
    <x v="0"/>
    <m/>
    <s v="BM/PO/25/0962"/>
    <d v="2024-08-23T00:00:00"/>
    <m/>
    <s v="BM/R2/MSDPL/24/0043"/>
    <m/>
    <s v="VEN-M010"/>
    <s v="Medha Servo Drives Pvt. Ltd."/>
    <s v=" NON RECURRING COST FOR TRACTION MOTOR "/>
    <s v="USD"/>
    <n v="500000"/>
    <n v="4.5"/>
    <n v="2250000"/>
    <n v="500000"/>
    <x v="5"/>
    <s v="RAC - M10-New Locomotives"/>
    <s v="ARUNRAJ"/>
    <d v="2024-08-23T16:43:42"/>
    <m/>
    <m/>
    <m/>
    <s v="SMH:MEDHA:5945:24"/>
  </r>
  <r>
    <x v="0"/>
    <m/>
    <s v="BM/PO/25/0961"/>
    <d v="2024-08-26T00:00:00"/>
    <m/>
    <s v="BMSB/R2/GMMCO/25/0044"/>
    <m/>
    <s v="VEN-G004"/>
    <s v="GMMCO SINGAPORE PTE. LTD."/>
    <s v="CAT C175-16  ENGINES"/>
    <s v="USD"/>
    <n v="13214500"/>
    <n v="4.5"/>
    <n v="59465250"/>
    <n v="13214500"/>
    <x v="5"/>
    <s v="RAC - M10-New Locomotives"/>
    <s v="ARUNRAJ"/>
    <d v="2024-08-26T17:32:51"/>
    <m/>
    <m/>
    <m/>
    <s v="GMM/ENS2024/007 "/>
  </r>
  <r>
    <x v="0"/>
    <m/>
    <s v="BM/PO/25/0959"/>
    <d v="2024-08-27T00:00:00"/>
    <m/>
    <s v="BMSB/BM/RECON/25/0045"/>
    <m/>
    <s v="VEN-R002"/>
    <s v="Recon Topseal Sdn Bhd"/>
    <s v="REWORK FOR THE REMANUFACTURING AREA KLANG"/>
    <s v="MYR"/>
    <n v="10000"/>
    <n v="1"/>
    <n v="10000"/>
    <n v="0"/>
    <x v="8"/>
    <s v="Renovation Expenses"/>
    <s v="JAYALAK"/>
    <d v="2024-08-27T12:13:42"/>
    <m/>
    <m/>
    <m/>
    <s v="bmsb/Q/3946/24"/>
  </r>
  <r>
    <x v="0"/>
    <m/>
    <s v="BM/PO/25/0958"/>
    <d v="2024-08-28T00:00:00"/>
    <m/>
    <s v="BMSB/RV/VP/25/0046"/>
    <m/>
    <s v="VEN-V003"/>
    <s v="VP Air Bresh Services"/>
    <s v="PAINTING WORKMANSHIP FOR ONE (1) LOCOMOTIVE"/>
    <s v="MYR"/>
    <n v="17000"/>
    <n v="1"/>
    <n v="17000"/>
    <n v="0"/>
    <x v="10"/>
    <s v="RAC - General"/>
    <s v="ARUNRAJ"/>
    <d v="2024-08-28T10:17:31"/>
    <m/>
    <m/>
    <m/>
    <s v="Inv date : 13/09/2024"/>
  </r>
  <r>
    <x v="0"/>
    <m/>
    <s v="BM/PO/25/0957"/>
    <d v="2024-09-02T00:00:00"/>
    <m/>
    <s v="BMSB/R1/ORAPI/25/0047"/>
    <m/>
    <s v="VEN-O003"/>
    <s v="ORAPI APPLIED (M) SDN BHD"/>
    <s v="CHEMICALS "/>
    <s v="MYR"/>
    <n v="8246.7999999999993"/>
    <n v="1"/>
    <n v="8246.7999999999993"/>
    <n v="-1"/>
    <x v="10"/>
    <s v="RAC - General"/>
    <s v="ARUNRAJ"/>
    <d v="2024-09-02T12:26:26"/>
    <m/>
    <m/>
    <m/>
    <s v="OAM/Q/6700/8/24"/>
  </r>
  <r>
    <x v="0"/>
    <m/>
    <s v="BM/PO/25/0883"/>
    <d v="2024-09-02T00:00:00"/>
    <m/>
    <s v="BMSB/GN/FISB/25/0048"/>
    <m/>
    <s v="VEN-F003"/>
    <s v="FUKA INDUSTRIES SDN BHD"/>
    <s v="FLOOR MOUNTED EYE WASHER AND SHOWER"/>
    <s v="MYR"/>
    <n v="2670"/>
    <n v="1"/>
    <n v="2670"/>
    <n v="0"/>
    <x v="13"/>
    <s v="CAPEX"/>
    <s v="JAYALAK"/>
    <d v="2024-09-02T15:22:40"/>
    <m/>
    <m/>
    <s v="BM/PR/25/0052"/>
    <s v="Q24-FK06843"/>
  </r>
  <r>
    <x v="0"/>
    <m/>
    <s v="BM/PO/25/0956"/>
    <d v="2024-09-02T00:00:00"/>
    <m/>
    <s v="BMSB/R3/ATESB/25/0049"/>
    <m/>
    <s v="VEN-A021"/>
    <s v="AeroTemp Engineering Sdn. Bhd."/>
    <s v="POWER AND CONTROL CABLE TERMINAL LUGS FOR LOCOMOTIVES"/>
    <s v="MYR"/>
    <n v="3817.6"/>
    <n v="1"/>
    <n v="3817.6"/>
    <n v="0"/>
    <x v="3"/>
    <s v="RAC - M10-Revival Locomotives"/>
    <s v="JAYALAK"/>
    <d v="2024-09-02T16:24:21"/>
    <m/>
    <m/>
    <m/>
    <s v="AQ-240905-BM"/>
  </r>
  <r>
    <x v="0"/>
    <m/>
    <s v="BM/PO/25/0955"/>
    <d v="2024-09-03T00:00:00"/>
    <m/>
    <s v="BMSB/M01/HYT/25/0050"/>
    <m/>
    <s v="VEN-H008"/>
    <s v="HYT ENGINEERING COMPANY PVT. LTD."/>
    <s v="CNC UNDERFLOOR WHEEL LATHE, MACHINE MODEL NO - YUL 08 "/>
    <s v="USD"/>
    <n v="0"/>
    <n v="1"/>
    <n v="0"/>
    <n v="0"/>
    <x v="13"/>
    <s v="CAPEX"/>
    <s v="ARUNRAJ"/>
    <d v="2024-09-03T11:42:04"/>
    <m/>
    <m/>
    <m/>
    <s v="HYT/EXP/202421/UFWL/YUL08"/>
  </r>
  <r>
    <x v="0"/>
    <m/>
    <s v="BM/PO/25/0954"/>
    <d v="2024-09-04T00:00:00"/>
    <m/>
    <s v="BMSB/RV/ACCESS/25/0051"/>
    <m/>
    <s v="VEN-A011"/>
    <s v="Access Builders Services Sdn Bhd"/>
    <s v="APRON SLAB &amp; DRAINAGE WORKS IN BLOCK F AND M10 AREA KLANG "/>
    <s v="MYR"/>
    <n v="85177.3"/>
    <n v="1"/>
    <n v="85177.3"/>
    <n v="21667.9"/>
    <x v="8"/>
    <s v="Renovation Expenses"/>
    <s v="ARUNRAJ"/>
    <d v="2024-09-04T17:00:01"/>
    <m/>
    <m/>
    <m/>
    <s v="ABS/SEP/39/24"/>
  </r>
  <r>
    <x v="0"/>
    <m/>
    <s v="BM/PO/25/0953"/>
    <d v="2024-09-05T00:00:00"/>
    <m/>
    <s v="BMSB/R3/NP/25/0052"/>
    <m/>
    <s v="VEN-N005"/>
    <s v="NIPPON PAINT (M) SDN. BHD."/>
    <s v="NIPPON BS 9103 BLACK, 8048 REDDISH &amp; 0848 OFF WHITE. "/>
    <s v="MYR"/>
    <n v="1188"/>
    <n v="1"/>
    <n v="1188"/>
    <n v="1188"/>
    <x v="3"/>
    <s v="RAC - M10-Revival Locomotives"/>
    <s v="JAYALAK"/>
    <d v="2024-09-05T16:22:40"/>
    <m/>
    <m/>
    <m/>
    <s v="TSD/NPM/1397/2024"/>
  </r>
  <r>
    <x v="0"/>
    <m/>
    <s v="BM/PO/25/0952"/>
    <d v="2024-09-06T00:00:00"/>
    <m/>
    <s v="BM/AME/24/0053"/>
    <m/>
    <s v="VEN-A016"/>
    <s v="Am Equipment"/>
    <s v="WIPER SYSTEM FOR LOCOMOTIVES"/>
    <s v="USD"/>
    <n v="18244.52"/>
    <n v="1"/>
    <n v="18244.52"/>
    <n v="18244.52"/>
    <x v="5"/>
    <s v="RAC - M10-New Locomotives"/>
    <s v="ARUNRAJ"/>
    <d v="2024-09-06T15:54:01"/>
    <m/>
    <m/>
    <m/>
    <s v="5.10.2024"/>
  </r>
  <r>
    <x v="0"/>
    <m/>
    <s v="BM/PO/25/0950"/>
    <d v="2024-09-09T00:00:00"/>
    <m/>
    <s v="BMSB/R3/RRI/25/0054"/>
    <m/>
    <s v="VEN-R007"/>
    <s v="Resource Rail Inc."/>
    <s v="PURCHASE, REPAIR AND OCEAN SHIPPING OF 2 USED CAT 175-16 ENGINES SERIAL NUMBERS R1X00106 &amp; R1X00113"/>
    <s v="USD"/>
    <n v="330776.89"/>
    <n v="1"/>
    <n v="330776.89"/>
    <n v="330776.89"/>
    <x v="3"/>
    <s v="RAC - M10-Revival Locomotives"/>
    <s v="ARUNRAJ"/>
    <d v="2024-09-09T19:58:43"/>
    <m/>
    <m/>
    <m/>
    <s v="SMH 090224"/>
  </r>
  <r>
    <x v="0"/>
    <m/>
    <s v="BM/PO/25/0949"/>
    <d v="2024-09-10T00:00:00"/>
    <m/>
    <s v="SMHR/RV/BJMS/25/0055"/>
    <m/>
    <s v="VEN-B002"/>
    <s v="BJ Maps Solution Sdn Bhd"/>
    <s v="SETTING OUT ALIGNMENT FOR NEW PROPOSED TRACK - SITE SURVEY "/>
    <s v="MYR"/>
    <n v="4500"/>
    <n v="1"/>
    <n v="4500"/>
    <n v="4500"/>
    <x v="8"/>
    <s v="Renovation Expenses"/>
    <s v="ARUNRAJ"/>
    <d v="2024-09-10T11:58:29"/>
    <m/>
    <m/>
    <m/>
    <s v="BJQ 069/08/2024"/>
  </r>
  <r>
    <x v="0"/>
    <m/>
    <s v="BM/RO2/25/0684"/>
    <d v="2024-09-11T00:00:00"/>
    <m/>
    <s v="BMSB/R3/LINCOLN/25/0056"/>
    <m/>
    <s v="VEN-L006"/>
    <s v="Lincoln Diesels Ltd"/>
    <s v="PURCHASE NEW WATER PUMP H.T AND L.T FOR 4 LOCOMOTIVES "/>
    <s v="GBP"/>
    <n v="59780"/>
    <n v="5.8"/>
    <n v="346724"/>
    <n v="0"/>
    <x v="3"/>
    <s v="RAC - M10-Revival Locomotives"/>
    <s v="ARUNRAJ"/>
    <d v="2024-09-11T11:30:04"/>
    <m/>
    <m/>
    <m/>
    <s v="S2401341"/>
  </r>
  <r>
    <x v="0"/>
    <m/>
    <s v="BM/PO/25/0948"/>
    <d v="2024-09-11T00:00:00"/>
    <m/>
    <s v="BMSB/R3/LINCOLN/25/0057"/>
    <m/>
    <s v="VEN-L007"/>
    <s v="LFH Fluid Control Ltd."/>
    <s v="PURCHASE NEW WATER PUMT H.T AND L.T "/>
    <s v="GBP"/>
    <n v="43522.36"/>
    <n v="5.8"/>
    <n v="252429.68799999999"/>
    <n v="43522.36"/>
    <x v="3"/>
    <s v="RAC - M10-Revival Locomotives"/>
    <s v="ARUNRAJ"/>
    <d v="2024-09-11T13:06:12"/>
    <m/>
    <m/>
    <m/>
    <s v="2400163\000"/>
  </r>
  <r>
    <x v="0"/>
    <m/>
    <s v="BM/PC/25/0097"/>
    <d v="2024-09-12T00:00:00"/>
    <m/>
    <s v="BMSB/R3/MACFIL/25/0058"/>
    <m/>
    <s v="VEN-MAC"/>
    <s v="MACFIL ELECTRICAL AND ENGINEERING SDN BHD"/>
    <s v="TESTING OF 345KW TOSHIBA TRACTION MOTOR (12 UNITS)"/>
    <s v="MYR"/>
    <n v="21600"/>
    <n v="1"/>
    <n v="21600"/>
    <n v="0"/>
    <x v="3"/>
    <s v="RAC - M10-Revival Locomotives"/>
    <s v="ARUNRAJ"/>
    <d v="2024-09-12T11:47:36"/>
    <m/>
    <m/>
    <m/>
    <s v="MEESB-0281-24-GN "/>
  </r>
  <r>
    <x v="0"/>
    <m/>
    <s v="BM/PO/25/0947"/>
    <d v="2024-09-12T00:00:00"/>
    <m/>
    <s v="BMSB/R3/SMH/25/0059"/>
    <m/>
    <s v="VEN-S021"/>
    <s v="SMH RAIL SDN. BHD.(DO NOT USE)"/>
    <s v="PURCHASE OF GD AIR COMPRESSOR FOR LOCOMOTIVES"/>
    <s v="MYR"/>
    <n v="389812.5"/>
    <n v="1"/>
    <n v="389812.5"/>
    <n v="389812.5"/>
    <x v="3"/>
    <s v="RAC - M10-Revival Locomotives"/>
    <s v="ARUNRAJ"/>
    <d v="2024-09-12T18:47:07"/>
    <m/>
    <m/>
    <m/>
    <s v="ISJ-LWY-0723-18-02-SMH"/>
  </r>
  <r>
    <x v="0"/>
    <m/>
    <s v="BM/PO/25/0946"/>
    <d v="2024-09-13T00:00:00"/>
    <m/>
    <s v="BMSB/R3/PGBM/25/0060"/>
    <m/>
    <s v="VEN-P015"/>
    <s v="Pertama Glass &amp; Building Materials Sdn Bhd"/>
    <s v="PURCHASE OF NEW 10.76MM(THK) LAMINATED CLEAR GLASS &amp; 5MM(THK) CLEAR FLOAT GLASS "/>
    <s v="MYR"/>
    <n v="17600"/>
    <n v="1"/>
    <n v="17600"/>
    <n v="1040"/>
    <x v="3"/>
    <s v="RAC - M10-Revival Locomotives"/>
    <s v="ARUNRAJ"/>
    <d v="2024-09-13T11:16:55"/>
    <m/>
    <m/>
    <m/>
    <s v="Quo/SMH/24/017(b)"/>
  </r>
  <r>
    <x v="0"/>
    <m/>
    <s v="BM/PO/25/0945"/>
    <d v="2024-09-14T00:00:00"/>
    <m/>
    <s v="BM/24/R3/PWRAIL/061"/>
    <m/>
    <s v="VEN-P04"/>
    <s v="PowerRail Distribution Inc."/>
    <s v="STARTER MOTORS FOR MAN ENGINE 16RK215"/>
    <s v="USD"/>
    <n v="1391.9"/>
    <n v="1"/>
    <n v="1391.9"/>
    <n v="0"/>
    <x v="3"/>
    <s v="RAC - M10-Revival Locomotives"/>
    <s v="SHANJEEV"/>
    <d v="2024-09-14T10:21:58"/>
    <m/>
    <m/>
    <m/>
    <s v="8334638"/>
  </r>
  <r>
    <x v="0"/>
    <m/>
    <s v="BM/PO/25/0944"/>
    <d v="2024-09-14T00:00:00"/>
    <m/>
    <s v="BMSB/R3/HTD/25/0062"/>
    <m/>
    <s v="VEN-H007"/>
    <s v="Hedemora Turbo &amp; Diesel"/>
    <s v="HS58-78 SPEED SENSOR FOR 2 UNITS OF TURBOCHARGER "/>
    <s v="EUR"/>
    <n v="3150"/>
    <n v="5.05"/>
    <n v="15907.5"/>
    <n v="3150"/>
    <x v="3"/>
    <s v="RAC - M10-Revival Locomotives"/>
    <s v="ARUNRAJ"/>
    <d v="2024-09-14T16:50:52"/>
    <m/>
    <m/>
    <m/>
    <s v="QTN NO : 508194"/>
  </r>
  <r>
    <x v="0"/>
    <m/>
    <s v="BM/PO/25/0943"/>
    <d v="2024-09-14T00:00:00"/>
    <m/>
    <s v="BMSB/R1/GREEN/25/0063"/>
    <m/>
    <s v="VEN-G005"/>
    <s v="GREENLINE LOGISTICS (M) SDN BHD"/>
    <s v="OCEAN FREIGHT CHARGES (P.KLANG TO HYDERABAD)"/>
    <s v="MYR"/>
    <n v="9609.89"/>
    <n v="1"/>
    <n v="9609.89"/>
    <n v="0"/>
    <x v="5"/>
    <s v="RAC - M10-New Locomotives"/>
    <s v="ARUNRAJ"/>
    <d v="2024-09-14T17:35:02"/>
    <m/>
    <m/>
    <m/>
    <s v="INGL24060051"/>
  </r>
  <r>
    <x v="0"/>
    <m/>
    <s v="BM/PO/25/0942"/>
    <d v="2024-09-17T00:00:00"/>
    <m/>
    <s v="BMSB/RV/ACCESS/25/0064"/>
    <m/>
    <s v="VEN-A011"/>
    <s v="Access Builders Services Sdn Bhd"/>
    <s v="ADDITIONAL WORKS FOR PAINT BOOTH EXTENSION AT BERAPIT MOBILITY KLANG"/>
    <s v="MYR"/>
    <n v="9320"/>
    <n v="1"/>
    <n v="9320"/>
    <n v="0"/>
    <x v="8"/>
    <s v="Renovation Expenses"/>
    <s v="ARUNRAJ"/>
    <d v="2024-09-17T11:38:45"/>
    <m/>
    <m/>
    <m/>
    <s v="ABS/SEP/38/24"/>
  </r>
  <r>
    <x v="0"/>
    <m/>
    <s v="BM/PO/25/0941"/>
    <d v="2024-09-18T00:00:00"/>
    <m/>
    <s v="BMSB/R3/ESSB/25/0065"/>
    <m/>
    <s v="VEN-E012"/>
    <s v="Evergrow Sme Sdn Bhd"/>
    <s v="TO REPAIR CABIN DRIVER SEATS FOR 4 LOCOMOTIVES "/>
    <s v="MYR"/>
    <n v="54400"/>
    <n v="1"/>
    <n v="54400"/>
    <n v="54400"/>
    <x v="3"/>
    <s v="RAC - M10-Revival Locomotives"/>
    <s v="ARUNRAJ"/>
    <d v="2024-09-18T18:29:19"/>
    <s v="No GRN"/>
    <m/>
    <m/>
    <s v="140824-BMSB-1"/>
  </r>
  <r>
    <x v="0"/>
    <m/>
    <s v="BM/PO/25/0940"/>
    <d v="2024-09-28T00:00:00"/>
    <m/>
    <s v="BMSB/GN/BUMI/25/0066"/>
    <m/>
    <s v="VEN-B005"/>
    <s v="BUMI NILAM SAFETY SDN BHD"/>
    <s v="SAFETY PPE ITEMS "/>
    <s v="MYR"/>
    <n v="26050"/>
    <n v="1"/>
    <n v="26050"/>
    <n v="0"/>
    <x v="4"/>
    <s v="Operation Expenses"/>
    <s v="ARUNRAJ"/>
    <d v="2024-09-28T12:50:17"/>
    <m/>
    <m/>
    <s v="BM/PR/25/0053"/>
    <s v="QT-003622"/>
  </r>
  <r>
    <x v="0"/>
    <m/>
    <s v="BM/PO/25/0939"/>
    <d v="2024-09-28T00:00:00"/>
    <m/>
    <s v="BMSB/R3/ESSB/25/0067"/>
    <m/>
    <s v="VEN-E012"/>
    <s v="Evergrow Sme Sdn Bhd"/>
    <s v="TO REPAIR CABIN TRAINER SEATS FOR 4 LOCOMOTIVES "/>
    <s v="MYR"/>
    <n v="6080"/>
    <n v="1"/>
    <n v="6080"/>
    <n v="6080"/>
    <x v="3"/>
    <s v="RAC - M10-Revival Locomotives"/>
    <s v="ARUNRAJ"/>
    <d v="2024-09-28T14:43:23"/>
    <m/>
    <m/>
    <m/>
    <s v="140824-BMSB-1"/>
  </r>
  <r>
    <x v="0"/>
    <m/>
    <s v="BM/RO1/25/00798"/>
    <d v="2024-09-28T00:00:00"/>
    <m/>
    <s v="BMSB/R3/MACFIL/25/0068"/>
    <m/>
    <s v="VEN-MAC"/>
    <s v="MACFIL ELECTRICAL AND ENGINEERING SDN BHD"/>
    <s v="OVERHAUL OF PRIME LUBE OIL MOTORS AND FUEL PUMP MOTORS"/>
    <s v="MYR"/>
    <n v="8000"/>
    <n v="1"/>
    <n v="8000"/>
    <n v="0"/>
    <x v="3"/>
    <s v="RAC - M10-Revival Locomotives"/>
    <s v="ARUNRAJ"/>
    <d v="2024-09-28T15:06:40"/>
    <m/>
    <m/>
    <m/>
    <s v="MEESB-0291-24-GN"/>
  </r>
  <r>
    <x v="0"/>
    <m/>
    <s v="BM/RO1/25/00684"/>
    <d v="2024-10-01T00:00:00"/>
    <m/>
    <s v="BMSB/R2/TX/25/0069"/>
    <m/>
    <s v="VEN-T011"/>
    <s v="TX HYDRAULIC &amp; INDUSTRIES SUPPLY SDN BHD"/>
    <s v="BOGIE &amp; SANDING FLEXIBLE HOSES FOR 4 M10R LOCOMOTIVES - M1001 - M1004"/>
    <s v="MYR"/>
    <n v="2320"/>
    <n v="1"/>
    <n v="2320"/>
    <n v="2320"/>
    <x v="3"/>
    <s v="RAC - M10-Revival Locomotives"/>
    <s v="ARUNRAJ"/>
    <d v="2024-10-01T18:50:24"/>
    <s v="No GRN"/>
    <m/>
    <m/>
    <s v="T48570"/>
  </r>
  <r>
    <x v="0"/>
    <m/>
    <s v="BM/PO/25/0938"/>
    <d v="2024-10-03T00:00:00"/>
    <m/>
    <s v="BMSB/GN/PTE/25/0070"/>
    <m/>
    <s v="VEN-P013"/>
    <s v="PROJECT TEAM ENGINEERING SDN BHD"/>
    <s v="PURCHASES FIRE EXTINGUISHER C/W BOMBA CERTIFICATE "/>
    <s v="MYR"/>
    <n v="6860"/>
    <n v="1"/>
    <n v="6860"/>
    <n v="0"/>
    <x v="1"/>
    <s v="General Expenses"/>
    <s v="ARUNRAJ"/>
    <d v="2024-10-03T09:51:43"/>
    <m/>
    <m/>
    <s v="BM/PR/25/0051"/>
    <s v="QT- 27101"/>
  </r>
  <r>
    <x v="0"/>
    <m/>
    <s v="BM/PO/25/0937"/>
    <d v="2024-10-03T00:00:00"/>
    <m/>
    <s v="BMSB/RV/VP/25/0071"/>
    <m/>
    <s v="VEN-V003"/>
    <s v="VP Air Bresh Services"/>
    <s v="PAINTING WORKMANSHIP FOR FIVE LOCOMOTIVE NUMBER (M1002 - M1006)"/>
    <s v="MYR"/>
    <n v="85000"/>
    <n v="1"/>
    <n v="85000"/>
    <n v="76500"/>
    <x v="3"/>
    <s v="RAC - M10-Revival Locomotives"/>
    <s v="PRASHANTH"/>
    <d v="2024-10-03T15:19:00"/>
    <m/>
    <m/>
    <m/>
    <s v="Inv date : 03/10/2024"/>
  </r>
  <r>
    <x v="0"/>
    <m/>
    <s v="BM/PO/25/0936"/>
    <d v="2024-10-04T00:00:00"/>
    <m/>
    <s v="BMSB/R3/NIPPON/25/0072"/>
    <m/>
    <s v="VEN-N005"/>
    <s v="NIPPON PAINT (M) SDN. BHD."/>
    <s v="NIPPON BS9103 BLACK, LIGHT GREY - FOR 1 LOCOMOTIVE"/>
    <s v="MYR"/>
    <n v="5445"/>
    <n v="1"/>
    <n v="5445"/>
    <n v="5445"/>
    <x v="3"/>
    <s v="RAC - M10-Revival Locomotives"/>
    <s v="ARUNRAJ"/>
    <d v="2024-10-04T13:55:28"/>
    <m/>
    <m/>
    <m/>
    <s v="TSD/NPM/1397/2024 &amp; 1549"/>
  </r>
  <r>
    <x v="0"/>
    <m/>
    <s v="BM/PO/25/0935"/>
    <d v="2024-10-05T00:00:00"/>
    <m/>
    <s v="BMSB/R1/PHILI/25/0073"/>
    <m/>
    <s v="VEN-P018"/>
    <s v="Phili - Orient Logistics (M) Sdn Bhd"/>
    <s v="AIR FREIGHT CHARGES FOR POWER CABLES - STUDER CABLES "/>
    <s v="MYR"/>
    <n v="21609.33"/>
    <n v="1"/>
    <n v="21609.33"/>
    <n v="0"/>
    <x v="3"/>
    <s v="RAC - M10-Revival Locomotives"/>
    <s v="ARUNRAJ"/>
    <d v="2024-10-05T12:53:00"/>
    <m/>
    <m/>
    <m/>
    <s v="IMP24-09-0362"/>
  </r>
  <r>
    <x v="0"/>
    <m/>
    <s v="BM/PO/25/0934"/>
    <d v="2024-10-07T00:00:00"/>
    <m/>
    <s v="BMSB/M01/Helift/25/0074"/>
    <m/>
    <s v="VEN-H003"/>
    <s v="Helift Engineering (M) Sdn Bhd"/>
    <s v="UPGRADING ACTIVITIES FOR 15TON OVERHEAD CRANE (2 UNITS) IN BERAPIT REMANUFACTURING AREA "/>
    <s v="MYR"/>
    <n v="7040"/>
    <n v="1"/>
    <n v="7040"/>
    <n v="7040"/>
    <x v="1"/>
    <s v="General Expenses"/>
    <s v="PRASHANTH"/>
    <d v="2024-10-07T11:20:18"/>
    <m/>
    <m/>
    <m/>
    <s v="HLQT2407-035R1"/>
  </r>
  <r>
    <x v="0"/>
    <m/>
    <s v="BM/PO/25/0933"/>
    <d v="2024-10-07T00:00:00"/>
    <s v="10/19/2024"/>
    <s v="BM/R2/MSDPL/25/0075"/>
    <m/>
    <s v="VEN-M010"/>
    <s v="Medha Servo Drives Pvt. Ltd."/>
    <s v="AC TRACTION &amp; CONTROL SYSTEM FOR 3000HP LOCOMOTIVES (CAT C175-16 ENGINE)"/>
    <s v="USD"/>
    <n v="5001396"/>
    <n v="1"/>
    <n v="5001396"/>
    <n v="5001396"/>
    <x v="5"/>
    <s v="RAC - M10-New Locomotives"/>
    <s v="ARUNRAJ"/>
    <d v="2024-10-07T16:39:56"/>
    <m/>
    <m/>
    <m/>
    <s v="SMH:MEDHA:5945:24"/>
  </r>
  <r>
    <x v="0"/>
    <m/>
    <s v="BM/RO1/25/00816"/>
    <d v="2024-10-08T00:00:00"/>
    <m/>
    <s v="BMSB/R3/CTM/25/0076"/>
    <m/>
    <s v="VEN-C007"/>
    <s v="CONWAY TERMINALS MANUFACTURER SDN. BHD."/>
    <s v="POWER AND CONTROL CABLE TERMINAL LUGS FOR 2 LOCOMOTIVES"/>
    <s v="MYR"/>
    <n v="2475"/>
    <n v="1"/>
    <n v="2475"/>
    <n v="0"/>
    <x v="3"/>
    <s v="RAC - M10-Revival Locomotives"/>
    <s v="PRASHANTH"/>
    <d v="2024-10-08T12:06:25"/>
    <s v="No GRN"/>
    <m/>
    <m/>
    <s v="QUO-2410-0463"/>
  </r>
  <r>
    <x v="0"/>
    <m/>
    <s v="BM/PO/25/0932"/>
    <d v="2024-10-09T00:00:00"/>
    <m/>
    <s v="BMSB/R3/NIPPON/25/0077"/>
    <m/>
    <s v="VEN-N005"/>
    <s v="NIPPON PAINT (M) SDN. BHD."/>
    <s v="NIPPON BS9103 BLACK, LIGHT GREY - FOR 6 LOCOMOTIVES"/>
    <s v="MYR"/>
    <n v="32670"/>
    <n v="1"/>
    <n v="32670"/>
    <n v="2970"/>
    <x v="3"/>
    <s v="RAC - M10-Revival Locomotives"/>
    <s v="ARUNRAJ"/>
    <d v="2024-10-09T09:40:16"/>
    <m/>
    <m/>
    <m/>
    <s v="TSD/NPM/1397/2024 &amp; 1549"/>
  </r>
  <r>
    <x v="0"/>
    <m/>
    <s v="BM/PO/25/0930"/>
    <d v="2024-10-09T00:00:00"/>
    <m/>
    <s v="BMSB/R3/AEI/25/0078"/>
    <m/>
    <s v="VEN-A023"/>
    <s v="ASSOCIATED ENGINEERING INDUSTRIES"/>
    <s v="COMPRESSOR DRIVE COUPLING - GEAR TYPE - FOR 4 LOCOMOTIVES"/>
    <s v="USD"/>
    <n v="2800"/>
    <n v="1"/>
    <n v="2800"/>
    <n v="0"/>
    <x v="3"/>
    <s v="RAC - M10-Revival Locomotives"/>
    <s v="PRASHANTH"/>
    <d v="2024-10-09T12:20:00"/>
    <m/>
    <m/>
    <m/>
    <s v="AE/46721"/>
  </r>
  <r>
    <x v="0"/>
    <m/>
    <s v="BM/PO/25/0929"/>
    <d v="2024-10-09T00:00:00"/>
    <m/>
    <s v="BMSB/R3/JAYA/25/0079"/>
    <m/>
    <s v="VEN-J004"/>
    <s v="JAYA FILTER (M) SDN BHD"/>
    <s v="AIR FILTER HOUSING ELEMENTS (MODEL : SK7538 ADWR) - FOR 4 LOCOMOTIVES "/>
    <s v="MYR"/>
    <n v="22176"/>
    <n v="1"/>
    <n v="22176"/>
    <n v="22176"/>
    <x v="3"/>
    <s v="RAC - M10-Revival Locomotives"/>
    <s v="ARUNRAJ"/>
    <d v="2024-10-09T12:42:41"/>
    <m/>
    <m/>
    <m/>
    <s v="QT-34870/N/SK/TC"/>
  </r>
  <r>
    <x v="0"/>
    <m/>
    <s v="BM/PO/25/0928"/>
    <d v="2024-10-10T00:00:00"/>
    <m/>
    <s v="BMSB/R3/SLS/25/0080"/>
    <m/>
    <s v="VEN-S024"/>
    <s v="SLS Bearings (Malaysia) Sdn Bhd"/>
    <s v="PURCHASE OF SEALS FOR TBU ASSEMBLY - FOR 2 M10R LOCOMOTIVES (M1001 - M1002)"/>
    <s v="MYR"/>
    <n v="1920"/>
    <n v="1"/>
    <n v="1920"/>
    <n v="1920"/>
    <x v="3"/>
    <s v="RAC - M10-Revival Locomotives"/>
    <s v="PRASHANTH"/>
    <d v="2024-10-10T15:17:49"/>
    <m/>
    <m/>
    <m/>
    <s v="SQ942480"/>
  </r>
  <r>
    <x v="0"/>
    <m/>
    <s v="BM/PO/25/0927"/>
    <d v="2024-10-10T00:00:00"/>
    <m/>
    <s v="BMSB/RV/ACCESS/25/0081"/>
    <m/>
    <s v="VEN-A011"/>
    <s v="Access Builders Services Sdn Bhd"/>
    <s v="TRACK REWORK AT MRO LINE 4 &amp; LINE 5 (LABOUR AND TOOLS) IN MRO AREA, KLANG"/>
    <s v="MYR"/>
    <n v="9480"/>
    <n v="1"/>
    <n v="9480"/>
    <n v="9480"/>
    <x v="8"/>
    <s v="Renovation Expenses"/>
    <s v="ARUNRAJ"/>
    <d v="2024-10-10T18:41:17"/>
    <m/>
    <m/>
    <m/>
    <s v="ABSSB/BM/JUL/8/24"/>
  </r>
  <r>
    <x v="0"/>
    <m/>
    <s v="BM/PO/25/0926"/>
    <d v="2024-10-10T00:00:00"/>
    <m/>
    <s v="BMSB/RV/ACCESS/25/0082"/>
    <m/>
    <s v="VEN-A011"/>
    <s v="Access Builders Services Sdn Bhd"/>
    <s v="BRICK WORKS, PERIMETER WALL, CONCRETE SLAB &amp; PERIMETER DRAIN WORKS"/>
    <s v="MYR"/>
    <n v="64444"/>
    <n v="1"/>
    <n v="64444"/>
    <n v="5200"/>
    <x v="8"/>
    <s v="Renovation Expenses"/>
    <s v="ARUNRAJ"/>
    <d v="2024-10-10T19:17:09"/>
    <m/>
    <m/>
    <m/>
    <s v="Date : 19/9/24 &amp; 9/10/24"/>
  </r>
  <r>
    <x v="0"/>
    <m/>
    <s v="BM/PO/25/0924"/>
    <d v="2024-10-11T00:00:00"/>
    <m/>
    <s v="BMSB/RV/ACCESS/25/0083"/>
    <m/>
    <s v="VEN-A011"/>
    <s v="Access Builders Services Sdn Bhd"/>
    <s v="APRON SLAB &amp; DRAINAGE WORKS IN OLD M10 AREA KLANG "/>
    <s v="MYR"/>
    <n v="25000"/>
    <n v="1"/>
    <n v="25000"/>
    <n v="25000"/>
    <x v="8"/>
    <s v="Renovation Expenses"/>
    <s v="ARUNRAJ"/>
    <d v="2024-10-11T09:26:33"/>
    <m/>
    <m/>
    <m/>
    <s v="ABS/SEP/42(R)/24 "/>
  </r>
  <r>
    <x v="0"/>
    <m/>
    <s v="BM/PO/25/0923"/>
    <d v="2024-10-11T00:00:00"/>
    <m/>
    <s v="BMSB/R3/HSS/25/0084"/>
    <m/>
    <s v="VEN-H010"/>
    <s v="HEAP SOON SEALS &amp; RINGS SDN.BHD"/>
    <s v="PURCHASE OF 11 TYPES OF O-RING FOR TBU FOR 2 M10R LOCOMOTIVES (M1001 - M1002)"/>
    <s v="MYR"/>
    <n v="5875.2"/>
    <n v="1"/>
    <n v="5875.2"/>
    <n v="5875.2"/>
    <x v="3"/>
    <s v="RAC - M10-Revival Locomotives"/>
    <s v="PRASHANTH"/>
    <d v="2024-10-11T12:16:52"/>
    <m/>
    <m/>
    <m/>
    <s v="QTHS-00544"/>
  </r>
  <r>
    <x v="0"/>
    <m/>
    <s v="BM/PO/25/0922"/>
    <d v="2024-10-11T00:00:00"/>
    <m/>
    <s v="BMSB/R3/RR/25/0085"/>
    <m/>
    <s v="VEN-R008"/>
    <s v="RUGAVAL RUBBER SDN BHD"/>
    <s v="PURCHASE OF PTFE SHEET FOR TBU ASSEMBLY FOR 2 M10R LOCOMOTIVES (M1001 - M1002)"/>
    <s v="MYR"/>
    <n v="2150"/>
    <n v="1"/>
    <n v="2150"/>
    <n v="0"/>
    <x v="3"/>
    <s v="RAC - M10-Revival Locomotives"/>
    <s v="PRASHANTH"/>
    <d v="2024-10-11T12:47:15"/>
    <m/>
    <s v="HOLD / REJECT"/>
    <m/>
    <s v="RGVQ6325 10/10/2024"/>
  </r>
  <r>
    <x v="0"/>
    <m/>
    <s v="BM/PO/25/0921"/>
    <d v="2024-10-11T00:00:00"/>
    <m/>
    <s v="BMSB/GN/KKH/25/0086"/>
    <m/>
    <s v="VEN-K003"/>
    <s v="Kin Kee Hardware Sdn Bhd"/>
    <s v="PURCHASES OF MATERIALS FOR GENERAL EXPENSES"/>
    <s v="MYR"/>
    <n v="8178"/>
    <n v="1"/>
    <n v="8178"/>
    <n v="8178"/>
    <x v="1"/>
    <s v="General Expenses"/>
    <s v="PRASHANTH"/>
    <d v="2024-10-11T12:57:20"/>
    <m/>
    <m/>
    <m/>
    <s v="KKH/BMSB 2410-2000"/>
  </r>
  <r>
    <x v="0"/>
    <m/>
    <s v="BM/PO/25/0920"/>
    <d v="2024-10-11T00:00:00"/>
    <m/>
    <s v="BMSB/OP/BA/25/0087"/>
    <m/>
    <s v="VEN-B006"/>
    <s v="Blastone Asia Sdn Bhd"/>
    <s v="PURCHASE OF SAFETY EQUIPMENT FOR SANDBLASTING WORK"/>
    <s v="MYR"/>
    <n v="14520"/>
    <n v="1"/>
    <n v="14520"/>
    <n v="0"/>
    <x v="4"/>
    <s v="Operation Expenses"/>
    <s v="PUTRI"/>
    <d v="2024-10-11T16:24:54"/>
    <m/>
    <m/>
    <s v="BM/PR/25/0055"/>
    <s v="ESTMA240861R4"/>
  </r>
  <r>
    <x v="0"/>
    <m/>
    <s v="BM/PO/25/0919"/>
    <d v="2024-10-14T00:00:00"/>
    <m/>
    <s v="BM/R3/KYL/25/0088"/>
    <m/>
    <s v="VEN-K004"/>
    <s v="KEJURUTERAAN YUN LOONG SDN. BHD."/>
    <s v="DISMANTLING AND INSPECTION OF ALTERNATOR - 2 SET "/>
    <s v="MYR"/>
    <n v="41040"/>
    <n v="1"/>
    <n v="41040"/>
    <n v="41040"/>
    <x v="3"/>
    <s v="RAC - M10-Revival Locomotives"/>
    <s v="ARUNRAJ"/>
    <d v="2024-10-14T12:35:30"/>
    <m/>
    <m/>
    <m/>
    <s v="JC - 00224"/>
  </r>
  <r>
    <x v="0"/>
    <m/>
    <s v="BM/RO1/25/00295"/>
    <d v="2024-10-14T00:00:00"/>
    <m/>
    <s v="BMSB/GN/STS/25/0089"/>
    <m/>
    <s v="VEN-025"/>
    <s v="SECURE TOOLING SYSTEMS SDN BHD"/>
    <s v="PURCHASE OF HAND TAP AND TAP HANDLE FOR 44 LOCOMOTIVES"/>
    <s v="MYR"/>
    <n v="2305.5"/>
    <n v="1"/>
    <n v="2305.5"/>
    <n v="0"/>
    <x v="1"/>
    <s v="General Expenses"/>
    <s v="PUTRI"/>
    <d v="2024-10-14T15:29:24"/>
    <m/>
    <m/>
    <m/>
    <s v="T-21641"/>
  </r>
  <r>
    <x v="0"/>
    <m/>
    <s v="BM/PO/25/0916"/>
    <d v="2025-02-03T00:00:00"/>
    <m/>
    <s v="BMSB/R2/ASB/25/0090"/>
    <m/>
    <s v="VEN-A018"/>
    <s v="Advanrail Sdn Bhd"/>
    <s v="PURCHASE OF HVAC &amp; CONTROL PANEL SET FOR 5 UNITS OF M10 LOCOMOTIVES"/>
    <s v="MYR"/>
    <n v="725665"/>
    <n v="1"/>
    <n v="725665"/>
    <n v="725665"/>
    <x v="5"/>
    <s v="RAC - M10-New Locomotives"/>
    <s v="PUTRI"/>
    <d v="2024-10-15T09:24:41"/>
    <m/>
    <m/>
    <m/>
    <s v="QAR-25014"/>
  </r>
  <r>
    <x v="0"/>
    <m/>
    <s v="BM/PO/25/0915"/>
    <d v="2024-10-15T00:00:00"/>
    <m/>
    <s v="BMSB/R3/SMS/25/00"/>
    <m/>
    <s v="VEN-S025"/>
    <s v="SEJ MACHINING SERVICES"/>
    <s v="PURCHASE OF 40 TBU CYLINDER RINGS FOR 2 LOCOMOTIVES"/>
    <s v="MYR"/>
    <n v="6400"/>
    <n v="1"/>
    <n v="6400"/>
    <n v="6400"/>
    <x v="3"/>
    <s v="RAC - M10-Revival Locomotives"/>
    <s v="PUTRI"/>
    <d v="2024-10-15T09:42:58"/>
    <m/>
    <m/>
    <m/>
    <s v="PR2410-0059"/>
  </r>
  <r>
    <x v="0"/>
    <m/>
    <s v="BM/PO/25/0914"/>
    <d v="2024-10-15T00:00:00"/>
    <m/>
    <s v="BMSB/R1/CSM/25/0092"/>
    <m/>
    <s v="VEN-C005"/>
    <s v="CSM Engineering Hardware (M) Sdn Bhd"/>
    <s v="COSUMABLES ITEMS "/>
    <s v="MYR"/>
    <n v="12081.37"/>
    <n v="1"/>
    <n v="12081.37"/>
    <n v="12081.37"/>
    <x v="10"/>
    <s v="RAC - General"/>
    <s v="ARUNRAJ"/>
    <d v="2024-10-15T19:09:24"/>
    <m/>
    <m/>
    <s v="BM/PR/25/0054"/>
    <s v="DQU 550 19145"/>
  </r>
  <r>
    <x v="0"/>
    <m/>
    <s v="BM/PO/25/0912"/>
    <d v="2024-10-16T00:00:00"/>
    <m/>
    <s v="fgd"/>
    <m/>
    <s v="VEN-H011"/>
    <s v="HEYVENDOR VYAPAR LLP"/>
    <s v="gdf"/>
    <s v="USD"/>
    <n v="0"/>
    <n v="1"/>
    <n v="0"/>
    <n v="0"/>
    <x v="3"/>
    <s v="RAC - M10-Revival Locomotives"/>
    <s v="ARUNRAJ"/>
    <d v="2024-10-16T11:20:37"/>
    <m/>
    <m/>
    <m/>
    <s v="dfgd"/>
  </r>
  <r>
    <x v="0"/>
    <m/>
    <s v="BM/PO/25/0911"/>
    <d v="2024-10-17T00:00:00"/>
    <m/>
    <s v="BMSB/RV/TRANS/25/0094"/>
    <m/>
    <s v="VEN-T001"/>
    <s v="Trans Initial Corporation Sdn Bhd"/>
    <s v="VARIATION ORDER FOR ROOF CHANGING WORKS AT BERAPIT REMANUFACTURING AREA WAREHOUSE "/>
    <s v="MYR"/>
    <n v="11315"/>
    <n v="1"/>
    <n v="11315"/>
    <n v="0"/>
    <x v="8"/>
    <s v="Renovation Expenses"/>
    <s v="ARUNRAJ"/>
    <d v="2024-10-17T15:42:18"/>
    <m/>
    <m/>
    <m/>
    <s v="TIC-102/24"/>
  </r>
  <r>
    <x v="0"/>
    <m/>
    <s v="BM/PC/25/0096"/>
    <d v="2024-10-17T00:00:00"/>
    <m/>
    <s v="BMSB/R3/WHP/25/0095"/>
    <m/>
    <s v="VEN-W004"/>
    <s v="Wuxi Huizhong Power Co.,Ltd"/>
    <s v="PURCHASE OF 702 PCS BATTERIES FOR 8 UNITS LOCOMOTIVES AND 1 SPARE (M1001 - M1008)"/>
    <s v="USD"/>
    <n v="147420"/>
    <n v="4.5"/>
    <n v="663390"/>
    <n v="0"/>
    <x v="3"/>
    <s v="RAC - M10-Revival Locomotives"/>
    <s v="PUTRI"/>
    <d v="2024-10-17T16:01:40"/>
    <m/>
    <m/>
    <m/>
    <s v="20241017 (GNH 140AH)"/>
  </r>
  <r>
    <x v="0"/>
    <m/>
    <s v="BM/PO/25/0910"/>
    <d v="2024-10-18T00:00:00"/>
    <m/>
    <s v="BMSB/R3/WHP/25/0096"/>
    <m/>
    <s v="VEN-W004"/>
    <s v="Wuxi Huizhong Power Co.,Ltd"/>
    <s v="SHIPPING COST FOR 377 PCS BATTERIES"/>
    <s v="USD"/>
    <n v="215"/>
    <n v="1"/>
    <n v="215"/>
    <n v="215"/>
    <x v="3"/>
    <s v="RAC - M10-Revival Locomotives"/>
    <s v="PUTRI"/>
    <d v="2024-10-18T11:46:50"/>
    <m/>
    <m/>
    <m/>
    <s v="20241018(GNC 140AH)"/>
  </r>
  <r>
    <x v="0"/>
    <m/>
    <s v="BM/PO/25/0909"/>
    <d v="2024-10-18T00:00:00"/>
    <m/>
    <s v="BM/R4/SGS/25/0097"/>
    <m/>
    <s v="VEN-S026"/>
    <s v="SGS (Malaysia) Sdn Bhd"/>
    <s v="THIRD PARTY INSPECTION SERVICES - ESCORTS AIR BRAKE SYSTEM FOR WAGONS"/>
    <s v="MYR"/>
    <n v="2559.6"/>
    <n v="1"/>
    <n v="2559.6"/>
    <n v="2559.6"/>
    <x v="11"/>
    <s v="RAC - New Wagons"/>
    <s v="PRASHANTH"/>
    <d v="2024-10-18T13:54:17"/>
    <m/>
    <m/>
    <m/>
    <s v="SGS/I&amp;E/Q-24-5019-NM"/>
  </r>
  <r>
    <x v="0"/>
    <m/>
    <s v="BM/PO/25/0908"/>
    <d v="2024-10-22T00:00:00"/>
    <m/>
    <s v="BMSB/R3/TORX/25/0098"/>
    <m/>
    <s v="VEN-T012"/>
    <s v="Torx Industries (S) Pte Ltd"/>
    <s v="CABLE CONDUITS &amp; CABLE FITTINGS (BRAND:FLEXICON &amp; FLEXILOK) - FOR 8 LOCOMOTIVES [M1001-M1008]"/>
    <s v="USD"/>
    <n v="20718.400000000001"/>
    <n v="1"/>
    <n v="20718.400000000001"/>
    <n v="2338.8000000000002"/>
    <x v="3"/>
    <s v="RAC - M10-Revival Locomotives"/>
    <s v="ARUNRAJ"/>
    <d v="2024-10-22T10:10:46"/>
    <m/>
    <m/>
    <s v="BM/PR/25/0058"/>
    <s v="Qtn No : 2023888197"/>
  </r>
  <r>
    <x v="0"/>
    <m/>
    <s v="BM/PO/25/0907"/>
    <d v="2024-10-22T00:00:00"/>
    <m/>
    <s v="BMSB/R3/TIS/25/0099"/>
    <m/>
    <s v="VEN-T012"/>
    <s v="Torx Industries (S) Pte Ltd"/>
    <s v="PURCHASE OF CABLE LUGS, CABLE CLIPS &amp; ATP CABLES FOR 8 LOCOMOTIVES (M1001 - M1008)"/>
    <s v="USD"/>
    <n v="30288.400000000001"/>
    <n v="1"/>
    <n v="30288.400000000001"/>
    <n v="6695.81"/>
    <x v="3"/>
    <s v="RAC - M10-Revival Locomotives"/>
    <s v="PUTRI"/>
    <d v="2024-10-22T15:02:13"/>
    <m/>
    <m/>
    <m/>
    <s v="2024888202, 2024888196R1"/>
  </r>
  <r>
    <x v="0"/>
    <m/>
    <s v="BM/PC/25/0095"/>
    <d v="2024-10-24T00:00:00"/>
    <m/>
    <s v="BMSB/M01/UMW/25/0100"/>
    <m/>
    <s v="VEN-U004"/>
    <s v="UMW Industries (1985) Sdn Bhd"/>
    <s v="PURCHASE OF 5TON TOYOTA FORKLIFT"/>
    <s v="MYR"/>
    <n v="158900"/>
    <n v="1"/>
    <n v="158900"/>
    <n v="158900"/>
    <x v="13"/>
    <s v="CAPEX"/>
    <s v="PUTRI"/>
    <d v="2024-10-24T10:32:39"/>
    <m/>
    <m/>
    <m/>
    <s v="EC/084/84"/>
  </r>
  <r>
    <x v="0"/>
    <m/>
    <s v="BM/PC/25/0094"/>
    <d v="2024-10-24T00:00:00"/>
    <m/>
    <s v="BMSB/GN/CSG/25/0101"/>
    <m/>
    <s v="VEN-C006"/>
    <s v="CPU SEALING &amp; GASKET SDN BHD"/>
    <s v="PURCHASE OF 4 SHEETS OF FLOORING RUBBER MAT"/>
    <s v="MYR"/>
    <n v="3000"/>
    <n v="1"/>
    <n v="3000"/>
    <n v="0"/>
    <x v="1"/>
    <s v="General Expenses"/>
    <s v="PUTRI"/>
    <d v="2024-10-24T14:57:40"/>
    <m/>
    <m/>
    <m/>
    <s v="CSG/068/10/2024"/>
  </r>
  <r>
    <x v="0"/>
    <m/>
    <s v="BM/PC/25/0093"/>
    <d v="2024-10-24T00:00:00"/>
    <m/>
    <s v="BMSB/R3/KVC/25/0102"/>
    <m/>
    <s v="VEN-K007"/>
    <s v="KVC INDUSTRIAL SUPPLIES SDN BHD"/>
    <s v="PURCHASE OF 11 TYPES OF HEAT SHRINK TUBES"/>
    <s v="MYR"/>
    <n v="3700"/>
    <n v="1"/>
    <n v="3700"/>
    <n v="0"/>
    <x v="3"/>
    <s v="RAC - M10-Revival Locomotives"/>
    <s v="PUTRI"/>
    <d v="2024-10-24T15:30:06"/>
    <m/>
    <m/>
    <m/>
    <s v="SQ1100378192"/>
  </r>
  <r>
    <x v="0"/>
    <m/>
    <s v="BM/PO/25/0906"/>
    <d v="2024-10-24T00:00:00"/>
    <m/>
    <s v="BM/RV/MURNI/25/0103"/>
    <m/>
    <s v="MURNI"/>
    <s v="MURNI ENVIRONMENTAL ENGINEERING SDN BHD"/>
    <s v="WATER RETICULATION WORKS WITH TRACK ALIGNMENT LAYOUT AT LOT 2 &amp; 11."/>
    <s v="MYR"/>
    <n v="200348"/>
    <n v="1"/>
    <n v="200348"/>
    <n v="120208.8"/>
    <x v="8"/>
    <s v="Renovation Expenses"/>
    <s v="ARUNRAJ"/>
    <d v="2024-10-24T16:50:00"/>
    <m/>
    <m/>
    <m/>
    <s v="MEE/Q845/2O24"/>
  </r>
  <r>
    <x v="0"/>
    <m/>
    <s v="BM/PO/25/0905"/>
    <d v="2024-10-24T00:00:00"/>
    <s v="11/7/2024"/>
    <s v="BMSB/RV/ACCESS/25/0104"/>
    <m/>
    <s v="VEN-A011"/>
    <s v="Access Builders Services Sdn Bhd"/>
    <s v=" PERIMETER WALL WORKS AND EMBEDDED TRACK WORKS IN MRO EAST SIDE AND M10 CANTILEVER AREA "/>
    <s v="MYR"/>
    <n v="22455"/>
    <n v="1"/>
    <n v="22455"/>
    <n v="0"/>
    <x v="8"/>
    <s v="Renovation Expenses"/>
    <s v="ARUNRAJ"/>
    <d v="2024-10-24T19:01:55"/>
    <m/>
    <m/>
    <m/>
    <s v="Qtn Date : 23/10/24 "/>
  </r>
  <r>
    <x v="0"/>
    <m/>
    <s v="BM/PO/25/0904"/>
    <d v="2024-10-25T00:00:00"/>
    <m/>
    <s v="BMSB/R3/TIS/25/0105"/>
    <m/>
    <s v="VEN-T012"/>
    <s v="Torx Industries (S) Pte Ltd"/>
    <s v="PURCHASE OF FIRE ALARM SYSTEM CABLE FOR 4 LOCOMOTIVES "/>
    <s v="USD"/>
    <n v="1040"/>
    <n v="1"/>
    <n v="1040"/>
    <n v="1040"/>
    <x v="3"/>
    <s v="RAC - M10-Revival Locomotives"/>
    <s v="PUTRI"/>
    <d v="2024-10-25T15:46:39"/>
    <m/>
    <m/>
    <m/>
    <s v="2024888204"/>
  </r>
  <r>
    <x v="0"/>
    <m/>
    <s v="BM/PO/25/0902"/>
    <d v="2024-11-04T00:00:00"/>
    <m/>
    <s v="BMSB/R3/RECON/25/0106"/>
    <m/>
    <s v="VEN-S025"/>
    <s v="SEJ MACHINING SERVICES"/>
    <s v="COMPRESSOR AND ENGINE FREE END COUPLING FLANGE FOR 4 LOCOMOTIVES"/>
    <s v="MYR"/>
    <n v="50400"/>
    <n v="1"/>
    <n v="50400"/>
    <n v="0"/>
    <x v="3"/>
    <s v="RAC - M10-Revival Locomotives"/>
    <s v="PRASHANTH"/>
    <d v="2024-11-04T12:39:38"/>
    <m/>
    <m/>
    <m/>
    <s v="PR2410-0061"/>
  </r>
  <r>
    <x v="0"/>
    <m/>
    <s v="BM/PO/25/0901"/>
    <d v="2024-11-04T00:00:00"/>
    <m/>
    <s v="BMSB/R3/AAA/25/0107"/>
    <m/>
    <s v="VEN-A025"/>
    <s v="ADVANCE ACCURATE AUTOMATION SDN. BHD."/>
    <s v="REINSTALLATION OF 2 LOCOMOTIVES (M1001 &amp; M1002) CABIN INTERIOR"/>
    <s v="MYR"/>
    <n v="0"/>
    <n v="1"/>
    <n v="0"/>
    <n v="0"/>
    <x v="3"/>
    <s v="RAC - M10-Revival Locomotives"/>
    <s v="PUTRI"/>
    <d v="2024-11-04T13:26:59"/>
    <m/>
    <m/>
    <m/>
    <s v="QJ232401R1"/>
  </r>
  <r>
    <x v="0"/>
    <m/>
    <s v="BM/PO/25/0900"/>
    <d v="2024-11-04T00:00:00"/>
    <m/>
    <s v="BM/R4/RFSB/25/0108"/>
    <m/>
    <s v="VEN-R009"/>
    <s v="Reliance Foundry(M) Sdn Bhd"/>
    <s v="CENTER PLATES 1240GC FOR WAGONS"/>
    <s v="MYR"/>
    <n v="700000"/>
    <n v="1"/>
    <n v="700000"/>
    <n v="700000"/>
    <x v="11"/>
    <s v="RAC - New Wagons"/>
    <s v="PRASHANTH"/>
    <d v="2024-11-04T13:30:18"/>
    <m/>
    <m/>
    <m/>
    <s v="SMH-Q10270/10/24"/>
  </r>
  <r>
    <x v="0"/>
    <m/>
    <s v="BM/PO/25/0899"/>
    <d v="2024-11-05T00:00:00"/>
    <m/>
    <s v="BM/R4/LCH/24/006"/>
    <m/>
    <s v="VEN-L010"/>
    <s v="LCH TOOLING SDN BHD"/>
    <s v="COMSUMABLES FOR MACHINE SHOP FOR 246 WAGON MANUFACTURING"/>
    <s v="MYR"/>
    <n v="3732.5"/>
    <n v="1"/>
    <n v="3732.5"/>
    <n v="0"/>
    <x v="11"/>
    <s v="RAC - New Wagons"/>
    <s v="VINOI"/>
    <d v="2024-11-05T11:41:17"/>
    <m/>
    <m/>
    <m/>
    <s v="Q-1470"/>
  </r>
  <r>
    <x v="0"/>
    <m/>
    <s v="BM/PC/25/0092"/>
    <d v="2024-11-05T00:00:00"/>
    <m/>
    <s v="BM/R4/HEY/25/0110"/>
    <m/>
    <s v="VEN-H011"/>
    <s v="HEYVENDOR VYAPAR LLP"/>
    <s v="PURCHASE OF BRAKE SHOE KEY FOR 246 WAGONS"/>
    <s v="USD"/>
    <n v="7600"/>
    <n v="1"/>
    <n v="7600"/>
    <n v="7600"/>
    <x v="11"/>
    <s v="RAC - New Wagons"/>
    <s v="ARUNRAJ"/>
    <d v="2024-11-05T11:42:39"/>
    <m/>
    <m/>
    <m/>
    <s v="SMH/QTN/010/24-25"/>
  </r>
  <r>
    <x v="0"/>
    <m/>
    <s v="BM/PO/25/0903"/>
    <d v="2024-11-05T00:00:00"/>
    <m/>
    <s v="BM/RV/KRETE/25/0111"/>
    <m/>
    <s v="VEN-K008"/>
    <s v="KRETEFLOR SDN BHD"/>
    <s v="FLOOR COATING IN M10 AREA "/>
    <s v="MYR"/>
    <n v="210400"/>
    <n v="1"/>
    <n v="210400"/>
    <n v="210400"/>
    <x v="8"/>
    <s v="Renovation Expenses"/>
    <s v="PRASHANTH"/>
    <d v="2024-11-05T12:33:00"/>
    <m/>
    <m/>
    <m/>
    <s v="BM/PKS/257-24/kt/rq"/>
  </r>
  <r>
    <x v="0"/>
    <m/>
    <s v="BM/PO/25/0898"/>
    <d v="2024-11-05T00:00:00"/>
    <m/>
    <s v="BM/R2/TSM/25/0112"/>
    <m/>
    <s v="VEN-T014"/>
    <s v="TECH-STORE MALAYSIA SDN BHD"/>
    <s v="PURCHASE OF CCTV PACKAGE FOR 20 UNITS LOCOMOTIVES"/>
    <s v="MYR"/>
    <n v="0"/>
    <n v="1"/>
    <n v="0"/>
    <n v="0"/>
    <x v="5"/>
    <s v="RAC - M10-New Locomotives"/>
    <s v="PUTRI"/>
    <d v="2024-11-05T13:09:39"/>
    <m/>
    <m/>
    <m/>
    <s v="QT2411/001"/>
  </r>
  <r>
    <x v="0"/>
    <m/>
    <s v="BM/RO2/25/0026"/>
    <d v="2024-11-05T00:00:00"/>
    <m/>
    <s v="BM/R4/WM/25/0113"/>
    <m/>
    <s v="VEN-W05"/>
    <s v="WINNSON MARKETING SDN BHD"/>
    <s v="PURCHASE OF PIPE AND FITTINGS FOR 246 WAGONS"/>
    <s v="MYR"/>
    <n v="770976.3"/>
    <n v="1"/>
    <n v="770976.3"/>
    <n v="429760.81"/>
    <x v="11"/>
    <s v="RAC - New Wagons"/>
    <s v="PUTRI"/>
    <d v="2024-11-05T15:10:04"/>
    <m/>
    <m/>
    <m/>
    <s v="QT-26743"/>
  </r>
  <r>
    <x v="0"/>
    <m/>
    <s v="BM/RO1/25/00026"/>
    <d v="2024-11-05T00:00:00"/>
    <m/>
    <s v="BM/R3/CS/25/0114"/>
    <m/>
    <s v="VEN-C009"/>
    <s v="Consilium Safety Pte Ltd"/>
    <s v="PURCHASE OF FIRE ALARM SYSTEM FOR 8 LOCOMOTIVES"/>
    <s v="EUR"/>
    <n v="54640"/>
    <n v="5.05"/>
    <n v="275932"/>
    <n v="0"/>
    <x v="3"/>
    <s v="RAC - M10-Revival Locomotives"/>
    <s v="PUTRI"/>
    <d v="2024-11-05T15:59:39"/>
    <m/>
    <m/>
    <m/>
    <s v="SQ004264Rev1"/>
  </r>
  <r>
    <x v="0"/>
    <m/>
    <s v="BM/PO/25/0897"/>
    <d v="2024-11-05T00:00:00"/>
    <m/>
    <s v="BM/R3/CETM/25/0115"/>
    <m/>
    <s v="VEN-C008"/>
    <s v="CETM ELECTROTEST SDN BHD"/>
    <s v="Purchase Of Cabling Tools "/>
    <s v="MYR"/>
    <n v="67050"/>
    <n v="1"/>
    <n v="67050"/>
    <n v="67050"/>
    <x v="3"/>
    <s v="RAC - M10-Revival Locomotives"/>
    <s v="ARUNRAJ"/>
    <d v="2024-11-05T16:46:44"/>
    <m/>
    <s v="PO Cancelled"/>
    <m/>
    <s v="BH14011/24"/>
  </r>
  <r>
    <x v="0"/>
    <m/>
    <s v="BM/PO/25/0896"/>
    <d v="2024-11-05T00:00:00"/>
    <m/>
    <s v="BM/R3/WINKO/25/0116"/>
    <m/>
    <s v="VEN-W06"/>
    <s v="Winko Industrial Sdn Bhd"/>
    <s v="PURCHASE OF 1 DRUM COMPRESSOR HYDRAULIC OIL"/>
    <s v="MYR"/>
    <n v="1850"/>
    <n v="1"/>
    <n v="1850"/>
    <n v="0"/>
    <x v="3"/>
    <s v="RAC - M10-Revival Locomotives"/>
    <s v="PUTRI"/>
    <d v="2024-11-05T17:21:35"/>
    <m/>
    <m/>
    <m/>
    <s v="QT-17372"/>
  </r>
  <r>
    <x v="0"/>
    <m/>
    <s v="BM/PC/25/0103"/>
    <d v="2024-11-05T00:00:00"/>
    <m/>
    <s v="BM/R3/MOBILUB/25/0117"/>
    <m/>
    <s v="VEN-M014"/>
    <s v="MOBILUB (MALAYSIA) SDN. BHD."/>
    <s v="PURCHASE OF 10 DRUMS OF DIESEL ENGINE OIL &amp; 5 PAILS OF GREASE"/>
    <s v="MYR"/>
    <n v="30750"/>
    <n v="1"/>
    <n v="30750"/>
    <n v="0"/>
    <x v="3"/>
    <s v="RAC - M10-Revival Locomotives"/>
    <s v="PUTRI"/>
    <d v="2024-11-05T18:54:22"/>
    <m/>
    <m/>
    <m/>
    <s v="Quotation- PETRONAS ENGIN"/>
  </r>
  <r>
    <x v="0"/>
    <m/>
    <s v="BM/RO1/25/00025"/>
    <d v="2024-11-05T00:00:00"/>
    <m/>
    <s v="BM/R3/TORX/25/0118"/>
    <m/>
    <s v="VEN-T012"/>
    <s v="Torx Industries (S) Pte Ltd"/>
    <s v="ATP CABLE CONNECTORS FOR 8 LOCOMOTIVES"/>
    <s v="USD"/>
    <n v="3553.6"/>
    <n v="1"/>
    <n v="3553.6"/>
    <n v="0"/>
    <x v="3"/>
    <s v="RAC - M10-Revival Locomotives"/>
    <s v="PRASHANTH"/>
    <d v="2024-11-05T19:13:01"/>
    <m/>
    <m/>
    <m/>
    <s v="2024888209"/>
  </r>
  <r>
    <x v="0"/>
    <m/>
    <s v="BM/PO/25/0895"/>
    <d v="2024-11-06T00:00:00"/>
    <m/>
    <s v="BM/R3/GMT/25/0119"/>
    <m/>
    <s v="VEN-G002"/>
    <s v="GMT Gummi-Metall-Technik (M) Sdn. Bhd."/>
    <s v="PURCHASE OF 50 PIECES COMPRESSION INSERT BUSH FOR 4 LOCOMOTIVES"/>
    <s v="MYR"/>
    <n v="4620"/>
    <n v="1"/>
    <n v="4620"/>
    <n v="4065.6"/>
    <x v="3"/>
    <s v="RAC - M10-Revival Locomotives"/>
    <s v="PUTRI"/>
    <d v="2024-11-06T10:18:30"/>
    <m/>
    <m/>
    <m/>
    <s v="24-529 (REVISED)"/>
  </r>
  <r>
    <x v="0"/>
    <m/>
    <s v="BM/PO/25/0894"/>
    <d v="2024-11-06T00:00:00"/>
    <m/>
    <s v="BM/R3/SJG/25/0120"/>
    <m/>
    <s v="VEN-S028"/>
    <s v="SEOW JIN GHEE BERSATU SDN BHD"/>
    <s v="PURCHASE OF 1 SET BTB WKTEC-TECHNICIAN KIT-11 BLADES"/>
    <s v="MYR"/>
    <n v="4800"/>
    <n v="1"/>
    <n v="4800"/>
    <n v="0"/>
    <x v="3"/>
    <s v="RAC - M10-Revival Locomotives"/>
    <s v="PUTRI"/>
    <d v="2024-11-06T10:30:23"/>
    <m/>
    <m/>
    <m/>
    <s v="QT-00021"/>
  </r>
  <r>
    <x v="0"/>
    <m/>
    <s v="BM/PO/25/0893"/>
    <d v="2024-11-06T00:00:00"/>
    <m/>
    <s v="BM/R4/YSL/24/002"/>
    <m/>
    <s v="VEN-Y002"/>
    <s v="YAP SWEE LEONG SDN. BHD."/>
    <s v="CONTAINER TWIST LOCK"/>
    <s v="MYR"/>
    <n v="28968"/>
    <n v="1"/>
    <n v="28968"/>
    <n v="0"/>
    <x v="11"/>
    <s v="RAC - New Wagons"/>
    <s v="VINOI"/>
    <d v="2024-11-06T11:22:25"/>
    <m/>
    <m/>
    <m/>
    <s v="RD3173/24"/>
  </r>
  <r>
    <x v="0"/>
    <m/>
    <s v="BM/PO/25/0892"/>
    <d v="2024-11-06T00:00:00"/>
    <m/>
    <s v="BM/R3/KYL/25/0122/RO"/>
    <m/>
    <s v="VEN-Y003"/>
    <s v="YUN LOONG M&amp;E SDN. BHD."/>
    <s v="OVERHAUL OF 2600KVA ALTERNATOR FOR M1003 AND DISSAMBLE AND REASSEMBLE FOR M1004"/>
    <s v="MYR"/>
    <n v="56106"/>
    <n v="1"/>
    <n v="56106"/>
    <n v="0"/>
    <x v="3"/>
    <s v="RAC - M10-Revival Locomotives"/>
    <s v="PUTRI"/>
    <d v="2024-11-06T14:47:21"/>
    <m/>
    <m/>
    <m/>
    <s v="W00172/11/24"/>
  </r>
  <r>
    <x v="0"/>
    <m/>
    <s v="BM/PO/25/0891"/>
    <d v="2024-11-06T00:00:00"/>
    <m/>
    <s v="BMSB/RV/REXCEL/25/0123"/>
    <m/>
    <s v="VEN-R005"/>
    <s v="Rexcel Bina Sdn Bhd"/>
    <s v="STEEL STRUCTURE FABRICATE AND LOUVERS INSTALLATION WORKS AT BLOCK A, KLANG"/>
    <s v="MYR"/>
    <n v="231750"/>
    <n v="1"/>
    <n v="231750"/>
    <n v="231750"/>
    <x v="8"/>
    <s v="Renovation Expenses"/>
    <s v="PUTRI"/>
    <d v="2024-11-06T15:50:17"/>
    <m/>
    <m/>
    <m/>
    <s v="RBSB/SMH/BERAPIT/036-24-R"/>
  </r>
  <r>
    <x v="0"/>
    <m/>
    <s v="BM/PO/25/0890"/>
    <d v="2024-11-06T00:00:00"/>
    <m/>
    <s v="BMSB/RV/REXCEL/25/0124"/>
    <m/>
    <s v="VEN-R005"/>
    <s v="Rexcel Bina Sdn Bhd"/>
    <s v="FABRICATION AND INSTALLATION OF STORAGE RACK AT LOT 2 &amp; 11 M10 AREA"/>
    <s v="MYR"/>
    <n v="80000"/>
    <n v="1"/>
    <n v="80000"/>
    <n v="80000"/>
    <x v="8"/>
    <s v="Renovation Expenses"/>
    <s v="PUTRI"/>
    <d v="2024-11-06T16:20:30"/>
    <m/>
    <m/>
    <m/>
    <s v="RBSB/SMH/BERAPIT/039-24-R"/>
  </r>
  <r>
    <x v="0"/>
    <m/>
    <s v="BM/PO/25/0889"/>
    <d v="2024-11-06T00:00:00"/>
    <m/>
    <s v="BM/R4/MCR/24/003"/>
    <m/>
    <s v="VEN-M015"/>
    <s v="MATRIX COATING RESOURCES SDN BHD"/>
    <s v="BLASTING &amp; PAINTING FOR WAGON FRAMES"/>
    <s v="MYR"/>
    <n v="249000"/>
    <n v="1"/>
    <n v="249000"/>
    <n v="215800"/>
    <x v="11"/>
    <s v="RAC - New Wagons"/>
    <s v="VINOI"/>
    <d v="2024-11-06T17:06:28"/>
    <m/>
    <m/>
    <m/>
    <s v="MCR/BERAPIT/207-24"/>
  </r>
  <r>
    <x v="0"/>
    <m/>
    <s v="BM/RO1/25/00027"/>
    <d v="2024-11-06T00:00:00"/>
    <m/>
    <s v="BM/R2/NRF/25/0127"/>
    <m/>
    <s v="VEN-N006"/>
    <s v="NRF B.V."/>
    <s v="PURCHASE OF 22 UNITS OF RADIATORS, COOLING FANS AND MOTORS FOR M10 LOCOMOTIVES"/>
    <s v="EUR"/>
    <n v="1024545"/>
    <n v="5.05"/>
    <n v="5173952.25"/>
    <n v="1024545"/>
    <x v="5"/>
    <s v="RAC - M10-New Locomotives"/>
    <s v="PUTRI"/>
    <d v="2024-11-06T18:30:02"/>
    <m/>
    <m/>
    <m/>
    <s v="2024-C057 V8"/>
  </r>
  <r>
    <x v="0"/>
    <m/>
    <s v="BM/PO/25/0931"/>
    <d v="2024-11-07T00:00:00"/>
    <m/>
    <s v="BM/RV/EDESU/25/0128"/>
    <m/>
    <s v="VEN-E014"/>
    <s v="E DESU SDN BHD"/>
    <s v="INSTALLATION OF GI PIPES FOR AIR COMPRESSOR - M10"/>
    <s v="MYR"/>
    <n v="28500"/>
    <n v="1"/>
    <n v="28500"/>
    <n v="28500"/>
    <x v="8"/>
    <s v="Renovation Expenses"/>
    <s v="ARUNRAJ"/>
    <d v="2024-11-07T10:59:45"/>
    <m/>
    <m/>
    <m/>
    <s v="EDESU/QUO-98/11-24"/>
  </r>
  <r>
    <x v="0"/>
    <m/>
    <s v="BM/PO/25/0888"/>
    <d v="2024-11-07T00:00:00"/>
    <m/>
    <s v="BM/R3/Jaya/25/0129"/>
    <m/>
    <s v="VEN-J004"/>
    <s v="JAYA FILTER (M) SDN BHD"/>
    <s v="PURCHASE OF FILTER CATRIDGE FOR 2 LOCOMOTIVES (M1001 &amp; M1002)"/>
    <s v="MYR"/>
    <n v="11088"/>
    <n v="1"/>
    <n v="11088"/>
    <n v="0"/>
    <x v="3"/>
    <s v="RAC - M10-Revival Locomotives"/>
    <s v="PUTRI"/>
    <d v="2024-11-07T12:17:51"/>
    <m/>
    <m/>
    <m/>
    <s v="QT-35132/N/SK/tc"/>
  </r>
  <r>
    <x v="0"/>
    <m/>
    <s v="BM/PO/25/0887"/>
    <d v="2024-11-07T00:00:00"/>
    <m/>
    <s v="BM/R4/SHS/25/0130"/>
    <m/>
    <s v="VEN-S029"/>
    <s v="SOON HOE STEEL SDN BHD"/>
    <s v="PURCHASE OF 740 LENGTHS OF MILD STEEL CHANNEL FOR 246 WAGONS"/>
    <s v="MYR"/>
    <n v="797720"/>
    <n v="1"/>
    <n v="797720"/>
    <n v="258720"/>
    <x v="11"/>
    <s v="RAC - New Wagons"/>
    <s v="PUTRI"/>
    <d v="2024-11-07T16:23:41"/>
    <m/>
    <m/>
    <m/>
    <s v="QT-43948"/>
  </r>
  <r>
    <x v="0"/>
    <m/>
    <s v="BM/PO/25/0886"/>
    <d v="2024-11-07T00:00:00"/>
    <m/>
    <s v="BM/R3/SHS/25/0131"/>
    <m/>
    <s v="VEN-S029"/>
    <s v="SOON HOE STEEL SDN BHD"/>
    <s v="PURCHASE OF 2 TYPES OF BLACK (A) PIPE FOR FABRICATION PURPOSES"/>
    <s v="MYR"/>
    <n v="1318"/>
    <n v="1"/>
    <n v="1318"/>
    <n v="0"/>
    <x v="3"/>
    <s v="RAC - M10-Revival Locomotives"/>
    <s v="PUTRI"/>
    <d v="2024-11-07T16:33:30"/>
    <m/>
    <m/>
    <m/>
    <s v="CS24/02077"/>
  </r>
  <r>
    <x v="0"/>
    <m/>
    <s v="BM/PC/25/0091"/>
    <d v="2024-11-07T00:00:00"/>
    <m/>
    <s v="BM/RV/EDESU/0132"/>
    <m/>
    <s v="VEN-E014"/>
    <s v="E DESU SDN BHD"/>
    <s v="INSTALLATION OF GI PIPES FOR AIR COMPRESSOR - PAINT BOOTH "/>
    <s v="MYR"/>
    <n v="6500"/>
    <n v="1"/>
    <n v="6500"/>
    <n v="6500"/>
    <x v="8"/>
    <s v="Renovation Expenses"/>
    <s v="ARUNRAJ"/>
    <d v="2024-11-07T17:04:16"/>
    <m/>
    <m/>
    <m/>
    <s v="EDSU/QUO-97/11-24"/>
  </r>
  <r>
    <x v="0"/>
    <m/>
    <s v="BM/PO/25/0885"/>
    <d v="2024-11-07T00:00:00"/>
    <m/>
    <s v="BM/R2/IMI/25/0133"/>
    <m/>
    <s v="VEN-I009"/>
    <s v="IMI Engineering Sdn Bhd"/>
    <s v="PURCHASE OF 67 TYPES OF FITTINGS FOR 20 LOCOMOTIVES"/>
    <s v="MYR"/>
    <n v="0"/>
    <n v="1"/>
    <n v="0"/>
    <n v="0"/>
    <x v="3"/>
    <s v="RAC - M10-Revival Locomotives"/>
    <s v="PUTRI"/>
    <d v="2024-11-07T19:03:56"/>
    <m/>
    <m/>
    <m/>
    <s v="08/11/2024"/>
  </r>
  <r>
    <x v="0"/>
    <m/>
    <s v="BM/PO/25/0884"/>
    <d v="2024-11-08T00:00:00"/>
    <m/>
    <s v="BM/R3/MIXMAX/25/0134"/>
    <m/>
    <s v="VEN-M016"/>
    <s v="MIX MAX ALUMINIUM &amp; ACCESSORIES SDN BHD"/>
    <s v="FABRICATION WORKS OF MULTIPLE COMPONENTS ON M-10 REVIVAL LOCOMOTIVES "/>
    <s v="MYR"/>
    <n v="18654.099999999999"/>
    <n v="1"/>
    <n v="18654.099999999999"/>
    <n v="0"/>
    <x v="3"/>
    <s v="RAC - M10-Revival Locomotives"/>
    <s v="ARUNRAJ"/>
    <d v="2024-11-08T10:45:07"/>
    <m/>
    <m/>
    <m/>
    <s v="2411-CS0032"/>
  </r>
  <r>
    <x v="0"/>
    <m/>
    <s v="BM/PC/25/0090"/>
    <d v="2024-11-08T00:00:00"/>
    <m/>
    <s v="BM/R3/RAWANG/25/0135"/>
    <m/>
    <s v="VEN-R011"/>
    <s v="RAWANG MACHINERY &amp; HARDWARE SDN BHD"/>
    <s v="FABRICATION WORKS OF MULTIPLE COMPONENTS ON M-10 REVIVAL LOCOMOTIVES "/>
    <s v="MYR"/>
    <n v="16209"/>
    <n v="1"/>
    <n v="16209"/>
    <n v="0"/>
    <x v="3"/>
    <s v="RAC - M10-Revival Locomotives"/>
    <s v="ARUNRAJ"/>
    <d v="2024-11-08T11:23:23"/>
    <m/>
    <m/>
    <m/>
    <s v="CS192948"/>
  </r>
  <r>
    <x v="0"/>
    <m/>
    <s v="BM/PC/25/0021"/>
    <d v="2024-11-09T00:00:00"/>
    <m/>
    <s v="BM/GN/DALSON/25/0136"/>
    <m/>
    <s v="VEN-D005"/>
    <s v="DALSON INDUSTRIAL SUPPLIES SDN BHD"/>
    <s v="PURCHASE OF JUMBO BOX AND BLACK TOOL BOX"/>
    <s v="MYR"/>
    <n v="8100"/>
    <n v="1"/>
    <n v="8100"/>
    <n v="8100"/>
    <x v="1"/>
    <s v="General Expenses"/>
    <s v="PUTRI"/>
    <d v="2024-11-09T12:51:43"/>
    <m/>
    <m/>
    <m/>
    <s v="QT-000562"/>
  </r>
  <r>
    <x v="0"/>
    <m/>
    <s v="BM/PO/25/0882"/>
    <d v="2024-11-09T00:00:00"/>
    <m/>
    <s v="BM/R3/MST/25/0137"/>
    <m/>
    <s v="VEN-M017"/>
    <s v="MEDITERANEAN SEA TIMBER TRADING CO."/>
    <s v="PURCHASE OF 12 PCS OF FOAM BOARD FOR CABIN FLOORING FOR 2 LOCOMOTIVES"/>
    <s v="MYR"/>
    <n v="2880"/>
    <n v="1"/>
    <n v="2880"/>
    <n v="2880"/>
    <x v="3"/>
    <s v="RAC - M10-Revival Locomotives"/>
    <s v="PUTRI"/>
    <d v="2024-11-09T13:07:17"/>
    <m/>
    <m/>
    <m/>
    <s v="A 14019"/>
  </r>
  <r>
    <x v="0"/>
    <m/>
    <s v="BM/PO/25/0881"/>
    <d v="2024-11-09T00:00:00"/>
    <m/>
    <s v="BM/R4/TTS/24/004"/>
    <m/>
    <s v="VEN-T010"/>
    <s v="TRANSYNERGY TECHNOLOGY SDN. BHD."/>
    <s v="WELDING WIRE 1.2MM FOR 246 WAGON MANUFACTURING"/>
    <s v="MYR"/>
    <n v="439110"/>
    <n v="1"/>
    <n v="439110"/>
    <n v="136710"/>
    <x v="11"/>
    <s v="RAC - New Wagons"/>
    <s v="VINOI"/>
    <d v="2024-11-09T18:59:47"/>
    <m/>
    <m/>
    <m/>
    <s v="QT24-3650"/>
  </r>
  <r>
    <x v="0"/>
    <m/>
    <s v="BM/RO2/25/0005"/>
    <d v="2024-11-11T00:00:00"/>
    <m/>
    <s v="BM/B3/LOWKIM/25/0139"/>
    <m/>
    <s v="VEN-S030"/>
    <s v="Syarikat Low Kim Chuan Dan Anak-Anak Sdn Bhd"/>
    <s v="TRANSPORTATION CHARGES FOR RAC 246 PROJECT FROM LMGR, RASA TO KTMB DEPOH, IPOH. "/>
    <s v="MYR"/>
    <n v="56922"/>
    <n v="1"/>
    <n v="56922"/>
    <n v="56922"/>
    <x v="11"/>
    <s v="RAC - New Wagons"/>
    <s v="ARUNRAJ"/>
    <d v="2024-11-11T13:22:21"/>
    <m/>
    <m/>
    <m/>
    <s v="SAA/24/09/153"/>
  </r>
  <r>
    <x v="0"/>
    <m/>
    <s v="BM/PO/25/0925"/>
    <d v="2024-11-11T00:00:00"/>
    <m/>
    <s v="BM/R3/AKR/25/0140"/>
    <m/>
    <s v="VEN-A026"/>
    <s v="ANGGUN KITAR RESOURCES SDN BHD"/>
    <s v="PURCHASE OF 20,000 LTR OF SW307 SPENT MINERAL OIL-WATER EMULSION "/>
    <s v="MYR"/>
    <n v="12000"/>
    <n v="1"/>
    <n v="12000"/>
    <n v="12000"/>
    <x v="3"/>
    <s v="RAC - M10-Revival Locomotives"/>
    <s v="PUTRI"/>
    <d v="2024-11-11T14:56:31"/>
    <m/>
    <s v="HOLD / REJECT"/>
    <m/>
    <s v="AKRSB/SO/2024/10/024"/>
  </r>
  <r>
    <x v="0"/>
    <m/>
    <s v="BM/PO/25/0880"/>
    <d v="2024-11-11T00:00:00"/>
    <m/>
    <s v="BM/RV/Rexcel/25/0141"/>
    <m/>
    <s v="VEN-R005"/>
    <s v="Rexcel Bina Sdn Bhd"/>
    <s v="WORKING PLATFORM AT M10 LOT 2 &amp; 11. "/>
    <s v="MYR"/>
    <n v="75000"/>
    <n v="1"/>
    <n v="75000"/>
    <n v="75000"/>
    <x v="8"/>
    <s v="Renovation Expenses"/>
    <s v="PUTRI"/>
    <d v="2024-11-11T15:27:26"/>
    <m/>
    <m/>
    <m/>
    <s v="RBSB/SMH/BERAPIT/040-24"/>
  </r>
  <r>
    <x v="0"/>
    <m/>
    <s v="BM/PO/25/0879"/>
    <d v="2024-11-11T00:00:00"/>
    <m/>
    <s v="BM/R4/GS/0142"/>
    <m/>
    <s v="VEN-G006"/>
    <s v="GS Express Logistics Sdn. Bhd."/>
    <s v="TRANSPORTATION OF WAGON FROM WAGON PLANT TO BATU GAJAH, IPOH "/>
    <s v="MYR"/>
    <n v="82150"/>
    <n v="1"/>
    <n v="82150"/>
    <n v="82150"/>
    <x v="11"/>
    <s v="RAC - New Wagons"/>
    <s v="ARUNRAJ"/>
    <d v="2024-11-11T17:03:47"/>
    <m/>
    <m/>
    <m/>
    <s v="GSL1024-088"/>
  </r>
  <r>
    <x v="0"/>
    <m/>
    <s v="BM/PO/25/0878"/>
    <d v="2024-11-11T00:00:00"/>
    <m/>
    <s v="BM/RV/EDESU/25/0143"/>
    <m/>
    <s v="VEN-E014"/>
    <s v="E DESU SDN BHD"/>
    <s v="CONSTRUCTION OF NEW TOILET IN BLOCK F, M10 BUILDING"/>
    <s v="MYR"/>
    <n v="211589.26"/>
    <n v="1"/>
    <n v="211589.26"/>
    <n v="211589.26"/>
    <x v="8"/>
    <s v="Renovation Expenses"/>
    <s v="PUTRI"/>
    <d v="2024-11-11T17:25:00"/>
    <m/>
    <m/>
    <m/>
    <s v="EDESU/QUO-81/10-24R2"/>
  </r>
  <r>
    <x v="0"/>
    <m/>
    <s v="BM/PO/25/0877"/>
    <d v="2024-11-11T00:00:00"/>
    <m/>
    <s v="BM/R4/RSRAJ/25/0144"/>
    <m/>
    <s v="VEN-R010"/>
    <s v="RS Raj Crane Service"/>
    <s v="UNLOADING WAGONS - (Work is completed)"/>
    <s v="MYR"/>
    <n v="27000"/>
    <n v="1"/>
    <n v="27000"/>
    <n v="27000"/>
    <x v="11"/>
    <s v="RAC - New Wagons"/>
    <s v="ARUNRAJ"/>
    <d v="2024-11-11T18:51:35"/>
    <m/>
    <m/>
    <m/>
    <s v="RSRAJ-024/10/2024"/>
  </r>
  <r>
    <x v="0"/>
    <m/>
    <s v="BM/PO/25/0876"/>
    <d v="2024-11-12T00:00:00"/>
    <m/>
    <s v="BM/RV/REXCEL/25/0145"/>
    <m/>
    <s v="VEN-R005"/>
    <s v="Rexcel Bina Sdn Bhd"/>
    <s v="RENOVATION WORK AT BERAPIT AREA, LOT 2 &amp; LOT 11 - NEW AWNING"/>
    <s v="MYR"/>
    <n v="70185"/>
    <n v="1"/>
    <n v="70185"/>
    <n v="70185"/>
    <x v="8"/>
    <s v="Renovation Expenses"/>
    <s v="PUTRI"/>
    <d v="2024-11-12T09:39:21"/>
    <m/>
    <m/>
    <m/>
    <s v="BSB/SMHRSB/BERAPIT/032-24"/>
  </r>
  <r>
    <x v="0"/>
    <m/>
    <s v="BM/PO/25/0875"/>
    <d v="2024-11-12T00:00:00"/>
    <s v="12/04/2024"/>
    <s v="BM/R3/DIGIKEY/25/0146"/>
    <s v="12/03/2024"/>
    <s v="VEN-D008"/>
    <s v="DigiKey"/>
    <s v="PURCHASE OF 6 TYPES OF INDUSTRIAL TOOLS"/>
    <s v="MYR"/>
    <n v="23492.47"/>
    <n v="1"/>
    <n v="23492.47"/>
    <n v="23492.47"/>
    <x v="3"/>
    <s v="RAC - M10-Revival Locomotives"/>
    <s v="PUTRI"/>
    <d v="2024-11-12T11:27:35"/>
    <m/>
    <m/>
    <m/>
    <s v="17239597"/>
  </r>
  <r>
    <x v="0"/>
    <m/>
    <s v="BM/PO/25/0874"/>
    <d v="2024-11-12T00:00:00"/>
    <m/>
    <s v="BM/R3/LFH/25/0147"/>
    <m/>
    <s v="VEN-L007"/>
    <s v="LFH Fluid Control Ltd."/>
    <s v="PURCHASE OF 2 SETS OF 12K AND 1 SET OF 48K WATER PUMP SERVICE KIT"/>
    <s v="GBP"/>
    <n v="1770.53"/>
    <n v="5.8"/>
    <n v="10269.073999999999"/>
    <n v="1770.53"/>
    <x v="3"/>
    <s v="RAC - M10-Revival Locomotives"/>
    <s v="PUTRI"/>
    <d v="2024-11-12T14:41:14"/>
    <m/>
    <m/>
    <m/>
    <s v="2400321\000"/>
  </r>
  <r>
    <x v="0"/>
    <m/>
    <s v="BM/PO/25/0738"/>
    <d v="2024-11-12T00:00:00"/>
    <m/>
    <s v="BM/RV/TRANS/25/0148"/>
    <m/>
    <s v="VEN-T001"/>
    <s v="Trans Initial Corporation Sdn Bhd"/>
    <s v="BALLASTED TRACK WAGON AREA (LABOUR ONLY)"/>
    <s v="MYR"/>
    <n v="23500"/>
    <n v="1"/>
    <n v="23500"/>
    <n v="23500"/>
    <x v="8"/>
    <s v="Renovation Expenses"/>
    <s v="PUTRI"/>
    <d v="2024-11-12T15:15:38"/>
    <m/>
    <m/>
    <m/>
    <s v="TICSB/BM/66/NOV/24"/>
  </r>
  <r>
    <x v="0"/>
    <m/>
    <s v="BM/PC/25/0089"/>
    <d v="2024-11-12T00:00:00"/>
    <m/>
    <s v="BM/RV/REXCEL/25/0149"/>
    <m/>
    <s v="VEN-R005"/>
    <s v="Rexcel Bina Sdn Bhd"/>
    <s v="INSTALLATION OF ALUMINIUM LOUVERS TYPE 1500 AEROFOIL PROFILE AT BERAPIT AREA"/>
    <s v="MYR"/>
    <n v="38400"/>
    <n v="1"/>
    <n v="38400"/>
    <n v="0"/>
    <x v="8"/>
    <s v="Renovation Expenses"/>
    <s v="PUTRI"/>
    <d v="2024-11-12T19:25:23"/>
    <m/>
    <m/>
    <m/>
    <s v="RBSB/SMH/BERAPIT/045-24"/>
  </r>
  <r>
    <x v="0"/>
    <m/>
    <s v="BM/PC/25/0088"/>
    <d v="2024-11-12T00:00:00"/>
    <m/>
    <s v="BM/RV/REXCEL/25/0150"/>
    <m/>
    <s v="VEN-R005"/>
    <s v="Rexcel Bina Sdn Bhd"/>
    <s v="LOUVERS INSTALLATION AT M10 NEW AND OLD BUILDING"/>
    <s v="MYR"/>
    <n v="37000"/>
    <n v="1"/>
    <n v="37000"/>
    <n v="0"/>
    <x v="8"/>
    <s v="Renovation Expenses"/>
    <s v="PUTRI"/>
    <d v="2024-11-12T19:41:27"/>
    <m/>
    <m/>
    <m/>
    <s v="RBSB/SMH/BERAPIT/043-24"/>
  </r>
  <r>
    <x v="0"/>
    <m/>
    <s v="BM/PC/25/0087"/>
    <d v="2024-11-13T00:00:00"/>
    <m/>
    <s v="BM/R4/LES/24/001"/>
    <m/>
    <s v="VEN-L09"/>
    <s v="LINCOLN ENERGY SDN BHD"/>
    <s v="CONSUMABLES FOR PLASMA MACHINE FOR 246 WAGON MANUFACTURING"/>
    <s v="MYR"/>
    <n v="52193"/>
    <n v="1"/>
    <n v="52193"/>
    <n v="0"/>
    <x v="11"/>
    <s v="RAC - New Wagons"/>
    <s v="VINOI"/>
    <d v="2024-11-13T10:44:00"/>
    <m/>
    <m/>
    <m/>
    <s v="QT-24/000745"/>
  </r>
  <r>
    <x v="0"/>
    <m/>
    <s v="BM/PC/25/0086"/>
    <d v="2024-11-13T00:00:00"/>
    <m/>
    <s v="BM/R4/RFM/25/0152"/>
    <m/>
    <s v="VEN-R009"/>
    <s v="Reliance Foundry(M) Sdn Bhd"/>
    <s v="PURCHASE OF WHEEL HAND BRAKE FOR 246 UNIT WAGONS"/>
    <s v="MYR"/>
    <n v="82500"/>
    <n v="1"/>
    <n v="82500"/>
    <n v="0"/>
    <x v="11"/>
    <s v="RAC - New Wagons"/>
    <s v="PUTRI"/>
    <d v="2024-11-13T15:39:24"/>
    <m/>
    <m/>
    <m/>
    <s v="SMH-Q10272/11/24"/>
  </r>
  <r>
    <x v="0"/>
    <m/>
    <s v="BM/RO4/25/00001"/>
    <d v="2024-11-13T00:00:00"/>
    <m/>
    <s v="BM/R3/GANGULI/25/0153"/>
    <m/>
    <s v="VEN-G001"/>
    <s v="GANGULI GLOBAL EXIM"/>
    <s v="PURCHASE OF 27 MU PIN JUMPER CABLE &amp; 27 PIN MU RECEPTACLE FOR 1 UNIT LOCOMOTIVE"/>
    <s v="USD"/>
    <n v="2122"/>
    <n v="1"/>
    <n v="2122"/>
    <n v="2122"/>
    <x v="3"/>
    <s v="RAC - M10-Revival Locomotives"/>
    <s v="PUTRI"/>
    <d v="2024-11-13T16:31:10"/>
    <m/>
    <m/>
    <m/>
    <s v="12/11/24"/>
  </r>
  <r>
    <x v="0"/>
    <m/>
    <s v="BM/RO1/25/00023"/>
    <d v="2024-11-13T00:00:00"/>
    <m/>
    <s v="BM/R4/CTS/24/005"/>
    <m/>
    <s v="VEN-C010"/>
    <s v="CANAAN TOOLING SYSTEMS SDN BHD"/>
    <s v="CONSUMABLES FOR MILLING MACHINE FOR 246 WAGON MANUFACTURING"/>
    <s v="MYR"/>
    <n v="17946"/>
    <n v="1"/>
    <n v="17946"/>
    <n v="170.99"/>
    <x v="11"/>
    <s v="RAC - New Wagons"/>
    <s v="VINOI"/>
    <d v="2024-11-13T19:54:37"/>
    <m/>
    <m/>
    <m/>
    <s v="13/11/2024"/>
  </r>
  <r>
    <x v="0"/>
    <m/>
    <s v="BM/PO/25/0873"/>
    <d v="2024-11-05T00:00:00"/>
    <m/>
    <s v="BM/R4/STS/24/007"/>
    <m/>
    <s v="VEN-025"/>
    <s v="SECURE TOOLING SYSTEMS SDN BHD"/>
    <s v="CONSUMABLES FOR MACHINE SHOP FOR 246 WAGON MANUFACTURING"/>
    <s v="MYR"/>
    <n v="25660.5"/>
    <n v="1"/>
    <n v="25660.5"/>
    <n v="0"/>
    <x v="11"/>
    <s v="RAC - New Wagons"/>
    <s v="VINOI"/>
    <d v="2024-11-13T20:32:29"/>
    <m/>
    <m/>
    <m/>
    <s v="T-21495/788"/>
  </r>
  <r>
    <x v="0"/>
    <m/>
    <s v="BM/PO/25/0872"/>
    <d v="2024-11-14T00:00:00"/>
    <m/>
    <s v="BM/M01/ELGI/25/0156"/>
    <m/>
    <s v="VEN-E002"/>
    <s v="Elgi Compressors (M) Sdn Bhd"/>
    <s v="ELGI SERIES AIR COMPRESSOR MODEL EG55KW"/>
    <s v="MYR"/>
    <n v="64449"/>
    <n v="1"/>
    <n v="64449"/>
    <n v="0"/>
    <x v="13"/>
    <s v="CAPEX"/>
    <s v="PUTRI"/>
    <d v="2024-11-14T09:37:18"/>
    <m/>
    <m/>
    <m/>
    <s v="ELGi / MY 2024-25 / 024"/>
  </r>
  <r>
    <x v="0"/>
    <m/>
    <s v="BM/PO/25/0871"/>
    <d v="2024-11-14T00:00:00"/>
    <m/>
    <s v="BM/M01/NIKAI/25/0157"/>
    <m/>
    <s v="VEN-N008"/>
    <s v="NIKAIJAYA RESOURCE (KL) SDN. BHD."/>
    <s v="PURCHASE OF 1 UNIT TOYOTA HIACE 3.0L PASSENGER VAN 11 SEATER"/>
    <s v="MYR"/>
    <n v="153000"/>
    <n v="1"/>
    <n v="153000"/>
    <n v="153000"/>
    <x v="13"/>
    <s v="CAPEX"/>
    <s v="PUTRI"/>
    <d v="2024-11-14T10:57:22"/>
    <m/>
    <m/>
    <m/>
    <s v="11/11/2024"/>
  </r>
  <r>
    <x v="0"/>
    <m/>
    <s v="BM/PO/25/0870"/>
    <d v="2024-11-14T00:00:00"/>
    <m/>
    <s v="BM/R3/SEEMON/25/0158"/>
    <m/>
    <s v="VEN-S006"/>
    <s v="SEEMONTHON INDUSTRY CO.,LTD."/>
    <s v="DAMPERS OVERHAUL, JOINTS AND MOLDS FOR 2 UNITS LOCOMOTIVES"/>
    <s v="USD"/>
    <n v="9620"/>
    <n v="1"/>
    <n v="9620"/>
    <n v="1940"/>
    <x v="3"/>
    <s v="RAC - M10-Revival Locomotives"/>
    <s v="PUTRI"/>
    <d v="2024-11-14T12:24:56"/>
    <m/>
    <m/>
    <m/>
    <s v="SQ6711/002"/>
  </r>
  <r>
    <x v="0"/>
    <m/>
    <s v="BM/PO/25/0869"/>
    <d v="2024-11-14T00:00:00"/>
    <m/>
    <s v="BM/R4/SAS/24/009"/>
    <m/>
    <s v="VEN-S032"/>
    <s v="SUPREME APPROACH SDN BHD"/>
    <s v="TOOLS  FOR 246 WAGON MANUFACTURING"/>
    <s v="MYR"/>
    <n v="22000"/>
    <n v="1"/>
    <n v="22000"/>
    <n v="8800"/>
    <x v="11"/>
    <s v="RAC - New Wagons"/>
    <s v="VINOI"/>
    <d v="2024-11-14T12:29:36"/>
    <m/>
    <m/>
    <m/>
    <s v="Q/002549"/>
  </r>
  <r>
    <x v="0"/>
    <m/>
    <s v="BM/PO/25/0868"/>
    <d v="2024-11-14T00:00:00"/>
    <m/>
    <s v="BM/RV/ACCESS/25/0160"/>
    <m/>
    <s v="VEN-A011"/>
    <s v="Access Builders Services Sdn Bhd"/>
    <s v="PROPOSED WASHING BAY AT M10 BUILDING."/>
    <s v="MYR"/>
    <n v="83648"/>
    <n v="1"/>
    <n v="83648"/>
    <n v="83648"/>
    <x v="8"/>
    <s v="Renovation Expenses"/>
    <s v="ARUNRAJ"/>
    <d v="2024-11-14T12:55:56"/>
    <m/>
    <m/>
    <m/>
    <s v="ABSSB/BM/NOV/34/24"/>
  </r>
  <r>
    <x v="0"/>
    <m/>
    <s v="BM/PO/25/0867"/>
    <d v="2024-11-14T00:00:00"/>
    <m/>
    <s v="BM/R1/E14/25/0161"/>
    <m/>
    <s v="VEN-E015"/>
    <s v="Element 14 Sdn Bhd"/>
    <s v="PURCHASE OF FLUKE 323, FLUKE 117, COAXIAL 6PK-322, 1595 COAXIAL &amp; MIT220-EN TESTER"/>
    <s v="MYR"/>
    <n v="5720.32"/>
    <n v="1"/>
    <n v="5720.32"/>
    <n v="0"/>
    <x v="10"/>
    <s v="RAC - General"/>
    <s v="PUTRI"/>
    <d v="2024-11-14T13:07:13"/>
    <m/>
    <m/>
    <m/>
    <s v="2409-7259"/>
  </r>
  <r>
    <x v="0"/>
    <m/>
    <s v="BM/RO2/25/0004"/>
    <d v="2024-11-15T00:00:00"/>
    <m/>
    <s v="BM/RV/REXCEL/25/0162"/>
    <m/>
    <s v="VEN-R005"/>
    <s v="Rexcel Bina Sdn Bhd"/>
    <s v="ADDITIONAL RENOVATION WORKS FOR M10 BUILDING "/>
    <s v="MYR"/>
    <n v="70000"/>
    <n v="1"/>
    <n v="70000"/>
    <n v="70000"/>
    <x v="8"/>
    <s v="Renovation Expenses"/>
    <s v="ARUNRAJ"/>
    <d v="2024-11-15T16:33:02"/>
    <m/>
    <m/>
    <m/>
    <s v="RBSB/SMH/BERAPIT/042-24"/>
  </r>
  <r>
    <x v="0"/>
    <m/>
    <s v="BM/RO2/25/0003"/>
    <d v="2024-11-18T00:00:00"/>
    <m/>
    <s v="BMSB/R3/SEJ/25/0163"/>
    <m/>
    <s v="VEN-S025"/>
    <s v="SEJ MACHINING SERVICES"/>
    <s v="REWORK COST FOR ENGINE FREE END COUPLING FLANGE FOR 1 UNIT LOCOMOTIVE"/>
    <s v="MYR"/>
    <n v="1200"/>
    <n v="1"/>
    <n v="1200"/>
    <n v="1200"/>
    <x v="3"/>
    <s v="RAC - M10-Revival Locomotives"/>
    <s v="PUTRI"/>
    <d v="2024-11-18T16:38:01"/>
    <m/>
    <m/>
    <m/>
    <s v="PR2411-0062"/>
  </r>
  <r>
    <x v="0"/>
    <m/>
    <s v="BM/RO1/25/00024"/>
    <d v="2024-11-19T00:00:00"/>
    <m/>
    <s v="BM/R3/SEJ/25/0164"/>
    <m/>
    <s v="VEN-S025"/>
    <s v="SEJ MACHINING SERVICES"/>
    <s v="PURCHASE OF 1 UNIT STARTER MOTOR HOLDER BRACKET"/>
    <s v="MYR"/>
    <n v="3300"/>
    <n v="1"/>
    <n v="3300"/>
    <n v="3300"/>
    <x v="3"/>
    <s v="RAC - M10-Revival Locomotives"/>
    <s v="PUTRI"/>
    <d v="2024-11-19T09:56:02"/>
    <m/>
    <m/>
    <m/>
    <s v="PR2411-0063"/>
  </r>
  <r>
    <x v="0"/>
    <m/>
    <s v="BM/PO/25/0866"/>
    <d v="2024-11-19T00:00:00"/>
    <m/>
    <s v="BM/R3/AIRVION/25/0165"/>
    <m/>
    <s v="VEN-A027"/>
    <s v="Airvion Technics Sdn Bhd"/>
    <s v="RUBDOWN AND LIVERY PAINTING INCLUSIVE OF STICKER/MARKING INSTALLATION"/>
    <s v="MYR"/>
    <n v="48600"/>
    <n v="1"/>
    <n v="48600"/>
    <n v="48600"/>
    <x v="3"/>
    <s v="RAC - M10-Revival Locomotives"/>
    <s v="PUTRI"/>
    <d v="2024-11-19T15:26:53"/>
    <m/>
    <m/>
    <m/>
    <s v="QUO-2024-097 Rev.0"/>
  </r>
  <r>
    <x v="0"/>
    <m/>
    <s v="BM/RO1/25/00022"/>
    <d v="2024-11-20T00:00:00"/>
    <m/>
    <s v="BM/R3/HTD/25/0166"/>
    <m/>
    <s v="VEN-H007"/>
    <s v="Hedemora Turbo &amp; Diesel"/>
    <s v="PURCHASE OF 4 UNITS OF TURBOCHARGER AND 4 UNITS OF SPEED SENSOR"/>
    <s v="EUR"/>
    <n v="208300"/>
    <n v="5.05"/>
    <n v="1051915"/>
    <n v="0"/>
    <x v="3"/>
    <s v="RAC - M10-Revival Locomotives"/>
    <s v="PUTRI"/>
    <d v="2024-11-20T10:10:49"/>
    <m/>
    <m/>
    <m/>
    <s v="508237"/>
  </r>
  <r>
    <x v="0"/>
    <m/>
    <s v="BM/PO/25/0865"/>
    <d v="2024-11-20T00:00:00"/>
    <m/>
    <s v="BM/R4/TMT/24/008"/>
    <m/>
    <s v="VEN-T017"/>
    <s v="TM TOP MATIC TRADING SDN. BHD."/>
    <s v="TOOLS FOR 246 WAGON MANUFACTURING."/>
    <s v="MYR"/>
    <n v="7000"/>
    <n v="1"/>
    <n v="7000"/>
    <n v="0"/>
    <x v="11"/>
    <s v="RAC - New Wagons"/>
    <s v="VINOI"/>
    <d v="2024-11-20T18:36:43"/>
    <m/>
    <m/>
    <m/>
    <s v="QT-26286"/>
  </r>
  <r>
    <x v="0"/>
    <m/>
    <s v="BM/RO1/25/00021"/>
    <d v="2024-11-20T00:00:00"/>
    <m/>
    <s v="BM/R4/BHH/24/010"/>
    <m/>
    <s v="VEN-B003"/>
    <s v="BAN HEE HARDWARE &amp; MACHINERY SDN. BHD."/>
    <s v="TOOLS FOR 246 WAGON MANUFACTURING."/>
    <s v="MYR"/>
    <n v="9780"/>
    <n v="1"/>
    <n v="9780"/>
    <n v="0"/>
    <x v="11"/>
    <s v="RAC - New Wagons"/>
    <s v="VINOI"/>
    <d v="2024-11-20T20:05:08"/>
    <m/>
    <m/>
    <m/>
    <s v="Q24110047"/>
  </r>
  <r>
    <x v="0"/>
    <m/>
    <s v="BM/PO/25/0864"/>
    <d v="2024-11-21T00:00:00"/>
    <m/>
    <s v="BM/OP/RAM/25/0169"/>
    <m/>
    <s v="VEN-R012"/>
    <s v="RAM ADVERTISING"/>
    <s v="TO SUPPLY SAFETY SIGNAGE NEEDED AT M10 PLANT "/>
    <s v="MYR"/>
    <n v="11320"/>
    <n v="1"/>
    <n v="11320"/>
    <n v="11320"/>
    <x v="4"/>
    <s v="Operation Expenses"/>
    <s v="ARUNRAJ"/>
    <d v="2024-11-21T09:19:14"/>
    <m/>
    <m/>
    <m/>
    <s v="QT2409_101"/>
  </r>
  <r>
    <x v="0"/>
    <m/>
    <s v="BM/PO/25/0863"/>
    <d v="2024-11-21T00:00:00"/>
    <m/>
    <s v="BM/R3/EC/25/0170"/>
    <m/>
    <s v="VEN-E016"/>
    <s v="EC ENGINEERING Sp. z o.o."/>
    <s v="BM 29 CLASS LOCOMOTIVE STRUCTURE ANALYSIS"/>
    <s v="EUR"/>
    <n v="82000"/>
    <n v="5.05"/>
    <n v="414100"/>
    <n v="82000"/>
    <x v="3"/>
    <s v="RAC - M10-Revival Locomotives"/>
    <s v="PUTRI"/>
    <d v="2024-11-21T12:46:32"/>
    <m/>
    <m/>
    <m/>
    <s v="OS-09/10/2024/CAE"/>
  </r>
  <r>
    <x v="0"/>
    <m/>
    <s v="BM/PO/25/0862"/>
    <d v="2024-11-21T00:00:00"/>
    <m/>
    <s v="BM/R3/Thermo/25/0171"/>
    <m/>
    <s v="VEN-T018"/>
    <s v="Thermo Cables Limited"/>
    <s v="THERMOCABLE (CLASS-5) MAKE CABLE FOR FIRE ALARM SYSTEM OF 8 LOCOMOTIVE "/>
    <s v="USD"/>
    <n v="980"/>
    <n v="4.5"/>
    <n v="4410"/>
    <n v="0"/>
    <x v="3"/>
    <s v="RAC - M10-Revival Locomotives"/>
    <s v="ARUNRAJ"/>
    <d v="2024-11-21T14:25:58"/>
    <m/>
    <m/>
    <m/>
    <s v="6913-220023086"/>
  </r>
  <r>
    <x v="0"/>
    <m/>
    <s v="BM/PC/25/0085"/>
    <d v="2024-11-21T00:00:00"/>
    <m/>
    <s v="BM/R3/FTR/25/0172"/>
    <m/>
    <s v="VEN-F002"/>
    <s v="Faiveley Transport Rail Technologies (I) Pvt. Ltd."/>
    <s v="SUPERVISION AND TECHNICAL SUPPORT SERVICES FOR INSTALLATION OF AIR BRAKE SYSTEM - IRAB1"/>
    <s v="USD"/>
    <n v="10414"/>
    <n v="1"/>
    <n v="10414"/>
    <n v="10414"/>
    <x v="3"/>
    <s v="RAC - M10-Revival Locomotives"/>
    <s v="PUTRI"/>
    <d v="2024-11-21T15:02:26"/>
    <m/>
    <m/>
    <m/>
    <s v="FTRTIPL/TSG/SMH/ABE/08"/>
  </r>
  <r>
    <x v="0"/>
    <m/>
    <s v="BM/PC/25/0084"/>
    <d v="2024-11-22T00:00:00"/>
    <m/>
    <s v="BM/GN/TTF/25/0173"/>
    <m/>
    <s v="VEN-T006"/>
    <s v="TTF Marketing Holdings Sdn Bhd"/>
    <s v="PURCHASE OF HEAVY DUTY PALLET RACKING FOR BERAPIT AREA "/>
    <s v="MYR"/>
    <n v="21350"/>
    <n v="1"/>
    <n v="21350"/>
    <n v="-0.02"/>
    <x v="1"/>
    <s v="General Expenses"/>
    <s v="ARUNRAJ"/>
    <d v="2024-11-22T10:47:41"/>
    <m/>
    <m/>
    <m/>
    <s v="27173"/>
  </r>
  <r>
    <x v="0"/>
    <m/>
    <s v="BM/RO1/25/00020"/>
    <d v="2024-11-22T00:00:00"/>
    <m/>
    <s v="BM/R3/MPRECISION/25/0174"/>
    <m/>
    <s v="VEN-M018"/>
    <s v="M Precision Engineering Sdn Bhd"/>
    <s v="COPPER CABLE LUGS USED FOR ELECTRICAL CABLE FOR RAC PROJECT (2 LOCOMOTIVES) "/>
    <s v="MYR"/>
    <n v="25650"/>
    <n v="1"/>
    <n v="25650"/>
    <n v="25650"/>
    <x v="3"/>
    <s v="RAC - M10-Revival Locomotives"/>
    <s v="ARUNRAJ"/>
    <d v="2024-11-22T11:49:54"/>
    <m/>
    <m/>
    <m/>
    <s v="MPE-241109-001"/>
  </r>
  <r>
    <x v="0"/>
    <m/>
    <s v="BM/RO1/25/00019"/>
    <d v="2024-11-22T00:00:00"/>
    <m/>
    <s v="BM/R4/ATS/24/011/RO"/>
    <m/>
    <s v="VEN-A028"/>
    <s v="ASHIATECH SDN BHD"/>
    <s v="OUTSOURCE MANPOWER FOR WAGON BLASTING AND PAINTING FOR 5 MNTS (DEC 2024 TO APR 2025 )(15 W/M)"/>
    <s v="MYR"/>
    <n v="289000"/>
    <n v="1"/>
    <n v="289000"/>
    <n v="289000"/>
    <x v="11"/>
    <s v="RAC - New Wagons"/>
    <s v="VINOI"/>
    <d v="2024-11-22T15:25:25"/>
    <m/>
    <m/>
    <m/>
    <s v="15/11/2024"/>
  </r>
  <r>
    <x v="0"/>
    <m/>
    <s v="BM/PO/25/0861"/>
    <d v="2024-11-22T00:00:00"/>
    <m/>
    <s v="BM/R3/GANGULI/25/0176"/>
    <m/>
    <s v="VEN-G001"/>
    <s v="GANGULI GLOBAL EXIM"/>
    <s v="PURCHASE OF 27 MU PIN JUMPER CABLE &amp; 27 PIN MU RECEPTACLE FOR LOCOMOTIVES"/>
    <s v="USD"/>
    <n v="7580"/>
    <n v="1"/>
    <n v="7580"/>
    <n v="0"/>
    <x v="3"/>
    <s v="RAC - M10-Revival Locomotives"/>
    <s v="PUTRI"/>
    <d v="2024-11-22T16:42:12"/>
    <m/>
    <m/>
    <m/>
    <s v="19/11/24"/>
  </r>
  <r>
    <x v="0"/>
    <m/>
    <s v="BM/PO/25/0860"/>
    <d v="2024-11-22T00:00:00"/>
    <m/>
    <s v="BM/RV/ACCESS/25/0177"/>
    <m/>
    <s v="VEN-A011"/>
    <s v="Access Builders Services Sdn Bhd"/>
    <s v="FRONT SIDE BRICKFENCING AND GATES AT BERAPIT MOBILITY"/>
    <s v="MYR"/>
    <n v="0"/>
    <n v="1"/>
    <n v="0"/>
    <n v="0"/>
    <x v="8"/>
    <s v="Renovation Expenses"/>
    <s v="ARUNRAJ"/>
    <d v="2024-11-22T17:28:46"/>
    <m/>
    <m/>
    <m/>
    <s v="ABS/NOV/53/24"/>
  </r>
  <r>
    <x v="0"/>
    <m/>
    <s v="BM/PO/25/0859"/>
    <d v="2024-11-23T00:00:00"/>
    <m/>
    <s v="BM/R4/ASI/24/012"/>
    <m/>
    <s v="VEN-A030"/>
    <s v="AS INDUSTRIAL GAS &amp; EQUIPMENT SDN. BHD."/>
    <s v="INDUSTRIAL GASES FOR 246 WAGON MANUFACTURING PROJECT AT PLANT 2"/>
    <s v="MYR"/>
    <n v="23400"/>
    <n v="1"/>
    <n v="23400"/>
    <n v="0"/>
    <x v="11"/>
    <s v="RAC - New Wagons"/>
    <s v="VINOI"/>
    <d v="2024-11-23T16:23:58"/>
    <m/>
    <m/>
    <m/>
    <s v="RQ24110003"/>
  </r>
  <r>
    <x v="0"/>
    <m/>
    <s v="BM/PO/25/0858"/>
    <d v="2024-11-25T00:00:00"/>
    <m/>
    <s v="BM/R4/ABN/25/0179"/>
    <m/>
    <s v="VEN-A005"/>
    <s v="Advance Bolts &amp; Nuts Sdn Bhd"/>
    <s v="PURCHASE OF 4000 PCS OF HEX BOLTS M20 X 50 FOR 246 WAGONS"/>
    <s v="MYR"/>
    <n v="5720"/>
    <n v="1"/>
    <n v="5720"/>
    <n v="5720"/>
    <x v="11"/>
    <s v="RAC - New Wagons"/>
    <s v="PUTRI"/>
    <d v="2024-11-25T09:50:29"/>
    <m/>
    <m/>
    <m/>
    <s v="NQN-24110085"/>
  </r>
  <r>
    <x v="0"/>
    <m/>
    <s v="BM/PO/25/0857"/>
    <d v="2024-11-25T00:00:00"/>
    <m/>
    <s v="BM/R1/E14/25/0180"/>
    <m/>
    <s v="VEN-E015"/>
    <s v="Element 14 Sdn Bhd"/>
    <s v="PURCHASE OF 5 PCS OF HAND HELD DIGITAL MULTIMETER"/>
    <s v="MYR"/>
    <n v="1228.0999999999999"/>
    <n v="1"/>
    <n v="1228.0999999999999"/>
    <n v="1228.0999999999999"/>
    <x v="10"/>
    <s v="RAC - General"/>
    <s v="PUTRI"/>
    <d v="2024-11-25T09:58:35"/>
    <m/>
    <m/>
    <m/>
    <s v="3107584"/>
  </r>
  <r>
    <x v="0"/>
    <m/>
    <s v="BM/PO/25/0856"/>
    <d v="2024-11-25T00:00:00"/>
    <m/>
    <s v="BM/25/R3/PWRAIL/0181"/>
    <m/>
    <s v="VEN-P04"/>
    <s v="PowerRail Distribution Inc."/>
    <s v="STARTER MOTORS FOR 5 MAN ENGINE 16RK215"/>
    <s v="USD"/>
    <n v="0"/>
    <n v="1"/>
    <n v="0"/>
    <n v="0"/>
    <x v="3"/>
    <s v="RAC - M10-Revival Locomotives"/>
    <s v="PUTRI"/>
    <d v="2024-11-25T10:21:59"/>
    <m/>
    <s v="CANCELED"/>
    <m/>
    <s v="8334638"/>
  </r>
  <r>
    <x v="0"/>
    <m/>
    <s v="BM/RO1/25/00018"/>
    <d v="2024-11-25T00:00:00"/>
    <m/>
    <s v="BM/R3/DSL/25/0182"/>
    <m/>
    <s v="VEN-D010"/>
    <s v="DYNAMIC MOHAN LOGISTICS"/>
    <s v="AIR FREIGHT - RUSTON NO. RK215 ENGINE SPARE PARTS FROM UK TO MALAYSIA"/>
    <s v="MYR"/>
    <n v="4052.25"/>
    <n v="1"/>
    <n v="4052.25"/>
    <n v="4052.25"/>
    <x v="3"/>
    <s v="RAC - M10-Revival Locomotives"/>
    <s v="PUTRI"/>
    <d v="2024-11-25T15:38:38"/>
    <m/>
    <m/>
    <m/>
    <s v="00003027"/>
  </r>
  <r>
    <x v="0"/>
    <m/>
    <s v="BM/RO1/25/00017"/>
    <d v="2024-11-25T00:00:00"/>
    <m/>
    <s v="BM/R3/GMT/25/0183"/>
    <m/>
    <s v="VEN-G002"/>
    <s v="GMT Gummi-Metall-Technik (M) Sdn. Bhd."/>
    <s v="PURCHASE OF SPRING PAD, RUBBER STOPPER AND MOULDERS"/>
    <s v="MYR"/>
    <n v="33638"/>
    <n v="1"/>
    <n v="33638"/>
    <n v="33638"/>
    <x v="3"/>
    <s v="RAC - M10-Revival Locomotives"/>
    <s v="PUTRI"/>
    <d v="2024-11-25T17:40:00"/>
    <m/>
    <m/>
    <m/>
    <s v="24-554"/>
  </r>
  <r>
    <x v="0"/>
    <m/>
    <s v="BM/PO/25/0855"/>
    <d v="2024-11-26T00:00:00"/>
    <m/>
    <s v="BM/R3/INGERSOLL/25/0184"/>
    <m/>
    <s v="VEN-A017"/>
    <s v="Ingersoll-Rand Singapore Enterprises Pte. Ltd."/>
    <s v="TEST REPORTS FOR 4 UNITS OF GD AIR COMPRESSOR "/>
    <s v="USD"/>
    <n v="800"/>
    <n v="1"/>
    <n v="800"/>
    <n v="800"/>
    <x v="3"/>
    <s v="RAC - M10-Revival Locomotives"/>
    <s v="ARUNRAJ"/>
    <d v="2024-11-26T09:52:54"/>
    <m/>
    <m/>
    <m/>
    <s v="ISJ-LWY-1224-05"/>
  </r>
  <r>
    <x v="0"/>
    <m/>
    <s v="BM/PO/25/0854"/>
    <d v="2024-11-26T00:00:00"/>
    <m/>
    <s v="xx"/>
    <m/>
    <s v="VEN-W05"/>
    <s v="WINNSON MARKETING SDN BHD"/>
    <s v="xx"/>
    <s v="MYR"/>
    <n v="0"/>
    <n v="1"/>
    <n v="0"/>
    <n v="0"/>
    <x v="14"/>
    <s v="RAC - New Wagons"/>
    <s v="ARUNRAJ"/>
    <d v="2024-11-26T12:59:07"/>
    <m/>
    <m/>
    <m/>
    <s v="xx"/>
  </r>
  <r>
    <x v="0"/>
    <m/>
    <s v="BM/PO/25/0853"/>
    <d v="2024-11-26T00:00:00"/>
    <m/>
    <s v="BM/R4/PHILI/25/0186"/>
    <m/>
    <s v="VEN-P018"/>
    <s v="Phili - Orient Logistics (M) Sdn Bhd"/>
    <s v="CLEARANCE CHARGES FOR WAGON STEEL PARTS (LOT 1)"/>
    <s v="MYR"/>
    <n v="715.5"/>
    <n v="1"/>
    <n v="715.5"/>
    <n v="715.5"/>
    <x v="11"/>
    <s v="RAC - M10-Revival Locomotives"/>
    <s v="ARUNRAJ"/>
    <d v="2024-11-26T17:54:58"/>
    <m/>
    <m/>
    <m/>
    <s v="IMP24-10-0457"/>
  </r>
  <r>
    <x v="0"/>
    <m/>
    <s v="BM/PO/25/0852"/>
    <d v="2024-11-26T00:00:00"/>
    <m/>
    <s v="BM/R4/APM/24/013"/>
    <m/>
    <s v="VEN-A29"/>
    <s v="AIR PRODUCTS MALAYSIA SDN. BHD."/>
    <s v="INDUSTRIAL GASES FOR 246 WAGON MANUFACTURING PROJECT AT PLANT 2"/>
    <s v="MYR"/>
    <n v="48150"/>
    <n v="1"/>
    <n v="48150"/>
    <n v="0"/>
    <x v="11"/>
    <s v="RAC - New Wagons"/>
    <s v="VINOI"/>
    <d v="2024-11-26T19:27:09"/>
    <m/>
    <m/>
    <m/>
    <s v="IG/JL/NOV/FY24-16285"/>
  </r>
  <r>
    <x v="0"/>
    <m/>
    <s v="BM/PO/25/0851"/>
    <d v="2024-11-27T00:00:00"/>
    <m/>
    <s v="BM/R3/VP/25/0188"/>
    <m/>
    <s v="VEN-V003"/>
    <s v="VP Air Bresh Services"/>
    <s v="PAINTING WORKS OF ENGINE AND SUPER STRUCTURE FOR LOCOMOTIVE M1001 &amp; M1002"/>
    <s v="MYR"/>
    <n v="15800"/>
    <n v="1"/>
    <n v="15800"/>
    <n v="0"/>
    <x v="3"/>
    <s v="RAC - New Wagons"/>
    <s v="ARUNRAJ"/>
    <d v="2024-11-27T16:13:12"/>
    <m/>
    <m/>
    <m/>
    <s v="VP 23/11/2024"/>
  </r>
  <r>
    <x v="0"/>
    <m/>
    <s v="BM/RO1/25/00016"/>
    <d v="2024-11-27T00:00:00"/>
    <m/>
    <s v="BM/R3/LSP/25/0189"/>
    <m/>
    <s v="VEN-L011"/>
    <s v="LIAN SENG FATT PAINTS SDN BHD"/>
    <s v="METAL PUTTY FOR 4 LOCOMOTIVES "/>
    <s v="MYR"/>
    <n v="32832"/>
    <n v="1"/>
    <n v="32832"/>
    <n v="0"/>
    <x v="3"/>
    <s v="RAC - New Wagons, _x000a_CAPEX"/>
    <s v="ARUNRAJ"/>
    <d v="2024-11-27T19:09:11"/>
    <m/>
    <m/>
    <m/>
    <s v="LSP 22/11/2024"/>
  </r>
  <r>
    <x v="0"/>
    <m/>
    <s v="BM/PO/25/0850"/>
    <d v="2024-11-28T00:00:00"/>
    <m/>
    <s v="BM/M01/ACE/25/0190"/>
    <m/>
    <s v="VEN-A001"/>
    <s v="Ace Tech Computer"/>
    <s v="PURCHASE OF 5 UNITS DESKTOP FOR BERAPIT MOBILITY STAFF"/>
    <s v="MYR"/>
    <n v="13925"/>
    <n v="1"/>
    <n v="13925"/>
    <n v="13925"/>
    <x v="13"/>
    <s v="RAC - M10-Revival Locomotives"/>
    <s v="ARUNRAJ"/>
    <d v="2024-11-28T09:44:18"/>
    <m/>
    <m/>
    <m/>
    <s v="QT00000819"/>
  </r>
  <r>
    <x v="0"/>
    <m/>
    <s v="BM/PO/25/0849"/>
    <d v="2024-11-28T00:00:00"/>
    <m/>
    <s v="BM/R3/HIKTECH/25/0191"/>
    <m/>
    <s v="VEN-H012"/>
    <s v="Hiktech Technology Sdn Bhd"/>
    <s v="TO SUPPLY CCTV CAMERA FOR CABIN &amp; EXTERIOR FOR 2 LOCOMOTIVES "/>
    <s v="MYR"/>
    <n v="11200"/>
    <n v="1"/>
    <n v="11200"/>
    <n v="11200"/>
    <x v="3"/>
    <s v="RAC - M10-Revival Locomotives"/>
    <s v="ARUNRAJ"/>
    <d v="2024-11-28T10:30:05"/>
    <m/>
    <m/>
    <m/>
    <s v="24-1127 CCTV ANALOG"/>
  </r>
  <r>
    <x v="0"/>
    <m/>
    <s v="BM/PO/25/0848"/>
    <d v="2024-11-28T00:00:00"/>
    <m/>
    <s v="BM/R3/DHL/25/0192"/>
    <m/>
    <s v="VEN-D011"/>
    <s v="DHL Express (Malaysia) Sdn Bhd"/>
    <s v="IMPORT DUTIES FOR COURIER OF CONNECTORS FROM SINGAPORE"/>
    <s v="MYR"/>
    <n v="1678.6"/>
    <n v="1"/>
    <n v="1678.6"/>
    <n v="1678.6"/>
    <x v="3"/>
    <s v="RAC - M10-Revival Locomotives"/>
    <s v="PRASHANTH"/>
    <d v="2024-11-28T11:09:29"/>
    <m/>
    <m/>
    <m/>
    <s v="Invoice D03501588"/>
  </r>
  <r>
    <x v="0"/>
    <m/>
    <s v="BM/PO/25/0847"/>
    <d v="2024-11-28T00:00:00"/>
    <m/>
    <s v="BM/RV/HUPSING/25/0193"/>
    <m/>
    <s v="VEN-H002"/>
    <s v="Hup Sing Transport Sdn Bhd"/>
    <s v="TO SUPPLY CRUSHER RUN FOR ROAD LEVELING AT M10 SITE "/>
    <s v="MYR"/>
    <n v="13250"/>
    <n v="1"/>
    <n v="13250"/>
    <n v="13250"/>
    <x v="8"/>
    <s v="RAC - M10-Revival Locomotives"/>
    <s v="ARUNRAJ"/>
    <d v="2024-11-28T14:56:38"/>
    <m/>
    <m/>
    <m/>
    <s v="QT2411/007"/>
  </r>
  <r>
    <x v="0"/>
    <m/>
    <s v="BM/PO/25/0846"/>
    <d v="2024-11-28T00:00:00"/>
    <m/>
    <s v="BM/R3/LSP/25/0194"/>
    <m/>
    <s v="VEN-L011"/>
    <s v="LIAN SENG FATT PAINTS SDN BHD"/>
    <s v="PURCHASE OF PAINT FOR MULTIPLE COMPONENTS FOR 4 LOCOMOTIVES"/>
    <s v="MYR"/>
    <n v="82692"/>
    <n v="1"/>
    <n v="82692"/>
    <n v="6184.7"/>
    <x v="3"/>
    <s v="RAC - New Wagons"/>
    <s v="ARUNRAJ"/>
    <d v="2024-11-28T17:23:24"/>
    <m/>
    <m/>
    <m/>
    <s v="LSP/28/11/24"/>
  </r>
  <r>
    <x v="0"/>
    <m/>
    <s v="BM/PO/25/0845"/>
    <d v="2024-11-28T00:00:00"/>
    <m/>
    <s v="BMSB/R3/EDS/25/0195"/>
    <m/>
    <s v="VEN-E004"/>
    <s v="European Diesel Services Ltd"/>
    <s v="PURCHASE NEW WATER PUMP H.T AND L.T FOR 2 LOCOMOTIVES "/>
    <s v="GBP"/>
    <n v="30865.4"/>
    <n v="5.8"/>
    <n v="179019.32"/>
    <n v="0"/>
    <x v="3"/>
    <s v="RAC - M10-Revival Locomotives"/>
    <s v="PRASHANTH"/>
    <d v="2024-11-28T18:13:47"/>
    <m/>
    <m/>
    <m/>
    <s v="Q0611110"/>
  </r>
  <r>
    <x v="0"/>
    <m/>
    <s v="BM/PO/25/0844"/>
    <d v="2024-11-29T00:00:00"/>
    <s v="2/7/2025"/>
    <s v="BM/R3/SEJ/25/0196"/>
    <m/>
    <s v="VEN-S025"/>
    <s v="SEJ MACHINING SERVICES"/>
    <s v="MACHINING WORKS FOR STARTER MOTOR HOLDER BRACKET - FOR 1 LOCOMOTIVE "/>
    <s v="MYR"/>
    <n v="6600"/>
    <n v="1"/>
    <n v="6600"/>
    <n v="6600"/>
    <x v="3"/>
    <s v="RAC - M10-Revival Locomotives"/>
    <s v="PUTRI"/>
    <d v="2024-11-29T11:16:39"/>
    <m/>
    <m/>
    <m/>
    <s v="CU2410-00010"/>
  </r>
  <r>
    <x v="0"/>
    <m/>
    <s v="BM/PO/25/0843"/>
    <d v="2024-11-29T00:00:00"/>
    <m/>
    <s v="BM/R4/KINKEE/25/0197"/>
    <m/>
    <s v="VEN-K003"/>
    <s v="Kin Kee Hardware Sdn Bhd"/>
    <s v="TO SUPPLY WAGON UNDERFRAME FABRICATION MATERIALS FOR 246 WAGONS"/>
    <s v="MYR"/>
    <n v="53254"/>
    <n v="1"/>
    <n v="53254"/>
    <n v="0"/>
    <x v="11"/>
    <s v="RAC - M10-Revival Locomotives"/>
    <s v="ARUNRAJ"/>
    <d v="2024-11-29T12:43:13"/>
    <m/>
    <m/>
    <m/>
    <s v="KKH-BMSB-1057"/>
  </r>
  <r>
    <x v="0"/>
    <m/>
    <s v="BM/PO/25/0842"/>
    <d v="2024-11-29T00:00:00"/>
    <m/>
    <s v="BM/R4/SCS/24/014"/>
    <m/>
    <s v="VEN-S035"/>
    <s v="SUNGAI CHOH STEEL WORKS SDN BHD"/>
    <s v="CUTTING SERVICE FOR 246 WAGON MANUFACTURING PROJECT"/>
    <s v="MYR"/>
    <n v="39185"/>
    <n v="1"/>
    <n v="39185"/>
    <n v="39185"/>
    <x v="11"/>
    <s v="RAC - New Wagons"/>
    <s v="VINOI"/>
    <d v="2024-11-29T16:07:56"/>
    <m/>
    <m/>
    <m/>
    <s v="SCSW_LMG_QTN00177"/>
  </r>
  <r>
    <x v="0"/>
    <m/>
    <s v="BM/PO/25/0841"/>
    <d v="2024-11-29T00:00:00"/>
    <m/>
    <s v="BM/RV/ACCESS/25/0199"/>
    <m/>
    <s v="VEN-A011"/>
    <s v="Access Builders Services Sdn Bhd"/>
    <s v="CONCRETE SLAB WORKS AT BLOCK F MRO"/>
    <s v="MYR"/>
    <n v="14275"/>
    <n v="1"/>
    <n v="14275"/>
    <n v="14275"/>
    <x v="8"/>
    <s v="RAC - M10-Revival Locomotives"/>
    <s v="PUTRI"/>
    <d v="2024-11-29T16:14:30"/>
    <m/>
    <m/>
    <m/>
    <s v="ABS/NOV/54/24"/>
  </r>
  <r>
    <x v="0"/>
    <m/>
    <s v="BM/PO/25/0840"/>
    <d v="2024-11-30T00:00:00"/>
    <m/>
    <s v="BM/R4/MBR/24/016"/>
    <m/>
    <s v="VEN-M021"/>
    <s v="METAL BENDING ROLLING SDN. BHD."/>
    <s v="BENDING SERVICE FOR 246 WAGON MANUFACTURING PROJECT"/>
    <s v="MYR"/>
    <n v="54120"/>
    <n v="1"/>
    <n v="54120"/>
    <n v="28820"/>
    <x v="11"/>
    <s v="RAC - New Wagons"/>
    <s v="VINOI"/>
    <d v="2024-11-30T12:00:37"/>
    <m/>
    <m/>
    <m/>
    <s v="QT-2024110004"/>
  </r>
  <r>
    <x v="0"/>
    <m/>
    <s v="BM/PO/25/0839"/>
    <d v="2024-11-30T00:00:00"/>
    <m/>
    <s v="BM/R3/CHONGQING/25/0201"/>
    <m/>
    <s v="VEN-C011"/>
    <s v="Chongqing Hengtairail Equipment Co., Ltd"/>
    <s v="TO PROCURE CABIN LAMP FOR 5 LOCOMOTIVES "/>
    <s v="USD"/>
    <n v="1658"/>
    <n v="1"/>
    <n v="1658"/>
    <n v="0"/>
    <x v="3"/>
    <s v="RAC - New Wagons"/>
    <s v="ARUNRAJ"/>
    <d v="2024-11-30T11:49:42"/>
    <m/>
    <m/>
    <m/>
    <s v="2411260HTRQ01"/>
  </r>
  <r>
    <x v="0"/>
    <m/>
    <s v="BM/PO/25/0838"/>
    <d v="2024-11-30T00:00:00"/>
    <m/>
    <s v="BM/R4/ATS/24/015"/>
    <m/>
    <s v="VEN-A028"/>
    <s v="ASHIATECH SDN BHD"/>
    <s v="OUTSOURCE MANPOWER FOR WAGON AND ACCESSORIES FABRICATION FOR 2 MNTS (DEC 2024 TO JAN 2025 )"/>
    <s v="MYR"/>
    <n v="487064"/>
    <n v="1"/>
    <n v="487064"/>
    <n v="487064"/>
    <x v="11"/>
    <s v="Renovation Expenses"/>
    <s v="VINOI"/>
    <d v="2024-11-30T15:46:30"/>
    <m/>
    <m/>
    <m/>
    <s v="BM/MP-QTN/11/24"/>
  </r>
  <r>
    <x v="0"/>
    <m/>
    <s v="BM/PO/25/0837"/>
    <d v="2024-11-30T00:00:00"/>
    <m/>
    <s v="BM/R4/SUN/24/017"/>
    <m/>
    <s v="VEN-SO37"/>
    <s v="SUNMAJU SDN. BHD."/>
    <s v="EURO 5 INDUSTRIAL DIESEL FOR FORKLIFT &amp; AIR COMPRESSOR AT PLANT 2"/>
    <s v="MYR"/>
    <n v="9000"/>
    <n v="1"/>
    <n v="9000"/>
    <n v="0"/>
    <x v="11"/>
    <s v="RAC - M10-Revival Locomotives"/>
    <s v="VINOI"/>
    <d v="2024-11-30T18:35:49"/>
    <m/>
    <m/>
    <m/>
    <s v="QT24-27202"/>
  </r>
  <r>
    <x v="0"/>
    <m/>
    <s v="BM/PO/25/0836"/>
    <d v="2024-12-02T00:00:00"/>
    <m/>
    <s v="BM/R4/ETH/24/019"/>
    <m/>
    <s v="VEN-E017"/>
    <s v="EASTERN HALL SDN. BHD."/>
    <s v="TAC WELDING MACHINE FOR 246 WAGON MANUFACTURING PROJECT"/>
    <s v="MYR"/>
    <n v="74000"/>
    <n v="1"/>
    <n v="74000"/>
    <n v="0"/>
    <x v="15"/>
    <s v="RAC - New Wagons"/>
    <s v="VINOI"/>
    <d v="2024-12-02T13:06:39"/>
    <m/>
    <m/>
    <m/>
    <s v="QT-07398"/>
  </r>
  <r>
    <x v="0"/>
    <m/>
    <s v="BM/PO/25/0835"/>
    <d v="2024-12-02T00:00:00"/>
    <m/>
    <s v="BM/R3/ICL/25/0205"/>
    <m/>
    <s v="VEN-I012"/>
    <s v="Interconline Projects Sdn Bhd"/>
    <s v="AIR FREIGHT - POWER CABLES FROM ZURICH TO KLANG (BATCH 3)"/>
    <s v="MYR"/>
    <n v="9783.84"/>
    <n v="1"/>
    <n v="9783.84"/>
    <n v="9783.84"/>
    <x v="3"/>
    <s v="CAPEX"/>
    <s v="PUTRI"/>
    <d v="2024-12-02T15:29:39"/>
    <m/>
    <m/>
    <m/>
    <s v="MYINV2401297"/>
  </r>
  <r>
    <x v="0"/>
    <m/>
    <s v="BM/PO/25/0834"/>
    <d v="2024-12-02T00:00:00"/>
    <m/>
    <s v="BM/R3/ICL/25/0206"/>
    <m/>
    <s v="VEN-I012"/>
    <s v="Interconline Projects Sdn Bhd"/>
    <s v="AIR FREIGHT - GEAR TYPE COUPLING FROM DELHI TO KLANG"/>
    <s v="MYR"/>
    <n v="11960.66"/>
    <n v="1"/>
    <n v="11960.66"/>
    <n v="11960.66"/>
    <x v="3"/>
    <s v="RAC - M10-Revival Locomotives"/>
    <s v="PUTRI"/>
    <d v="2024-12-02T17:03:14"/>
    <m/>
    <m/>
    <m/>
    <s v="MYINV2401295"/>
  </r>
  <r>
    <x v="0"/>
    <m/>
    <s v="BM/PO/25/0833"/>
    <d v="2024-12-02T00:00:00"/>
    <m/>
    <s v="BM/R3/ICL/25/0207"/>
    <m/>
    <s v="VEN-I012"/>
    <s v="Interconline Projects Sdn Bhd"/>
    <s v="AIR FREIGHT - AIR BRAKE SYSTEM FROM BANGALORE TO KLANG MALAYSIA"/>
    <s v="MYR"/>
    <n v="32337.599999999999"/>
    <n v="1"/>
    <n v="32337.599999999999"/>
    <n v="32337.599999999999"/>
    <x v="3"/>
    <s v="RAC - New Wagons"/>
    <s v="PUTRI"/>
    <d v="2024-12-02T17:21:24"/>
    <m/>
    <m/>
    <m/>
    <s v="MYINV2401294"/>
  </r>
  <r>
    <x v="0"/>
    <m/>
    <s v="BM/PO/25/0832"/>
    <d v="2024-12-02T00:00:00"/>
    <m/>
    <s v="BM/R3/ICL/25/0208"/>
    <m/>
    <s v="VEN-I012"/>
    <s v="Interconline Projects Sdn Bhd"/>
    <s v="AIR FREIGHT - MAS696MY DRIVER DESK FROM HYDERABAD TO KLANG"/>
    <s v="MYR"/>
    <n v="38613.79"/>
    <n v="1"/>
    <n v="38613.79"/>
    <n v="38613.79"/>
    <x v="3"/>
    <s v="RAC - New Wagons"/>
    <s v="PUTRI"/>
    <d v="2024-12-02T17:37:19"/>
    <m/>
    <m/>
    <m/>
    <s v="MYINV2401293"/>
  </r>
  <r>
    <x v="0"/>
    <m/>
    <s v="BM/PO/25/0831"/>
    <d v="2024-12-02T00:00:00"/>
    <m/>
    <s v="BM/R4/YSL/24/018/RO"/>
    <m/>
    <s v="VEN-Y002"/>
    <s v="YAP SWEE LEONG SDN. BHD."/>
    <s v="CONTAINER TWIST LOCK"/>
    <s v="MYR"/>
    <n v="53250"/>
    <n v="1"/>
    <n v="53250"/>
    <n v="0"/>
    <x v="11"/>
    <s v="RAC - New Wagons"/>
    <s v="JAYARAMAN"/>
    <d v="2024-12-02T19:28:59"/>
    <m/>
    <m/>
    <m/>
    <s v="PRO2024/11/0322"/>
  </r>
  <r>
    <x v="0"/>
    <m/>
    <s v="BM/PO/25/0830"/>
    <d v="2024-12-03T00:00:00"/>
    <m/>
    <s v="BM/R3/POL/25/0210"/>
    <m/>
    <s v="VEN-P018"/>
    <s v="Phili - Orient Logistics (M) Sdn Bhd"/>
    <s v="AIRFREIGHT - TURBOCHARGER FROM SWEDEN TO KLANG"/>
    <s v="MYR"/>
    <n v="12860.6"/>
    <n v="1"/>
    <n v="12860.6"/>
    <n v="0"/>
    <x v="3"/>
    <s v="RAC - New Wagons"/>
    <s v="ARUNRAJ"/>
    <d v="2024-12-03T11:57:08"/>
    <m/>
    <m/>
    <m/>
    <s v="IMP24-10-0339"/>
  </r>
  <r>
    <x v="0"/>
    <m/>
    <s v="BM/PO/25/0829"/>
    <d v="2024-12-03T00:00:00"/>
    <m/>
    <s v="BM/R3/ICL/25/0211"/>
    <m/>
    <s v="VEN-I012"/>
    <s v="Interconline Projects Sdn Bhd"/>
    <s v="AIR FREIGHT - TREAD BRAKE UNIT FROM SHENZHEN TO KLANG"/>
    <s v="MYR"/>
    <n v="67506.14"/>
    <n v="1"/>
    <n v="67506.14"/>
    <n v="67506.14"/>
    <x v="3"/>
    <s v="RAC - M10-Revival Locomotives"/>
    <s v="PUTRI"/>
    <d v="2024-12-03T12:19:47"/>
    <m/>
    <m/>
    <m/>
    <s v="MYINV2401296"/>
  </r>
  <r>
    <x v="0"/>
    <m/>
    <s v="BM/PO/25/0828"/>
    <d v="2024-12-03T00:00:00"/>
    <m/>
    <s v="BM/R3/POL/25/0212"/>
    <m/>
    <s v="VEN-P018"/>
    <s v="Phili - Orient Logistics (M) Sdn Bhd"/>
    <s v="AIR FREIGHT FOR STUDER CABLES - POWER CABLES- (BM/PO/24/0076)(BATCH 2)"/>
    <s v="MYR"/>
    <n v="44244.91"/>
    <n v="1"/>
    <n v="44244.91"/>
    <n v="0"/>
    <x v="3"/>
    <s v="RAC - New Wagons"/>
    <s v="ARUNRAJ"/>
    <d v="2024-12-03T12:58:25"/>
    <m/>
    <m/>
    <m/>
    <s v="IMP24-10-0440"/>
  </r>
  <r>
    <x v="0"/>
    <m/>
    <s v="BM/PO/25/0827"/>
    <d v="2024-12-03T00:00:00"/>
    <m/>
    <s v="BM/R4/KINKEE/25/0213"/>
    <m/>
    <s v="VEN-K003"/>
    <s v="Kin Kee Hardware Sdn Bhd"/>
    <s v="TO SUPPLY WAGON UNDERFRAME FABRICATION MATERIALS FOR 246 WAGONS"/>
    <s v="MYR"/>
    <n v="230084.1"/>
    <n v="1"/>
    <n v="230084.1"/>
    <n v="20349"/>
    <x v="11"/>
    <s v="RAC - M10-Revival Locomotives"/>
    <s v="PUTRI"/>
    <d v="2024-12-03T15:01:36"/>
    <m/>
    <m/>
    <m/>
    <s v="KKH-BMSB-1058"/>
  </r>
  <r>
    <x v="0"/>
    <m/>
    <s v="BM/PO/25/0826"/>
    <d v="2024-12-03T00:00:00"/>
    <m/>
    <s v="BM/R3/POL/25/0214"/>
    <m/>
    <s v="VEN-P018"/>
    <s v="Phili - Orient Logistics (M) Sdn Bhd"/>
    <s v="AIR FREIGHT FOR INGERSOLL-RAND - GD AIR COMPRESSORS - (BM/PO/25/0059)"/>
    <s v="MYR"/>
    <n v="29534.37"/>
    <n v="1"/>
    <n v="29534.37"/>
    <n v="0"/>
    <x v="3"/>
    <s v="Renovation Expenses"/>
    <s v="ARUNRAJ"/>
    <d v="2024-12-03T15:10:31"/>
    <m/>
    <m/>
    <m/>
    <s v="IMP24-10-0439"/>
  </r>
  <r>
    <x v="0"/>
    <m/>
    <s v="BM/RO1/25/00015"/>
    <d v="2024-12-03T00:00:00"/>
    <m/>
    <s v="BM/R4/ASI/24/020"/>
    <m/>
    <s v="VEN-A030"/>
    <s v="AS INDUSTRIAL GAS &amp; EQUIPMENT SDN. BHD."/>
    <s v="INDUSTRIAL GASES FOR 246 WAGON MANUFACTURING PROJECT FOR PLASMA MACHINE"/>
    <s v="MYR"/>
    <n v="10800"/>
    <n v="1"/>
    <n v="10800"/>
    <n v="8775"/>
    <x v="11"/>
    <s v="RAC - General"/>
    <s v="VINOI"/>
    <d v="2024-12-03T18:08:04"/>
    <m/>
    <m/>
    <m/>
    <s v="RQ24110027"/>
  </r>
  <r>
    <x v="0"/>
    <m/>
    <s v="BM/RO1/25/00014"/>
    <d v="2024-12-03T00:00:00"/>
    <m/>
    <s v="BM/R4/WIS/24/021"/>
    <m/>
    <s v="VEN-W008"/>
    <s v="WUERTH INDUSTRIAL SERVICES MALAYSIA SDN BHD"/>
    <s v="CONSUMBLES FOR PLANT 2 - CUTTING DISC"/>
    <s v="MYR"/>
    <n v="18750"/>
    <n v="1"/>
    <n v="18750"/>
    <n v="0"/>
    <x v="11"/>
    <s v="RAC - M10-Revival Locomotives"/>
    <s v="VINOI"/>
    <d v="2024-12-03T20:49:55"/>
    <m/>
    <m/>
    <m/>
    <s v="135128243"/>
  </r>
  <r>
    <x v="0"/>
    <m/>
    <s v="BM/PO/25/0825"/>
    <d v="2024-12-04T00:00:00"/>
    <m/>
    <s v="BM/RV/DLST/25/0217"/>
    <m/>
    <s v="VEN-D013"/>
    <s v="Data Link Solution Technology"/>
    <s v="INSTALLATION OF NETWORK CABLING BERAPIT OFFICE AT KLANG PLANT"/>
    <s v="MYR"/>
    <n v="25840"/>
    <n v="1"/>
    <n v="25840"/>
    <n v="25840"/>
    <x v="8"/>
    <s v="Renovation Expenses"/>
    <s v="ARUNRAJ"/>
    <d v="2024-12-04T11:30:25"/>
    <m/>
    <m/>
    <m/>
    <s v="QU/2024/277"/>
  </r>
  <r>
    <x v="0"/>
    <m/>
    <s v="BM/PC/25/0083"/>
    <d v="2024-12-04T00:00:00"/>
    <m/>
    <s v="BM/R3/DDSSB/25/0218"/>
    <m/>
    <s v="VEN-D007"/>
    <s v="Dpstar Drive Solutions Sdn Bhd"/>
    <s v="PURCHASE OF 12 UNITS OF 20PIN FEMALE AVIATION PLUG."/>
    <s v="MYR"/>
    <n v="2023.2"/>
    <n v="1"/>
    <n v="2023.2"/>
    <n v="0"/>
    <x v="3"/>
    <s v="Renovation Expenses"/>
    <s v="ARUNRAJ"/>
    <d v="2024-12-04T15:20:14"/>
    <m/>
    <m/>
    <m/>
    <s v="DQT-2411-146"/>
  </r>
  <r>
    <x v="0"/>
    <m/>
    <s v="BM/PO/25/0824"/>
    <d v="2024-12-04T00:00:00"/>
    <m/>
    <s v="BM/R4/TTS/24/021"/>
    <m/>
    <s v="VEN-E017"/>
    <s v="EASTERN HALL SDN. BHD."/>
    <s v="WELDING MACHINE CONSUMABLES FOR 246 WAGON MANUFACTURING PROJECT"/>
    <s v="MYR"/>
    <n v="60000"/>
    <n v="1"/>
    <n v="60000"/>
    <n v="60000"/>
    <x v="11"/>
    <s v="RAC - M10-Revival Locomotives"/>
    <s v="VINOI"/>
    <d v="2024-12-04T16:13:00"/>
    <m/>
    <m/>
    <m/>
    <s v="-"/>
  </r>
  <r>
    <x v="0"/>
    <m/>
    <s v="BM/PO/25/0823"/>
    <d v="2024-12-04T00:00:00"/>
    <m/>
    <s v="BM/M01/TCSB/25/0220"/>
    <m/>
    <s v="VEN-T022"/>
    <s v="TimeTec Cloud Sdn Bhd"/>
    <s v="PURCHASE OF TURNSTILE SYSTEM "/>
    <s v="MYR"/>
    <n v="19200"/>
    <n v="1"/>
    <n v="19200"/>
    <n v="19200"/>
    <x v="13"/>
    <s v="Renovation Expenses"/>
    <s v="ARUNRAJ"/>
    <d v="2024-12-04T17:44:32"/>
    <m/>
    <m/>
    <m/>
    <s v="TTC/MM/240316"/>
  </r>
  <r>
    <x v="0"/>
    <m/>
    <s v="BM/RO1/25/00013"/>
    <d v="2024-12-05T00:00:00"/>
    <m/>
    <s v="BM/R3/CSGSB/25/0221"/>
    <m/>
    <s v="VEN-C006"/>
    <s v="CPU SEALING &amp; GASKET SDN BHD"/>
    <s v="PURCHASE OF EPDM GLASS SEALANT FOR 4 LOCOMOTIVES"/>
    <s v="MYR"/>
    <n v="12352"/>
    <n v="1"/>
    <n v="12352"/>
    <n v="0"/>
    <x v="3"/>
    <s v="Renovation Expenses"/>
    <s v="PUTRI"/>
    <d v="2024-12-05T10:45:06"/>
    <m/>
    <m/>
    <m/>
    <s v="CSG/002/12/2024"/>
  </r>
  <r>
    <x v="0"/>
    <m/>
    <s v="BM/PO/25/0822"/>
    <d v="2024-12-05T00:00:00"/>
    <m/>
    <s v="BM/R4/AGE/24/022"/>
    <m/>
    <s v="VEN-A032"/>
    <s v="ADVANCE GENESIS EQUIPMENT SDN. BHD."/>
    <s v="RENTAL FORKLIFT FOR 246 WAGON MANUFACTURING PROJECT AT PLANT 2"/>
    <s v="MYR"/>
    <n v="3400"/>
    <n v="1"/>
    <n v="3400"/>
    <n v="3400"/>
    <x v="11"/>
    <m/>
    <s v="VINOI"/>
    <d v="2024-12-05T11:30:43"/>
    <m/>
    <m/>
    <m/>
    <s v="385/24/LZ/R4"/>
  </r>
  <r>
    <x v="0"/>
    <m/>
    <s v="BM/PO/25/0821"/>
    <d v="2024-12-05T00:00:00"/>
    <m/>
    <s v="BM/R4/BHH/24/023"/>
    <m/>
    <s v="VEN-B003"/>
    <s v="BAN HEE HARDWARE &amp; MACHINERY SDN. BHD."/>
    <s v="TOOLS FOR 246 WAGON MANUFACTURING PROJECT"/>
    <s v="MYR"/>
    <n v="16700"/>
    <n v="1"/>
    <n v="16700"/>
    <n v="0"/>
    <x v="11"/>
    <s v="Renovation Expenses"/>
    <s v="VINOI"/>
    <d v="2024-12-05T13:05:08"/>
    <m/>
    <m/>
    <m/>
    <s v="Q24120012"/>
  </r>
  <r>
    <x v="0"/>
    <m/>
    <s v="BM/PO/25/0820"/>
    <d v="2024-12-05T00:00:00"/>
    <m/>
    <s v="BM/R4/BHH/24/024"/>
    <m/>
    <s v="VEN-B003"/>
    <s v="BAN HEE HARDWARE &amp; MACHINERY SDN. BHD."/>
    <s v="TOOLS FOR 246 WAGON MANUFACTURING."/>
    <s v="MYR"/>
    <n v="3750"/>
    <n v="1"/>
    <n v="3750"/>
    <n v="0"/>
    <x v="11"/>
    <s v="RAC - New Wagons"/>
    <s v="VINOI"/>
    <d v="2024-12-05T15:56:53"/>
    <m/>
    <m/>
    <m/>
    <s v="Q24110046"/>
  </r>
  <r>
    <x v="0"/>
    <m/>
    <s v="BM/PO/25/0819"/>
    <d v="2024-12-05T00:00:00"/>
    <m/>
    <s v="BM/R4/LIS/24/025"/>
    <m/>
    <s v="VEN-L012"/>
    <s v="LEXCO INDUSTRIES SDN BHD"/>
    <s v="RESHARPEN BLADE FOR CNC PIPE BENDING SHOP AT LMG RAIL CAR"/>
    <s v="MYR"/>
    <n v="2500"/>
    <n v="1"/>
    <n v="2500"/>
    <n v="2500"/>
    <x v="11"/>
    <s v="Renovation Expenses"/>
    <s v="VINOI"/>
    <d v="2024-12-05T16:37:09"/>
    <m/>
    <m/>
    <m/>
    <s v="LEX-MC/241102/BM"/>
  </r>
  <r>
    <x v="0"/>
    <m/>
    <s v="BM/PO/25/0818"/>
    <d v="2024-12-06T00:00:00"/>
    <m/>
    <s v="BM/R3/SHS/25/0226/RO"/>
    <m/>
    <s v="VEN-S037"/>
    <s v="SOON HOE STEEL SDN BHD"/>
    <s v="PURCHASE OF STEELS AND BLACK PIPE FOR 4 UNITS LOCOMOTIVES (M1003 - M1006) (RO - BM/PO/25/0130)"/>
    <s v="MYR"/>
    <n v="114706"/>
    <n v="1"/>
    <n v="114706"/>
    <n v="65248"/>
    <x v="3"/>
    <s v="Renovation Expenses"/>
    <s v="PRASHANTH"/>
    <d v="2024-12-06T10:57:17"/>
    <m/>
    <m/>
    <m/>
    <s v="QT-44121"/>
  </r>
  <r>
    <x v="0"/>
    <m/>
    <s v="BM/PO/25/0817"/>
    <d v="2024-12-06T00:00:00"/>
    <m/>
    <s v="BM/ R4/ULMSB//25/0225"/>
    <m/>
    <s v="VEN-U006"/>
    <s v="Uniworld Logistics (Malaysia) Sdn Bhd"/>
    <s v="CLEARANCE CHARGES FOR AMSTED RAIL MATERIALS (BM/PO/24/0033)"/>
    <s v="MYR"/>
    <n v="4621.6000000000004"/>
    <n v="1"/>
    <n v="4621.6000000000004"/>
    <n v="4621.6000000000004"/>
    <x v="11"/>
    <s v="Renovation Expenses"/>
    <s v="PUTRI"/>
    <d v="2024-12-06T11:42:35"/>
    <m/>
    <s v="Retification PO"/>
    <m/>
    <s v="JIM/24110035"/>
  </r>
  <r>
    <x v="0"/>
    <m/>
    <s v="BM/PO/25/0816"/>
    <d v="2024-12-06T00:00:00"/>
    <m/>
    <s v="BM/R3/MMA/25/0228/RO"/>
    <m/>
    <s v="VEN-M022"/>
    <s v="MIX MAX ALUMINIUM &amp; ACCESSORIES SDN BHD (DO NOT USE)"/>
    <s v="PURCHASE OF ALUMINIUM FLAT SHEET, CHECKERED PLATE &amp; FLAT BAR FOR 4 UNITS LOCOMOTIVES (M1003-M1006)"/>
    <s v="MYR"/>
    <n v="37922.400000000001"/>
    <n v="1"/>
    <n v="37922.400000000001"/>
    <n v="0"/>
    <x v="3"/>
    <s v="RAC - M10-Revival Locomotives"/>
    <s v="PRASHANTH"/>
    <d v="2024-12-06T11:52:29"/>
    <m/>
    <m/>
    <m/>
    <s v="QT-01067"/>
  </r>
  <r>
    <x v="0"/>
    <m/>
    <s v="BM/PO/25/0815"/>
    <d v="2024-12-09T00:00:00"/>
    <m/>
    <s v="BM/RV/ABSSB/25/0229"/>
    <m/>
    <s v="VEN-A011"/>
    <s v="Access Builders Services Sdn Bhd"/>
    <s v="CONSTRUCTION OF NEW CANTEEN IN WHEELSHOP KLANG"/>
    <s v="MYR"/>
    <n v="113860"/>
    <n v="1"/>
    <n v="113860"/>
    <n v="113860"/>
    <x v="8"/>
    <s v="RAC - M10-Revival Locomotives"/>
    <s v="RANGGITHA"/>
    <d v="2024-12-09T17:12:36"/>
    <m/>
    <m/>
    <m/>
    <s v="ABS/JAN/60/25"/>
  </r>
  <r>
    <x v="0"/>
    <m/>
    <s v="BM/PO/25/0814"/>
    <d v="2024-12-11T00:00:00"/>
    <m/>
    <s v="BM/R1/LARAS/25/0230"/>
    <m/>
    <s v="VEN-L013"/>
    <s v="LARAS Architects Sdn Bhd"/>
    <s v="PROFESSIONAL CONSULTANCY FEES FOR LOT 2 &amp; 11, KLANG"/>
    <s v="MYR"/>
    <n v="170000"/>
    <n v="1"/>
    <n v="170000"/>
    <n v="170000"/>
    <x v="10"/>
    <s v="Renovation Expenses"/>
    <s v="PUTRI"/>
    <d v="2024-12-11T09:48:27"/>
    <m/>
    <m/>
    <m/>
    <s v="LASB-ACC/2025-07"/>
  </r>
  <r>
    <x v="0"/>
    <m/>
    <s v="BM/PO/25/0813"/>
    <d v="2024-12-11T00:00:00"/>
    <m/>
    <s v="BM/R3/EDS/25/0231"/>
    <m/>
    <s v="VEN-E004"/>
    <s v="European Diesel Services Ltd"/>
    <s v="PURCHASE OF TOOLS AND SPARE PARTS FOR ENGINE OVERHAUL WORKS (2 UNITS)"/>
    <s v="GBP"/>
    <n v="26090"/>
    <n v="5.8"/>
    <n v="151322"/>
    <n v="26090"/>
    <x v="3"/>
    <s v="Renovation Expenses"/>
    <s v="PRASHANTH"/>
    <d v="2024-12-11T13:14:54"/>
    <m/>
    <m/>
    <m/>
    <s v="Q0611103"/>
  </r>
  <r>
    <x v="0"/>
    <m/>
    <s v="BM/PO/25/0346"/>
    <d v="2024-12-11T00:00:00"/>
    <m/>
    <s v="BM/RV/ABSSB/25/0232"/>
    <m/>
    <s v="VEN-A011"/>
    <s v="Access Builders Services Sdn Bhd"/>
    <s v="CONCRETE SLAB WORKS AT BLOCK F"/>
    <s v="MYR"/>
    <n v="14275"/>
    <n v="1"/>
    <n v="14275"/>
    <n v="14275"/>
    <x v="8"/>
    <s v="RAC - New Wagons"/>
    <s v="RANGGITHA"/>
    <d v="2024-12-11T15:55:34"/>
    <m/>
    <m/>
    <m/>
    <s v="ABS/NOV/54/24"/>
  </r>
  <r>
    <x v="0"/>
    <m/>
    <s v="BM/PO/25/0812"/>
    <d v="2024-12-12T00:00:00"/>
    <m/>
    <s v="BM/RV/TTF/25/0233"/>
    <m/>
    <s v="VEN-T006"/>
    <s v="TTF Marketing Holdings Sdn Bhd"/>
    <s v="PURCHASE OF HEAVY DUTY SHELVING RACK"/>
    <s v="MYR"/>
    <n v="24500"/>
    <n v="1"/>
    <n v="24500"/>
    <n v="24500"/>
    <x v="8"/>
    <s v="RAC - M10-New Locomotives"/>
    <s v="PUTRI"/>
    <d v="2024-12-12T10:31:57"/>
    <m/>
    <m/>
    <m/>
    <s v="35967"/>
  </r>
  <r>
    <x v="0"/>
    <m/>
    <s v="BM/PO/25/0811"/>
    <d v="2024-12-12T00:00:00"/>
    <m/>
    <s v="BM/R3/NP/25/0234"/>
    <m/>
    <s v="VEN-N005"/>
    <s v="NIPPON PAINT (M) SDN. BHD."/>
    <s v="PURCHASE OF APPLE GREEN AND COBULT BLUE POLYURETHANE RECOATABLE GLOSS FINISH PAINT FOR M1001"/>
    <s v="MYR"/>
    <n v="4752"/>
    <n v="1"/>
    <n v="4752"/>
    <n v="4752"/>
    <x v="3"/>
    <s v="Renovation Expenses"/>
    <s v="PRASHANTH"/>
    <d v="2024-12-12T16:54:25"/>
    <m/>
    <m/>
    <m/>
    <s v="TSD/NPM/1942/2024"/>
  </r>
  <r>
    <x v="0"/>
    <m/>
    <s v="BM/PO/25/0810"/>
    <d v="2024-12-14T00:00:00"/>
    <m/>
    <s v="BM/RV/SINAR/25/0235"/>
    <m/>
    <s v="VEN-S007"/>
    <s v="Sinar TM Sdn Bhd"/>
    <s v="ELECTRICAL WORKS AT GUARD HOUSE"/>
    <s v="MYR"/>
    <n v="5200"/>
    <n v="1"/>
    <n v="5200"/>
    <n v="5200"/>
    <x v="8"/>
    <s v="RAC - M10-Revival Locomotives"/>
    <s v="RANGGITHA"/>
    <d v="2024-12-14T13:02:03"/>
    <m/>
    <m/>
    <m/>
    <s v="STM/2410/020/MG/MG/SK/HG"/>
  </r>
  <r>
    <x v="0"/>
    <m/>
    <s v="BM/RO1/25/00011"/>
    <d v="2024-12-14T00:00:00"/>
    <m/>
    <s v="BM/RV/SINAR/25/0236"/>
    <m/>
    <s v="VEN-S007"/>
    <s v="Sinar TM Sdn Bhd"/>
    <s v="RELOCATION OF EXISTING EARTH CHAMBER AND ELECTRICAL WORKS AT BLOCK A, BERAPIT MOBILITY "/>
    <s v="MYR"/>
    <n v="5300"/>
    <n v="1"/>
    <n v="5300"/>
    <n v="5300"/>
    <x v="8"/>
    <s v="Renovation Expenses"/>
    <s v="RANGGITHA"/>
    <d v="2024-12-14T13:41:31"/>
    <m/>
    <m/>
    <m/>
    <s v="STM/2410/001/MG/MG/SK/HG"/>
  </r>
  <r>
    <x v="0"/>
    <m/>
    <s v="BM/PO/25/0809"/>
    <d v="2024-12-14T00:00:00"/>
    <m/>
    <s v="BM/RV/SINAR/25/0237"/>
    <m/>
    <s v="VEN-S007"/>
    <s v="Sinar TM Sdn Bhd"/>
    <s v="ELECTERICAL WORKS AT NEW OFFICE BLOCK - BERAPIT MOBILITY "/>
    <s v="MYR"/>
    <n v="37610"/>
    <n v="1"/>
    <n v="37610"/>
    <n v="37610"/>
    <x v="14"/>
    <s v="RAC - New Wagons"/>
    <s v="RANGGITHA"/>
    <d v="2024-12-14T14:40:03"/>
    <m/>
    <m/>
    <m/>
    <s v="STM/2411/082/MK/MK/SK/MK"/>
  </r>
  <r>
    <x v="0"/>
    <m/>
    <s v="BM/PO/25/0808"/>
    <d v="2024-12-14T00:00:00"/>
    <m/>
    <s v="BM/RV/SINAR/25/0238"/>
    <m/>
    <s v="VEN-S007"/>
    <s v="Sinar TM Sdn Bhd"/>
    <s v="ADDITIONAL ELECTRICAL WORKS AT NEW OFFICE BLOCK - BERAPIT MOBILITY"/>
    <s v="MYR"/>
    <n v="32960"/>
    <n v="1"/>
    <n v="32960"/>
    <n v="32960"/>
    <x v="8"/>
    <s v="RAC - M10-Revival Locomotives"/>
    <s v="RANGGITHA"/>
    <d v="2024-12-14T15:44:56"/>
    <m/>
    <m/>
    <m/>
    <s v="STM/2412/014/MK/MK/SK/MK"/>
  </r>
  <r>
    <x v="0"/>
    <m/>
    <s v="BM/PO/25/0807"/>
    <d v="2024-12-17T00:00:00"/>
    <m/>
    <s v="BM/R4/LCH/24/026/RO"/>
    <m/>
    <s v="VEN-L010"/>
    <s v="LCH TOOLING SDN BHD"/>
    <s v="CONSUMABLES FOR MILLING MACHINE FOR 246 WAGON MANUFACTURING"/>
    <s v="MYR"/>
    <n v="9328"/>
    <n v="1"/>
    <n v="9328"/>
    <n v="0"/>
    <x v="11"/>
    <s v="Renovation Expenses"/>
    <s v="VINOI"/>
    <d v="2024-12-17T12:29:43"/>
    <m/>
    <m/>
    <m/>
    <s v="Q-251124-1"/>
  </r>
  <r>
    <x v="0"/>
    <m/>
    <s v="BM/PO/25/0806"/>
    <d v="2024-12-17T00:00:00"/>
    <m/>
    <s v="BM/PO/25/0240"/>
    <m/>
    <s v="VEN-A011"/>
    <s v="Access Builders Services Sdn Bhd"/>
    <s v="UNDER FLOOR WHEEL LATHE AT LOT 2 &amp; 11"/>
    <s v="MYR"/>
    <n v="240378.27"/>
    <n v="1"/>
    <n v="240378.27"/>
    <n v="240378.27"/>
    <x v="8"/>
    <s v="RAC - New Wagons"/>
    <s v="PRASHANTH"/>
    <d v="2024-12-17T12:26:01"/>
    <m/>
    <m/>
    <m/>
    <s v="ABS/NOV/55/24"/>
  </r>
  <r>
    <x v="0"/>
    <m/>
    <s v="BM/PO/25/0805"/>
    <d v="2024-12-17T00:00:00"/>
    <m/>
    <s v="BM/PO/25/0241"/>
    <m/>
    <s v="VEN-S007"/>
    <s v="Sinar TM Sdn Bhd"/>
    <s v="ELECTRICAL WORKS AT BERAPIT OFFICE BLOCK"/>
    <s v="MYR"/>
    <n v="37610"/>
    <n v="1"/>
    <n v="37610"/>
    <n v="37610"/>
    <x v="8"/>
    <s v="Renovation Expenses"/>
    <s v="PRASHANTH"/>
    <d v="2024-12-17T15:29:08"/>
    <m/>
    <m/>
    <m/>
    <s v="STM/2411/082/MK/MK/SK/MK"/>
  </r>
  <r>
    <x v="0"/>
    <m/>
    <s v="BM/PO/25/0804"/>
    <d v="2024-12-17T00:00:00"/>
    <m/>
    <s v="BM/PO/25/0242"/>
    <m/>
    <s v="VEN-A011"/>
    <s v="Access Builders Services Sdn Bhd"/>
    <s v="EXTERNAL WALL FACADE AT MAIN OFFICE WHEELSHOP, KLANG"/>
    <s v="MYR"/>
    <n v="141739.43"/>
    <n v="1"/>
    <n v="141739.43"/>
    <n v="141739.43"/>
    <x v="8"/>
    <s v="Renovation Expenses"/>
    <s v="PRASHANTH"/>
    <d v="2024-12-17T16:54:45"/>
    <m/>
    <m/>
    <m/>
    <s v="ABS/NOV/56 (R) /24"/>
  </r>
  <r>
    <x v="0"/>
    <m/>
    <s v="BM/RO3/25/0001"/>
    <d v="2024-12-18T00:00:00"/>
    <m/>
    <s v="BM/R3/PDSB/25/0243/RO"/>
    <m/>
    <s v="VEN-P014"/>
    <s v="Perencana Dingin Sdn Bhd"/>
    <s v="REPAIR 4 UNITS OF HFG 5.2 KW AIR CONDITIONER FOR 2 LOCOMOTIVES ( M1003 &amp; M1004) - RO (BM/PO/25/0040)"/>
    <s v="MYR"/>
    <n v="144720"/>
    <n v="1"/>
    <n v="144720"/>
    <n v="144720"/>
    <x v="3"/>
    <s v="Renovation Expenses"/>
    <s v="PUTRI"/>
    <d v="2024-12-18T13:17:33"/>
    <m/>
    <m/>
    <m/>
    <s v="PDSB/ITO/RFP-RS003C"/>
  </r>
  <r>
    <x v="0"/>
    <m/>
    <s v="BM/RO2/25/0002"/>
    <d v="2024-12-18T00:00:00"/>
    <m/>
    <s v="BM/R3/PGBM/25/0244"/>
    <m/>
    <s v="VEN-P015"/>
    <s v="Pertama Glass &amp; Building Materials Sdn Bhd"/>
    <s v="PURCHASE OF 8 SETS OF LOCOMOTIVES SIDE WINDOWS FOR 8 UNITS LOCOMOTIVES (M1001 - M1008)"/>
    <s v="MYR"/>
    <n v="32000"/>
    <n v="1"/>
    <n v="32000"/>
    <n v="28000"/>
    <x v="3"/>
    <s v="RAC - M10-Revival Locomotives"/>
    <s v="PUTRI"/>
    <d v="2024-12-18T17:42:46"/>
    <m/>
    <m/>
    <m/>
    <s v="Quo/SMH/24/033(c)"/>
  </r>
  <r>
    <x v="0"/>
    <m/>
    <s v="BM/RO1/25/00010"/>
    <d v="2024-12-19T00:00:00"/>
    <m/>
    <s v="BM/PO/25/ 0245"/>
    <m/>
    <s v="VEN-S007"/>
    <s v="Sinar TM Sdn Bhd"/>
    <s v="ADDITIONAL ELECTRICAL SCOPE FOR REMANUFACTURING AREA"/>
    <s v="MYR"/>
    <n v="43272"/>
    <n v="1"/>
    <n v="43272"/>
    <n v="43272"/>
    <x v="8"/>
    <s v="RAC - M10-Revival Locomotives"/>
    <s v="RANGGITHA"/>
    <d v="2024-12-19T17:08:54"/>
    <m/>
    <m/>
    <m/>
    <s v="STM/2411/083/MG/HG/AK/CK"/>
  </r>
  <r>
    <x v="0"/>
    <m/>
    <s v="BM/PO/25/0803"/>
    <d v="2024-12-19T00:00:00"/>
    <m/>
    <s v="BM/RV/DOT/25/0246"/>
    <m/>
    <s v="VEN-D003"/>
    <s v="Data Office Trading"/>
    <s v="RENOVATION WORK OF BERAPIT MOBILITY NEW OFFICE, KLANG."/>
    <s v="MYR"/>
    <n v="125000"/>
    <n v="1"/>
    <n v="125000"/>
    <n v="125000"/>
    <x v="8"/>
    <s v="RAC - M10-Revival Locomotives"/>
    <s v="PUTRI"/>
    <d v="2024-12-19T17:21:42"/>
    <m/>
    <m/>
    <m/>
    <s v="DOT/KY/3916/24 &amp; 3888/24"/>
  </r>
  <r>
    <x v="0"/>
    <m/>
    <s v="BM/PO/25/0802"/>
    <d v="2024-12-20T00:00:00"/>
    <m/>
    <s v="BM/R4/DML/25/0247"/>
    <m/>
    <s v="VEN-D014"/>
    <s v="DYNAMIC SMB LOGISTICS SDN BHD"/>
    <s v="STORAGE, DEMURRAGE &amp; REMOVAL OF AIR BRAKE SYSTEM FOR WAGON FROM MUNDRA TO PORT KLANG (BM/PO/25/0072)"/>
    <s v="MYR"/>
    <n v="1046"/>
    <n v="1"/>
    <n v="1046"/>
    <n v="1046"/>
    <x v="11"/>
    <s v="CAPEX"/>
    <s v="PUTRI"/>
    <d v="2024-12-20T10:29:43"/>
    <m/>
    <m/>
    <m/>
    <s v="DN03029A"/>
  </r>
  <r>
    <x v="0"/>
    <m/>
    <s v="BM/PO/25/0801"/>
    <d v="2024-12-20T00:00:00"/>
    <m/>
    <s v="BM/R2/IR/25/0248/RO"/>
    <m/>
    <s v="VEN-A017"/>
    <s v="Ingersoll-Rand Singapore Enterprises Pte. Ltd."/>
    <s v="14 UNITS OF GD AIR COMPRESSOR SINGLE-ENDED WITH DUCTILE IRON CRANKSHAFT (BM/PO/24/0066)"/>
    <s v="USD"/>
    <n v="421400"/>
    <n v="1"/>
    <n v="421400"/>
    <n v="421400"/>
    <x v="5"/>
    <s v="Renovation Expenses"/>
    <s v="PUTRI"/>
    <d v="2024-12-20T10:55:35"/>
    <m/>
    <m/>
    <m/>
    <s v="ISJ-LWY-0924-26-01"/>
  </r>
  <r>
    <x v="0"/>
    <m/>
    <s v="BM/PO/25/0800"/>
    <d v="2024-12-20T00:00:00"/>
    <m/>
    <s v="BM/PO/25/0249"/>
    <m/>
    <s v="VEN-S007"/>
    <s v="Sinar TM Sdn Bhd"/>
    <s v="DISCONNECT AND RE LAY NEW UNDERGROUND CABLE FOR SSB 300A - BERAPIT MOBILITY"/>
    <s v="MYR"/>
    <n v="17680"/>
    <n v="1"/>
    <n v="17680"/>
    <n v="17680"/>
    <x v="8"/>
    <s v="Renovation Expenses"/>
    <s v="PRASHANTH"/>
    <d v="2024-12-20T10:56:03"/>
    <m/>
    <m/>
    <m/>
    <s v="STM/2411/080/MK/MK/SK/CK"/>
  </r>
  <r>
    <x v="0"/>
    <m/>
    <s v="BM/PO/25/0799"/>
    <d v="2024-12-20T00:00:00"/>
    <m/>
    <s v="BM/R3/DSL/25/0250"/>
    <m/>
    <s v="VEN-D014"/>
    <s v="DYNAMIC SMB LOGISTICS SDN BHD"/>
    <s v="LAND TRANSPORTATION - NYLON CONDUIT CLIPS FROM SINGAPORE TO KLANG (BM/PO/25/0099)"/>
    <s v="MYR"/>
    <n v="2288"/>
    <n v="1"/>
    <n v="2288"/>
    <n v="2288"/>
    <x v="3"/>
    <s v="RAC - M10-New Locomotives"/>
    <s v="PUTRI"/>
    <d v="2024-12-20T11:35:48"/>
    <m/>
    <m/>
    <m/>
    <s v="00003045"/>
  </r>
  <r>
    <x v="0"/>
    <m/>
    <s v="BM/PO/25/0798"/>
    <d v="2024-12-20T00:00:00"/>
    <m/>
    <s v="BM/PO/25/0251"/>
    <m/>
    <s v="VEN-S007"/>
    <s v="Sinar TM Sdn Bhd"/>
    <s v="RELOCATE 2 NOS OF TNB POLE (FIBRE RAIL) - BERAPIT OFFICE"/>
    <s v="MYR"/>
    <n v="30500"/>
    <n v="1"/>
    <n v="30500"/>
    <n v="30500"/>
    <x v="8"/>
    <s v="RAC - M10-Revival Locomotives"/>
    <s v="PRASHANTH"/>
    <d v="2024-12-20T11:54:25"/>
    <m/>
    <m/>
    <m/>
    <s v="STM/2412/018/MK/MK/SK/CK"/>
  </r>
  <r>
    <x v="0"/>
    <m/>
    <s v="BM/PO/25/0797"/>
    <d v="2024-12-20T00:00:00"/>
    <m/>
    <s v="BM/R4/DSL/25/0252"/>
    <m/>
    <s v="VEN-D014"/>
    <s v="DYNAMIC SMB LOGISTICS SDN BHD"/>
    <s v="SEA FREIGHT - AIR BRAKE SYSTEM PARTS FROM MUNDRA TO PORT KLANG (BM/PO/25/0072)"/>
    <s v="MYR"/>
    <n v="16842.8"/>
    <n v="1"/>
    <n v="16842.8"/>
    <n v="16842.8"/>
    <x v="11"/>
    <s v="RAC - M10-Revival Locomotives"/>
    <s v="PUTRI"/>
    <d v="2024-12-20T12:13:34"/>
    <m/>
    <m/>
    <m/>
    <s v="00003029"/>
  </r>
  <r>
    <x v="0"/>
    <m/>
    <s v="BM/PC/25/0082"/>
    <d v="2024-12-20T00:00:00"/>
    <m/>
    <s v="BM/R3/PR/25/0253"/>
    <m/>
    <s v="VEN-P009"/>
    <s v="Providence Resources Sdn Bhd"/>
    <s v="COURIER CHARGES FOR MATERIALS FOR REVIVAL OF LOCOMOTIVE (BM/PO/24/0065)"/>
    <s v="MYR"/>
    <n v="2635"/>
    <n v="1"/>
    <n v="2635"/>
    <n v="2635"/>
    <x v="3"/>
    <s v="RAC - General"/>
    <s v="PUTRI"/>
    <d v="2024-12-20T12:43:50"/>
    <m/>
    <m/>
    <m/>
    <s v="INV2412093"/>
  </r>
  <r>
    <x v="0"/>
    <m/>
    <s v="BM/RO1/25/00009"/>
    <d v="2024-12-20T00:00:00"/>
    <m/>
    <s v="BM/RV/REXCEL/24/0253"/>
    <m/>
    <s v="VEN-R005"/>
    <s v="Rexcel Bina Sdn Bhd"/>
    <s v="INSTALLATION OF EXTENSION AWNING AT NEW MRO SITE"/>
    <s v="MYR"/>
    <n v="61538"/>
    <n v="1"/>
    <n v="61538"/>
    <n v="61538"/>
    <x v="8"/>
    <s v="RAC - M10-Revival Locomotives"/>
    <s v="RANGGITHA"/>
    <d v="2024-12-20T15:06:31"/>
    <m/>
    <m/>
    <m/>
    <s v="RBSB/SMH/BERAPIT/037-24-R"/>
  </r>
  <r>
    <x v="0"/>
    <m/>
    <s v="BM/PO/25/0796"/>
    <d v="2024-12-20T00:00:00"/>
    <m/>
    <s v="BM/R4/POL/25/0255"/>
    <m/>
    <s v="VEN-P018"/>
    <s v="Phili - Orient Logistics (M) Sdn Bhd"/>
    <s v="NON DUTIABLE CUSTOMS CHARGES FOR PARTS OF WAGON BOGIE - DRAFT GEAR (BM/PO/24/0033)"/>
    <s v="MYR"/>
    <n v="7485.72"/>
    <n v="1"/>
    <n v="7485.72"/>
    <n v="7485.72"/>
    <x v="11"/>
    <s v="RAC - New Wagons"/>
    <s v="PUTRI"/>
    <d v="2024-12-20T15:49:12"/>
    <m/>
    <m/>
    <m/>
    <s v="IMP24-11-0464"/>
  </r>
  <r>
    <x v="0"/>
    <m/>
    <s v="BM/PO/25/0795"/>
    <d v="2024-12-20T00:00:00"/>
    <m/>
    <s v="BM/RV/REXCEL/25/0256"/>
    <m/>
    <s v="VEN-R005"/>
    <s v="Rexcel Bina Sdn Bhd"/>
    <s v="RENOVATION WORKS OF BUILDING AND TOWER FENCING (METAL DECK) AT BERAPIT PLANT"/>
    <s v="MYR"/>
    <n v="54320"/>
    <n v="1"/>
    <n v="54320"/>
    <n v="54320"/>
    <x v="8"/>
    <s v="Renovation Expenses"/>
    <s v="RANGGITHA"/>
    <d v="2024-12-20T16:08:06"/>
    <m/>
    <m/>
    <m/>
    <s v="RBSB/SMH/BERAPIT/049-24"/>
  </r>
  <r>
    <x v="0"/>
    <m/>
    <s v="BM/PO/25/0794"/>
    <d v="2024-12-20T00:00:00"/>
    <m/>
    <s v="BM/RV/REXCEL/25/0257"/>
    <m/>
    <s v="VEN-R005"/>
    <s v="Rexcel Bina Sdn Bhd"/>
    <s v="INSTALLATION OF LOUVERS AT MRO PLANT - BLOCK F"/>
    <s v="MYR"/>
    <n v="25835"/>
    <n v="1"/>
    <n v="25835"/>
    <n v="25835"/>
    <x v="8"/>
    <s v="Renovation Expenses"/>
    <s v="RANGGITHA"/>
    <d v="2024-12-20T16:28:35"/>
    <m/>
    <m/>
    <m/>
    <s v="RBSB/SMH/BERAPIT/050-24-R"/>
  </r>
  <r>
    <x v="0"/>
    <m/>
    <s v="BM/PO/25/0793"/>
    <d v="2024-12-20T00:00:00"/>
    <m/>
    <s v="BM/PO/25/0258"/>
    <m/>
    <s v="VEN-R005"/>
    <s v="Rexcel Bina Sdn Bhd"/>
    <s v="METAL DECK CLADDING PAINTING WORK AT LOT 2 &amp; 11 - BERAPIT"/>
    <s v="MYR"/>
    <n v="9648"/>
    <n v="1"/>
    <n v="9648"/>
    <n v="9648"/>
    <x v="8"/>
    <s v="RAC - M10-Revival Locomotives"/>
    <s v="PRASHANTH"/>
    <d v="2024-12-20T16:46:39"/>
    <m/>
    <m/>
    <m/>
    <s v="RBSB/SMH/BERAPIT/051-24"/>
  </r>
  <r>
    <x v="0"/>
    <m/>
    <s v="BM/PO/25/0792"/>
    <d v="2024-12-20T00:00:00"/>
    <m/>
    <s v="BM/R3/MACFIL/25/0259/RO"/>
    <m/>
    <s v="VEN-MAC"/>
    <s v="MACFIL ELECTRICAL AND ENGINEERING SDN BHD"/>
    <s v="TESTING OF 345KW TOSHIBA TRACTION MOTOR (12 UNITS) - RO (BM/PO/25/0058)"/>
    <s v="MYR"/>
    <n v="21600"/>
    <n v="1"/>
    <n v="21600"/>
    <n v="0"/>
    <x v="3"/>
    <s v="Operation Expenses"/>
    <s v="PUTRI"/>
    <d v="2024-12-20T16:47:05"/>
    <m/>
    <m/>
    <m/>
    <s v="MEESB-0425-24-GN "/>
  </r>
  <r>
    <x v="0"/>
    <m/>
    <s v="BM/PO/25/0791"/>
    <d v="2024-12-20T00:00:00"/>
    <m/>
    <s v="BM/R3/MMA/25/0260/RO"/>
    <m/>
    <s v="VEN-M012"/>
    <s v="Marelli Motori Asia Sdn Bhd"/>
    <s v="TO OVERHAUL 4 UNITS &amp; REWINDING 2 UNITS OF 45KW RADIATOR FAN MOTOR (RO - BM/PO/25/0042)"/>
    <s v="MYR"/>
    <n v="52280"/>
    <n v="1"/>
    <n v="52280"/>
    <n v="52280"/>
    <x v="3"/>
    <s v="RAC - M10-Revival Locomotives"/>
    <s v="PUTRI"/>
    <d v="2024-12-20T17:28:16"/>
    <m/>
    <m/>
    <m/>
    <s v="MMA24-603 &amp; MMA24-604"/>
  </r>
  <r>
    <x v="0"/>
    <m/>
    <s v="BM/PO/25/0790"/>
    <d v="2024-12-20T00:00:00"/>
    <m/>
    <s v="BM/R3/MMA/25/0261/RO"/>
    <m/>
    <s v="VEN-M012"/>
    <s v="Marelli Motori Asia Sdn Bhd"/>
    <s v="TO OVERHAUL 4 UNITS &amp; REWINDING 2 UNITS OF 35/5KW BLOWER MOTOR (RO - BM/PO/25/0041)"/>
    <s v="MYR"/>
    <n v="44000"/>
    <n v="1"/>
    <n v="44000"/>
    <n v="44000"/>
    <x v="3"/>
    <s v="RAC - M10-Revival Locomotives"/>
    <s v="PUTRI"/>
    <d v="2024-12-20T18:21:52"/>
    <m/>
    <m/>
    <m/>
    <s v="MMA24-605 &amp; MMA24-606"/>
  </r>
  <r>
    <x v="0"/>
    <m/>
    <s v="BM/PO/25/0789"/>
    <d v="2024-12-20T00:00:00"/>
    <m/>
    <s v="BM/M01/E14/25/0262"/>
    <m/>
    <s v="VEN-E015"/>
    <s v="Element 14 Sdn Bhd"/>
    <s v="PURCHASE OF 1 UNIT ELECTRICAL SAFETY TESTER"/>
    <s v="MYR"/>
    <n v="9559.43"/>
    <n v="1"/>
    <n v="9559.43"/>
    <n v="0"/>
    <x v="13"/>
    <s v="RAC - General"/>
    <s v="PUTRI"/>
    <d v="2024-12-20T19:03:44"/>
    <m/>
    <m/>
    <m/>
    <s v="24193351"/>
  </r>
  <r>
    <x v="0"/>
    <m/>
    <s v="BM/PO/25/0788"/>
    <d v="2024-12-23T00:00:00"/>
    <m/>
    <s v="BM/PO/25/0163"/>
    <m/>
    <s v="VEN-R005"/>
    <s v="Rexcel Bina Sdn Bhd"/>
    <s v="NEW METAL FENCING AT LOT 2 &amp; 11"/>
    <s v="MYR"/>
    <n v="43560"/>
    <n v="1"/>
    <n v="43560"/>
    <n v="43560"/>
    <x v="8"/>
    <s v="RAC - M10-Revival Locomotives"/>
    <s v="PRASHANTH"/>
    <d v="2024-12-23T10:16:51"/>
    <m/>
    <m/>
    <m/>
    <s v="031-24-R1"/>
  </r>
  <r>
    <x v="0"/>
    <m/>
    <s v="BM/RO1/25/00007"/>
    <d v="2024-12-23T00:00:00"/>
    <m/>
    <s v="BM/PO/0264"/>
    <m/>
    <s v="VEN-R005"/>
    <s v="Rexcel Bina Sdn Bhd"/>
    <s v="DUCTING SYSTEM FOR BLASTING AREA AT LOT 2 &amp; 11"/>
    <s v="MYR"/>
    <n v="150000"/>
    <n v="1"/>
    <n v="150000"/>
    <n v="150000"/>
    <x v="8"/>
    <s v="RAC - New Wagons"/>
    <s v="RANGGITHA"/>
    <d v="2024-12-23T11:14:35"/>
    <m/>
    <m/>
    <m/>
    <s v="047-24-R2"/>
  </r>
  <r>
    <x v="0"/>
    <m/>
    <s v="BM/PO/25/0787"/>
    <d v="2024-12-23T00:00:00"/>
    <m/>
    <s v="BM/R2/ISGEV/25/0265"/>
    <m/>
    <s v="VEN-I013"/>
    <s v="Industria Scientifica Generale Elettromeccanica Vicenza"/>
    <s v="PURCHASE OF 22 UNITS OF COMPRESSOR MOTORS FOR 20 LOCOMOTIVES AND 2 SPARE UNITS"/>
    <s v="EUR"/>
    <n v="163200"/>
    <n v="5.05"/>
    <n v="824160"/>
    <n v="163200"/>
    <x v="5"/>
    <s v="RAC - General"/>
    <s v="PUTRI"/>
    <d v="2024-12-23T11:21:41"/>
    <m/>
    <m/>
    <m/>
    <s v="24-0183"/>
  </r>
  <r>
    <x v="0"/>
    <m/>
    <s v="BM/PO/25/0786"/>
    <d v="2024-12-23T00:00:00"/>
    <m/>
    <s v="BM/R3/DSL/25/0266"/>
    <m/>
    <s v="VEN-D014"/>
    <s v="DYNAMIC SMB LOGISTICS SDN BHD"/>
    <s v="AIR FREIGHT - 27 PIN RECEPTACLE &amp; JUMPER CABLE FROM KOLKATA TO PORT KLANG (BM/PO/25/0153)"/>
    <s v="MYR"/>
    <n v="2704.73"/>
    <n v="1"/>
    <n v="2704.73"/>
    <n v="2704.73"/>
    <x v="3"/>
    <s v="CAPEX"/>
    <s v="PUTRI"/>
    <d v="2024-12-23T12:17:32"/>
    <m/>
    <m/>
    <m/>
    <s v="00003041"/>
  </r>
  <r>
    <x v="0"/>
    <m/>
    <s v="BM/PO/25/0785"/>
    <d v="2024-12-24T00:00:00"/>
    <m/>
    <s v="BM/R3/SPC/25/0267"/>
    <m/>
    <s v="VEN-S038"/>
    <s v="SUMBER PETROLEUM CEMERLANG SDN BHD"/>
    <s v="PURCHASE OF 1 DRUM OF LUBRICUS TRANSPOWER 7EP FOR 4 UNITS LOCOMOTIVES (M1001 - M1004)"/>
    <s v="MYR"/>
    <n v="4790.5"/>
    <n v="1"/>
    <n v="4790.5"/>
    <n v="228.12"/>
    <x v="3"/>
    <s v="RAC - M10-Revival Locomotives"/>
    <s v="PUTRI"/>
    <d v="2024-12-24T11:14:26"/>
    <m/>
    <m/>
    <m/>
    <s v="Q241206"/>
  </r>
  <r>
    <x v="0"/>
    <m/>
    <s v="BM/PO/25/0784"/>
    <d v="2024-12-24T00:00:00"/>
    <m/>
    <s v="BM/R1/FR/25/0268"/>
    <m/>
    <s v="VEN-F004"/>
    <s v="Fazayn Resources"/>
    <s v="PURCHASE OF 50 PCS LIME GREEN REFLECTIVE SAFETY VEST FOR KLANG OFFICE"/>
    <s v="MYR"/>
    <n v="1495"/>
    <n v="1"/>
    <n v="1495"/>
    <n v="1495"/>
    <x v="10"/>
    <s v="RAC - M10-Revival Locomotives, _x000a_CAPEX"/>
    <s v="PUTRI"/>
    <d v="2024-12-24T11:45:59"/>
    <m/>
    <m/>
    <m/>
    <s v="QT.2412/55"/>
  </r>
  <r>
    <x v="0"/>
    <m/>
    <s v="BM/PO/25/0783"/>
    <d v="2024-12-24T00:00:00"/>
    <m/>
    <s v="BM/R3/ALS/25/0269"/>
    <m/>
    <s v="VEN-A033"/>
    <s v="ATLAS LINES SERVICES (M) SDN. BHD."/>
    <s v="AIR FREIGHT - EDS LOCOMOTIVES PARTS FROM MANCHESTER TO KLANG (BM/PO/25/0016)"/>
    <s v="MYR"/>
    <n v="66409.27"/>
    <n v="1"/>
    <n v="66409.27"/>
    <n v="66409.27"/>
    <x v="3"/>
    <s v="RAC - M10-Revival Locomotives"/>
    <s v="PUTRI"/>
    <d v="2024-12-24T17:04:55"/>
    <m/>
    <s v="Retification PO._x000a_HOLD / REJECT"/>
    <m/>
    <s v="20075"/>
  </r>
  <r>
    <x v="0"/>
    <m/>
    <s v="BM/PO/25/0782"/>
    <d v="2024-12-26T00:00:00"/>
    <m/>
    <s v="BM/R4/SHIPCO/25/0270"/>
    <m/>
    <s v="VEN-S039"/>
    <s v="SHIPCO TRANSPORT SDN. BHD."/>
    <s v="CARRIAGE, FORWARDING &amp; CUSTOMS CLEARANCE CHARGES FOR AMSTED RAIL (BM/PO/24/0033)"/>
    <s v="MYR"/>
    <n v="8550.68"/>
    <n v="1"/>
    <n v="8550.68"/>
    <n v="8550.68"/>
    <x v="11"/>
    <s v="RAC - M10-Revival Locomotives"/>
    <s v="PUTRI"/>
    <d v="2024-12-26T09:41:01"/>
    <m/>
    <s v="Retification PO"/>
    <m/>
    <s v="47423860"/>
  </r>
  <r>
    <x v="0"/>
    <m/>
    <s v="BM/PO/25/0781"/>
    <d v="2024-12-26T00:00:00"/>
    <m/>
    <s v="BM/PO/25/0271"/>
    <m/>
    <s v="VEN-E014"/>
    <s v="E DESU SDN BHD"/>
    <s v="SUPPLY AND LAY GI PIPE (CLASS B) FOR &quot;REMANUFACTURING SHED &amp; MRO EXISTING LINE&quot;"/>
    <s v="MYR"/>
    <n v="17200"/>
    <n v="1"/>
    <n v="17200"/>
    <n v="17200"/>
    <x v="8"/>
    <s v="Operation Expenses"/>
    <s v="RANGGITHA"/>
    <d v="2024-12-26T10:34:31"/>
    <m/>
    <m/>
    <m/>
    <s v="EDESU/QUO-111/12-24"/>
  </r>
  <r>
    <x v="0"/>
    <m/>
    <s v="BM/PO/25/0780"/>
    <d v="2024-12-26T00:00:00"/>
    <m/>
    <s v="BM/PO/25/0272"/>
    <m/>
    <s v="VEN-E014"/>
    <s v="E DESU SDN BHD"/>
    <s v="RELOCATION OF EXISTING HDPE WATER PIPE AT BLOCK F (MRO SITE)"/>
    <s v="MYR"/>
    <n v="1680"/>
    <n v="1"/>
    <n v="1680"/>
    <n v="1680"/>
    <x v="8"/>
    <s v="RAC - New Wagons"/>
    <s v="RANGGITHA"/>
    <d v="2024-12-26T11:03:03"/>
    <m/>
    <m/>
    <m/>
    <s v="EDESU/QUO-110/12-24"/>
  </r>
  <r>
    <x v="0"/>
    <m/>
    <s v="BM/PO/25/0779"/>
    <d v="2024-12-26T00:00:00"/>
    <m/>
    <s v="BM/PO/25/0273"/>
    <m/>
    <s v="VEN-D015"/>
    <s v="DYNALOC FLOORING (M) SDN BHD"/>
    <s v="HOMOGENEOUS VINYL FOR DRIVER CABIN FLOORING (M1001 - M1004) - BM/2025/0283"/>
    <s v="MYR"/>
    <n v="1784"/>
    <n v="1"/>
    <n v="1784"/>
    <n v="1784"/>
    <x v="3"/>
    <s v="RAC - New Wagons"/>
    <s v="RANGGITHA"/>
    <d v="2024-12-26T15:43:03"/>
    <m/>
    <m/>
    <m/>
    <s v="QT-009474"/>
  </r>
  <r>
    <x v="0"/>
    <m/>
    <s v="BM/PC/25/0081"/>
    <d v="2024-12-26T00:00:00"/>
    <m/>
    <s v="BMSB/OP/BUAN/25/74/RO"/>
    <m/>
    <s v="VEN-B004"/>
    <s v="Buan Hoa Leong Manufacturing Sdn Bhd"/>
    <s v="INDUSTRIAL DIESEL B7 - (RO-BM/PO/25/0038) - [BM/2025/0282]"/>
    <s v="MYR"/>
    <n v="9300"/>
    <n v="1"/>
    <n v="9300"/>
    <n v="0"/>
    <x v="4"/>
    <s v="RAC - M10-Revival Locomotives"/>
    <s v="RANGGITHA"/>
    <d v="2024-12-26T16:25:25"/>
    <m/>
    <m/>
    <m/>
    <s v="Qtn Date : 26/12/2024"/>
  </r>
  <r>
    <x v="0"/>
    <m/>
    <s v="BM/RO1/25/00006"/>
    <d v="2024-12-27T00:00:00"/>
    <m/>
    <s v="BM/PO/25/0275"/>
    <m/>
    <s v="VEN-001"/>
    <s v="CAMCOTE MARKETING SDN BHD"/>
    <s v="PURCHASE OF LOCOMOTIVE PAINT ( APPLE GREEN AND COBULT BLUE) - [BM/PO/25/0275]"/>
    <s v="MYR"/>
    <n v="8540"/>
    <n v="1"/>
    <n v="8540"/>
    <n v="8540"/>
    <x v="3"/>
    <s v="RAC - M10-Revival Locomotives"/>
    <s v="RANGGITHA"/>
    <d v="2024-12-27T16:49:11"/>
    <m/>
    <m/>
    <m/>
    <s v="Q/CMKTG/07297"/>
  </r>
  <r>
    <x v="0"/>
    <m/>
    <s v="BM/PO/25/0778"/>
    <d v="2025-01-27T00:00:00"/>
    <m/>
    <s v="BM/R3/EDS/25/0276/RO"/>
    <m/>
    <s v="VEN-E004"/>
    <s v="European Diesel Services Ltd"/>
    <s v="SPARE PARTS FOR RUSTON 16RK215 ENGINE FOR 2 LOCOMOTIVES (M1003-M1004)"/>
    <s v="GBP"/>
    <n v="870692.83"/>
    <n v="5.8"/>
    <n v="5050018.4139999999"/>
    <n v="870692.83"/>
    <x v="3"/>
    <s v="RAC - M10-Revival Locomotives"/>
    <s v="PRASHANTH"/>
    <d v="2024-12-28T12:35:02"/>
    <m/>
    <m/>
    <m/>
    <s v="Q611176"/>
  </r>
  <r>
    <x v="0"/>
    <m/>
    <s v="BM/PO/25/0777"/>
    <d v="2024-12-31T00:00:00"/>
    <m/>
    <s v="BM/R1/APV/24/101"/>
    <m/>
    <s v="VEN-A034"/>
    <s v="ADVENT POWER VISION SDN BHD"/>
    <s v="OUTSOURCE MANPOWER FOR WAGON STRUCTURAL AND JIG WORK (26.11.2024 TO 25.12.2024)"/>
    <s v="MYR"/>
    <n v="56100.63"/>
    <n v="1"/>
    <n v="56100.63"/>
    <n v="56100.63"/>
    <x v="10"/>
    <s v="RAC - M10-New Locomotives"/>
    <s v="VINOI"/>
    <d v="2024-12-31T10:34:44"/>
    <m/>
    <m/>
    <m/>
    <s v="INV# 042"/>
  </r>
  <r>
    <x v="0"/>
    <m/>
    <s v="BM/RO2/25/0001"/>
    <d v="2024-12-23T00:00:00"/>
    <m/>
    <s v="BM/R3/DSL/25/0278"/>
    <m/>
    <s v="VEN-D014"/>
    <s v="DYNAMIC SMB LOGISTICS SDN BHD"/>
    <s v="LAND TRANSPORTATION - 7 PALLETS OF CABLE CONDUITS FROM SINGAPORE TO JB (BM/PO/25/0098)"/>
    <s v="MYR"/>
    <n v="5255"/>
    <n v="1"/>
    <n v="5255"/>
    <n v="5255"/>
    <x v="3"/>
    <s v="RAC - M10-New Locomotives"/>
    <s v="PUTRI"/>
    <d v="2024-12-31T11:04:29"/>
    <m/>
    <m/>
    <m/>
    <s v="00003059"/>
  </r>
  <r>
    <x v="0"/>
    <m/>
    <s v="BM/PO/25/0776"/>
    <d v="2025-01-02T00:00:00"/>
    <m/>
    <s v="BM/R4/DSL/25/0279"/>
    <m/>
    <s v="VEN-D014"/>
    <s v="DYNAMIC SMB LOGISTICS SDN BHD"/>
    <s v="SEA FREIGHT - 454 PCS WAGON WHEELS FROM SHANGHAI TO KLANG (BM/PO/24/0058)"/>
    <s v="MYR"/>
    <n v="48538"/>
    <n v="1"/>
    <n v="48538"/>
    <n v="48538"/>
    <x v="11"/>
    <s v="RAC - M10-Revival Locomotives"/>
    <s v="PUTRI"/>
    <d v="2025-01-02T10:50:20"/>
    <m/>
    <m/>
    <m/>
    <s v="00003037"/>
  </r>
  <r>
    <x v="0"/>
    <m/>
    <s v="BM/PO/25/0775"/>
    <d v="2025-01-02T00:00:00"/>
    <m/>
    <s v="BM/R1/LES/25/0280"/>
    <m/>
    <s v="VEN-L09"/>
    <s v="LINCOLN ENERGY SDN BHD"/>
    <s v="SPARE PARTS FOR PLASMA MACHINE "/>
    <s v="MYR"/>
    <n v="6700"/>
    <n v="1"/>
    <n v="6700"/>
    <n v="6700"/>
    <x v="10"/>
    <s v="RAC - M10-New Locomotives"/>
    <s v="VINOI"/>
    <d v="2025-01-02T13:35:27"/>
    <m/>
    <m/>
    <m/>
    <s v="QT-24/000966"/>
  </r>
  <r>
    <x v="0"/>
    <m/>
    <s v="BM/PO/25/0774"/>
    <d v="2025-01-02T00:00:00"/>
    <m/>
    <s v="BM/PO/25/0281"/>
    <m/>
    <s v="VEN-S041"/>
    <s v="SENSOTECH"/>
    <s v="PURCHASE OF 6 UNITS UNV - 30TF &amp; 1 UNIT SAWS-6 SENSOMATIC LOADCELL FOR LOCOMOTIVE"/>
    <s v="USD"/>
    <n v="5678"/>
    <n v="1"/>
    <n v="5678"/>
    <n v="0"/>
    <x v="13"/>
    <s v="General Expenses"/>
    <s v="RANGGITHA"/>
    <d v="2025-01-02T17:07:59"/>
    <m/>
    <m/>
    <m/>
    <s v="2152185000219368002"/>
  </r>
  <r>
    <x v="0"/>
    <m/>
    <s v="BM/PO/25/0773"/>
    <d v="2025-01-03T00:00:00"/>
    <m/>
    <s v="BM/PO/25/0282"/>
    <m/>
    <s v="VEN-C013"/>
    <s v="CPU HOSES &amp; HYDROMATIC SDN BHD"/>
    <s v="PURCHASE OF CONSUMABLES FOR ENGINE ASSEMBLY FOR LOCO 2-6 (M1002 - M1006)"/>
    <s v="MYR"/>
    <n v="32668.400000000001"/>
    <n v="1"/>
    <n v="32668.400000000001"/>
    <n v="0"/>
    <x v="3"/>
    <s v="General Expenses"/>
    <s v="RANGGITHA"/>
    <d v="2025-01-03T10:22:57"/>
    <m/>
    <m/>
    <m/>
    <s v="CPU/001/01/2025"/>
  </r>
  <r>
    <x v="0"/>
    <m/>
    <s v="BM/PO/25/0772"/>
    <d v="2025-01-03T00:00:00"/>
    <m/>
    <s v="BM/PO/25/0283"/>
    <m/>
    <s v="VEN-D005"/>
    <s v="DALSON INDUSTRIAL SUPPLIES SDN BHD"/>
    <s v="PURCHASE OF TOOLS AND CONSUMABLES FOR 5 LOCOS (M1002-M1006)."/>
    <s v="MYR"/>
    <n v="1302.8"/>
    <n v="1"/>
    <n v="1302.8"/>
    <n v="1302.8"/>
    <x v="16"/>
    <s v="RAC - M10-New Locomotives"/>
    <s v="RANGGITHA"/>
    <d v="2025-01-03T15:02:32"/>
    <m/>
    <m/>
    <m/>
    <s v="QT-000667"/>
  </r>
  <r>
    <x v="0"/>
    <m/>
    <s v="BM/PO/25/0771"/>
    <d v="2025-01-03T00:00:00"/>
    <m/>
    <s v="BM/PO/R3/MPE/25/0284"/>
    <m/>
    <s v="VEN-M018"/>
    <s v="M Precision Engineering Sdn Bhd"/>
    <s v="5 PCS GEAR COUPLING AND 5 PCS COMPRESSOR COUPLING END FLANGES FOR 5 UNITS LOCOMOTIVES (M1002-M1006)"/>
    <s v="MYR"/>
    <n v="10500"/>
    <n v="1"/>
    <n v="10500"/>
    <n v="6300"/>
    <x v="3"/>
    <s v="RAC - New Wagons"/>
    <s v="PUTRI"/>
    <d v="2025-01-03T15:34:18"/>
    <m/>
    <m/>
    <m/>
    <s v="BMBSB2411-004"/>
  </r>
  <r>
    <x v="0"/>
    <m/>
    <s v="BM/RO1/25/00081"/>
    <d v="2025-01-03T00:00:00"/>
    <m/>
    <s v="BM/PO/25/0285 - RO"/>
    <m/>
    <s v="VEN-C006"/>
    <s v="CPU SEALING &amp; GASKET SDN BHD"/>
    <s v="PURCHASE OF GLASS SEALANT FOR 5 LOCOS (M1002-M1006) - (RO - BM/PO/25/0221)"/>
    <s v="MYR"/>
    <n v="2750"/>
    <n v="1"/>
    <n v="2750"/>
    <n v="0"/>
    <x v="3"/>
    <s v="RAC - New Wagons"/>
    <s v="RANGGITHA"/>
    <d v="2025-01-03T16:16:45"/>
    <m/>
    <m/>
    <m/>
    <s v="CSG/001/01/2025"/>
  </r>
  <r>
    <x v="0"/>
    <m/>
    <s v="BM/PO/25/0770"/>
    <d v="2025-01-06T00:00:00"/>
    <m/>
    <s v="BM/PO/25/0286/RO"/>
    <m/>
    <s v="VEN-B004"/>
    <s v="Buan Hoa Leong Manufacturing Sdn Bhd"/>
    <s v="INDUSTRIAL DIESEL B7 - (RO-BM/PO/25/0038 &amp; RO/BM/PO/25/0074) - [BM/2025/0307]"/>
    <s v="MYR"/>
    <n v="9450"/>
    <n v="1"/>
    <n v="9450"/>
    <n v="0"/>
    <x v="4"/>
    <s v="RAC - New Wagons"/>
    <s v="RANGGITHA"/>
    <d v="2025-01-06T11:39:19"/>
    <m/>
    <m/>
    <m/>
    <s v="012/01/2025"/>
  </r>
  <r>
    <x v="0"/>
    <m/>
    <s v="BM/PO/25/0769"/>
    <d v="2025-01-06T00:00:00"/>
    <m/>
    <s v="BM/PO/25/0287"/>
    <m/>
    <s v="VEN-F005"/>
    <s v="Fu Cheng Engineering Sdn Bhd"/>
    <s v="PURCHASE OF LASER CUT M/S PLATE TO BE USED FOR 50 WAGON - [BM/2025/0305]"/>
    <s v="MYR"/>
    <n v="767"/>
    <n v="1"/>
    <n v="767"/>
    <n v="767"/>
    <x v="11"/>
    <s v="RAC - New Wagons"/>
    <s v="RANGGITHA"/>
    <d v="2025-01-06T12:53:29"/>
    <m/>
    <m/>
    <m/>
    <s v="241350"/>
  </r>
  <r>
    <x v="0"/>
    <m/>
    <s v="BM/PO/25/0768"/>
    <d v="2025-01-06T00:00:00"/>
    <m/>
    <s v="BM/PO/25/0288"/>
    <m/>
    <s v="VEN-F005"/>
    <s v="Fu Cheng Engineering Sdn Bhd"/>
    <s v="PURCHASE OF LASER CUT M/S PLATE FOR 50 WAGON - [BM/2025/0306]"/>
    <s v="MYR"/>
    <n v="434"/>
    <n v="1"/>
    <n v="434"/>
    <n v="0"/>
    <x v="11"/>
    <s v="RAC - General"/>
    <s v="RANGGITHA"/>
    <d v="2025-01-06T14:46:09"/>
    <m/>
    <m/>
    <m/>
    <s v="250013"/>
  </r>
  <r>
    <x v="0"/>
    <m/>
    <s v="BM/PO/25/0767"/>
    <d v="2025-01-06T00:00:00"/>
    <m/>
    <s v="BM/R3/ICP/25/0289"/>
    <m/>
    <s v="VEN-I012"/>
    <s v="Interconline Projects Sdn Bhd"/>
    <s v="AIR FREIGHT - AC TRACTION CONTROL SYSTEM FROM HYDERABAD TO KLANG (BM/PO/24/0061)"/>
    <s v="MYR"/>
    <n v="370987.52000000002"/>
    <n v="1"/>
    <n v="370987.52000000002"/>
    <n v="370987.52000000002"/>
    <x v="3"/>
    <s v="General Expenses"/>
    <s v="PUTRI"/>
    <d v="2025-01-06T18:48:16"/>
    <m/>
    <m/>
    <m/>
    <s v="MYINV2501325"/>
  </r>
  <r>
    <x v="0"/>
    <m/>
    <s v="BM/PO/25/0766"/>
    <d v="2025-01-07T00:00:00"/>
    <m/>
    <s v="BM/PO/25/0290"/>
    <m/>
    <s v="VEN-M012"/>
    <s v="Marelli Motori Asia Sdn Bhd"/>
    <s v="TO REWIND YONGJI ALTERNATOR MODEL: 2600/130KVA FOR M10-R LOCOMOTIVE"/>
    <s v="MYR"/>
    <n v="375840"/>
    <n v="1"/>
    <n v="375840"/>
    <n v="375840"/>
    <x v="3"/>
    <s v="RAC - M10-Revival Locomotives"/>
    <s v="RANGGITHA"/>
    <d v="2025-01-07T10:16:59"/>
    <m/>
    <m/>
    <m/>
    <s v="MMA24-597"/>
  </r>
  <r>
    <x v="0"/>
    <m/>
    <s v="BM/PC/25/0080"/>
    <d v="2025-01-07T00:00:00"/>
    <m/>
    <s v="BM/R3/SRF/25/0291"/>
    <m/>
    <s v="VEN-S022"/>
    <s v="SRF Media (M) Sdn Bhd"/>
    <s v="STICKER CUTTING AND WRAPPING INSTALLATION SERVICES FOR CABIN A &amp; EXTERNAL FIRST LOCOMOTIVE (M1001)"/>
    <s v="MYR"/>
    <n v="9650"/>
    <n v="1"/>
    <n v="9650"/>
    <n v="9650"/>
    <x v="3"/>
    <s v="RAC - M10-New Locomotives"/>
    <s v="PUTRI"/>
    <d v="2025-01-07T10:38:44"/>
    <m/>
    <m/>
    <m/>
    <s v="SRFI20250104001"/>
  </r>
  <r>
    <x v="0"/>
    <m/>
    <s v="BM/RO1/25/00005"/>
    <d v="2025-01-07T00:00:00"/>
    <m/>
    <s v="BM/R2/KARSUS/25/0292"/>
    <m/>
    <s v="VEN-K011"/>
    <s v="Kárászy Ltd."/>
    <s v="PURCHASE OF DAMPERS AND TWO TYPES OF SHOCKER ABSORBERS FOR 20 UNITS LOCOMOTIVES"/>
    <s v="EUR"/>
    <n v="91012.800000000003"/>
    <n v="5.05"/>
    <n v="459614.64"/>
    <n v="91012.800000000003"/>
    <x v="5"/>
    <s v="RAC - New Wagons"/>
    <s v="PUTRI"/>
    <d v="2025-01-07T11:56:11"/>
    <m/>
    <m/>
    <m/>
    <s v="R2- 80/2024"/>
  </r>
  <r>
    <x v="0"/>
    <m/>
    <s v="BM/PO/25/0765"/>
    <d v="2025-03-28T00:00:00"/>
    <m/>
    <s v="BM/R2/FAI/25/0293"/>
    <m/>
    <s v="VEN-F002"/>
    <s v="Faiveley Transport Rail Technologies (I) Pvt. Ltd."/>
    <s v="PURCHASE OF 16 SETS OF TREAD BRAKE UNIT (TBU) FOR M10-N LOCOMOTIVES"/>
    <s v="USD"/>
    <n v="784000"/>
    <n v="1"/>
    <n v="784000"/>
    <n v="784000"/>
    <x v="5"/>
    <s v="RAC - M10-New Locomotives"/>
    <s v="PRASHANTH"/>
    <d v="2025-01-07T11:57:07"/>
    <m/>
    <m/>
    <m/>
    <s v="FTRTIPL/TSG/SMH/TBU/04"/>
  </r>
  <r>
    <x v="0"/>
    <m/>
    <s v="BM/PO/25/0764"/>
    <d v="2025-01-07T00:00:00"/>
    <m/>
    <s v="BM/PO/25/0294"/>
    <m/>
    <s v="VEN-M012"/>
    <s v="Marelli Motori Asia Sdn Bhd"/>
    <s v="TO OVERHAUL YONGJI ALTERNATOR MODEL 2600/130KVA FOR M10-R LOCOMOTIVE"/>
    <s v="MYR"/>
    <n v="40500"/>
    <n v="1"/>
    <n v="40500"/>
    <n v="3000"/>
    <x v="3"/>
    <s v="RAC - New Wagons"/>
    <s v="RANGGITHA"/>
    <d v="2025-01-07T15:24:59"/>
    <m/>
    <m/>
    <m/>
    <s v="MMA24-620"/>
  </r>
  <r>
    <x v="0"/>
    <m/>
    <s v="BM/PO/25/0763"/>
    <d v="2025-01-07T00:00:00"/>
    <m/>
    <s v="BM/R2/CHECL/25/0295"/>
    <m/>
    <s v="VEN-C011"/>
    <s v="Chongqing Hengtairail Equipment Co., Ltd"/>
    <s v="PURCHASE OF CABIN SUNBLINDERS FOR 10 LOCOMOTIVES"/>
    <s v="USD"/>
    <n v="2760"/>
    <n v="1"/>
    <n v="2760"/>
    <n v="2760"/>
    <x v="5"/>
    <s v="RAC - New Wagons"/>
    <s v="PRASHANTH"/>
    <d v="2025-01-07T17:22:29"/>
    <m/>
    <m/>
    <m/>
    <s v="250107HTR01"/>
  </r>
  <r>
    <x v="0"/>
    <m/>
    <s v="BM/PO/25/0762"/>
    <d v="2025-01-07T00:00:00"/>
    <m/>
    <s v="BM/GN/FR/25/0296"/>
    <m/>
    <s v="VEN-F004"/>
    <s v="Fazayn Resources"/>
    <s v="FIRE EXTINGUISHERS REPLENISHMENT FOR KLANG PLANT"/>
    <s v="MYR"/>
    <n v="5924"/>
    <n v="1"/>
    <n v="5924"/>
    <n v="0"/>
    <x v="1"/>
    <s v="RAC - M10-Revival Locomotives"/>
    <s v="PUTRI"/>
    <d v="2025-01-07T19:44:08"/>
    <m/>
    <m/>
    <m/>
    <s v="QT.2412/62"/>
  </r>
  <r>
    <x v="0"/>
    <m/>
    <s v="BM/PO/25/0761"/>
    <d v="2025-01-08T00:00:00"/>
    <m/>
    <s v="BM/R3/FR/25/0297"/>
    <m/>
    <s v="VEN-F004"/>
    <s v="Fazayn Resources"/>
    <s v="12 UNITS OF 4 KGS FIRE EXTINGUISHERS FOR TWO LOCOMOTIVES (M1001 &amp; M1002)"/>
    <s v="MYR"/>
    <n v="1716"/>
    <n v="1"/>
    <n v="1716"/>
    <n v="1716"/>
    <x v="1"/>
    <s v="RAC - M10-Revival Locomotives"/>
    <s v="PUTRI"/>
    <d v="2025-01-08T09:21:32"/>
    <m/>
    <m/>
    <m/>
    <s v="QT.2412/62"/>
  </r>
  <r>
    <x v="0"/>
    <m/>
    <s v="BM/PO/25/0760"/>
    <d v="2025-01-27T00:00:00"/>
    <m/>
    <s v="BM/R2/WMSB/25/0298"/>
    <m/>
    <s v="VEN-W05"/>
    <s v="WINNSON MARKETING SDN BHD"/>
    <s v="PURCHASE OF COMPRESSION TYPE PIPES &amp;  FITTINGS FOR 1 M10 LOCOMOTIVE ( BRAND : VOSS)"/>
    <s v="MYR"/>
    <n v="44522.3"/>
    <n v="1"/>
    <n v="44522.3"/>
    <n v="44522.3"/>
    <x v="5"/>
    <s v="RAC - New Wagons"/>
    <s v="RANGGITHA"/>
    <d v="2025-01-08T11:37:27"/>
    <m/>
    <m/>
    <m/>
    <s v="QT - 27740"/>
  </r>
  <r>
    <x v="0"/>
    <m/>
    <s v="BM/PO/25/0759"/>
    <d v="2025-01-08T00:00:00"/>
    <m/>
    <s v="BM/R4/APM/24/0299/RO"/>
    <m/>
    <s v="VEN-A29"/>
    <s v="AIR PRODUCTS MALAYSIA SDN. BHD."/>
    <s v="INDUSTRIAL GASES FOR 246 WAGON MANUFACTURING PROJECT AT PLANT 2"/>
    <s v="MYR"/>
    <n v="48150"/>
    <n v="1"/>
    <n v="48150"/>
    <n v="48150"/>
    <x v="11"/>
    <s v="RAC - New Wagons"/>
    <s v="VINOI"/>
    <d v="2025-01-08T16:16:19"/>
    <m/>
    <m/>
    <m/>
    <s v="IG/JL/NOV/FY24-16285"/>
  </r>
  <r>
    <x v="0"/>
    <m/>
    <s v="BM/PO/25/0758"/>
    <d v="2025-01-08T00:00:00"/>
    <m/>
    <s v="BM/R4/REGI/25/0300"/>
    <m/>
    <s v="VEN-R014"/>
    <s v="REGI Enterprise"/>
    <s v="TRANSPORTATION - 22 TRIPS OF LOW LOADERS FOR 44 UNITS WAGON FROM MUKIM RASA TO KTM IPOH. "/>
    <s v="MYR"/>
    <n v="70400"/>
    <n v="1"/>
    <n v="70400"/>
    <n v="70400"/>
    <x v="11"/>
    <s v="RAC - M10-New Locomotives"/>
    <s v="PUTRI"/>
    <d v="2025-01-08T15:58:53"/>
    <m/>
    <m/>
    <m/>
    <s v="7TH JAN 2025"/>
  </r>
  <r>
    <x v="0"/>
    <m/>
    <s v="BM/PO/25/0757"/>
    <d v="2025-01-08T00:00:00"/>
    <m/>
    <s v="BM/R4/MCR/25/0301"/>
    <m/>
    <s v="VEN-S043"/>
    <s v="SURYA METAL COATING SDN. BHD."/>
    <s v="BLASTING &amp; PAINTING FOR WAGON FRAMES"/>
    <s v="MYR"/>
    <n v="249000"/>
    <n v="1"/>
    <n v="249000"/>
    <n v="249000"/>
    <x v="11"/>
    <s v="RAC - New Wagons"/>
    <s v="VINOI"/>
    <d v="2025-01-08T17:40:40"/>
    <m/>
    <m/>
    <m/>
    <s v="SMC/BMSB/QUO/202501-01"/>
  </r>
  <r>
    <x v="0"/>
    <m/>
    <s v="BM/PO/25/0756"/>
    <d v="2025-01-08T00:00:00"/>
    <m/>
    <s v="BM/R4/SHIPCO/25/0302"/>
    <m/>
    <s v="VEN-S039"/>
    <s v="SHIPCO TRANSPORT SDN. BHD."/>
    <s v="IMPORT DEMURRAGE CHARGES - PARTS FOR BCF WAGON BOGIE MATERIALS (BM/PO/24/0033)"/>
    <s v="MYR"/>
    <n v="14225.2"/>
    <n v="1"/>
    <n v="14225.2"/>
    <n v="14225.2"/>
    <x v="11"/>
    <s v="General Expenses"/>
    <s v="PUTRI"/>
    <d v="2025-01-08T17:14:12"/>
    <m/>
    <s v="Retification PO"/>
    <m/>
    <s v="47423977"/>
  </r>
  <r>
    <x v="0"/>
    <m/>
    <s v="BM/PO/25/0755"/>
    <d v="2025-01-08T00:00:00"/>
    <m/>
    <s v="BM/R3/LSFP/25/0303"/>
    <m/>
    <s v="VEN-L011"/>
    <s v="LIAN SENG FATT PAINTS SDN BHD"/>
    <s v="PURCHASE OF GRIND FIX DISC FOR LOCOMOTIVES 3-6 (M1003-M1006)"/>
    <s v="MYR"/>
    <n v="3850"/>
    <n v="1"/>
    <n v="3850"/>
    <n v="0"/>
    <x v="10"/>
    <s v="RAC - New Wagons"/>
    <s v="RANGGITHA"/>
    <d v="2025-01-08T17:38:20"/>
    <m/>
    <m/>
    <s v="BM/PR/25/0069"/>
    <s v="78143-V"/>
  </r>
  <r>
    <x v="0"/>
    <m/>
    <s v="BM/PO/25/0754"/>
    <d v="2025-01-08T00:00:00"/>
    <m/>
    <s v="BM/GN/DISSB/25/0304"/>
    <m/>
    <s v="VEN-D005"/>
    <s v="DALSON INDUSTRIAL SUPPLIES SDN BHD"/>
    <s v="PURCHASE OF KARCHER 30L WET AND DRY FOR USAGE IN BERAPIT PRODUCTION."/>
    <s v="MYR"/>
    <n v="1258"/>
    <n v="1"/>
    <n v="1258"/>
    <n v="1258"/>
    <x v="1"/>
    <s v="RAC - M10-Revival Locomotives"/>
    <s v="RANGGITHA"/>
    <d v="2025-01-08T17:58:54"/>
    <m/>
    <s v="NA"/>
    <s v="BM/PR/25/0068"/>
    <s v="QT-000665"/>
  </r>
  <r>
    <x v="0"/>
    <m/>
    <s v="BM/PO/25/0753"/>
    <d v="2025-01-08T00:00:00"/>
    <m/>
    <s v="BM/R3/HSB/25/0305"/>
    <m/>
    <s v="VEN-H014"/>
    <s v="HARDWAREMISE SDNBHD"/>
    <s v="PURCHASE OF DOW COWNING 732RTV 300ML BLACK  FOR LOCOMOTIVES 3-6 (M1003-M1006)"/>
    <s v="MYR"/>
    <n v="2082"/>
    <n v="1"/>
    <n v="2082"/>
    <n v="0"/>
    <x v="3"/>
    <s v="RAC - New Wagons"/>
    <s v="RANGGITHA"/>
    <d v="2025-01-08T18:20:27"/>
    <m/>
    <m/>
    <m/>
    <s v="PI-000819"/>
  </r>
  <r>
    <x v="0"/>
    <m/>
    <s v="BM/PO/25/0752"/>
    <d v="2025-01-09T00:00:00"/>
    <m/>
    <s v="BM/R2/CHEC/25/0306"/>
    <m/>
    <s v="VEN-C011"/>
    <s v="Chongqing Hengtairail Equipment Co., Ltd"/>
    <s v="PURCHASE OF ENGINE ROOM LAMP FOR 10 LOCOMOTIVES (M1001-M1010)"/>
    <s v="USD"/>
    <n v="1000"/>
    <n v="1"/>
    <n v="1000"/>
    <n v="0"/>
    <x v="5"/>
    <s v="Renovation Expenses"/>
    <s v="RANGGITHA"/>
    <d v="2025-01-09T09:30:11"/>
    <m/>
    <m/>
    <m/>
    <s v="250107HTR01"/>
  </r>
  <r>
    <x v="0"/>
    <m/>
    <s v="BM/PO/25/0751"/>
    <d v="2025-01-09T00:00:00"/>
    <m/>
    <s v="BM/R4/EH/25/0307"/>
    <m/>
    <s v="VEN-E017"/>
    <s v="EASTERN HALL SDN. BHD."/>
    <s v="PURCHASE OF CONSUMABLE SAMPLES FOR WELDING MACHINE TESTING PURPOSES"/>
    <s v="MYR"/>
    <n v="1116"/>
    <n v="1"/>
    <n v="1116"/>
    <n v="0"/>
    <x v="11"/>
    <s v="RAC - New Wagons"/>
    <s v="PUTRI"/>
    <d v="2025-01-09T09:41:21"/>
    <m/>
    <m/>
    <m/>
    <s v="65568, 65567 &amp; 65578"/>
  </r>
  <r>
    <x v="0"/>
    <m/>
    <s v="BM/PO/25/0750"/>
    <d v="2025-01-09T00:00:00"/>
    <m/>
    <s v="BM/R2/CHEC/25/0308"/>
    <m/>
    <s v="VEN-C011"/>
    <s v="Chongqing Hengtairail Equipment Co., Ltd"/>
    <s v="PURCHASE OF HAZARD LIGHT FOR 10 LOCOMOTIVES (M1001-M1010)"/>
    <s v="USD"/>
    <n v="338"/>
    <n v="1"/>
    <n v="338"/>
    <n v="338"/>
    <x v="5"/>
    <s v="Renovation Expenses"/>
    <s v="RANGGITHA"/>
    <d v="2025-01-09T10:33:56"/>
    <m/>
    <m/>
    <m/>
    <s v="250108HTRQ01"/>
  </r>
  <r>
    <x v="0"/>
    <m/>
    <s v="BM/PO/25/0682"/>
    <d v="2025-01-09T00:00:00"/>
    <m/>
    <s v="BM/R4/POL/25/0309"/>
    <m/>
    <s v="VEN-P018"/>
    <s v="Phili - Orient Logistics (M) Sdn Bhd"/>
    <s v="CUSTOMS CLEARANCE, CARRIAGE &amp; FORWARDING CHARGES FOR AMSTED RAIL (BM/PO/24/0033)"/>
    <s v="MYR"/>
    <n v="7888.52"/>
    <n v="1"/>
    <n v="7888.52"/>
    <n v="7888.52"/>
    <x v="11"/>
    <s v="Renovation Expenses"/>
    <s v="PUTRI"/>
    <d v="2025-01-09T15:00:36"/>
    <m/>
    <m/>
    <m/>
    <s v="IMP24-10-0336"/>
  </r>
  <r>
    <x v="0"/>
    <m/>
    <s v="BM/PC/25/0079"/>
    <d v="2025-01-09T00:00:00"/>
    <m/>
    <s v="BM/R4/FCESB/25/0310"/>
    <m/>
    <s v="VEN-F005"/>
    <s v="Fu Cheng Engineering Sdn Bhd"/>
    <s v="TO LASER CUT NAME PLATE MS FOR WAGON NO 51 TO 100"/>
    <s v="MYR"/>
    <n v="2464"/>
    <n v="1"/>
    <n v="2464"/>
    <n v="2464"/>
    <x v="11"/>
    <s v="RAC - New Wagons"/>
    <s v="RANGGITHA"/>
    <d v="2025-01-09T16:04:07"/>
    <m/>
    <m/>
    <m/>
    <s v="250016"/>
  </r>
  <r>
    <x v="0"/>
    <m/>
    <s v="BM/PC/25/0078"/>
    <d v="2025-01-09T00:00:00"/>
    <m/>
    <s v="BM/R3/POL/25/0311"/>
    <m/>
    <s v="VEN-P018"/>
    <s v="Phili - Orient Logistics (M) Sdn Bhd"/>
    <s v="SEA FREIGHT - 18 PALLETS OF WHEELS FROM SHANGHAI TO KLANG JIANGSU RAILTECO (BM/PO/25/0035 &amp; 24/0011)"/>
    <s v="MYR"/>
    <n v="18983.2"/>
    <n v="1"/>
    <n v="18983.2"/>
    <n v="18983.2"/>
    <x v="3"/>
    <s v="Renovation Expenses"/>
    <s v="PUTRI"/>
    <d v="2025-01-09T17:40:48"/>
    <m/>
    <m/>
    <m/>
    <s v="IMP24-12-0470"/>
  </r>
  <r>
    <x v="0"/>
    <m/>
    <s v="BM/PC/25/0077"/>
    <d v="2025-01-09T00:00:00"/>
    <m/>
    <s v="BM/R3/POL/25/0312"/>
    <m/>
    <s v="VEN-P018"/>
    <s v="Phili - Orient Logistics (M) Sdn Bhd"/>
    <s v="AIR FREIGHT - 2 UNITS STARTER MOTORS FROM JFK TO KUL - POWERRAIL (BM/PO/25/0061)"/>
    <s v="MYR"/>
    <n v="4432.38"/>
    <n v="1"/>
    <n v="4432.38"/>
    <n v="4432.38"/>
    <x v="3"/>
    <s v="Operation Expenses"/>
    <s v="PUTRI"/>
    <d v="2025-01-09T18:45:09"/>
    <m/>
    <m/>
    <m/>
    <s v="IMP24-11-0111"/>
  </r>
  <r>
    <x v="0"/>
    <m/>
    <s v="BM/PO/25/0749"/>
    <d v="2025-01-10T00:00:00"/>
    <m/>
    <s v="BM/R4/POL/25/0313"/>
    <m/>
    <s v="VEN-P018"/>
    <s v="Phili - Orient Logistics (M) Sdn Bhd"/>
    <s v="LOGISTICS ARRANGEMENT FOR AMSTED RAIL - BCF WAGON BOGIE PARTS (BM/PO/24/0033)"/>
    <s v="MYR"/>
    <n v="4879.82"/>
    <n v="1"/>
    <n v="4879.82"/>
    <n v="4879.82"/>
    <x v="11"/>
    <s v="RAC - M10-Revival Locomotives"/>
    <s v="PUTRI"/>
    <d v="2025-01-10T09:58:03"/>
    <m/>
    <m/>
    <m/>
    <s v="IMP24-11-0309"/>
  </r>
  <r>
    <x v="0"/>
    <m/>
    <s v="BM/PO/25/0748"/>
    <d v="2025-01-10T00:00:00"/>
    <m/>
    <s v="BM/R4/POL/25/0314"/>
    <m/>
    <s v="VEN-P018"/>
    <s v="Phili - Orient Logistics (M) Sdn Bhd"/>
    <s v="LOGISTICS ARRANGEMENT - AXLES FROM YANTIAN TO KLANG (BM/PO/24/0033)"/>
    <s v="MYR"/>
    <n v="8505.82"/>
    <n v="1"/>
    <n v="8505.82"/>
    <n v="8505.82"/>
    <x v="11"/>
    <s v="RAC - M10-Revival Locomotives"/>
    <s v="PUTRI"/>
    <d v="2025-01-10T11:45:31"/>
    <m/>
    <m/>
    <m/>
    <s v="IMP24-12-0272"/>
  </r>
  <r>
    <x v="0"/>
    <m/>
    <s v="BM/PO/25/0747"/>
    <d v="2025-03-12T00:00:00"/>
    <m/>
    <s v="BM/R2/TASB/25/0315"/>
    <m/>
    <s v="VEN-T023"/>
    <s v="Teknoware Asia Sdn Bhd"/>
    <s v="PURCHASE OF MARKER LIGHTS AND HEAD LIGHTS FOR 20 LOCOMOTIVES"/>
    <s v="MYR"/>
    <n v="221200"/>
    <n v="1"/>
    <n v="221200"/>
    <n v="221200"/>
    <x v="5"/>
    <s v="RAC - M10-Revival Locomotives"/>
    <s v="PRASHANTH"/>
    <d v="2025-01-10T12:53:05"/>
    <m/>
    <m/>
    <m/>
    <s v="YM00445/04"/>
  </r>
  <r>
    <x v="0"/>
    <m/>
    <s v="BM/PO/25/0746"/>
    <d v="2025-01-10T00:00:00"/>
    <m/>
    <s v="BM/R4/ULM/25/0316"/>
    <m/>
    <s v="VEN-U006"/>
    <s v="Uniworld Logistics (Malaysia) Sdn Bhd"/>
    <s v="LOGISTICS ARRANGEMENT - STEEL PLATES FROM ANN JOO METAL (BM/PO/24/0027) "/>
    <s v="MYR"/>
    <n v="545.9"/>
    <n v="1"/>
    <n v="545.9"/>
    <n v="545.9"/>
    <x v="11"/>
    <s v="RAC - M10-Revival Locomotives"/>
    <s v="PUTRI"/>
    <d v="2025-01-10T13:13:56"/>
    <m/>
    <s v="Retification PO"/>
    <m/>
    <s v="INV/24120024"/>
  </r>
  <r>
    <x v="0"/>
    <m/>
    <s v="BM/PO/25/0745"/>
    <d v="2025-01-10T00:00:00"/>
    <m/>
    <s v="BM/GN/SM/25/0317"/>
    <m/>
    <s v="VEN-S022"/>
    <s v="SRF Media (M) Sdn Bhd"/>
    <s v="PURCHASE OF CORPORATE BROCHURES "/>
    <s v="MYR"/>
    <n v="2050"/>
    <n v="1"/>
    <n v="2050"/>
    <n v="2050"/>
    <x v="1"/>
    <s v="RAC - M10-Revival Locomotives"/>
    <s v="RANGGITHA"/>
    <d v="2025-01-10T17:14:48"/>
    <m/>
    <m/>
    <m/>
    <s v="#SRFI003/001"/>
  </r>
  <r>
    <x v="0"/>
    <m/>
    <s v="BM/PO/25/0744"/>
    <d v="2025-01-10T00:00:00"/>
    <m/>
    <s v="BM/R4/ULM/25/0318"/>
    <m/>
    <s v="VEN-U006"/>
    <s v="Uniworld Logistics (Malaysia) Sdn Bhd"/>
    <s v="LOGISTICS ARRANGEMENT FOR 6 CASES OF CASTINGS FROM AMSTED RAIL (BM/PO/24/003)"/>
    <s v="MYR"/>
    <n v="2405.14"/>
    <n v="1"/>
    <n v="2405.14"/>
    <n v="2405.14"/>
    <x v="11"/>
    <s v="RAC - M10-Revival Locomotives"/>
    <s v="PUTRI"/>
    <d v="2025-01-10T19:09:41"/>
    <m/>
    <s v="Retification PO"/>
    <m/>
    <s v="INV/25010020"/>
  </r>
  <r>
    <x v="0"/>
    <m/>
    <s v="BM/PO/25/0743"/>
    <d v="2025-01-13T00:00:00"/>
    <m/>
    <s v="BM/R3/UKM/25/0319 - RO"/>
    <m/>
    <s v="VEN-U003"/>
    <s v="Universiti Kebangsaan Malaysia"/>
    <s v="STRUCTURE NONDESTRUCTIVE TESTING FOR 2 LOCOMOTIVES - (RO-BM/PO/25/0032)"/>
    <s v="MYR"/>
    <n v="54000"/>
    <n v="1"/>
    <n v="54000"/>
    <n v="54000"/>
    <x v="3"/>
    <s v="Renovation Expenses"/>
    <s v="RANGGITHA"/>
    <d v="2025-01-13T11:07:05"/>
    <m/>
    <s v="Retification PO"/>
    <m/>
    <s v="Qtn Date: 26 July 2024"/>
  </r>
  <r>
    <x v="0"/>
    <m/>
    <s v="BM/PO/25/0742"/>
    <d v="2025-01-13T00:00:00"/>
    <m/>
    <s v="BM/R4/ULM/25/0320"/>
    <m/>
    <s v="VEN-U006"/>
    <s v="Uniworld Logistics (Malaysia) Sdn Bhd"/>
    <s v="LOGISTICS ARRANGEMENT FOR 516 PCS STEEL PLATE FROM ANN JOO METAL (BM/PO/24/0027)"/>
    <s v="MYR"/>
    <n v="386.9"/>
    <n v="1"/>
    <n v="386.9"/>
    <n v="386.9"/>
    <x v="11"/>
    <s v="RAC - M10-Revival Locomotives"/>
    <s v="PUTRI"/>
    <d v="2025-01-13T11:51:13"/>
    <m/>
    <s v="Retification PO"/>
    <m/>
    <s v="INV/24120025"/>
  </r>
  <r>
    <x v="0"/>
    <m/>
    <s v="BM/PC/25/0076"/>
    <d v="2025-01-13T00:00:00"/>
    <m/>
    <s v="BM/RV/PSM/25/0321"/>
    <m/>
    <s v="VEN-P021"/>
    <s v="PEMBINAAN SYUKUR MAJU (M) SDN. BHD."/>
    <s v="INSTALLATION OF STAINLESS STEEL HANDRAILING AT BERAPIT MOBILITY OFFICE"/>
    <s v="MYR"/>
    <n v="9000"/>
    <n v="1"/>
    <n v="9000"/>
    <n v="9000"/>
    <x v="8"/>
    <s v="Renovation Expenses"/>
    <s v="RANGGITHA"/>
    <d v="2025-01-13T12:27:27"/>
    <m/>
    <m/>
    <m/>
    <s v="QUO/001/01-25"/>
  </r>
  <r>
    <x v="0"/>
    <m/>
    <s v="BM/RO1/25/00004"/>
    <d v="2025-01-13T00:00:00"/>
    <m/>
    <s v="BM/R4/ULM/25/0322"/>
    <m/>
    <s v="VEN-U006"/>
    <s v="Uniworld Logistics (Malaysia) Sdn Bhd"/>
    <s v="LOGISTICS ARRANGEMENT FOR 250 WAGONS - BCF PARTS - AMSTED RAIL (BM/PO/24/0033)"/>
    <s v="MYR"/>
    <n v="6832.76"/>
    <n v="1"/>
    <n v="6832.76"/>
    <n v="6832.76"/>
    <x v="11"/>
    <s v="RAC - M10-Revival Locomotives"/>
    <s v="PUTRI"/>
    <d v="2025-01-13T15:20:26"/>
    <m/>
    <s v="Retification PO"/>
    <m/>
    <s v="INV/24120064"/>
  </r>
  <r>
    <x v="0"/>
    <m/>
    <s v="BM/RO1/25/00003"/>
    <d v="2025-01-13T00:00:00"/>
    <m/>
    <s v="BM/RV/PSM/25/0323"/>
    <m/>
    <s v="VEN-P021"/>
    <s v="PEMBINAAN SYUKUR MAJU (M) SDN. BHD."/>
    <s v="REPLACEMENT OF METAL DECK WITH FASCIA FRAME &amp; RELATED WORKS FOR STORE BUILDING AT BLOCK A"/>
    <s v="MYR"/>
    <n v="88098"/>
    <n v="1"/>
    <n v="88098"/>
    <n v="88098"/>
    <x v="8"/>
    <s v="RAC - New Wagons"/>
    <s v="RANGGITHA"/>
    <d v="2025-01-13T15:33:19"/>
    <m/>
    <m/>
    <m/>
    <s v="QUO/003/01-25"/>
  </r>
  <r>
    <x v="0"/>
    <m/>
    <s v="BM/PO/25/0741"/>
    <d v="2025-01-13T00:00:00"/>
    <m/>
    <s v="BM/RV/KRETE/25/0324 - VO"/>
    <m/>
    <s v="VEN-K008"/>
    <s v="KRETEFLOR SDN BHD"/>
    <s v="FLOOR COATING IN M10 AREA - [VO- BM/PO/25/0111)"/>
    <s v="MYR"/>
    <n v="55611.1"/>
    <n v="1"/>
    <n v="55611.1"/>
    <n v="55611.1"/>
    <x v="8"/>
    <s v="RAC - M10-Revival Locomotives"/>
    <s v="RANGGITHA"/>
    <d v="2025-01-13T17:36:55"/>
    <m/>
    <m/>
    <m/>
    <s v="BM/PKS/257-24/kt/rq"/>
  </r>
  <r>
    <x v="0"/>
    <m/>
    <s v="BM/PO/25/0740"/>
    <d v="2025-01-14T00:00:00"/>
    <m/>
    <s v="BM/R4/ULM/25/0325"/>
    <m/>
    <s v="VEN-U006"/>
    <s v="Uniworld Logistics (Malaysia) Sdn Bhd"/>
    <s v="LOGISTICS ARRANGEMENTS FOR 500PC BEARINGS FROM AMSTED RAIL "/>
    <s v="MYR"/>
    <n v="4621.6000000000004"/>
    <n v="1"/>
    <n v="4621.6000000000004"/>
    <n v="4621.6000000000004"/>
    <x v="11"/>
    <s v="RAC - New Wagons"/>
    <s v="PUTRI"/>
    <d v="2025-01-14T10:14:14"/>
    <m/>
    <s v="Retification PO"/>
    <m/>
    <s v="INV/24120016"/>
  </r>
  <r>
    <x v="0"/>
    <m/>
    <s v="BM/PO/25/0739"/>
    <d v="2025-01-14T00:00:00"/>
    <m/>
    <s v="BM/RV/ABSSB/25/0326"/>
    <m/>
    <s v="VEN-A011"/>
    <s v="Access Builders Services Sdn Bhd"/>
    <s v="CONCRETE SLAB WORKS AT BLOCK F MRO"/>
    <s v="MYR"/>
    <n v="78999"/>
    <n v="1"/>
    <n v="78999"/>
    <n v="78999"/>
    <x v="8"/>
    <s v="RAC - M10-Revival Locomotives"/>
    <s v="RANGGITHA"/>
    <d v="2025-01-14T14:51:09"/>
    <m/>
    <m/>
    <m/>
    <s v="ABS/DEC/63(R)/24"/>
  </r>
  <r>
    <x v="0"/>
    <m/>
    <s v="BM/PC/25/0075"/>
    <d v="2025-01-14T00:00:00"/>
    <m/>
    <s v="BM/PO/25/0327/RO"/>
    <m/>
    <s v="VEN-B004"/>
    <s v="Buan Hoa Leong Manufacturing Sdn Bhd"/>
    <s v="INDUSTRIAL DIESEL B7 - (RO-BM/PO/25/0038 &amp; RO/BM/PO/25/0074 &amp; RO-BM/PO/25/0286) "/>
    <s v="MYR"/>
    <n v="10050"/>
    <n v="1"/>
    <n v="10050"/>
    <n v="0"/>
    <x v="4"/>
    <s v="RAC - New Wagons"/>
    <s v="RANGGITHA"/>
    <d v="2025-01-14T15:41:18"/>
    <m/>
    <m/>
    <m/>
    <s v="14/01/2025"/>
  </r>
  <r>
    <x v="0"/>
    <m/>
    <s v="BM/PO/25/0737"/>
    <d v="2025-01-14T00:00:00"/>
    <m/>
    <s v="BM/R3/ESSB/25/0328"/>
    <m/>
    <s v="VEN-E018"/>
    <s v="EZIS (SEL) SDN BHD"/>
    <s v="PURCHASE OF SIKAFLEX - 265 BLACK FOR LOCOMOTIVES 2-4 (M1002-M1004)"/>
    <s v="MYR"/>
    <n v="3060"/>
    <n v="1"/>
    <n v="3060"/>
    <n v="0"/>
    <x v="3"/>
    <s v="RAC - M10-Revival Locomotives"/>
    <s v="RANGGITHA"/>
    <d v="2025-01-14T16:05:30"/>
    <m/>
    <m/>
    <m/>
    <s v="QS250100006"/>
  </r>
  <r>
    <x v="0"/>
    <m/>
    <s v="BM/PO/25/0736"/>
    <d v="2025-01-15T00:00:00"/>
    <s v="2/7/2025"/>
    <s v="BM/R3/MECALECTRO/25/0329"/>
    <m/>
    <s v="VEN-M024"/>
    <s v="MECALECTRO"/>
    <s v="PURCHASE OF HOLDING ELECTROMAGNET FOR 4 REVIVAL LOCOMOTIVES (M1001-M1004) "/>
    <s v="EUR"/>
    <n v="1612"/>
    <n v="5.05"/>
    <n v="8140.5999999999995"/>
    <n v="1612"/>
    <x v="3"/>
    <s v="CAPEX"/>
    <s v="RANGGITHA"/>
    <d v="2025-01-15T10:00:46"/>
    <m/>
    <m/>
    <m/>
    <s v="C-00001252"/>
  </r>
  <r>
    <x v="0"/>
    <m/>
    <s v="BM/PO/25/0735"/>
    <d v="2025-01-15T00:00:00"/>
    <m/>
    <s v="BM/R3/DSL/25/0330"/>
    <m/>
    <s v="VEN-D014"/>
    <s v="DYNAMIC SMB LOGISTICS SDN BHD"/>
    <s v="LOGISTICS ARRANGEMENT - SMOKE/HEAT DETECTOR FOR 8 LOCOMOTIVES - CONSILIUM SAFETY PTE LTD"/>
    <s v="MYR"/>
    <n v="3704"/>
    <n v="1"/>
    <n v="3704"/>
    <n v="3704"/>
    <x v="3"/>
    <s v="CAPEX"/>
    <s v="PUTRI"/>
    <d v="2025-01-15T10:12:03"/>
    <m/>
    <m/>
    <m/>
    <s v="00003086"/>
  </r>
  <r>
    <x v="0"/>
    <m/>
    <s v="BM/PO/25/0734"/>
    <d v="2025-01-15T00:00:00"/>
    <m/>
    <s v="BM/R3/DSL/25/0331"/>
    <m/>
    <s v="VEN-D014"/>
    <s v="DYNAMIC SMB LOGISTICS SDN BHD"/>
    <s v="LOGISTICS ARRANGEMENT - COAXIAL CABLES FROM SINGAPORE TO KLANG - TORX INDUSTRIES "/>
    <s v="MYR"/>
    <n v="3968"/>
    <n v="1"/>
    <n v="3968"/>
    <n v="3968"/>
    <x v="3"/>
    <s v="RAC - M10-New Locomotives"/>
    <s v="PUTRI"/>
    <d v="2025-01-15T11:03:29"/>
    <m/>
    <m/>
    <m/>
    <s v="00003081"/>
  </r>
  <r>
    <x v="0"/>
    <m/>
    <s v="BM/PO/25/0733"/>
    <d v="2025-01-15T00:00:00"/>
    <m/>
    <s v="BM/R3/FR/25/0332"/>
    <m/>
    <s v="VEN-F004"/>
    <s v="Fazayn Resources"/>
    <s v="PURCHASE OF FIRE EXTINGUISHER FOR LOCOMOTIVES 1-2 (M1001-M1002)"/>
    <s v="MYR"/>
    <n v="1308"/>
    <n v="1"/>
    <n v="1308"/>
    <n v="0"/>
    <x v="3"/>
    <s v="RAC - M10-Revival Locomotives"/>
    <s v="RANGGITHA"/>
    <d v="2025-01-15T11:27:49"/>
    <m/>
    <m/>
    <m/>
    <s v="QT.2501/25"/>
  </r>
  <r>
    <x v="0"/>
    <m/>
    <s v="BM/PO/25/0732"/>
    <d v="2025-01-15T00:00:00"/>
    <m/>
    <s v="BM/R3/DSL/25/0333"/>
    <m/>
    <s v="VEN-D014"/>
    <s v="DYNAMIC SMB LOGISTICS SDN BHD"/>
    <s v="LOGISTICS ARRANGEMENT - ACTUATOR UNIT FROM HYDERABAD TO KLANG - MEDHA SERVO"/>
    <s v="MYR"/>
    <n v="12866.35"/>
    <n v="1"/>
    <n v="12866.35"/>
    <n v="12866.35"/>
    <x v="3"/>
    <s v="Cash Purchases"/>
    <s v="PUTRI"/>
    <d v="2025-01-15T15:32:54"/>
    <m/>
    <m/>
    <m/>
    <s v="00003056"/>
  </r>
  <r>
    <x v="0"/>
    <m/>
    <s v="BM/PO/25/0731"/>
    <d v="2025-01-15T00:00:00"/>
    <m/>
    <s v="BM/RV/ABSSB/25/0334"/>
    <m/>
    <s v="VEN-A011"/>
    <s v="Access Builders Services Sdn Bhd"/>
    <s v="PROPOSED ROAD WORKS AND CONCRETE ROADS AT MRO KLANG"/>
    <s v="MYR"/>
    <n v="170017.5"/>
    <n v="1"/>
    <n v="170017.5"/>
    <n v="170017.5"/>
    <x v="8"/>
    <s v="RAC - M10-Revival Locomotives"/>
    <s v="RANGGITHA"/>
    <d v="2025-01-15T16:09:39"/>
    <m/>
    <m/>
    <m/>
    <s v="ABSSB/BM/JAN/50/25"/>
  </r>
  <r>
    <x v="0"/>
    <m/>
    <s v="BM/PO/25/0730"/>
    <d v="2025-01-15T00:00:00"/>
    <m/>
    <s v="BM/R3/TORX/25/0335"/>
    <m/>
    <s v="VEN-T012"/>
    <s v="Torx Industries (S) Pte Ltd"/>
    <s v="PURCHASE OF POWER CABLES FOR 6 M10 LOCOMOTIVES"/>
    <s v="USD"/>
    <n v="256719.23"/>
    <n v="1"/>
    <n v="256719.23"/>
    <n v="4924.2299999999996"/>
    <x v="3"/>
    <s v="RAC - M10-Revival Locomotives"/>
    <s v="PRASHANTH"/>
    <d v="2025-01-15T19:13:55"/>
    <m/>
    <m/>
    <m/>
    <s v="2025888004"/>
  </r>
  <r>
    <x v="0"/>
    <m/>
    <s v="BM/PO/25/0729"/>
    <d v="2025-01-16T00:00:00"/>
    <m/>
    <s v="BM/RV/NIPPON/25/0336"/>
    <m/>
    <s v="VEN-N005"/>
    <s v="NIPPON PAINT (M) SDN. BHD."/>
    <s v="ZINC PHOSPHATE PRIMER QD PEARL GREY &amp; HARDENER FOR KLANG PLANT"/>
    <s v="MYR"/>
    <n v="8910"/>
    <n v="1"/>
    <n v="8910"/>
    <n v="8910"/>
    <x v="8"/>
    <s v="RAC - M10-Revival Locomotives"/>
    <s v="PUTRI"/>
    <d v="2025-01-16T09:36:55"/>
    <m/>
    <m/>
    <m/>
    <s v="8110438958"/>
  </r>
  <r>
    <x v="0"/>
    <m/>
    <s v="BM/PO/25/0728"/>
    <d v="2025-01-16T00:00:00"/>
    <m/>
    <s v="BM/R3/ESSB/25/0337"/>
    <m/>
    <s v="VEN-E012"/>
    <s v="Evergrow Sme Sdn Bhd"/>
    <s v="CABIN DOOR LOCK REPAIR FOR 1 M10 LOCOMOTIVE"/>
    <s v="MYR"/>
    <n v="5120"/>
    <n v="1"/>
    <n v="5120"/>
    <n v="5120"/>
    <x v="3"/>
    <s v="RAC - M10-Revival Locomotives"/>
    <s v="RANGGITHA"/>
    <d v="2025-01-16T11:42:42"/>
    <m/>
    <m/>
    <m/>
    <s v="IN00586"/>
  </r>
  <r>
    <x v="0"/>
    <m/>
    <s v="BM/RO1/25/00002"/>
    <d v="2025-01-16T00:00:00"/>
    <m/>
    <s v="BM/R4/DSL/25/0338"/>
    <m/>
    <s v="VEN-D014"/>
    <s v="DYNAMIC SMB LOGISTICS SDN BHD"/>
    <s v="SEA FREIGHT - 546 PCS WAGON WHEEL FROM SHANGHAI TO KLANG - JIANGSU RAILTECO"/>
    <s v="MYR"/>
    <n v="54266.400000000001"/>
    <n v="1"/>
    <n v="54266.400000000001"/>
    <n v="54266.400000000001"/>
    <x v="11"/>
    <s v="Renovation Expenses"/>
    <s v="PUTRI"/>
    <d v="2025-01-16T11:45:02"/>
    <m/>
    <m/>
    <m/>
    <s v="00003034"/>
  </r>
  <r>
    <x v="0"/>
    <m/>
    <s v="BM/PO/25/0727"/>
    <d v="2025-01-31T00:00:00"/>
    <m/>
    <s v="BM/R3/TCL/25/0339"/>
    <m/>
    <s v="VEN-T018"/>
    <s v="Thermo Cables Limited"/>
    <s v="PURCHASE OF POWER CABLES (2 TYPES) FOR 6 LOCOMOTIVES"/>
    <s v="USD"/>
    <n v="2867.7"/>
    <n v="1"/>
    <n v="2867.7"/>
    <n v="0"/>
    <x v="3"/>
    <s v="RAC - M10-Revival Locomotives"/>
    <s v="PRASHANTH"/>
    <d v="2025-01-16T15:26:42"/>
    <m/>
    <m/>
    <m/>
    <s v="8469-22024898"/>
  </r>
  <r>
    <x v="0"/>
    <m/>
    <s v="BM/PO/25/0726"/>
    <d v="2025-01-17T00:00:00"/>
    <m/>
    <s v="BM/R4/ULM/25/0340"/>
    <m/>
    <s v="VEN-U006"/>
    <s v="Uniworld Logistics (Malaysia) Sdn Bhd"/>
    <s v="LOGISTICS ARRANGEMENT - 516 PCS STEEL PLATES FOR WAGON - ANN JOO METAL"/>
    <s v="MYR"/>
    <n v="386.9"/>
    <n v="1"/>
    <n v="386.9"/>
    <n v="386.9"/>
    <x v="11"/>
    <s v="RAC - M10-Revival Locomotives"/>
    <s v="PUTRI"/>
    <d v="2025-01-17T09:51:02"/>
    <m/>
    <s v="Retification PO"/>
    <m/>
    <s v="INV/25010046"/>
  </r>
  <r>
    <x v="0"/>
    <m/>
    <s v="BM/PO/25/0725"/>
    <d v="2025-01-17T00:00:00"/>
    <m/>
    <s v="BM/R3/ASB/25/0341"/>
    <m/>
    <s v="VEN-A035"/>
    <s v="ARMATRACK SDN BHD"/>
    <s v="TO OVERHAUL 6 UNITS OF AXIAL FANS FOR 3 M10-R LOCOMOTIVES"/>
    <s v="MYR"/>
    <n v="28980"/>
    <n v="1"/>
    <n v="28980"/>
    <n v="28980"/>
    <x v="3"/>
    <s v="Renovation Expenses"/>
    <s v="PRASHANTH"/>
    <d v="2025-01-17T10:51:00"/>
    <m/>
    <m/>
    <m/>
    <s v="Q022100125"/>
  </r>
  <r>
    <x v="0"/>
    <m/>
    <s v="BM/PO/25/0724"/>
    <d v="2025-01-17T00:00:00"/>
    <m/>
    <s v="BM/R4/ULM/25/0342"/>
    <m/>
    <s v="VEN-U006"/>
    <s v="Uniworld Logistics (Malaysia) Sdn Bhd"/>
    <s v="LOGISTICS ARRANGEMENT - 441 PCS STEEL PLATES FOR WAGON - ANN JOO METAL"/>
    <s v="MYR"/>
    <n v="545.9"/>
    <n v="1"/>
    <n v="545.9"/>
    <n v="545.9"/>
    <x v="11"/>
    <s v="RAC - M10-Revival Locomotives"/>
    <s v="PUTRI"/>
    <d v="2025-01-17T13:01:26"/>
    <m/>
    <s v="Retification PO"/>
    <m/>
    <s v="INV/25010045"/>
  </r>
  <r>
    <x v="0"/>
    <m/>
    <s v="BM/PO/25/0723"/>
    <d v="2025-01-17T00:00:00"/>
    <m/>
    <s v="BM/R3/EESB/25/0343"/>
    <m/>
    <s v="VEN-E011"/>
    <s v="Eagle Enterprise Sdn. Bhd."/>
    <s v="PURCHASE OF STEEL CAM LOCK FOR LOCO 2-5 (M1002-M1005)"/>
    <s v="MYR"/>
    <n v="4320"/>
    <n v="1"/>
    <n v="4320"/>
    <n v="0"/>
    <x v="3"/>
    <s v="RAC - M10-Revival Locomotives"/>
    <s v="RANGGITHA"/>
    <d v="2025-01-17T14:39:59"/>
    <m/>
    <m/>
    <m/>
    <s v="Q/SL/0125/0019"/>
  </r>
  <r>
    <x v="0"/>
    <m/>
    <s v="BM/PO/25/0722"/>
    <d v="2025-01-17T00:00:00"/>
    <m/>
    <s v="BM/M01/BMSB/25/0344"/>
    <m/>
    <s v="VEN-B007"/>
    <s v="Benima Marketing Sdn.Bhd."/>
    <s v="PURCHASE OF INDUSTRIAL FAN FOR BERAPIT BUILDING"/>
    <s v="MYR"/>
    <n v="18400"/>
    <n v="1"/>
    <n v="18400"/>
    <n v="0"/>
    <x v="13"/>
    <s v="RAC - New Wagons"/>
    <s v="RANGGITHA"/>
    <d v="2025-01-17T16:37:15"/>
    <m/>
    <m/>
    <m/>
    <s v="Q25-JS1250"/>
  </r>
  <r>
    <x v="0"/>
    <m/>
    <s v="BM/PO/25/0721"/>
    <d v="2025-01-17T00:00:00"/>
    <m/>
    <s v="BM/M01/LMGL/25/0345"/>
    <m/>
    <s v="VEN-L004"/>
    <s v="LMG Locomotive Sdn Bhd"/>
    <s v="SUPPLY OF 146 NEW 20 TAL METER GAUGE WAGON"/>
    <s v="MYR"/>
    <n v="9338729.4000000004"/>
    <n v="1"/>
    <n v="9338729.4000000004"/>
    <n v="9338729.4000000004"/>
    <x v="13"/>
    <s v="RAC - New Wagons"/>
    <s v="PUTRI"/>
    <d v="2025-01-17T17:21:35"/>
    <m/>
    <m/>
    <m/>
    <s v="Email as per attached"/>
  </r>
  <r>
    <x v="0"/>
    <m/>
    <s v="BM/PO/25/0720"/>
    <d v="2025-01-31T00:00:00"/>
    <m/>
    <s v="BM/R2/SCAG/25/0346 "/>
    <m/>
    <s v="VEN-S014"/>
    <s v="Studer Cables AG"/>
    <s v="PURCHASE OF POWER CABLES FOR M10-N LOCOMOTIVES (10 UNITS) - RO [BM/PO/24/0076]"/>
    <s v="EUR"/>
    <n v="96936.27"/>
    <n v="5.05"/>
    <n v="489528.16350000002"/>
    <n v="96936.27"/>
    <x v="5"/>
    <s v="RAC - M10-Revival Locomotives"/>
    <s v="PRASHANTH"/>
    <d v="2025-01-17T17:42:09"/>
    <m/>
    <m/>
    <m/>
    <s v="20131312"/>
  </r>
  <r>
    <x v="0"/>
    <m/>
    <s v="BM/PO/25/0717"/>
    <d v="2025-01-17T00:00:00"/>
    <m/>
    <s v="BM/R3/CHHSB/25/0347"/>
    <m/>
    <s v="VEN-C013"/>
    <s v="CPU HOSES &amp; HYDROMATIC SDN BHD"/>
    <s v="PURCHASE FOR THE BRAKE SYSTEM FITTINGS OF LOCOMOTIVES 3-6 (M1003-M1006)"/>
    <s v="MYR"/>
    <n v="43666.400000000001"/>
    <n v="1"/>
    <n v="43666.400000000001"/>
    <n v="6440"/>
    <x v="3"/>
    <s v="RAC - New Wagons"/>
    <s v="RANGGITHA"/>
    <d v="2025-01-17T18:10:03"/>
    <m/>
    <m/>
    <s v="BM/PR/25/0075"/>
    <s v="CPU/048/01/25"/>
  </r>
  <r>
    <x v="0"/>
    <m/>
    <s v="BM/PO/25/0716"/>
    <d v="2025-01-20T00:00:00"/>
    <m/>
    <s v="BM/CP/EESB/25/0348"/>
    <m/>
    <s v="VEN-E011"/>
    <s v="Eagle Enterprise Sdn. Bhd."/>
    <s v="PURCHASE OF SAMURAI STANDARD SPRAY PAINT (GOLD)"/>
    <s v="MYR"/>
    <n v="9.9"/>
    <n v="1"/>
    <n v="9.9"/>
    <n v="9.9"/>
    <x v="0"/>
    <s v="Operation Expenses"/>
    <s v="RANGGITHA"/>
    <d v="2025-01-20T10:54:05"/>
    <m/>
    <m/>
    <m/>
    <s v="CS211565"/>
  </r>
  <r>
    <x v="0"/>
    <m/>
    <s v="BM/PO/25/0715"/>
    <d v="2025-01-20T00:00:00"/>
    <m/>
    <s v="BM/R3/MMASB/25/0349"/>
    <m/>
    <s v="VEN-M016"/>
    <s v="MIX MAX ALUMINIUM &amp; ACCESSORIES SDN BHD"/>
    <s v="TRANSPORTATION CHARGES FROM KUL TO MUKIM RASA, HULU SELANGOR"/>
    <s v="MYR"/>
    <n v="300"/>
    <n v="1"/>
    <n v="300"/>
    <n v="300"/>
    <x v="3"/>
    <s v="Renovation Expenses"/>
    <s v="RANGGITHA"/>
    <d v="2025-01-20T18:04:51"/>
    <m/>
    <m/>
    <m/>
    <s v="2411-CS0052"/>
  </r>
  <r>
    <x v="0"/>
    <m/>
    <s v="BM/PO/25/0714"/>
    <d v="2025-01-21T00:00:00"/>
    <m/>
    <s v="BM/R3/ESSB/25/0350/RO"/>
    <m/>
    <s v="VEN-E018"/>
    <s v="EZIS (SEL) SDN BHD"/>
    <s v="PURCHASE OF SIKAFLEX - 265 BLACK FOR 2 LOCOMOTIVES (M1005-M1006)"/>
    <s v="MYR"/>
    <n v="3060"/>
    <n v="1"/>
    <n v="3060"/>
    <n v="3060"/>
    <x v="3"/>
    <s v="RAC - New Wagons"/>
    <s v="PUTRI"/>
    <d v="2025-01-21T11:41:47"/>
    <m/>
    <m/>
    <m/>
    <s v="QS250100006"/>
  </r>
  <r>
    <x v="0"/>
    <m/>
    <s v="BM/PO/25/0268"/>
    <d v="2025-01-21T00:00:00"/>
    <m/>
    <s v="BM/R3/HTSB/25/0351"/>
    <m/>
    <s v="VEN-H012"/>
    <s v="Hiktech Technology Sdn Bhd"/>
    <s v="ONSITE INSTALLATION WORKS FOR CCTV FOR M10 LOCOMOTIVES"/>
    <s v="MYR"/>
    <n v="400"/>
    <n v="1"/>
    <n v="400"/>
    <n v="400"/>
    <x v="3"/>
    <s v="RAC - M10-Revival Locomotives"/>
    <s v="PRASHANTH"/>
    <d v="2025-01-21T14:56:10"/>
    <m/>
    <m/>
    <m/>
    <s v="HSO2501-072"/>
  </r>
  <r>
    <x v="0"/>
    <m/>
    <s v="BM/PO/25/0719"/>
    <d v="2025-01-21T00:00:00"/>
    <s v="2/7/2025"/>
    <s v="BM/R3/PGBM/25/0352"/>
    <m/>
    <s v="VEN-P015"/>
    <s v="Pertama Glass &amp; Building Materials Sdn Bhd"/>
    <s v="PURCHASE OF SIDE MIRROR FOR 8 LOCOMOTIVES (M1001 - M1008)"/>
    <s v="MYR"/>
    <n v="1600"/>
    <n v="1"/>
    <n v="1600"/>
    <n v="0"/>
    <x v="3"/>
    <s v="RAC - M10-Revival Locomotives"/>
    <s v="PUTRI"/>
    <d v="2025-01-21T17:16:54"/>
    <m/>
    <m/>
    <m/>
    <s v="QUO/SMH/25/002"/>
  </r>
  <r>
    <x v="0"/>
    <m/>
    <s v="BM/PO/25/0718"/>
    <d v="2025-01-21T00:00:00"/>
    <m/>
    <s v="BM/RV/PSMSB/25/0353"/>
    <m/>
    <s v="VEN-P021"/>
    <s v="PEMBINAAN SYUKUR MAJU (M) SDN. BHD."/>
    <s v="CONSTRUCTION OF NEW STEEL WORKS FOR CANTEEN AND WATER TANK RELATED WORKS AT BERAPIT"/>
    <s v="MYR"/>
    <n v="115984"/>
    <n v="1"/>
    <n v="115984"/>
    <n v="115984"/>
    <x v="8"/>
    <s v="RAC - New Wagons"/>
    <s v="PRASHANTH"/>
    <d v="2025-01-21T17:23:49"/>
    <m/>
    <m/>
    <m/>
    <s v="PI 004/01-25"/>
  </r>
  <r>
    <x v="0"/>
    <m/>
    <s v="BM/PO/25/0713"/>
    <d v="2025-01-21T00:00:00"/>
    <m/>
    <s v="BM/R3/MPE/25/0354"/>
    <m/>
    <s v="VEN-M026"/>
    <s v="MARINE POWERTECH ENGINEERING SDN BHD"/>
    <s v="OVERHAUL SERVICE OF 16 UNITS OF ENGINE CYLINDER HEAD FOR 1 LOCOMOTIVE"/>
    <s v="MYR"/>
    <n v="80800"/>
    <n v="1"/>
    <n v="80800"/>
    <n v="80800"/>
    <x v="3"/>
    <s v="Operation Expenses"/>
    <s v="PUTRI"/>
    <d v="2025-01-21T19:37:10"/>
    <m/>
    <m/>
    <m/>
    <s v="580380/1"/>
  </r>
  <r>
    <x v="0"/>
    <m/>
    <s v="BM/PO/25/0712"/>
    <d v="2025-01-21T00:00:00"/>
    <m/>
    <s v="BM/R3/ARMA/25/0355"/>
    <m/>
    <s v="VEN-A035"/>
    <s v="ARMATRACK SDN BHD"/>
    <s v="OVERHAUL SERVICE OF 16 UNITS OF ENGINE CYLINDER HEAD FOR 1 LOCOMOTIVE"/>
    <s v="MYR"/>
    <n v="65600"/>
    <n v="1"/>
    <n v="65600"/>
    <n v="65600"/>
    <x v="3"/>
    <s v="RAC - M10-Revival Locomotives"/>
    <s v="PUTRI"/>
    <d v="2025-01-21T19:51:44"/>
    <m/>
    <m/>
    <m/>
    <s v="Q029100125"/>
  </r>
  <r>
    <x v="0"/>
    <m/>
    <s v="BM/RO1/25/00001"/>
    <d v="2025-01-22T00:00:00"/>
    <m/>
    <s v="BM/RV/PSMSB/25/0356"/>
    <m/>
    <s v="VEN-P021"/>
    <s v="PEMBINAAN SYUKUR MAJU (M) SDN. BHD."/>
    <s v="PROPOSED M10 OLD BUILDING AND BLOCK F DOUBLE LEAF DOOR WITH LOUVERS AT BERAPIT MOBILITY S/B"/>
    <s v="MYR"/>
    <n v="44827"/>
    <n v="1"/>
    <n v="44827"/>
    <n v="44827"/>
    <x v="8"/>
    <s v="RAC - M10-Revival Locomotives"/>
    <s v="RANGGITHA"/>
    <d v="2025-01-22T09:19:07"/>
    <m/>
    <m/>
    <m/>
    <s v="01-25-R2"/>
  </r>
  <r>
    <x v="0"/>
    <m/>
    <s v="BM/PO/25/0711"/>
    <d v="2025-01-22T00:00:00"/>
    <m/>
    <s v="BM/R3/LSFPSB/25/0357"/>
    <m/>
    <s v="VEN-L011"/>
    <s v="LIAN SENG FATT PAINTS SDN BHD"/>
    <s v="PURCHASE OF PAINT REMOVER E3.75L FOR 6 LOCOMOTIVES (M1001-M1006)"/>
    <s v="MYR"/>
    <n v="1593"/>
    <n v="1"/>
    <n v="1593"/>
    <n v="1593"/>
    <x v="3"/>
    <s v="RAC - M10-Revival Locomotives"/>
    <s v="RANGGITHA"/>
    <d v="2025-01-22T18:38:53"/>
    <m/>
    <m/>
    <m/>
    <s v="22/1/2025"/>
  </r>
  <r>
    <x v="0"/>
    <m/>
    <s v="BM/PO/25/0710"/>
    <d v="2025-01-22T00:00:00"/>
    <m/>
    <s v="BM/R3/CM/25/0358"/>
    <m/>
    <s v="VEN-001"/>
    <s v="CAMCOTE MARKETING SDN BHD"/>
    <s v="PURCHASE OF CLEAR COAT AND GENERAL PURPOSE THINNER FOR 6 LOCOMOTIVES [M1002-M1008]"/>
    <s v="MYR"/>
    <n v="17405"/>
    <n v="1"/>
    <n v="17405"/>
    <n v="17405"/>
    <x v="3"/>
    <s v="Operation Expenses"/>
    <s v="PUTRI"/>
    <d v="2025-01-22T18:39:47"/>
    <m/>
    <m/>
    <m/>
    <s v="Q/CMKTG/07573"/>
  </r>
  <r>
    <x v="0"/>
    <m/>
    <s v="BM/PC/25/0074"/>
    <d v="2025-01-22T00:00:00"/>
    <m/>
    <s v="BM/R4/STSB/25/0359"/>
    <m/>
    <s v="VEN-S039"/>
    <s v="SHIPCO TRANSPORT SDN. BHD."/>
    <s v="DEMURRAGES CHARGES AT PORT KLANG FOR AMSTED RAIL - BCF WAGON PARTS (BM/PO/24/0033)"/>
    <s v="MYR"/>
    <n v="8169.42"/>
    <n v="1"/>
    <n v="8169.42"/>
    <n v="8169.42"/>
    <x v="11"/>
    <s v="RAC - M10-Revival Locomotives"/>
    <s v="RANGGITHA"/>
    <d v="2025-01-22T18:48:50"/>
    <m/>
    <s v="Retification PO"/>
    <m/>
    <s v="47426358"/>
  </r>
  <r>
    <x v="0"/>
    <m/>
    <s v="BM/PC/25/0073"/>
    <d v="2025-01-22T00:00:00"/>
    <m/>
    <s v="BM/R4/SSC/25/0360"/>
    <m/>
    <s v="VEN-S045"/>
    <s v="SSC SHIPPING SDN BHD"/>
    <s v="DEMURRAGES / DETENTION CHARGES FOR BCF PARTS WAGON BOGIE MATERIALS FOR AMSTED RAIL IN PORT KLANG "/>
    <s v="MYR"/>
    <n v="2353.1999999999998"/>
    <n v="1"/>
    <n v="2353.1999999999998"/>
    <n v="2353.1999999999998"/>
    <x v="11"/>
    <s v="Renovation Expenses"/>
    <s v="PUTRI"/>
    <d v="2025-01-22T18:53:19"/>
    <m/>
    <m/>
    <m/>
    <s v="INV202501-262"/>
  </r>
  <r>
    <x v="0"/>
    <m/>
    <s v="BM/PC/25/0072"/>
    <d v="2025-01-22T00:00:00"/>
    <m/>
    <s v="BM/R3/GES/25/0361"/>
    <m/>
    <s v="VEN-G008"/>
    <s v="Grandnergy Engineering Solutions"/>
    <s v="TO SUPPLY SPARE PARTS FOR TRACTION ALTERNATOR - (MEMO/BM25/0024)"/>
    <s v="MYR"/>
    <n v="7500"/>
    <n v="1"/>
    <n v="7500"/>
    <n v="7500"/>
    <x v="3"/>
    <s v="RAC - M10-Revival Locomotives"/>
    <s v="RANGGITHA"/>
    <d v="2025-01-22T18:59:00"/>
    <m/>
    <m/>
    <m/>
    <s v="QTH31-2101205"/>
  </r>
  <r>
    <x v="0"/>
    <m/>
    <s v="BM/PC/25/0071"/>
    <d v="2025-01-23T00:00:00"/>
    <m/>
    <s v="-"/>
    <m/>
    <s v="VEN-S039"/>
    <s v="SHIPCO TRANSPORT SDN. BHD."/>
    <s v="-"/>
    <s v="MYR"/>
    <n v="7707"/>
    <n v="1"/>
    <n v="7707"/>
    <n v="7707"/>
    <x v="11"/>
    <s v="RAC - M10-Revival Locomotives"/>
    <s v="ASHWI"/>
    <d v="2025-01-23T09:20:38"/>
    <m/>
    <s v="Retification PO"/>
    <m/>
    <s v="-"/>
  </r>
  <r>
    <x v="0"/>
    <m/>
    <s v="BM/PC/25/0070"/>
    <d v="2025-01-23T00:00:00"/>
    <m/>
    <s v="BM/OP/FAZAYN/25/0363"/>
    <m/>
    <s v="VEN-F004"/>
    <s v="Fazayn Resources"/>
    <s v="PURCHASE OF BUMP CAP, SAFETY SHOES, GOGGLES, WELDING SPECTACLES &amp; WELDING JACKETS FOR KLANG OFFICE"/>
    <s v="MYR"/>
    <n v="17145"/>
    <n v="1"/>
    <n v="17145"/>
    <n v="0"/>
    <x v="4"/>
    <s v="RAC - M10-Revival Locomotives"/>
    <s v="PUTRI"/>
    <d v="2025-01-23T12:11:28"/>
    <m/>
    <m/>
    <s v="BM/PR/25/0062"/>
    <s v="QT.2501/24"/>
  </r>
  <r>
    <x v="0"/>
    <m/>
    <s v="BM/PC/25/0069"/>
    <d v="2025-01-23T00:00:00"/>
    <m/>
    <s v="BM/RV/DLST/0364"/>
    <m/>
    <s v="VEN-D013"/>
    <s v="Data Link Solution Technology"/>
    <s v="RE-VAMP OF NETWORK RACK AT MAIN OFFICE KLANG PLANT"/>
    <s v="MYR"/>
    <n v="3000"/>
    <n v="1"/>
    <n v="3000"/>
    <n v="3000"/>
    <x v="8"/>
    <s v="RAC - New Wagons"/>
    <s v="RANGGITHA"/>
    <d v="2025-01-23T17:53:46"/>
    <m/>
    <m/>
    <m/>
    <s v="PI/2025/001"/>
  </r>
  <r>
    <x v="0"/>
    <m/>
    <s v="BM/PO/25/0709"/>
    <d v="2025-01-24T00:00:00"/>
    <m/>
    <s v="BM/R4/POL/25/0365"/>
    <m/>
    <s v="VEN-P018"/>
    <s v="Phili - Orient Logistics (M) Sdn Bhd"/>
    <s v="LOGISTICS ARRANGEMENT - SIDE FRAME WHEELBASE AND COUPLER SHANK FROM SHEKOU TO PORT KLANG"/>
    <s v="MYR"/>
    <n v="33052.31"/>
    <n v="1"/>
    <n v="33052.31"/>
    <n v="33052.31"/>
    <x v="11"/>
    <s v="RAC - New Wagons"/>
    <s v="PUTRI"/>
    <d v="2025-01-24T09:35:56"/>
    <m/>
    <m/>
    <m/>
    <s v="IMP24-12-0469"/>
  </r>
  <r>
    <x v="0"/>
    <m/>
    <s v="BM/PO/25/0708"/>
    <d v="2025-01-24T00:00:00"/>
    <m/>
    <s v="BM/R3/POL/25/0366"/>
    <m/>
    <s v="VEN-P018"/>
    <s v="Phili - Orient Logistics (M) Sdn Bhd"/>
    <s v="SEA FREIGHT - 159 PCS WHEELS FROM SHANGHAI TO PORT KLANG FOR JIANGSU RAILTECO"/>
    <s v="MYR"/>
    <n v="15413.58"/>
    <n v="1"/>
    <n v="15413.58"/>
    <n v="15413.58"/>
    <x v="3"/>
    <s v="RAC - M10-Revival Locomotives"/>
    <s v="PUTRI"/>
    <d v="2025-01-24T11:10:49"/>
    <m/>
    <m/>
    <m/>
    <s v="IMP24-12-0471"/>
  </r>
  <r>
    <x v="0"/>
    <m/>
    <s v="BM/PO/25/0707"/>
    <d v="2025-01-24T00:00:00"/>
    <m/>
    <s v="BM/R3/POL/25/0367"/>
    <m/>
    <s v="VEN-P018"/>
    <s v="Phili - Orient Logistics (M) Sdn Bhd"/>
    <s v="SEA FREIGHT - 93 PCS LOCOMOTIVES WHEELS FROM SHANGHAI TO PORT KLANG - JIANGSU RAILTECO"/>
    <s v="MYR"/>
    <n v="22269.200000000001"/>
    <n v="1"/>
    <n v="22269.200000000001"/>
    <n v="22269.200000000001"/>
    <x v="3"/>
    <s v="RAC - M10-Revival Locomotives"/>
    <s v="PUTRI"/>
    <d v="2025-01-24T12:16:12"/>
    <m/>
    <m/>
    <m/>
    <s v="IMP24-12-0470"/>
  </r>
  <r>
    <x v="0"/>
    <m/>
    <s v="BM/PO/25/0706"/>
    <d v="2025-01-24T00:00:00"/>
    <m/>
    <s v="BM/R4/POL/25/0368"/>
    <m/>
    <s v="VEN-P018"/>
    <s v="Phili - Orient Logistics (M) Sdn Bhd"/>
    <s v="LOGISTICS ARRANGEMENT - 144 AXLES FROM SHEKOU TO PORT KLANG FOR AMSTED RAIL"/>
    <s v="MYR"/>
    <n v="7534.9"/>
    <n v="1"/>
    <n v="7534.9"/>
    <n v="7534.9"/>
    <x v="11"/>
    <s v="RAC - New Wagons"/>
    <s v="PUTRI"/>
    <d v="2025-01-24T12:37:31"/>
    <m/>
    <m/>
    <m/>
    <s v="IMP24-12-0493"/>
  </r>
  <r>
    <x v="0"/>
    <m/>
    <s v="BM/PO/25/0705"/>
    <d v="2025-01-24T00:00:00"/>
    <m/>
    <s v="BM/OP/LGR/25/0369"/>
    <m/>
    <s v="VEN-L014"/>
    <s v="Lotus Galaxy Resources"/>
    <s v="PURCHASE OF PRODUCTION TSHIRT FOR BERAPIT MOBILITY TEAM"/>
    <s v="MYR"/>
    <n v="22490"/>
    <n v="1"/>
    <n v="22490"/>
    <n v="22490"/>
    <x v="4"/>
    <s v="RAC - New Wagons"/>
    <s v="PRASHANTH"/>
    <d v="2025-01-24T17:38:25"/>
    <m/>
    <m/>
    <m/>
    <s v="18/12/24"/>
  </r>
  <r>
    <x v="0"/>
    <m/>
    <s v="BM/PO/25/0704"/>
    <d v="2025-01-27T00:00:00"/>
    <m/>
    <s v="BM/R3/GTSB/25/0370"/>
    <m/>
    <s v="VEN-G09"/>
    <s v="GOLDEN TIMBERLAND SDN BHD"/>
    <s v="ROUTINE TEST PROCEDURES FOR 2 LOCOMOTIVES (M1002-M1003)"/>
    <s v="MYR"/>
    <n v="52000"/>
    <n v="1"/>
    <n v="52000"/>
    <n v="52000"/>
    <x v="3"/>
    <s v="RAC - New Wagons"/>
    <s v="PUTRI"/>
    <d v="2025-01-24T17:57:41"/>
    <m/>
    <m/>
    <m/>
    <s v="GTSB-Q0125-01"/>
  </r>
  <r>
    <x v="0"/>
    <m/>
    <s v="BM/PO/25/0703"/>
    <d v="2025-01-24T00:00:00"/>
    <m/>
    <s v="BM/R3/CPUH/25/0371"/>
    <m/>
    <s v="VEN-C013"/>
    <s v="CPU HOSES &amp; HYDROMATIC SDN BHD"/>
    <s v="PURCHASE OF 6 PCS 1/2&quot; AIR REGULATOR UNIT FOR 6 LOCOMOTIVES (M1001 - M1006)"/>
    <s v="MYR"/>
    <n v="1050"/>
    <n v="1"/>
    <n v="1050"/>
    <n v="0"/>
    <x v="3"/>
    <s v="RAC - New Wagons"/>
    <s v="PUTRI"/>
    <d v="2025-01-24T18:39:28"/>
    <m/>
    <s v="Under 100K Memo. _x000a_Retification PO"/>
    <m/>
    <s v="PFI-2501-0301"/>
  </r>
  <r>
    <x v="0"/>
    <m/>
    <s v="BM/PO/25/0702"/>
    <d v="2025-01-24T00:00:00"/>
    <m/>
    <s v="BM/R3/CPUH/25/0372"/>
    <m/>
    <s v="VEN-C013"/>
    <s v="CPU HOSES &amp; HYDROMATIC SDN BHD"/>
    <s v="PURCHASED OF MATERIALS FOR ENGINE WORK FOR 5 LOCOMOTIVES (M1002 - M1006)"/>
    <s v="MYR"/>
    <n v="12631.2"/>
    <n v="1"/>
    <n v="12631.2"/>
    <n v="0"/>
    <x v="3"/>
    <s v="RAC - New Wagons"/>
    <s v="PUTRI"/>
    <d v="2025-01-24T18:59:45"/>
    <m/>
    <s v="Under 100K Memo. _x000a_Retification PO"/>
    <m/>
    <s v="CPU/112/01/2025"/>
  </r>
  <r>
    <x v="0"/>
    <m/>
    <s v="BM/PO/25/0701"/>
    <d v="2025-01-24T00:00:00"/>
    <m/>
    <s v="BM/OP/JKM/25/0373"/>
    <m/>
    <s v="VEN-J002"/>
    <s v="JKM Multi Resources"/>
    <s v="PURCHASE OF 50 PCS BLUE PLASTIC PALLET FOR KLANG OFFICE"/>
    <s v="MYR"/>
    <n v="2600"/>
    <n v="1"/>
    <n v="2600"/>
    <n v="2600"/>
    <x v="4"/>
    <s v="RAC - New Wagons"/>
    <s v="PUTRI"/>
    <d v="2025-01-24T19:15:15"/>
    <m/>
    <m/>
    <m/>
    <s v="QUOTATION - BERAPIT"/>
  </r>
  <r>
    <x v="0"/>
    <m/>
    <s v="BM/PO/25/0700"/>
    <d v="2025-01-24T00:00:00"/>
    <m/>
    <s v="BM/OP/25/0374/RO"/>
    <m/>
    <s v="VEN-001"/>
    <s v="CAMCOTE MARKETING SDN BHD"/>
    <s v="PURCHASE OF 120L APPLE GREEN 11621A &amp; 80L COBULT BLUE RAL 5013 FOR 4 LOCOMOTIVES (M1003-M1006)"/>
    <s v="MYR"/>
    <n v="11304"/>
    <n v="1"/>
    <n v="11304"/>
    <n v="0"/>
    <x v="3"/>
    <s v="RAC - New Wagons"/>
    <s v="PUTRI"/>
    <d v="2025-01-24T19:28:30"/>
    <m/>
    <m/>
    <m/>
    <s v="Q/CMKTG/07598"/>
  </r>
  <r>
    <x v="0"/>
    <m/>
    <s v="BM/PO/25/0699"/>
    <d v="2025-01-28T00:00:00"/>
    <m/>
    <s v="BM/RV/PSMSB/25/0375"/>
    <m/>
    <s v="VEN-P021"/>
    <s v="PEMBINAAN SYUKUR MAJU (M) SDN. BHD."/>
    <s v="NEW STEEL STRUCTURE FOR EXISTING RE-MANUFACTURING PLANT WITH RELATED WORKS AT BERAPIT MOBILITY"/>
    <s v="MYR"/>
    <n v="677530"/>
    <n v="1"/>
    <n v="677530"/>
    <n v="677530"/>
    <x v="8"/>
    <s v="RAC - M10-Revival Locomotives"/>
    <s v="RANGGITHA"/>
    <d v="2025-01-28T09:22:03"/>
    <m/>
    <m/>
    <m/>
    <s v="006/01-25-R1"/>
  </r>
  <r>
    <x v="0"/>
    <m/>
    <s v="BM/PO/25/0698"/>
    <d v="2025-01-28T00:00:00"/>
    <m/>
    <s v="BMSB/R3/MEESB/25/0376 - RO"/>
    <m/>
    <s v="VEN-MAC"/>
    <s v="MACFIL ELECTRICAL AND ENGINEERING SDN BHD"/>
    <s v="OVERHAUL OF PRIME LUBE OIL MOTORS AND FUEL PUMP MOTORS - RO[BM/PO/25/0068]"/>
    <s v="MYR"/>
    <n v="15658"/>
    <n v="1"/>
    <n v="15658"/>
    <n v="15658"/>
    <x v="3"/>
    <s v="CAPEX"/>
    <s v="RANGGITHA"/>
    <d v="2025-01-28T11:25:38"/>
    <m/>
    <m/>
    <m/>
    <s v="MEESB-0291-24-GN"/>
  </r>
  <r>
    <x v="0"/>
    <m/>
    <s v="BM/PO/25/0697"/>
    <d v="2025-01-28T00:00:00"/>
    <m/>
    <s v="BM/OP/HLH/25/0377"/>
    <m/>
    <s v="VEN-H009"/>
    <s v="HLH WELDING SUPPLY"/>
    <s v="CONSUMABLES FOR LOCOMOTIVES USAGE (M1001 - M1004)"/>
    <s v="MYR"/>
    <n v="13554"/>
    <n v="1"/>
    <n v="13554"/>
    <n v="260"/>
    <x v="3"/>
    <s v="RAC - M10-Revival Locomotives"/>
    <s v="PUTRI"/>
    <d v="2025-01-28T15:05:35"/>
    <m/>
    <s v="Under 100K Memo. _x000a_Retification PO"/>
    <s v="BM/PR/25/0077"/>
    <s v="QT-02139"/>
  </r>
  <r>
    <x v="0"/>
    <m/>
    <s v="BM/PO/25/0696"/>
    <d v="2025-01-28T00:00:00"/>
    <m/>
    <s v="BM/R3/STSB/25/0377"/>
    <m/>
    <s v="VEN-S007"/>
    <s v="Sinar TM Sdn Bhd"/>
    <s v="PROFESSIONAL ENGINEER ENDORSEMENT FOR MEGA-TEST FOR CABLE OF 1 LOCOMOTIVE (M1001)"/>
    <s v="MYR"/>
    <n v="4200"/>
    <n v="1"/>
    <n v="4200"/>
    <n v="4200"/>
    <x v="3"/>
    <s v="RAC - M10-Revival Locomotives"/>
    <s v="PRASHANTH"/>
    <d v="2025-01-28T16:42:11"/>
    <m/>
    <m/>
    <m/>
    <s v="STM/2501/059/MK/MK/SK/MK"/>
  </r>
  <r>
    <x v="0"/>
    <m/>
    <s v="BM/PO/25/0695"/>
    <d v="2025-01-29T00:00:00"/>
    <m/>
    <s v="BM/R4/RSR/25/0379"/>
    <m/>
    <s v="VEN-R010"/>
    <s v="RS Raj Crane Service"/>
    <s v="CRANE SERVICES FOR WAGON AT KTMB IPOH"/>
    <s v="MYR"/>
    <n v="42700"/>
    <n v="1"/>
    <n v="42700"/>
    <n v="42700"/>
    <x v="11"/>
    <s v="RAC - New Wagons"/>
    <s v="PUTRI"/>
    <d v="2025-01-29T14:30:36"/>
    <m/>
    <m/>
    <m/>
    <s v="RSRAJ-018/01/2025"/>
  </r>
  <r>
    <x v="0"/>
    <m/>
    <s v="BM/PO/25/0694"/>
    <d v="2025-01-29T00:00:00"/>
    <m/>
    <s v="BM/R4/GS/25/0380"/>
    <m/>
    <s v="VEN-G006"/>
    <s v="GS Express Logistics Sdn. Bhd."/>
    <s v="LOW LOADER CHARGES FOR WAGONS FROM RASA TO IPOH"/>
    <s v="MYR"/>
    <n v="29574"/>
    <n v="1"/>
    <n v="29574"/>
    <n v="29574"/>
    <x v="11"/>
    <s v="RAC - M10-Revival Locomotives"/>
    <s v="PUTRI"/>
    <d v="2025-01-29T15:00:10"/>
    <m/>
    <m/>
    <m/>
    <s v="GSL0125-098"/>
  </r>
  <r>
    <x v="0"/>
    <m/>
    <s v="BM/PO/25/0693"/>
    <d v="2025-01-29T00:00:00"/>
    <m/>
    <s v="BM/R3/CPUH/25/0381"/>
    <m/>
    <s v="VEN-C013"/>
    <s v="CPU HOSES &amp; HYDROMATIC SDN BHD"/>
    <s v="PURCHASE OF RADIATOR HOSES &amp; CONSUMABLES (M1002 - M1006)"/>
    <s v="MYR"/>
    <n v="5192"/>
    <n v="1"/>
    <n v="5192"/>
    <n v="0"/>
    <x v="3"/>
    <s v="RAC - M10-Revival Locomotives"/>
    <s v="PUTRI"/>
    <d v="2025-01-29T16:17:20"/>
    <m/>
    <s v="Under 100K Memo. _x000a_Retification PO"/>
    <m/>
    <s v="CPU/140/01/2025"/>
  </r>
  <r>
    <x v="0"/>
    <m/>
    <s v="BM/PO/25/0692"/>
    <d v="2025-01-30T00:00:00"/>
    <m/>
    <s v="BM/R3/MDC/25/0382"/>
    <m/>
    <s v="VEN-M027"/>
    <s v="MAJOR DIESEL CORPORATION"/>
    <s v="PURCHASE OF 8 UNIT CABIN FANS FOR 2 LOCOMOTIVES (M1002 - M1003)"/>
    <s v="USD"/>
    <n v="7065.6"/>
    <n v="1"/>
    <n v="7065.6"/>
    <n v="7065.6"/>
    <x v="3"/>
    <s v="RAC - M10-Revival Locomotives"/>
    <s v="PUTRI"/>
    <d v="2025-01-30T09:33:05"/>
    <m/>
    <m/>
    <m/>
    <s v="9781"/>
  </r>
  <r>
    <x v="0"/>
    <m/>
    <s v="BM/PO/25/0691"/>
    <d v="2025-01-30T00:00:00"/>
    <m/>
    <s v="BM/R4/STSB/25/0383"/>
    <m/>
    <s v="VEN-S039"/>
    <s v="SHIPCO TRANSPORT SDN. BHD."/>
    <s v="DEMURRAGES/DETENTION CHARGES FOR BCF PARTS WAGON BOGIE MATERIALS FOR AMSTED RAIL IN PORT KLANG"/>
    <s v="MYR"/>
    <n v="13356"/>
    <n v="1"/>
    <n v="13356"/>
    <n v="13356"/>
    <x v="11"/>
    <s v="RAC - M10-Revival Locomotives"/>
    <s v="RANGGITHA"/>
    <d v="2025-01-30T09:51:44"/>
    <m/>
    <s v="Retification PO"/>
    <m/>
    <s v="47426523"/>
  </r>
  <r>
    <x v="0"/>
    <m/>
    <s v="BM/PO/25/0690"/>
    <d v="2025-01-30T00:00:00"/>
    <m/>
    <s v="BM/R4/STSB/25/0384"/>
    <m/>
    <s v="VEN-S039"/>
    <s v="SHIPCO TRANSPORT SDN. BHD."/>
    <s v="DEMURRAGES/DETENTION CHARGES FOR BCF PARTS WAGON BOGIE MATERIALS FOR AMSTED RAIL IN PORT KLANG"/>
    <s v="MYR"/>
    <n v="18422.8"/>
    <n v="1"/>
    <n v="18422.8"/>
    <n v="18422.8"/>
    <x v="11"/>
    <s v="RAC - M10-Revival Locomotives"/>
    <s v="PRASHANTH"/>
    <d v="2025-01-30T11:11:54"/>
    <m/>
    <s v="Retification PO"/>
    <m/>
    <s v="47426516"/>
  </r>
  <r>
    <x v="0"/>
    <m/>
    <s v="BM/PC/25/0068"/>
    <d v="2025-01-30T00:00:00"/>
    <m/>
    <s v="BM/R4/STSB/25/0385"/>
    <m/>
    <s v="VEN-S039"/>
    <s v="SHIPCO TRANSPORT SDN. BHD."/>
    <s v="DEMURRAGES/DETENTION CHARGES FOR BCF PARTS WAGON BOGIE MATERIALS FOR OPT IN PORT KLANG"/>
    <s v="MYR"/>
    <n v="200"/>
    <n v="1"/>
    <n v="200"/>
    <n v="200"/>
    <x v="11"/>
    <s v="RAC - M10-Revival Locomotives"/>
    <s v="RANGGITHA"/>
    <d v="2025-01-30T11:33:24"/>
    <m/>
    <s v="Retification PO"/>
    <m/>
    <s v="47426429"/>
  </r>
  <r>
    <x v="0"/>
    <m/>
    <s v="BM/PC/25/0067"/>
    <d v="2025-01-30T00:00:00"/>
    <m/>
    <s v="BM/R4/STSB/25/0386"/>
    <m/>
    <s v="VEN-S039"/>
    <s v="SHIPCO TRANSPORT SDN. BHD."/>
    <s v="DEMURRAGES/DETENTION CHARGES FOR BCF PARTS WAGON BOGIE MATERIALS FOR AMSTED RAIL IN PORT KLANG"/>
    <s v="MYR"/>
    <n v="2503.9299999999998"/>
    <n v="1"/>
    <n v="2503.9299999999998"/>
    <n v="2503.9299999999998"/>
    <x v="11"/>
    <s v="CAPEX"/>
    <s v="RANGGITHA"/>
    <d v="2025-01-30T11:52:03"/>
    <m/>
    <s v="Retification PO"/>
    <m/>
    <s v="47426408"/>
  </r>
  <r>
    <x v="0"/>
    <m/>
    <s v="BM/PC/25/0066"/>
    <d v="2025-01-30T00:00:00"/>
    <m/>
    <s v="BM/R4/STSB/25/0387"/>
    <m/>
    <s v="VEN-S039"/>
    <s v="SHIPCO TRANSPORT SDN. BHD."/>
    <s v="DEMURRAGES/DETENTION CHARGES FOR BCF PARTS WAGON BOGIE MATERIALS FOR AMSTED RAIL IN PORT KLANG"/>
    <s v="MYR"/>
    <n v="8568.83"/>
    <n v="1"/>
    <n v="8568.83"/>
    <n v="8568.83"/>
    <x v="11"/>
    <s v="RAC - M10-Revival Locomotives"/>
    <s v="RANGGITHA"/>
    <d v="2025-01-30T12:13:47"/>
    <m/>
    <s v="Retification PO"/>
    <m/>
    <s v="47426406"/>
  </r>
  <r>
    <x v="0"/>
    <m/>
    <s v="BM/PC/25/0065"/>
    <d v="2025-01-30T00:00:00"/>
    <m/>
    <s v="BM/R4/STSB/25/0388"/>
    <m/>
    <s v="VEN-S039"/>
    <s v="SHIPCO TRANSPORT SDN. BHD."/>
    <s v="DEMURRAGES/DETENTION CHARGES FOR BCF PARTS WAGON BOGIE MATERIALS FOR OPT IN PORT KLANG"/>
    <s v="MYR"/>
    <n v="602.08000000000004"/>
    <n v="1"/>
    <n v="602.08000000000004"/>
    <n v="602.08000000000004"/>
    <x v="11"/>
    <s v="RAC - M10-Revival Locomotives"/>
    <s v="RANGGITHA"/>
    <d v="2025-01-30T12:30:00"/>
    <m/>
    <s v="Retification PO"/>
    <m/>
    <s v="47426362"/>
  </r>
  <r>
    <x v="0"/>
    <m/>
    <s v="BM/PO/25/0689"/>
    <d v="2025-01-30T00:00:00"/>
    <m/>
    <s v="BM/R4/STSB/25/0389"/>
    <m/>
    <s v="VEN-S039"/>
    <s v="SHIPCO TRANSPORT SDN. BHD."/>
    <s v="DEMURRAGES/DETENTION CHARGES FOR BCF PARTS WAGON BOGIE MATERIALS FOR OPT IN PORT KLANG"/>
    <s v="MYR"/>
    <n v="2558.84"/>
    <n v="1"/>
    <n v="2558.84"/>
    <n v="2558.84"/>
    <x v="11"/>
    <s v="RAC - M10-Revival Locomotives"/>
    <s v="RANGGITHA"/>
    <d v="2025-01-30T12:47:33"/>
    <m/>
    <s v="Retification PO"/>
    <m/>
    <s v="47426359"/>
  </r>
  <r>
    <x v="0"/>
    <m/>
    <s v="BM/PO/25/0688"/>
    <d v="2025-01-30T00:00:00"/>
    <m/>
    <s v="BM/R3/ALS/25/0390"/>
    <m/>
    <s v="VEN-A033"/>
    <s v="ATLAS LINES SERVICES (M) SDN. BHD."/>
    <s v="AIR FREIGHT - TURBOCHARGERS &amp; SPEED SENSOR FOR HEDEMORA TURBO &amp; DIESEL"/>
    <s v="MYR"/>
    <n v="22332.75"/>
    <n v="1"/>
    <n v="22332.75"/>
    <n v="22332.75"/>
    <x v="3"/>
    <s v="RAC - M10-Revival Locomotives"/>
    <s v="PUTRI"/>
    <d v="2025-01-30T14:58:26"/>
    <m/>
    <s v="Retification PO"/>
    <m/>
    <s v="20475"/>
  </r>
  <r>
    <x v="0"/>
    <m/>
    <s v="BM/PO/25/0687"/>
    <d v="2025-01-30T00:00:00"/>
    <m/>
    <s v="BM/M01/FCEE/25/0391"/>
    <m/>
    <s v="VEN-F007"/>
    <s v="FEDERAL AIR-COND ELECTRICAL ENGINEERING SDN BHD"/>
    <s v="SUPPLY AND INSTALLATION OF 3 SETS 1HP ACSON WALL MOUNTED AIRCOND FOR BERAPIT RENTED HOUSE"/>
    <s v="MYR"/>
    <n v="4140"/>
    <n v="1"/>
    <n v="4140"/>
    <n v="4140"/>
    <x v="13"/>
    <s v="RAC - M10-Revival Locomotives"/>
    <s v="PUTRI"/>
    <d v="2025-01-30T16:05:22"/>
    <m/>
    <m/>
    <m/>
    <s v="CQ-K01730"/>
  </r>
  <r>
    <x v="0"/>
    <m/>
    <s v="BM/PO/25/0685"/>
    <d v="2025-01-30T00:00:00"/>
    <m/>
    <s v="BM/R3/ALS/25/0392"/>
    <m/>
    <s v="VEN-A033"/>
    <s v="ATLAS LINES SERVICES (M) SDN. BHD."/>
    <s v="AIR FREIGHT - 2 UNITS HT &amp; 2 UNITS LT WATER PUMPS AND MATERIALS FOR EUROPEAN DIESEL SERVICES"/>
    <s v="MYR"/>
    <n v="31124.55"/>
    <n v="1"/>
    <n v="31124.55"/>
    <n v="31124.55"/>
    <x v="3"/>
    <s v="Renovation Expenses"/>
    <s v="PUTRI"/>
    <d v="2025-01-30T17:09:10"/>
    <m/>
    <s v="Retification PO"/>
    <m/>
    <s v="20474"/>
  </r>
  <r>
    <x v="0"/>
    <m/>
    <s v="BM/PO/25/0684"/>
    <d v="2025-01-31T00:00:00"/>
    <m/>
    <s v="BM/R3/SPM/25/0393"/>
    <m/>
    <s v="VEN-S047"/>
    <s v="Super Galvanising (M) Sdn Bhd"/>
    <s v="GALVANIZING SERVICES FOR M1002 HANDRAILS"/>
    <s v="MYR"/>
    <n v="1067.25"/>
    <n v="1"/>
    <n v="1067.25"/>
    <n v="1067.25"/>
    <x v="3"/>
    <s v="General Expenses"/>
    <s v="PUTRI"/>
    <d v="2025-01-31T10:01:47"/>
    <m/>
    <s v="Under 100K Memo. _x000a_Retification PO"/>
    <m/>
    <s v="CS250108"/>
  </r>
  <r>
    <x v="0"/>
    <m/>
    <s v="BM/PO/25/0683"/>
    <d v="2025-01-31T00:00:00"/>
    <m/>
    <s v="BM/R4/SEJ/25/0394"/>
    <m/>
    <s v="VEN-S025"/>
    <s v="SEJ MACHINING SERVICES"/>
    <s v="MACHINED PARTS FOR 246 WAGON MANUFACTURING"/>
    <s v="MYR"/>
    <n v="83750"/>
    <n v="1"/>
    <n v="83750"/>
    <n v="30000"/>
    <x v="11"/>
    <s v="RAC - M10-Revival Locomotives"/>
    <s v="VINOI"/>
    <d v="2025-01-31T12:24:16"/>
    <m/>
    <m/>
    <m/>
    <s v="PR2412-0065/R1"/>
  </r>
  <r>
    <x v="0"/>
    <m/>
    <s v="BM/PO/25/0681"/>
    <d v="2025-01-31T00:00:00"/>
    <m/>
    <s v="BM/R3/ALS/25/0395"/>
    <m/>
    <s v="VEN-A033"/>
    <s v="ATLAS LINES SERVICES (M) SDN. BHD."/>
    <s v="SEA FREIGHT - 602 PCS BATTERIES FROM SHANGHAI TO PORT KLANG - WUXI HUIZHONG"/>
    <s v="MYR"/>
    <n v="8936.34"/>
    <n v="1"/>
    <n v="8936.34"/>
    <n v="8936.34"/>
    <x v="3"/>
    <s v="CAPEX"/>
    <s v="PUTRI"/>
    <d v="2025-01-31T16:44:45"/>
    <m/>
    <s v="Retification PO"/>
    <m/>
    <s v="20470"/>
  </r>
  <r>
    <x v="0"/>
    <m/>
    <s v="BM/PO/25/0680"/>
    <d v="2025-02-03T00:00:00"/>
    <m/>
    <s v="BM/R3/CM/25/0396"/>
    <m/>
    <s v="VEN-N005"/>
    <s v="NIPPON PAINT (M) SDN. BHD."/>
    <s v="100 LITRES OF NP 8048 ZINC PHOSPHATE PRIMER QD - PEARL GREY (A+B) FOR M1005 &amp; M1006"/>
    <s v="MYR"/>
    <n v="4940"/>
    <n v="1"/>
    <n v="4940"/>
    <n v="0"/>
    <x v="3"/>
    <s v="Renovation Expenses"/>
    <s v="PUTRI"/>
    <d v="2025-02-03T10:29:09"/>
    <m/>
    <s v="Under 100K Memo. _x000a_Retification PO"/>
    <m/>
    <s v="Q/CMKTG/07642"/>
  </r>
  <r>
    <x v="0"/>
    <m/>
    <s v="BM/PO/25/0679"/>
    <d v="2025-02-03T00:00:00"/>
    <m/>
    <s v="BM/R3/PDSB/25/0397/RO"/>
    <m/>
    <s v="VEN-P014"/>
    <s v="Perencana Dingin Sdn Bhd"/>
    <s v="RESTORATION PROJECT OF 4 UNITS HFG 5.2 KW AIR CONDITIONING ASSEMBLY SERVICE FOR M1005 &amp; M1006 "/>
    <s v="MYR"/>
    <n v="144720"/>
    <n v="1"/>
    <n v="144720"/>
    <n v="144720"/>
    <x v="3"/>
    <s v="Renovation Expenses"/>
    <s v="PUTRI"/>
    <d v="2025-02-03T11:47:22"/>
    <m/>
    <m/>
    <m/>
    <s v="PDSB/ITO/RFP-RS/2024/023C"/>
  </r>
  <r>
    <x v="0"/>
    <m/>
    <s v="BM/PO/25/0678"/>
    <d v="2025-02-03T00:00:00"/>
    <m/>
    <s v="BM/R3/MMASB/25/0398 - RO"/>
    <m/>
    <s v="VEN-M012"/>
    <s v="Marelli Motori Asia Sdn Bhd"/>
    <s v="OVERHAUL &amp; REWINDING 4 UNITS OF 45KW RADIATOR FAN MOTOR FOR M1005 - M1006 - [RO- BM/PO/25/0260]"/>
    <s v="MYR"/>
    <n v="67280"/>
    <n v="1"/>
    <n v="67280"/>
    <n v="67280"/>
    <x v="3"/>
    <s v="RAC - New Wagons"/>
    <s v="PUTRI"/>
    <d v="2025-02-03T12:28:35"/>
    <m/>
    <m/>
    <m/>
    <s v="MMA25-024"/>
  </r>
  <r>
    <x v="0"/>
    <m/>
    <s v="BM/PO/25/0677"/>
    <d v="2025-02-03T00:00:00"/>
    <m/>
    <s v="BM/R3/RAL/25/0399"/>
    <m/>
    <s v="VEN-R00"/>
    <s v="Rotex Automation Limited"/>
    <s v="PURCHASE OF SOLENOID VALVES FOR 6 M10-R LOCOMOTIVES"/>
    <s v="USD"/>
    <n v="6120"/>
    <n v="1"/>
    <n v="6120"/>
    <n v="0"/>
    <x v="3"/>
    <s v="RAC - New Wagons"/>
    <s v="PRASHANTH"/>
    <d v="2025-02-03T15:04:39"/>
    <m/>
    <m/>
    <m/>
    <s v="RTX-FCS-EXP-2025-31-REV-0"/>
  </r>
  <r>
    <x v="0"/>
    <m/>
    <s v="BM/PO/25/0397"/>
    <d v="2025-02-03T00:00:00"/>
    <m/>
    <s v="BM/R3/MMASB/25/0400 - RO"/>
    <m/>
    <s v="VEN-M012"/>
    <s v="Marelli Motori Asia Sdn Bhd"/>
    <s v="OVERHAUL &amp; REWINDING 4 UNITS OF 35/5KW BLOWER MOTOR FOR M1005 &amp; M1006 [RO-BM/PO/25/0261]"/>
    <s v="MYR"/>
    <n v="67280"/>
    <n v="1"/>
    <n v="67280"/>
    <n v="0"/>
    <x v="3"/>
    <s v="RAC - New Wagons"/>
    <s v="PUTRI"/>
    <d v="2025-02-03T16:55:50"/>
    <m/>
    <m/>
    <m/>
    <s v="MMA25-025"/>
  </r>
  <r>
    <x v="0"/>
    <m/>
    <s v="BM/PO/25/0676"/>
    <d v="2025-02-03T00:00:00"/>
    <m/>
    <s v="BM/M01/SJS/25/0401"/>
    <m/>
    <s v="VEN-S048"/>
    <s v="SUPERIOR JANITORIAL SUPPLIES SDN BHD"/>
    <s v="1 UNIT OF SJS A-4B WALK BEHIND AUTO SCRUBBER MACHINE FOR BERAPIT MOBILITY KLANG PLANT"/>
    <s v="MYR"/>
    <n v="7800"/>
    <n v="1"/>
    <n v="7800"/>
    <n v="0"/>
    <x v="13"/>
    <s v="RAC - New Wagons"/>
    <s v="PUTRI"/>
    <d v="2025-02-03T18:50:07"/>
    <m/>
    <m/>
    <m/>
    <s v="051224"/>
  </r>
  <r>
    <x v="0"/>
    <m/>
    <s v="BM/PO/25/0675"/>
    <d v="2025-02-04T00:00:00"/>
    <m/>
    <s v="BM/R3/PWRAIL/25/0402/RO"/>
    <m/>
    <s v="VEN-P04"/>
    <s v="PowerRail Distribution Inc."/>
    <s v="PURCHASE OF STARTER MOTORS FOR 3 UNITS M10-R LOCOMOTIVES [RO-BM/PO/24/0061]"/>
    <s v="USD"/>
    <n v="4172.3999999999996"/>
    <n v="1"/>
    <n v="4172.3999999999996"/>
    <n v="4172.3999999999996"/>
    <x v="3"/>
    <s v="RAC - New Wagons"/>
    <s v="PRASHANTH"/>
    <d v="2025-02-04T08:59:46"/>
    <m/>
    <m/>
    <m/>
    <s v="8334638"/>
  </r>
  <r>
    <x v="0"/>
    <m/>
    <s v="BM/PO/25/0674"/>
    <d v="2025-02-04T00:00:00"/>
    <m/>
    <s v="BM/R3/SEEMON/25/0403"/>
    <m/>
    <s v="VEN-S006"/>
    <s v="SEEMONTHON INDUSTRY CO.,LTD."/>
    <s v="DAMPERS OVERHAUL, JOINTS AND MOLDS FOR 2 UNITS OF LOCOMOTIVES [RO-BM/PO/25/0158]"/>
    <s v="USD"/>
    <n v="7520"/>
    <n v="1"/>
    <n v="7520"/>
    <n v="7520"/>
    <x v="3"/>
    <s v="RAC - New Wagons"/>
    <s v="PRASHANTH"/>
    <d v="2025-02-04T09:18:02"/>
    <m/>
    <m/>
    <m/>
    <s v="SQ6711/002"/>
  </r>
  <r>
    <x v="0"/>
    <m/>
    <s v="BM/PO/25/0673"/>
    <d v="2025-03-05T00:00:00"/>
    <m/>
    <s v="BM/R3/AIRVION/25/0404/RO"/>
    <m/>
    <s v="VEN-A027"/>
    <s v="Airvion Technics Sdn Bhd"/>
    <s v="RUBDOWN AND LIVERY PAINTING INCLUSIVE OF STICKER INSTALLATION - [RO-BM/PO/25/0165]"/>
    <s v="MYR"/>
    <n v="210600"/>
    <n v="1"/>
    <n v="210600"/>
    <n v="210600"/>
    <x v="3"/>
    <s v="RAC - New Wagons"/>
    <s v="PRASHANTH"/>
    <d v="2025-02-04T09:49:46"/>
    <m/>
    <m/>
    <m/>
    <s v="QUO-2025-003"/>
  </r>
  <r>
    <x v="0"/>
    <m/>
    <s v="BM/PO/25/0672"/>
    <d v="2025-02-04T00:00:00"/>
    <d v="2025-02-09T00:00:00"/>
    <s v="BM/R3/VABS/25/0405"/>
    <m/>
    <s v="VEN-V003"/>
    <s v="VP Air Bresh Services"/>
    <s v="RUBDOWN AND LIVERY PAINTING INCLUSIVE OF STICKER/MARKING INSTALLATION"/>
    <s v="MYR"/>
    <n v="80000"/>
    <n v="1"/>
    <n v="80000"/>
    <n v="80000"/>
    <x v="3"/>
    <s v="RAC - New Wagons"/>
    <s v="RANGGITHA"/>
    <d v="2025-02-04T09:53:49"/>
    <m/>
    <m/>
    <m/>
    <s v="001734308-D"/>
  </r>
  <r>
    <x v="0"/>
    <m/>
    <s v="BM/PO/25/0671"/>
    <d v="2025-02-04T00:00:00"/>
    <m/>
    <s v="BM/R3/BHL/25/0406/RO"/>
    <m/>
    <s v="VEN-B004"/>
    <s v="Buan Hoa Leong Manufacturing Sdn Bhd"/>
    <s v="3000 LITER INDUSTRIAL DIESEL B7 FOR M1002"/>
    <s v="MYR"/>
    <n v="9900"/>
    <n v="1"/>
    <n v="9900"/>
    <n v="0"/>
    <x v="3"/>
    <s v="Renovation Expenses"/>
    <s v="PUTRI"/>
    <d v="2025-02-04T10:49:08"/>
    <m/>
    <s v="Under 100K Memo. _x000a_Retification PO"/>
    <m/>
    <s v="04022025"/>
  </r>
  <r>
    <x v="0"/>
    <m/>
    <s v="BM/PO/25/0670"/>
    <d v="2025-02-04T00:00:00"/>
    <m/>
    <s v="BM/RV/RBSB/25/0407"/>
    <m/>
    <s v="VEN-R005"/>
    <s v="Rexcel Bina Sdn Bhd"/>
    <s v="NEW ROOF EXTENSION BLOCK A WITH OTHER WORKS AT LOT 2 &amp; 11, TOWN OF KLANG, TETUAN."/>
    <s v="MYR"/>
    <n v="79063"/>
    <n v="1"/>
    <n v="79063"/>
    <n v="79063"/>
    <x v="8"/>
    <s v="Renovation Expenses"/>
    <s v="RANGGITHA"/>
    <d v="2025-02-04T11:34:43"/>
    <m/>
    <m/>
    <m/>
    <s v="002-25-R1"/>
  </r>
  <r>
    <x v="0"/>
    <m/>
    <s v="BM/PO/25/0669"/>
    <d v="2025-02-04T00:00:00"/>
    <m/>
    <s v="BM/GN/SFM/25/0408"/>
    <m/>
    <s v="VEN-S040"/>
    <s v="Spyforce (M) Sdn Bhd"/>
    <s v="SECURITY SERVICES FOR BERAPIT MOBILITY KLANG OFFICE"/>
    <s v="MYR"/>
    <n v="199221.12"/>
    <n v="1"/>
    <n v="199221.12"/>
    <n v="199221.12"/>
    <x v="1"/>
    <s v="Renovation Expenses"/>
    <s v="PUTRI"/>
    <d v="2025-02-04T11:46:07"/>
    <m/>
    <s v="PO Canceled"/>
    <m/>
    <s v="SPYFORCE AGREEMENT"/>
  </r>
  <r>
    <x v="0"/>
    <m/>
    <s v="BM/PO/25/0668"/>
    <d v="2025-02-04T00:00:00"/>
    <m/>
    <s v="BMSB/R3/CTM/25/0409/RO"/>
    <m/>
    <s v="VEN-C007"/>
    <s v="CONWAY TERMINALS MANUFACTURER SDN. BHD."/>
    <s v="POWER AND CONTROL CABLE TERMINAL LUGS FOR 4 LOCOMOTIVES (M1003 - M1006)"/>
    <s v="MYR"/>
    <n v="4950"/>
    <n v="1"/>
    <n v="4950"/>
    <n v="450"/>
    <x v="3"/>
    <s v="Renovation Expenses"/>
    <s v="PUTRI"/>
    <d v="2025-02-04T12:34:57"/>
    <m/>
    <s v="Under 100K Memo. _x000a_Retification PO"/>
    <m/>
    <s v="QUO-2502-0009"/>
  </r>
  <r>
    <x v="0"/>
    <m/>
    <s v="BM/PO/25/0667"/>
    <d v="2025-02-04T00:00:00"/>
    <m/>
    <s v="BM/M01/TTSB/25/0410"/>
    <m/>
    <s v="VEN-T010"/>
    <s v="TRANSYNERGY TECHNOLOGY SDN. BHD."/>
    <s v="PURCHASE OF MIG AND TIG WELDING MACHINES FOR FABRICATION WORKS"/>
    <s v="MYR"/>
    <n v="57400"/>
    <n v="1"/>
    <n v="57400"/>
    <n v="-10600"/>
    <x v="13"/>
    <s v="Operation Expenses"/>
    <s v="PRASHANTH"/>
    <d v="2025-02-04T15:50:43"/>
    <m/>
    <m/>
    <m/>
    <s v="QT25-0012"/>
  </r>
  <r>
    <x v="0"/>
    <m/>
    <s v="BM/PO/25/0666"/>
    <d v="2025-02-04T00:00:00"/>
    <m/>
    <s v="BM/RV/RBSB/25/0411"/>
    <m/>
    <s v="VEN-R005"/>
    <s v="Rexcel Bina Sdn Bhd"/>
    <s v="NEW ROOF EXTENSION FOR BLOCK F AT LOT 2 &amp; 11, TOWN OF KLANG"/>
    <s v="MYR"/>
    <n v="102736"/>
    <n v="1"/>
    <n v="102736"/>
    <n v="102736"/>
    <x v="8"/>
    <s v="RAC - M10-Revival Locomotives"/>
    <s v="RANGGITHA"/>
    <d v="2025-02-04T16:59:42"/>
    <m/>
    <m/>
    <m/>
    <s v="001-25-R1"/>
  </r>
  <r>
    <x v="0"/>
    <m/>
    <s v="BM/PO/25/0665"/>
    <d v="2025-02-04T00:00:00"/>
    <m/>
    <s v="BM/RV/PSMSB/25/0412"/>
    <m/>
    <s v="VEN-P021"/>
    <s v="PEMBINAAN SYUKUR MAJU (M) SDN. BHD."/>
    <s v="PROPOSED LOUVERS AND FASCIA FOR BUILDING ROLLER BEARING AT BERAPIT MOBILITY"/>
    <s v="MYR"/>
    <n v="0"/>
    <n v="1"/>
    <n v="0"/>
    <n v="0"/>
    <x v="8"/>
    <s v="RAC - New Wagons"/>
    <s v="RANGGITHA"/>
    <d v="2025-02-04T17:36:51"/>
    <m/>
    <m/>
    <m/>
    <s v="01-25-R1"/>
  </r>
  <r>
    <x v="0"/>
    <m/>
    <s v="BM/PO/25/0664"/>
    <d v="2025-02-05T00:00:00"/>
    <m/>
    <s v="BM/R4/ULM/25/0413"/>
    <m/>
    <s v="VEN-U006"/>
    <s v="Uniworld Logistics (Malaysia) Sdn Bhd"/>
    <s v="LOGISTICS ARRANGEMENT - COIL LOAD AAR INNER - AMSTED RAIL"/>
    <s v="MYR"/>
    <n v="9436.1200000000008"/>
    <n v="1"/>
    <n v="9436.1200000000008"/>
    <n v="9436.1200000000008"/>
    <x v="11"/>
    <s v="RAC - M10-Revival Locomotives"/>
    <s v="PUTRI"/>
    <d v="2025-02-05T12:23:03"/>
    <m/>
    <s v="Retification PO"/>
    <m/>
    <s v="INV/25020019"/>
  </r>
  <r>
    <x v="0"/>
    <m/>
    <s v="BM/PO/25/0663"/>
    <d v="2025-02-05T00:00:00"/>
    <m/>
    <s v="BM/R4/KKH/25/0414 - RO"/>
    <m/>
    <s v="VEN-K003"/>
    <s v="Kin Kee Hardware Sdn Bhd"/>
    <s v="TO SUPPLY WAGON UNDERFRAME FABRICATION MATERIALS FOR 246 WAGONS -  [RO-BM/PO/25/0213]"/>
    <s v="MYR"/>
    <n v="130626.7"/>
    <n v="1"/>
    <n v="130626.7"/>
    <n v="70882.679999999993"/>
    <x v="11"/>
    <s v="Operation Expenses"/>
    <s v="PRASHANTH"/>
    <d v="2025-02-05T16:57:04"/>
    <m/>
    <m/>
    <m/>
    <s v="P6006"/>
  </r>
  <r>
    <x v="0"/>
    <m/>
    <s v="BM/PO/25/0662"/>
    <d v="2025-02-05T00:00:00"/>
    <m/>
    <s v="BM/R4/KKH/25/0415 - RO"/>
    <m/>
    <s v="VEN-K003"/>
    <s v="Kin Kee Hardware Sdn Bhd"/>
    <s v="TO SUPPLY WAGON UNDERFRAME FABRICATION MATERIALS FOR 246 WAGONS - [RO- BM/PO/25/0197]"/>
    <s v="MYR"/>
    <n v="54412.3"/>
    <n v="1"/>
    <n v="54412.3"/>
    <n v="54412.3"/>
    <x v="11"/>
    <s v="RAC - M10-Revival Locomotives"/>
    <s v="PRASHANTH"/>
    <d v="2025-02-05T17:35:57"/>
    <m/>
    <m/>
    <m/>
    <s v="P6005"/>
  </r>
  <r>
    <x v="0"/>
    <m/>
    <s v="BM/PO/25/0661"/>
    <d v="2025-02-06T00:00:00"/>
    <m/>
    <s v="BM/R4/ULM/25/0416"/>
    <m/>
    <s v="VEN-U006"/>
    <s v="Uniworld Logistics (Malaysia) Sdn Bhd"/>
    <s v="LOGISTICS ARRANGEMENT - AMSTED RAIL - MEDUHEA420356"/>
    <s v="MYR"/>
    <n v="3383.52"/>
    <n v="1"/>
    <n v="3383.52"/>
    <n v="3383.52"/>
    <x v="11"/>
    <s v="Operation Expenses"/>
    <s v="PUTRI"/>
    <d v="2025-02-06T09:27:57"/>
    <m/>
    <s v="Retification PO"/>
    <m/>
    <s v="INV/25020018"/>
  </r>
  <r>
    <x v="0"/>
    <m/>
    <s v="BM/PO/25/0660"/>
    <d v="2025-02-06T00:00:00"/>
    <m/>
    <s v="BM/R4/ULM/25/0417"/>
    <m/>
    <s v="VEN-U006"/>
    <s v="Uniworld Logistics (Malaysia) Sdn Bhd"/>
    <s v="LOGISTICS ARRANGEMENT - 8 CONTAINERS - AMSTED RAIL"/>
    <s v="MYR"/>
    <n v="25469.68"/>
    <n v="1"/>
    <n v="25469.68"/>
    <n v="25469.68"/>
    <x v="11"/>
    <s v="RAC - M10-Revival Locomotives"/>
    <s v="PUTRI"/>
    <d v="2025-02-06T09:58:20"/>
    <m/>
    <s v="Retification PO"/>
    <m/>
    <s v="INV/25010099"/>
  </r>
  <r>
    <x v="0"/>
    <m/>
    <s v="BM/PO/25/0659"/>
    <d v="2025-02-06T00:00:00"/>
    <m/>
    <s v="BM/R4/ULM/25/0418"/>
    <m/>
    <s v="VEN-U006"/>
    <s v="Uniworld Logistics (Malaysia) Sdn Bhd"/>
    <s v="LOGISTICS ARRANGEMENT - STORAGE CHARGES - AMSTED RAIL - AXLES"/>
    <s v="MYR"/>
    <n v="12303.42"/>
    <n v="1"/>
    <n v="12303.42"/>
    <n v="12303.42"/>
    <x v="11"/>
    <s v="RAC - M10-Revival Locomotives"/>
    <s v="PUTRI"/>
    <d v="2025-02-06T11:15:25"/>
    <m/>
    <s v="Retification PO"/>
    <m/>
    <s v="INV/25020015"/>
  </r>
  <r>
    <x v="0"/>
    <m/>
    <s v="BM/PO/25/0658"/>
    <d v="2025-02-06T00:00:00"/>
    <m/>
    <s v="BM/R4/STSB/25/0419"/>
    <m/>
    <s v="VEN-S039"/>
    <s v="SHIPCO TRANSPORT SDN. BHD."/>
    <s v="CARRIAGE, FORWARDING &amp; CUSTOMS CLEARANCE CHARGES FOR AMSTED RAIL (BM/PO/24/0033)"/>
    <s v="MYR"/>
    <n v="1058.94"/>
    <n v="1"/>
    <n v="1058.94"/>
    <n v="1058.94"/>
    <x v="11"/>
    <s v="RAC - New Wagons"/>
    <s v="PRASHANTH"/>
    <d v="2025-02-06T12:26:49"/>
    <m/>
    <s v="Retification PO"/>
    <m/>
    <s v="47426846"/>
  </r>
  <r>
    <x v="0"/>
    <m/>
    <s v="BM/PC/25/0064"/>
    <d v="2025-02-06T00:00:00"/>
    <m/>
    <s v="BM/R4/STSB/25/0420"/>
    <m/>
    <s v="VEN-S039"/>
    <s v="SHIPCO TRANSPORT SDN. BHD."/>
    <s v="CARRIAGE, FORWARDING &amp; CUSTOMS CLEARANCE CHARGES FOR AMSTED RAIL (BM/PO/24/0033)"/>
    <s v="MYR"/>
    <n v="3083.54"/>
    <n v="1"/>
    <n v="3083.54"/>
    <n v="3083.54"/>
    <x v="11"/>
    <s v="RAC - M10-Revival Locomotives"/>
    <s v="PRASHANTH"/>
    <d v="2025-02-06T12:47:12"/>
    <m/>
    <s v="Retification PO"/>
    <m/>
    <s v="47427413"/>
  </r>
  <r>
    <x v="0"/>
    <m/>
    <s v="BM/PC/25/0063"/>
    <d v="2025-02-06T00:00:00"/>
    <m/>
    <s v="BM/RV/ABSSB/25/0421"/>
    <m/>
    <s v="VEN-A011"/>
    <s v="Access Builders Services Sdn Bhd"/>
    <s v="ADDITIONAL WORKS FOR CONCRETE SLAB AT MRO OFFICE"/>
    <s v="MYR"/>
    <n v="9050"/>
    <n v="1"/>
    <n v="9050"/>
    <n v="9050"/>
    <x v="8"/>
    <s v="RAC - New Wagons"/>
    <s v="PRASHANTH"/>
    <d v="2025-02-06T16:51:22"/>
    <m/>
    <m/>
    <m/>
    <s v="ABS/DEC/64/24"/>
  </r>
  <r>
    <x v="0"/>
    <m/>
    <s v="BM/PO/25/0657"/>
    <d v="2025-02-07T00:00:00"/>
    <m/>
    <s v="-"/>
    <m/>
    <s v="VEN-T001"/>
    <s v="Trans Initial Corporation Sdn Bhd"/>
    <s v="-"/>
    <s v="MYR"/>
    <n v="0"/>
    <n v="1"/>
    <n v="0"/>
    <n v="0"/>
    <x v="8"/>
    <s v="Renovation Expenses"/>
    <s v="ASHWI"/>
    <d v="2025-02-07T09:44:59"/>
    <m/>
    <m/>
    <s v="BM/PR/24/0038"/>
    <s v="-"/>
  </r>
  <r>
    <x v="0"/>
    <m/>
    <s v="BM/PO/25/0656"/>
    <d v="2025-02-07T00:00:00"/>
    <m/>
    <s v="BM/RV/ABSSB/25/0423"/>
    <m/>
    <s v="VEN-A011"/>
    <s v="Access Builders Services Sdn Bhd"/>
    <s v="ADDITIONAL WORK FOR CUT &amp; HACK FLOOR FOR SCUPPER DRAIN AT BERAPIT MANUFACTURING AREA"/>
    <s v="MYR"/>
    <n v="0"/>
    <n v="1"/>
    <n v="0"/>
    <n v="0"/>
    <x v="8"/>
    <s v="RAC - M10-Revival Locomotives"/>
    <s v="RANGGITHA"/>
    <d v="2025-02-07T09:48:07"/>
    <m/>
    <m/>
    <m/>
    <s v="ABS/NOV/24"/>
  </r>
  <r>
    <x v="0"/>
    <m/>
    <s v="BM/PO/25/0655"/>
    <d v="2025-02-07T00:00:00"/>
    <m/>
    <s v="BM/RV/ABSSB/25/0424 - VO"/>
    <m/>
    <s v="VEN-A011"/>
    <s v="Access Builders Services Sdn Bhd"/>
    <s v="PROPOSED WASHING BAY AT M10 BUILDING - [ VO- BM/RV/ABSSB/25/0160]"/>
    <s v="MYR"/>
    <n v="15715"/>
    <n v="1"/>
    <n v="15715"/>
    <n v="15715"/>
    <x v="8"/>
    <s v="RAC - M10-Revival Locomotives"/>
    <s v="RANGGITHA"/>
    <d v="2025-02-07T10:44:53"/>
    <m/>
    <m/>
    <m/>
    <s v="ABSSB/BM/NOV/48/24"/>
  </r>
  <r>
    <x v="0"/>
    <m/>
    <s v="BM/PO/25/0654"/>
    <d v="2025-02-07T00:00:00"/>
    <m/>
    <s v="BM/OP/WCH/25/0425"/>
    <m/>
    <s v="VEN-W003"/>
    <s v="WCH INDUSTRIAL SDN BHD"/>
    <s v="PURCHASES OF 25 PCS 24MM 4' X 8' PLYWOOD FOR BERAPIT MOBILITY WAREHOUSE KLANG"/>
    <s v="MYR"/>
    <n v="2825"/>
    <n v="1"/>
    <n v="2825"/>
    <n v="0"/>
    <x v="4"/>
    <s v="RAC - New Wagons"/>
    <s v="PUTRI"/>
    <d v="2025-02-07T14:48:04"/>
    <m/>
    <s v="Retification PO."/>
    <s v="BM/PR/25/0056"/>
    <s v="W18559"/>
  </r>
  <r>
    <x v="0"/>
    <m/>
    <s v="BM/PO/25/0653"/>
    <d v="2025-02-07T00:00:00"/>
    <m/>
    <s v="BM/R3/HVL/25/0426"/>
    <m/>
    <s v="VEN-H011"/>
    <s v="HEYVENDOR VYAPAR LLP"/>
    <s v="PURCHASE OF 8 SETS OF CABIN DOOR LOCK FOR M1002 &amp; M1003"/>
    <s v="USD"/>
    <n v="1760"/>
    <n v="1"/>
    <n v="1760"/>
    <n v="1760"/>
    <x v="3"/>
    <s v="RAC - M10-Revival Locomotives"/>
    <s v="PUTRI"/>
    <d v="2025-02-07T15:00:02"/>
    <m/>
    <m/>
    <m/>
    <s v="BMSB/QTN/001/24-25"/>
  </r>
  <r>
    <x v="0"/>
    <m/>
    <s v="BM/PO/25/0652"/>
    <d v="2025-02-10T00:00:00"/>
    <m/>
    <s v="BM/R4/SSC/25/0427"/>
    <m/>
    <s v="VEN-S045"/>
    <s v="SSC SHIPPING SDN BHD"/>
    <s v="LOGISTICS ARRANGEMENT FOR CONTAINERS UNDER AMSTED RAIL - FBIU0299163 &amp; MSDU8414563"/>
    <s v="MYR"/>
    <n v="1945.1"/>
    <n v="1"/>
    <n v="1945.1"/>
    <n v="1945.1"/>
    <x v="11"/>
    <s v="RAC - New Wagons"/>
    <s v="PUTRI"/>
    <d v="2025-02-10T09:44:44"/>
    <m/>
    <m/>
    <m/>
    <s v="INV202502-077"/>
  </r>
  <r>
    <x v="0"/>
    <m/>
    <s v="BM/PC/25/0062"/>
    <d v="2025-02-10T00:00:00"/>
    <m/>
    <s v="BM/R3/ME/25/0428"/>
    <m/>
    <s v="VEN-M028"/>
    <s v="MAJESTIC ENGINEERING SDN BHD"/>
    <s v="PURCHASES OF 4 UNITS CABIN DOOR LOCK FOR M1002"/>
    <s v="MYR"/>
    <n v="4522"/>
    <n v="1"/>
    <n v="4522"/>
    <n v="4522"/>
    <x v="3"/>
    <s v="RAC - New Wagons"/>
    <s v="PUTRI"/>
    <d v="2025-02-10T09:52:18"/>
    <m/>
    <s v="Retification PO under MEMO/BM25/0038"/>
    <m/>
    <s v="IN/MESB/2025/002"/>
  </r>
  <r>
    <x v="0"/>
    <m/>
    <s v="BM/PC/25/0061"/>
    <d v="2025-02-10T00:00:00"/>
    <m/>
    <s v="BM/OP/LGR/25/0429"/>
    <m/>
    <s v="VEN-L014"/>
    <s v="Lotus Galaxy Resources"/>
    <s v="PURCHASES OF 450 PCS OF CORPORATE SHIRT FOR BERAPIT MOBILITY STAFF"/>
    <s v="MYR"/>
    <n v="31970"/>
    <n v="1"/>
    <n v="31970"/>
    <n v="31970"/>
    <x v="4"/>
    <s v="Operation Expenses"/>
    <s v="PUTRI"/>
    <d v="2025-02-10T10:53:14"/>
    <m/>
    <m/>
    <m/>
    <s v="25/12/2024"/>
  </r>
  <r>
    <x v="0"/>
    <m/>
    <s v="BM/PO/25/0631"/>
    <d v="2025-02-10T00:00:00"/>
    <m/>
    <s v="BM/R3/JAYA/25/0430/RO"/>
    <m/>
    <s v="VEN-J004"/>
    <s v="JAYA FILTER (M) SDN BHD"/>
    <s v="PURCHASES OF 48 FILTER CATRIDGE FOR 4 LOCOMOTIVES (M1003 - M1006)"/>
    <s v="MYR"/>
    <n v="21648"/>
    <n v="1"/>
    <n v="21648"/>
    <n v="16236"/>
    <x v="3"/>
    <s v="RAC - M10-Revival Locomotives"/>
    <s v="PUTRI"/>
    <d v="2025-02-10T11:27:53"/>
    <m/>
    <m/>
    <m/>
    <s v="QT-35608/R/SK/tc"/>
  </r>
  <r>
    <x v="0"/>
    <m/>
    <s v="BM/PO/25/0630"/>
    <d v="2025-02-10T00:00:00"/>
    <m/>
    <s v="BM/OP/NOVATH/25/0431"/>
    <m/>
    <s v="VEN-N010"/>
    <s v="NOVATH SDN. BHD."/>
    <s v="PURCHASES OF 20 UNITS WIDE ANGLE FLAT SPRAY NOZZLE"/>
    <s v="MYR"/>
    <n v="1200"/>
    <n v="1"/>
    <n v="1200"/>
    <n v="0"/>
    <x v="4"/>
    <s v="RAC - M10-Revival Locomotives"/>
    <s v="PUTRI"/>
    <d v="2025-02-10T12:12:15"/>
    <m/>
    <s v="Retification PO."/>
    <m/>
    <s v="250216"/>
  </r>
  <r>
    <x v="0"/>
    <m/>
    <s v="BM/PC/25/0060"/>
    <d v="2025-02-12T00:00:00"/>
    <m/>
    <s v="BM/R3/ABN/25/0432"/>
    <m/>
    <s v="VEN-A005"/>
    <s v="Advance Bolts &amp; Nuts Sdn Bhd"/>
    <s v="PURCHASES OF 33 TYPES OF NUTS AND BOLTS FOR LOCO ASSEMBLY PURPOSES (M1002 - M1004)"/>
    <s v="MYR"/>
    <n v="1602.5"/>
    <n v="1"/>
    <n v="1602.5"/>
    <n v="0"/>
    <x v="3"/>
    <s v="RAC - New Wagons"/>
    <s v="PUTRI"/>
    <d v="2025-02-12T09:47:18"/>
    <m/>
    <s v="retification PO. under 100k memo"/>
    <m/>
    <s v="NCS-25020349"/>
  </r>
  <r>
    <x v="0"/>
    <m/>
    <s v="BM/PC/25/0059"/>
    <d v="2025-02-12T00:00:00"/>
    <m/>
    <s v="BM/R3/MMSB/25/0343/RO"/>
    <m/>
    <s v="VEN-M014"/>
    <s v="MOBILUB (MALAYSIA) SDN. BHD."/>
    <s v="PURCHASES OF 5 DRUMS PETRONAS URANIA 800 15W40 API CF4 DIESEL ENGINE OIL FOR M1002"/>
    <s v="MYR"/>
    <n v="11250"/>
    <n v="1"/>
    <n v="11250"/>
    <n v="0"/>
    <x v="3"/>
    <s v="RAC - New Wagons"/>
    <s v="PUTRI"/>
    <d v="2025-02-12T12:34:31"/>
    <m/>
    <s v="retification PO. underMEMO/BM/PO/25/0433"/>
    <m/>
    <s v="Quotation-Engine Oil"/>
  </r>
  <r>
    <x v="0"/>
    <m/>
    <s v="BM/PC/25/0058"/>
    <d v="2025-02-12T00:00:00"/>
    <m/>
    <s v="BM/R4/ALS/25/0434"/>
    <m/>
    <s v="VEN-A033"/>
    <s v="ATLAS LINES SERVICES (M) SDN. BHD."/>
    <s v="SEA FREIGHT - 2000 BRAKE SHOE KEY FROM KOLKATA TO PORT KLANG - HEYVENDOR VYAPAR "/>
    <s v="MYR"/>
    <n v="3448.65"/>
    <n v="1"/>
    <n v="3448.65"/>
    <n v="3448.65"/>
    <x v="11"/>
    <s v="RAC - New Wagons"/>
    <s v="PUTRI"/>
    <d v="2025-02-12T15:54:46"/>
    <m/>
    <m/>
    <m/>
    <s v="20706"/>
  </r>
  <r>
    <x v="0"/>
    <m/>
    <s v="BM/PC/25/0057"/>
    <d v="2025-02-12T00:00:00"/>
    <m/>
    <s v="BM/R3/MPESB/25/0435"/>
    <m/>
    <s v="VEN-M018"/>
    <s v="M Precision Engineering Sdn Bhd"/>
    <s v="MACHINING SERVICES FOR CABIN GRAB POST &amp; RAIL SWEEPER RIGHT ASM FOR M10 LOCOMOTIVES"/>
    <s v="MYR"/>
    <n v="62560"/>
    <n v="1"/>
    <n v="62560"/>
    <n v="62560"/>
    <x v="3"/>
    <s v="RAC - New Wagons"/>
    <s v="PRASHANTH"/>
    <d v="2025-02-12T16:53:42"/>
    <m/>
    <m/>
    <m/>
    <s v="INV: MPE-250118-1"/>
  </r>
  <r>
    <x v="0"/>
    <m/>
    <s v="BM/PC/25/0056"/>
    <d v="2025-02-13T00:00:00"/>
    <m/>
    <s v="BM/R4/REGI/25/0436/RO"/>
    <m/>
    <s v="VEN-R014"/>
    <s v="REGI Enterprise"/>
    <s v="DELIVERIES OF 27 WAGONS FROM LMG RASA TO KTM IPOH"/>
    <s v="MYR"/>
    <n v="44800"/>
    <n v="1"/>
    <n v="44800"/>
    <n v="44800"/>
    <x v="11"/>
    <s v="RAC - M10-Revival Locomotives"/>
    <s v="PUTRI"/>
    <d v="2025-02-13T09:37:19"/>
    <m/>
    <s v="Retification PO"/>
    <m/>
    <s v="901009"/>
  </r>
  <r>
    <x v="0"/>
    <m/>
    <s v="BM/PC/25/0055"/>
    <d v="2025-02-13T00:00:00"/>
    <m/>
    <s v="BM/RV/EESB/25/0437"/>
    <m/>
    <s v="VEN-E019"/>
    <s v="ExPG Engineering Sdn Bhd"/>
    <s v="WASTEWATER TREATMENT PLANT FOR BERAPIT MOBILITY SDN BHD"/>
    <s v="MYR"/>
    <n v="453000"/>
    <n v="1"/>
    <n v="453000"/>
    <n v="453000"/>
    <x v="8"/>
    <s v="RAC - M10-Revival Locomotives"/>
    <s v="PRASHANTH"/>
    <d v="2025-02-13T11:35:06"/>
    <m/>
    <m/>
    <m/>
    <s v="EXPG/QT/402891/mi_rev4"/>
  </r>
  <r>
    <x v="0"/>
    <m/>
    <s v="BM/PC/25/0054"/>
    <d v="2025-02-13T00:00:00"/>
    <m/>
    <s v="BM/R3/SHS/25/0438 - RO"/>
    <m/>
    <s v="VEN-S037"/>
    <s v="SOON HOE STEEL SDN BHD"/>
    <s v="VARIATION ORDERS FOR STEELS AND BLACK PIPE FOR M10 LOCOMOTIVES (M1003 - M1006) (VO - BM/PO/25/0130)"/>
    <s v="MYR"/>
    <n v="327"/>
    <n v="1"/>
    <n v="327"/>
    <n v="327"/>
    <x v="3"/>
    <s v="RAC - New Wagons"/>
    <s v="RANGGITHA"/>
    <d v="2025-02-13T12:31:45"/>
    <m/>
    <m/>
    <m/>
    <s v="SO-42042"/>
  </r>
  <r>
    <x v="0"/>
    <m/>
    <s v="BM/PC/25/0053"/>
    <d v="2025-02-13T00:00:00"/>
    <m/>
    <s v="BM/R3/GES/25/0439"/>
    <m/>
    <s v="VEN-G008"/>
    <s v="Grandnergy Engineering Solutions"/>
    <s v="PURCHASES OF 15 &amp; 17 TEETH SPUR GEAR FOR M1003 - M1006 WATER PUMP DRIVES"/>
    <s v="MYR"/>
    <n v="12400"/>
    <n v="1"/>
    <n v="12400"/>
    <n v="0"/>
    <x v="3"/>
    <s v="RAC - M10-Revival Locomotives"/>
    <s v="PUTRI"/>
    <d v="2025-02-13T16:11:08"/>
    <m/>
    <s v="Retification PO"/>
    <m/>
    <s v="QTH37-120225"/>
  </r>
  <r>
    <x v="0"/>
    <m/>
    <s v="BM/PC/25/0052"/>
    <d v="2025-02-13T00:00:00"/>
    <m/>
    <s v="BM/R4/ALS/25/0440"/>
    <m/>
    <s v="VEN-A033"/>
    <s v="ATLAS LINES SERVICES (M) SDN. BHD."/>
    <s v="SEA FREIGHT - AIR BRAKE SYSTEM FROM FARIDABAD TO KLANG - ESCORTS KUBOTA"/>
    <s v="MYR"/>
    <n v="14945.05"/>
    <n v="1"/>
    <n v="14945.05"/>
    <n v="14945.05"/>
    <x v="11"/>
    <s v="RAC - New Wagons"/>
    <s v="PUTRI"/>
    <d v="2025-02-13T17:52:43"/>
    <m/>
    <m/>
    <m/>
    <s v="20469"/>
  </r>
  <r>
    <x v="0"/>
    <m/>
    <s v="BM/PC/25/0051"/>
    <d v="2025-02-13T00:00:00"/>
    <m/>
    <s v="BM/R3/THAPSB/25/0441"/>
    <m/>
    <s v="VEN-T025"/>
    <s v="TA-HIN AUTO PARTS SDN BHD"/>
    <s v="PURCHASE OF WIPER ARM DRUMS FOR 3 M10 LOCOMOTIVES"/>
    <s v="MYR"/>
    <n v="4200"/>
    <n v="1"/>
    <n v="4200"/>
    <n v="4200"/>
    <x v="3"/>
    <s v="RAC - M10-Revival Locomotives"/>
    <s v="PRASHANTH"/>
    <d v="2025-02-13T17:54:05"/>
    <m/>
    <s v="Retification PO"/>
    <m/>
    <s v="INV-02943"/>
  </r>
  <r>
    <x v="0"/>
    <m/>
    <s v="BM/PO/25/0629"/>
    <d v="2025-02-14T00:00:00"/>
    <m/>
    <s v="BM/R4/ALS/25/0442"/>
    <m/>
    <s v="VEN-A033"/>
    <s v="ATLAS LINES SERVICES (M) SDN. BHD."/>
    <s v="SEA FREIGHT - WAGON PARTS FROM AMSTED RAIL TO KLANG"/>
    <s v="MYR"/>
    <n v="30000"/>
    <n v="1"/>
    <n v="30000"/>
    <n v="30000"/>
    <x v="11"/>
    <s v="RAC - New Wagons"/>
    <s v="PRASHANTH"/>
    <d v="2025-02-14T12:07:01"/>
    <m/>
    <m/>
    <m/>
    <s v="20724"/>
  </r>
  <r>
    <x v="0"/>
    <m/>
    <s v="BM/PO/25/0628"/>
    <d v="2025-02-14T00:00:00"/>
    <m/>
    <s v="BM/R4/STSB/25/0443"/>
    <m/>
    <s v="VEN-S039"/>
    <s v="SHIPCO TRANSPORT SDN. BHD."/>
    <s v="DEMURRAGES/DETENTION CHARGES FOR BCF PARTS WAGON BOGIE MATERIALS FOR AMSTED RAIL IN PORT KLANG"/>
    <s v="MYR"/>
    <n v="55385"/>
    <n v="1"/>
    <n v="55385"/>
    <n v="55385"/>
    <x v="11"/>
    <s v="Renovation Expenses"/>
    <s v="PRASHANTH"/>
    <d v="2025-02-14T12:34:11"/>
    <m/>
    <s v="Retification PO"/>
    <m/>
    <s v="47428321"/>
  </r>
  <r>
    <x v="0"/>
    <m/>
    <s v="BM/PO/25/0627"/>
    <d v="2025-02-17T00:00:00"/>
    <m/>
    <s v="BM/OP/GGESB/25/0444"/>
    <m/>
    <s v="VEN-G010"/>
    <s v="GKRS GASES EQUIPMENT SDN BHD"/>
    <s v="GASES USED FOR WELDING MACHINE IN KLANG PLANT"/>
    <s v="MYR"/>
    <n v="3140"/>
    <n v="1"/>
    <n v="3140"/>
    <n v="3140"/>
    <x v="4"/>
    <s v="RAC - M10-Revival Locomotives"/>
    <s v="PRASHANTH"/>
    <d v="2025-02-17T10:25:06"/>
    <m/>
    <m/>
    <m/>
    <s v="8860"/>
  </r>
  <r>
    <x v="0"/>
    <m/>
    <s v="BM/PO/25/0625"/>
    <d v="2025-02-17T00:00:00"/>
    <m/>
    <s v="BM/R3/EDS/25/0445/RO"/>
    <m/>
    <s v="VEN-E004"/>
    <s v="European Diesel Services Ltd"/>
    <s v="SPARE PARTS FOR RUSTON 16RK215 ENGINE FOR 2 LOCOMOTIVES (M1005 &amp; M1006)"/>
    <s v="GBP"/>
    <n v="1319448.1599999999"/>
    <n v="5.8"/>
    <n v="7652799.3279999988"/>
    <n v="1319448.1599999999"/>
    <x v="3"/>
    <s v="RAC - M10-Revival Locomotives"/>
    <s v="PUTRI"/>
    <d v="2025-02-17T12:22:19"/>
    <m/>
    <m/>
    <m/>
    <s v="Q611176 &amp; Q611376"/>
  </r>
  <r>
    <x v="0"/>
    <m/>
    <s v="BM/PO/25/0624"/>
    <d v="2025-02-17T00:00:00"/>
    <m/>
    <s v="BM/R3/LSFP/25/0446"/>
    <m/>
    <s v="VEN-L011"/>
    <s v="LIAN SENG FATT PAINTS SDN BHD"/>
    <s v="PURCHASES OF 3 TYPES 5&quot; GRINDING FIX DISC FOR M1004 - M1006"/>
    <s v="MYR"/>
    <n v="3800"/>
    <n v="1"/>
    <n v="3800"/>
    <n v="0"/>
    <x v="3"/>
    <s v="RAC - M10-Revival Locomotives"/>
    <s v="PUTRI"/>
    <d v="2025-02-17T18:03:11"/>
    <m/>
    <m/>
    <s v="BM/PR/25/0078"/>
    <s v="CS-2502349"/>
  </r>
  <r>
    <x v="0"/>
    <m/>
    <s v="BM/PO/25/0623"/>
    <d v="2025-02-17T00:00:00"/>
    <m/>
    <s v="BM/R4/YSL/25/0447/RO"/>
    <m/>
    <s v="VEN-Y002"/>
    <s v="YAP SWEE LEONG SDN. BHD."/>
    <s v="CONTAINER TWIST LOCK"/>
    <s v="MYR"/>
    <n v="76680"/>
    <n v="1"/>
    <n v="76680"/>
    <n v="11644"/>
    <x v="11"/>
    <s v="RAC - M10-Revival Locomotives"/>
    <s v="VINOI"/>
    <d v="2025-02-17T18:33:36"/>
    <m/>
    <m/>
    <m/>
    <s v="PRO2024/11/0322"/>
  </r>
  <r>
    <x v="0"/>
    <m/>
    <s v="BM/PO/25/0622"/>
    <d v="2025-02-18T00:00:00"/>
    <m/>
    <s v="BM/R4/STSB/25/0448"/>
    <m/>
    <s v="VEN-S039"/>
    <s v="SHIPCO TRANSPORT SDN. BHD."/>
    <s v="NOTICE OF ARRIVAL - 250243600201 / TERZLOWSP864087 FOR AMSTED RAIL"/>
    <s v="MYR"/>
    <n v="1353.62"/>
    <n v="1"/>
    <n v="1353.62"/>
    <n v="1353.62"/>
    <x v="11"/>
    <s v="RAC - New Wagons"/>
    <s v="PUTRI"/>
    <d v="2025-02-18T09:39:33"/>
    <m/>
    <m/>
    <m/>
    <s v="47427404"/>
  </r>
  <r>
    <x v="0"/>
    <m/>
    <s v="BM/PO/25/0621"/>
    <d v="2025-02-18T00:00:00"/>
    <m/>
    <s v="BM/R4/STSB/25/0449"/>
    <m/>
    <s v="VEN-S039"/>
    <s v="SHIPCO TRANSPORT SDN. BHD."/>
    <s v="DEMURRAGE CHARGES FOR MEDU4100356 &amp; MSMU2027795 (8 DAYS) - AMSTED RAIL"/>
    <s v="MYR"/>
    <n v="3112.16"/>
    <n v="1"/>
    <n v="3112.16"/>
    <n v="3112.16"/>
    <x v="11"/>
    <s v="RAC - New Wagons"/>
    <s v="PUTRI"/>
    <d v="2025-02-18T10:39:21"/>
    <m/>
    <m/>
    <m/>
    <s v="47427085"/>
  </r>
  <r>
    <x v="0"/>
    <m/>
    <s v="BM/PO/25/0620"/>
    <d v="2025-02-18T00:00:00"/>
    <m/>
    <s v="BM/R4/STSB/25/0450"/>
    <m/>
    <s v="VEN-S039"/>
    <s v="SHIPCO TRANSPORT SDN. BHD."/>
    <s v="NOTICE OF ARRIVAL - 250243507807 1 BOX OF AXILIARY ALTERNATOR SPARE PARTS"/>
    <s v="MYR"/>
    <n v="438.84"/>
    <n v="1"/>
    <n v="438.84"/>
    <n v="438.84"/>
    <x v="11"/>
    <s v="RAC - M10-Revival Locomotives"/>
    <s v="PUTRI"/>
    <d v="2025-02-18T11:12:13"/>
    <m/>
    <m/>
    <m/>
    <s v="47427930"/>
  </r>
  <r>
    <x v="0"/>
    <m/>
    <s v="BM/PO/25/0619"/>
    <d v="2025-02-18T00:00:00"/>
    <m/>
    <s v="BM/R3/ROL/25/0451/RO"/>
    <m/>
    <s v="VEN-R00"/>
    <s v="Rotex Automation Limited"/>
    <s v="PURCHASES OF SOLENOID VALVES FOR M1002 - M1006"/>
    <s v="USD"/>
    <n v="3942.3"/>
    <n v="1"/>
    <n v="3942.3"/>
    <n v="0"/>
    <x v="3"/>
    <s v="RAC - New Wagons"/>
    <s v="PUTRI"/>
    <d v="2025-02-18T12:12:48"/>
    <m/>
    <m/>
    <m/>
    <s v="RTX-FCS-EXP-2025-40–REV 0"/>
  </r>
  <r>
    <x v="0"/>
    <m/>
    <s v="BM/PO/25/0618"/>
    <d v="2025-02-18T00:00:00"/>
    <m/>
    <s v="BM/R3/ALS/25/0452"/>
    <m/>
    <s v="VEN-A033"/>
    <s v="ATLAS LINES SERVICES (M) SDN. BHD."/>
    <s v="SEA FREIGHT FOR 100PCS LOCOMOTIVE BATTERIES FROM HONG KONG TO PORT KLANG - WUXI HUIZHONG FOR M1001"/>
    <s v="MYR"/>
    <n v="2456.4499999999998"/>
    <n v="1"/>
    <n v="2456.4499999999998"/>
    <n v="2456.4499999999998"/>
    <x v="3"/>
    <s v="RAC - M10-New Locomotives"/>
    <s v="PUTRI"/>
    <d v="2025-02-18T16:07:42"/>
    <m/>
    <m/>
    <m/>
    <s v="20468"/>
  </r>
  <r>
    <x v="0"/>
    <m/>
    <s v="BM/PO/25/0617"/>
    <d v="2025-02-18T00:00:00"/>
    <m/>
    <s v="BM/R4/ALS/25/0453"/>
    <m/>
    <s v="VEN-A033"/>
    <s v="ATLAS LINES SERVICES (M) SDN. BHD."/>
    <s v="SEA FREIGHT - 13 CONTAINERS OF WAGON WHEELS FROM SHANGHAI TO PORT KLANG "/>
    <s v="MYR"/>
    <n v="89543.4"/>
    <n v="1"/>
    <n v="89543.4"/>
    <n v="89543.4"/>
    <x v="11"/>
    <s v="RAC - New Wagons"/>
    <s v="PUTRI"/>
    <d v="2025-02-18T17:10:06"/>
    <m/>
    <m/>
    <m/>
    <s v="20708"/>
  </r>
  <r>
    <x v="0"/>
    <m/>
    <s v="BM/PO/25/0616"/>
    <d v="2025-02-19T00:00:00"/>
    <m/>
    <s v="BM/R3/ALS/25/0454"/>
    <m/>
    <s v="VEN-A033"/>
    <s v="ATLAS LINES SERVICES (M) SDN. BHD."/>
    <s v="LOGISTICS ARRANGEMENT - 2X40' CATERPILLAR 175-16 ENGINE WITH FULL ACCESSORIES"/>
    <s v="MYR"/>
    <n v="5512"/>
    <n v="1"/>
    <n v="5512"/>
    <n v="5512"/>
    <x v="3"/>
    <s v="RAC - M10-Revival Locomotives"/>
    <s v="PUTRI"/>
    <d v="2025-02-19T11:05:58"/>
    <m/>
    <m/>
    <m/>
    <s v="20707"/>
  </r>
  <r>
    <x v="0"/>
    <m/>
    <s v="BM/PO/25/0615"/>
    <d v="2025-02-19T00:00:00"/>
    <m/>
    <s v="BM/R4/ALS/25/0455"/>
    <m/>
    <s v="VEN-A033"/>
    <s v="ATLAS LINES SERVICES (M) SDN. BHD."/>
    <s v="LOGISTICS ARRANGEMENT - 2 BOXES OF CONTROL ROD FROM NEW DELHI TO MUKIM RASA"/>
    <s v="MYR"/>
    <n v="1236.49"/>
    <n v="1"/>
    <n v="1236.49"/>
    <n v="1236.49"/>
    <x v="11"/>
    <s v="RAC - M10-Revival Locomotives"/>
    <s v="PUTRI"/>
    <d v="2025-02-19T12:10:00"/>
    <m/>
    <m/>
    <m/>
    <s v="20704"/>
  </r>
  <r>
    <x v="0"/>
    <m/>
    <s v="BM/PO/25/0614"/>
    <d v="2025-02-19T00:00:00"/>
    <m/>
    <s v="BM/R3/ALS/25/0456"/>
    <m/>
    <s v="VEN-A033"/>
    <s v="ATLAS LINES SERVICES (M) SDN. BHD."/>
    <s v="AIR FREIGHT - WIPER MOTOR WITH ACCESSORIES FROM US TO KLANG"/>
    <s v="MYR"/>
    <n v="9944.73"/>
    <n v="1"/>
    <n v="9944.73"/>
    <n v="9944.73"/>
    <x v="3"/>
    <s v="RAC - M10-Revival Locomotives"/>
    <s v="PUTRI"/>
    <d v="2025-02-19T12:56:30"/>
    <m/>
    <m/>
    <m/>
    <s v="20705"/>
  </r>
  <r>
    <x v="0"/>
    <m/>
    <s v="BM/PO/25/0613"/>
    <d v="2025-02-19T00:00:00"/>
    <m/>
    <s v="BM/R4/OSTSB/25/0457"/>
    <m/>
    <s v="VEN-O007"/>
    <s v="OCENIC SIGN TRADING SDN BHD"/>
    <s v="NAME PLATE FOR 246 WAGONS"/>
    <s v="MYR"/>
    <n v="4920"/>
    <n v="1"/>
    <n v="4920"/>
    <n v="4920"/>
    <x v="11"/>
    <s v="RAC - New Wagons"/>
    <s v="PRASHANTH"/>
    <d v="2025-02-19T15:48:55"/>
    <m/>
    <m/>
    <m/>
    <s v="QT-003943"/>
  </r>
  <r>
    <x v="0"/>
    <m/>
    <s v="BM/PO/25/0612"/>
    <d v="2025-02-19T00:00:00"/>
    <m/>
    <s v="BM/RV/TICSB/25/0458"/>
    <m/>
    <s v="VEN-T001"/>
    <s v="Trans Initial Corporation Sdn Bhd"/>
    <s v="BALLASTED TRACK AT PAINT BOOTH AREA FOR BERAPIT MOBILITY"/>
    <s v="MYR"/>
    <n v="9000"/>
    <n v="1"/>
    <n v="9000"/>
    <n v="9000"/>
    <x v="8"/>
    <s v="Renovation Expenses"/>
    <s v="PRASHANTH"/>
    <d v="2025-02-19T16:25:36"/>
    <m/>
    <m/>
    <m/>
    <s v="TIC-106(R)/24"/>
  </r>
  <r>
    <x v="0"/>
    <m/>
    <s v="BM/PO/25/0611"/>
    <d v="2025-02-19T00:00:00"/>
    <m/>
    <s v="BM/R3/MESB/25/0459"/>
    <m/>
    <s v="VEN-M028"/>
    <s v="MAJESTIC ENGINEERING SDN BHD"/>
    <s v="DOOR LOCK,SIDE MIRROR AND BREAK PAD FOR LOCOMOTIVE 2,3 AND 4 - [M1002-M1004]"/>
    <s v="MYR"/>
    <n v="77817.600000000006"/>
    <n v="1"/>
    <n v="77817.600000000006"/>
    <n v="77817.600000000006"/>
    <x v="3"/>
    <s v="CAPEX"/>
    <s v="PRASHANTH"/>
    <d v="2025-02-19T17:27:44"/>
    <m/>
    <m/>
    <m/>
    <s v="MESB/BMSB/QUOTE/2025/001"/>
  </r>
  <r>
    <x v="0"/>
    <m/>
    <s v="BM/PO/25/0610"/>
    <d v="2025-02-20T00:00:00"/>
    <m/>
    <s v="BM/R3/CHHSB/25/0460"/>
    <m/>
    <s v="VEN-C013"/>
    <s v="CPU HOSES &amp; HYDROMATIC SDN BHD"/>
    <s v="PURCHASE OF HOSES FOR RADIATOR AND FUEL PUMP FOR LOCOMOTIVES 3-6 [M1003-M1006]"/>
    <s v="MYR"/>
    <n v="4083"/>
    <n v="1"/>
    <n v="4083"/>
    <n v="0"/>
    <x v="3"/>
    <s v="RAC - M10-Revival Locomotives"/>
    <s v="PRASHANTH"/>
    <d v="2025-02-20T10:19:10"/>
    <m/>
    <s v="Retification PO. payment made via memo"/>
    <m/>
    <s v="CPU/123/02/2025"/>
  </r>
  <r>
    <x v="0"/>
    <m/>
    <s v="BM/PO/25/0609"/>
    <d v="2025-02-20T00:00:00"/>
    <m/>
    <s v="BM/R3/CSGSB/25/0461"/>
    <m/>
    <s v="VEN-C006"/>
    <s v="CPU SEALING &amp; GASKET SDN BHD"/>
    <s v="PURCHASE OF GASKETS AND SEALANT FOR RADIATOR AND AXIAL FANS FOR LOCO 3-6  [M1003-M1006]"/>
    <s v="MYR"/>
    <n v="9600"/>
    <n v="1"/>
    <n v="9600"/>
    <n v="0"/>
    <x v="3"/>
    <s v="RAC - M10-Revival Locomotives"/>
    <s v="RANGGITHA"/>
    <d v="2025-02-20T11:07:23"/>
    <m/>
    <s v="Retification PO. payment made via memo"/>
    <m/>
    <s v="CSG/036/02/2025"/>
  </r>
  <r>
    <x v="0"/>
    <m/>
    <s v="BM/PO/25/0608"/>
    <d v="2025-02-20T00:00:00"/>
    <m/>
    <s v="BM/R3/ALS/25/0462"/>
    <m/>
    <s v="VEN-A033"/>
    <s v="ATLAS LINES SERVICES (M) SDN. BHD."/>
    <s v="AIR FREIGHT - TURBO CHARGER &amp; SPEED SENSOR FROM SWEDEN TO KLANG - HEDEMORA TURBO &amp; DIESEL"/>
    <s v="MYR"/>
    <n v="24024"/>
    <n v="1"/>
    <n v="24024"/>
    <n v="24024"/>
    <x v="3"/>
    <s v="Renovation Expenses"/>
    <s v="PUTRI"/>
    <d v="2025-02-20T11:42:08"/>
    <m/>
    <m/>
    <m/>
    <s v="20709"/>
  </r>
  <r>
    <x v="0"/>
    <m/>
    <s v="BM/PO/25/0607"/>
    <d v="2025-02-20T00:00:00"/>
    <m/>
    <s v="BM/R4/ALS/25/0463"/>
    <m/>
    <s v="VEN-S039"/>
    <s v="SHIPCO TRANSPORT SDN. BHD."/>
    <s v="DEMURRAGE CHARGES OF RM 2,908.80 FOR AMSTED RAIL SHIPMENT"/>
    <s v="MYR"/>
    <n v="2098.8000000000002"/>
    <n v="1"/>
    <n v="2098.8000000000002"/>
    <n v="2098.8000000000002"/>
    <x v="11"/>
    <s v="RAC - New Wagons"/>
    <s v="PUTRI"/>
    <d v="2025-02-20T14:31:04"/>
    <m/>
    <s v="Retification PO. payment made via memo"/>
    <m/>
    <s v="47428062"/>
  </r>
  <r>
    <x v="0"/>
    <m/>
    <s v="BM/PO/25/0606"/>
    <d v="2025-02-20T00:00:00"/>
    <m/>
    <s v="BM/R4/ALS/25/0464"/>
    <m/>
    <s v="VEN-S039"/>
    <s v="SHIPCO TRANSPORT SDN. BHD."/>
    <s v="DEMURRAGE CHARGES OF RM 349.80 FOR AMSTED RAIL SHIPMENT"/>
    <s v="MYR"/>
    <n v="349.8"/>
    <n v="1"/>
    <n v="349.8"/>
    <n v="349.8"/>
    <x v="11"/>
    <s v="RAC - M10-Revival Locomotives"/>
    <s v="PUTRI"/>
    <d v="2025-02-20T15:43:35"/>
    <m/>
    <m/>
    <m/>
    <s v="47428063"/>
  </r>
  <r>
    <x v="0"/>
    <m/>
    <s v="BM/PO/25/0605"/>
    <d v="2025-02-20T00:00:00"/>
    <m/>
    <s v="BM/R3/MESB/25/0465"/>
    <m/>
    <s v="VEN-M028"/>
    <s v="MAJESTIC ENGINEERING SDN BHD"/>
    <s v="APPLICATION MAGNETIC VALVE FOR LOCOMOTIVE 2 [M1002]"/>
    <s v="MYR"/>
    <n v="5312"/>
    <n v="1"/>
    <n v="5312"/>
    <n v="0"/>
    <x v="3"/>
    <s v="RAC - M10-Revival Locomotives"/>
    <s v="RANGGITHA"/>
    <d v="2025-02-20T16:30:08"/>
    <m/>
    <m/>
    <m/>
    <s v="IN/MESB/2025/003"/>
  </r>
  <r>
    <x v="0"/>
    <m/>
    <s v="BM/PC/25/0050"/>
    <d v="2025-02-20T00:00:00"/>
    <m/>
    <s v="BM/R4/ALS/25/0466"/>
    <m/>
    <s v="VEN-S039"/>
    <s v="SHIPCO TRANSPORT SDN. BHD."/>
    <s v="DEMURRAGE CHARGES OF RM 3,083.54 FOR AMSTED RAIL SHIPMENT"/>
    <s v="MYR"/>
    <n v="3083.54"/>
    <n v="1"/>
    <n v="3083.54"/>
    <n v="3083.54"/>
    <x v="11"/>
    <s v="RAC - M10-Revival Locomotives"/>
    <s v="PUTRI"/>
    <d v="2025-02-20T17:31:44"/>
    <m/>
    <m/>
    <m/>
    <s v="47427413"/>
  </r>
  <r>
    <x v="0"/>
    <m/>
    <s v="BM/PC/25/0049"/>
    <d v="2025-02-20T00:00:00"/>
    <m/>
    <s v="BM/R2/SRF/25/0467/RO"/>
    <m/>
    <s v="VEN-S022"/>
    <s v="SRF Media (M) Sdn Bhd"/>
    <s v="STICKER CUTTING AND WRAPPING INSTALLATION SERVICES FOR M1002"/>
    <s v="MYR"/>
    <n v="20500"/>
    <n v="1"/>
    <n v="20500"/>
    <n v="20500"/>
    <x v="5"/>
    <s v="RAC - M10-Revival Locomotives"/>
    <s v="PUTRI"/>
    <d v="2025-02-20T18:32:02"/>
    <m/>
    <s v="Retification PO. payment made via memo 100K: BM/2025/0367"/>
    <m/>
    <s v="SRF120250220001"/>
  </r>
  <r>
    <x v="0"/>
    <m/>
    <s v="BM/PO/25/0604"/>
    <d v="2025-02-21T00:00:00"/>
    <m/>
    <s v="BM/R4/RRCS/25/0468"/>
    <m/>
    <s v="VEN-R010"/>
    <s v="RS Raj Crane Service"/>
    <s v="CRANE SERVICES FOR MOBILIZATION OF WAGONS [W51-W100]"/>
    <s v="MYR"/>
    <n v="19300"/>
    <n v="1"/>
    <n v="19300"/>
    <n v="19300"/>
    <x v="11"/>
    <s v="RAC - M10-Revival Locomotives"/>
    <s v="RANGGITHA"/>
    <d v="2025-02-21T10:28:00"/>
    <m/>
    <m/>
    <m/>
    <s v="9628-29-58,75317,0016-17"/>
  </r>
  <r>
    <x v="0"/>
    <m/>
    <s v="BM/PO/25/0603"/>
    <d v="2025-02-21T00:00:00"/>
    <m/>
    <s v="BM/R3/CASSSB/25/0469"/>
    <m/>
    <s v="VEN-C003"/>
    <s v="Compressed Air System Services Sdn Bhd"/>
    <s v="RENTAL OF AIR COMPRESSOR FOR BERAPIT PLANT"/>
    <s v="MYR"/>
    <n v="16200"/>
    <n v="1"/>
    <n v="16200"/>
    <n v="16200"/>
    <x v="3"/>
    <s v="Renovation Expenses"/>
    <s v="RANGGITHA"/>
    <d v="2025-02-21T10:52:01"/>
    <m/>
    <m/>
    <m/>
    <s v="3000/B26"/>
  </r>
  <r>
    <x v="0"/>
    <m/>
    <s v="BM/PO/25/0602"/>
    <d v="2025-02-21T00:00:00"/>
    <m/>
    <s v="BM/R3/CHH/25/0470"/>
    <m/>
    <s v="VEN-C013"/>
    <s v="CPU HOSES &amp; HYDROMATIC SDN BHD"/>
    <s v="FABRICATION AND INSTALLATION OF NEW PIPE FITTINGS FOR M1002"/>
    <s v="MYR"/>
    <n v="1200"/>
    <n v="1"/>
    <n v="1200"/>
    <n v="0"/>
    <x v="3"/>
    <s v="RAC - M10-Revival Locomotives"/>
    <s v="PUTRI"/>
    <d v="2025-02-21T16:00:33"/>
    <m/>
    <s v="Retification PO. payment made via memo 100K: BM/2025/0367"/>
    <m/>
    <s v="PFI-2502-0235"/>
  </r>
  <r>
    <x v="0"/>
    <m/>
    <s v="BM/PO/25/0601"/>
    <d v="2025-02-21T00:00:00"/>
    <m/>
    <s v="BM/R3/TGFG/25/0471"/>
    <m/>
    <s v="VEN-T027"/>
    <s v="THE GREAT FUMA GROUP SDN BHD"/>
    <s v="PURCHASES OF 60 BAGS OF SILICA SAND FOR 6 M10 LOCOMOTIVES (M1001 - M1006)"/>
    <s v="MYR"/>
    <n v="1800"/>
    <n v="1"/>
    <n v="1800"/>
    <n v="1800"/>
    <x v="3"/>
    <s v="Renovation Expenses"/>
    <s v="PUTRI"/>
    <d v="2025-02-21T17:33:25"/>
    <m/>
    <m/>
    <m/>
    <s v="INV/FG190225"/>
  </r>
  <r>
    <x v="0"/>
    <m/>
    <s v="BM/PC/25/0048"/>
    <d v="2025-02-24T00:00:00"/>
    <m/>
    <s v="BM/R4/OPC/24/0472"/>
    <m/>
    <s v="VEN-O008"/>
    <s v="OPC M&amp;E ENGINEERING (M) SDN BHD"/>
    <s v="CENTER PIVOT RUBBER CAP FOR 246 WAGON MANUFACTURING PROJECT"/>
    <s v="MYR"/>
    <n v="60000"/>
    <n v="1"/>
    <n v="60000"/>
    <n v="60000"/>
    <x v="11"/>
    <s v="Renovation Expenses"/>
    <s v="VINOI"/>
    <d v="2025-02-24T11:00:31"/>
    <m/>
    <m/>
    <m/>
    <s v="Q2502001"/>
  </r>
  <r>
    <x v="0"/>
    <m/>
    <s v="BM/PO/25/0600"/>
    <d v="2025-02-24T00:00:00"/>
    <m/>
    <s v="BM/RV/PSMSB/25/0473"/>
    <m/>
    <s v="VEN-P021"/>
    <s v="PEMBINAAN SYUKUR MAJU (M) SDN. BHD."/>
    <s v="RENOVATION OF SPRAY BOOTH FOR BLOCK B KLANG"/>
    <s v="MYR"/>
    <n v="56000"/>
    <n v="1"/>
    <n v="56000"/>
    <n v="56000"/>
    <x v="8"/>
    <s v="Renovation Expenses"/>
    <s v="RANGGITHA"/>
    <d v="2025-02-24T15:19:54"/>
    <m/>
    <m/>
    <m/>
    <s v="009/01-25-R1"/>
  </r>
  <r>
    <x v="0"/>
    <m/>
    <s v="BM/PO/25/0599"/>
    <d v="2025-02-24T00:00:00"/>
    <m/>
    <s v="BM/M01/ACE/25/0474 - RO"/>
    <m/>
    <s v="VEN-A001"/>
    <s v="Ace Tech Computer"/>
    <s v="PURCHASE OF 3 UNITS DESKTOP FOR BERAPIT MOBILITY STAFF - RO [BM/PO/25/0190]"/>
    <s v="MYR"/>
    <n v="8325"/>
    <n v="1"/>
    <n v="8325"/>
    <n v="8325"/>
    <x v="13"/>
    <s v="RAC - M10-Revival Locomotives"/>
    <s v="PRASHANTH"/>
    <d v="2025-02-24T16:15:00"/>
    <m/>
    <m/>
    <m/>
    <s v="QT00000907"/>
  </r>
  <r>
    <x v="0"/>
    <m/>
    <s v="BM/PO/25/0598"/>
    <d v="2025-02-25T00:00:00"/>
    <m/>
    <s v="BM/R3/BNS/25/0475"/>
    <m/>
    <s v="VEN-B005"/>
    <s v="BUMI NILAM SAFETY SDN BHD"/>
    <s v="12 UNITS OF 2 KGS ABC POWDER FIRE EXTINGUISHERS WITH BOMBA CERTIFICATES FOR M1003 &amp; M1004"/>
    <s v="MYR"/>
    <n v="1080"/>
    <n v="1"/>
    <n v="1080"/>
    <n v="0"/>
    <x v="3"/>
    <s v="Renovation Expenses"/>
    <s v="PUTRI"/>
    <d v="2025-02-25T10:42:04"/>
    <m/>
    <m/>
    <m/>
    <s v="QT-004949"/>
  </r>
  <r>
    <x v="0"/>
    <m/>
    <s v="BM/PO/25/0597"/>
    <d v="2025-02-25T00:00:00"/>
    <m/>
    <s v="BM/R3/ESSB/25/0476/RO"/>
    <m/>
    <s v="VEN-E018"/>
    <s v="EZIS (SEL) SDN BHD"/>
    <s v="PURCHASES OF 180 SSG (9 BOXES) OF 600ML 265 BLACK SIKAFLEX FOR M1003 - M1006"/>
    <s v="MYR"/>
    <n v="8880"/>
    <n v="1"/>
    <n v="8880"/>
    <n v="8880"/>
    <x v="3"/>
    <s v="RAC - New Wagons"/>
    <s v="PUTRI"/>
    <d v="2025-02-25T13:08:59"/>
    <m/>
    <s v="Retification PO. payment made via memo 100K: BM/2025/0367"/>
    <s v="BM/PR/25/0080"/>
    <s v="QS25020086"/>
  </r>
  <r>
    <x v="0"/>
    <m/>
    <s v="BM/PO/25/0596"/>
    <d v="2025-02-25T00:00:00"/>
    <m/>
    <s v="BM/RV/ABSSB/25/0477"/>
    <m/>
    <s v="VEN-A011"/>
    <s v="Access Builders Services Sdn Bhd"/>
    <s v="CONSTRUCTION OF ENTRANCE FACE BRICK AT BERAPIT BUILDING"/>
    <s v="MYR"/>
    <n v="57152.97"/>
    <n v="1"/>
    <n v="57152.97"/>
    <n v="57152.97"/>
    <x v="8"/>
    <s v="RAC - M10-Revival Locomotives"/>
    <s v="RANGGITHA"/>
    <d v="2025-02-25T15:41:46"/>
    <m/>
    <m/>
    <m/>
    <s v="ABS/DEC/53(R)/24"/>
  </r>
  <r>
    <x v="0"/>
    <m/>
    <s v="BM/PO/25/0595"/>
    <d v="2025-02-25T00:00:00"/>
    <m/>
    <s v="BM/R4/YML/25/0478"/>
    <m/>
    <s v="VEN-Y005"/>
    <s v="Yang Ming Line (M) Sdn Bhd"/>
    <s v="DEMURRAGES &amp; DETENTION CHARGES FOR WAGON BOGIE MATERIALS FOR AMSTED RAIL"/>
    <s v="MYR"/>
    <n v="73776"/>
    <n v="1"/>
    <n v="73776"/>
    <n v="73776"/>
    <x v="11"/>
    <s v="RAC - New Wagons"/>
    <s v="PRASHANTH"/>
    <d v="2025-02-25T16:27:25"/>
    <m/>
    <s v="Retification PO"/>
    <m/>
    <s v="IDMIPKG098180"/>
  </r>
  <r>
    <x v="0"/>
    <m/>
    <s v="BM/PO/25/0594"/>
    <d v="2025-02-26T00:00:00"/>
    <m/>
    <s v="BM/R3/TMSB/25/0479"/>
    <m/>
    <s v="VEN-T028"/>
    <s v="TROVON (MALAYSIA) SDN BHD"/>
    <s v="MANPOWER SERVICE - SENIOR DESIGN ENGINEER FOR LOCOMOTIVE PNEUMATIC PIPING LAYOUT AND DESIGN"/>
    <s v="MYR"/>
    <n v="40704"/>
    <n v="1"/>
    <n v="40704"/>
    <n v="40704"/>
    <x v="3"/>
    <s v="RAC - M10-Revival Locomotives"/>
    <s v="PUTRI"/>
    <d v="2025-02-26T17:32:49"/>
    <m/>
    <m/>
    <m/>
    <s v="MYQ.20250220.01"/>
  </r>
  <r>
    <x v="0"/>
    <m/>
    <s v="BM/PO/25/0593"/>
    <d v="2025-03-03T00:00:00"/>
    <m/>
    <s v="BM/R3/MMSB/25/0480/RO"/>
    <m/>
    <s v="VEN-M014"/>
    <s v="MOBILUB (MALAYSIA) SDN. BHD."/>
    <s v="PURCHASES OF 15 DRUMS OF 15W-40 ENGINE OIL FOR 3 M10-R LOCOMOTIVES"/>
    <s v="MYR"/>
    <n v="33750"/>
    <n v="1"/>
    <n v="33750"/>
    <n v="0"/>
    <x v="3"/>
    <s v="RAC - New Wagons"/>
    <s v="PUTRI"/>
    <d v="2025-03-03T11:18:47"/>
    <m/>
    <s v="Retification PO. payment made via memo"/>
    <m/>
    <s v="INV08408"/>
  </r>
  <r>
    <x v="0"/>
    <m/>
    <s v="BM/PO/25/0592"/>
    <d v="2025-03-03T00:00:00"/>
    <m/>
    <s v="BM/R3/ALS/25/0481"/>
    <m/>
    <s v="VEN-A033"/>
    <s v="ATLAS LINES SERVICES (M) SDN. BHD."/>
    <s v="AIR FREIGHT - AC TRACTION MOTOR &amp; CONTROL SYSTEM FROM HYDERABAD TO KUL"/>
    <s v="MYR"/>
    <n v="350958.4"/>
    <n v="1"/>
    <n v="350958.4"/>
    <n v="350958.4"/>
    <x v="3"/>
    <s v="RAC - General"/>
    <s v="PUTRI"/>
    <d v="2025-03-03T14:23:52"/>
    <m/>
    <s v="Retification PO"/>
    <m/>
    <s v="20974"/>
  </r>
  <r>
    <x v="0"/>
    <m/>
    <s v="BM/PO/25/0591"/>
    <d v="2025-03-03T00:00:00"/>
    <m/>
    <s v="BM/R3/ALS/25/0482"/>
    <m/>
    <s v="VEN-A033"/>
    <s v="ATLAS LINES SERVICES (M) SDN. BHD."/>
    <s v="AIR FREIGHT - M1001 &amp; M1002 ENGINE PARTS FROM UK TO KLANG - EUROPEAN DIESEL"/>
    <s v="MYR"/>
    <n v="76586.27"/>
    <n v="1"/>
    <n v="76586.27"/>
    <n v="76586.27"/>
    <x v="3"/>
    <s v="Renovation Expenses"/>
    <s v="PUTRI"/>
    <d v="2025-03-03T15:28:00"/>
    <m/>
    <s v="Retification PO"/>
    <m/>
    <s v="20985"/>
  </r>
  <r>
    <x v="0"/>
    <m/>
    <s v="BM/PO/25/0590"/>
    <d v="2025-03-03T00:00:00"/>
    <m/>
    <s v="BM/R3/ALS/25/0483"/>
    <m/>
    <s v="VEN-A033"/>
    <s v="ATLAS LINES SERVICES (M) SDN. BHD."/>
    <s v="AIR FREIGHT - GOVERNOR CONTROL UNIT &amp; ACTUATOR UNIT FROM HYDERABAD TO KUL"/>
    <s v="MYR"/>
    <n v="13845.3"/>
    <n v="1"/>
    <n v="13845.3"/>
    <n v="13845.3"/>
    <x v="3"/>
    <s v="Renovation Expenses"/>
    <s v="PUTRI"/>
    <d v="2025-03-03T15:50:16"/>
    <m/>
    <m/>
    <m/>
    <s v="20976"/>
  </r>
  <r>
    <x v="0"/>
    <m/>
    <s v="BM/PO/25/0589"/>
    <d v="2025-03-04T00:00:00"/>
    <m/>
    <s v="BM/RV/DOT/0484"/>
    <m/>
    <s v="VEN-D003"/>
    <s v="Data Office Trading"/>
    <s v="LOCKERS FOR CHANGING ROOM AND SS TABLES FOR NEW CANTEEN AREA"/>
    <s v="MYR"/>
    <n v="0"/>
    <n v="1"/>
    <n v="0"/>
    <n v="0"/>
    <x v="8"/>
    <s v="RAC - M10-Revival Locomotives"/>
    <s v="PRASHANTH"/>
    <d v="2025-03-04T11:18:27"/>
    <m/>
    <m/>
    <m/>
    <s v="Dot/KY/3997/25"/>
  </r>
  <r>
    <x v="0"/>
    <m/>
    <s v="BM/PO/25/0588"/>
    <d v="2025-03-04T00:00:00"/>
    <m/>
    <s v="BM/R3/IDEES/25/0485"/>
    <m/>
    <s v="VEN-I014"/>
    <s v="IDEES ENTERPRISE"/>
    <s v="PURCHASES OF SAFETY SIGNAGES FOR 8 M10-R LOCOMOTIVES"/>
    <s v="MYR"/>
    <n v="11396"/>
    <n v="1"/>
    <n v="11396"/>
    <n v="11396"/>
    <x v="3"/>
    <s v="RAC - M10-Revival Locomotives"/>
    <s v="PUTRI"/>
    <d v="2025-03-04T11:40:24"/>
    <m/>
    <s v="Retification PO. Payment Made Via Second RM100k Memo"/>
    <m/>
    <s v="AS PER LINE ITEMS"/>
  </r>
  <r>
    <x v="0"/>
    <m/>
    <s v="BM/PO/25/0587"/>
    <d v="2025-03-04T00:00:00"/>
    <m/>
    <s v="BM/RV/DOT/0486"/>
    <m/>
    <s v="VEN-D003"/>
    <s v="Data Office Trading"/>
    <s v="CONSTRUCTION OF VIP CANTEEN AT ADMIN OFFICE KLANG"/>
    <s v="MYR"/>
    <n v="43000"/>
    <n v="1"/>
    <n v="43000"/>
    <n v="43000"/>
    <x v="8"/>
    <s v="RAC - M10-Revival Locomotives"/>
    <s v="PRASHANTH"/>
    <d v="2025-03-04T12:15:49"/>
    <m/>
    <m/>
    <m/>
    <s v="Dot/KY/4002/25"/>
  </r>
  <r>
    <x v="0"/>
    <m/>
    <s v="BM/PO/25/0586"/>
    <d v="2025-03-04T00:00:00"/>
    <m/>
    <s v="BM/RV/DLST/0487"/>
    <m/>
    <s v="VEN-D003"/>
    <s v="Data Office Trading"/>
    <s v="CONTRUCTION OF MAIN OFFICE FOR VISITORS AND VIP PRAYER ROOM "/>
    <s v="MYR"/>
    <n v="12000"/>
    <n v="1"/>
    <n v="12000"/>
    <n v="12000"/>
    <x v="8"/>
    <s v="RAC - M10-New Locomotives"/>
    <s v="RANGGITHA"/>
    <d v="2025-03-04T13:05:41"/>
    <m/>
    <m/>
    <m/>
    <s v="Dot/KY/3998/25"/>
  </r>
  <r>
    <x v="0"/>
    <m/>
    <s v="BM/PO/25/0585"/>
    <d v="2025-03-04T00:00:00"/>
    <m/>
    <s v="BM/RV/DLST/0488"/>
    <m/>
    <s v="VEN-D003"/>
    <s v="Data Office Trading"/>
    <s v="CONSTRUCTION OF MAIN OFFICE LOBBY AND MEETING ROOM WORKS"/>
    <s v="MYR"/>
    <n v="34000"/>
    <n v="1"/>
    <n v="34000"/>
    <n v="34000"/>
    <x v="8"/>
    <s v="CAPEX"/>
    <s v="RANGGITHA"/>
    <d v="2025-03-04T15:04:46"/>
    <m/>
    <m/>
    <m/>
    <s v="Dot/KY/4000/25"/>
  </r>
  <r>
    <x v="0"/>
    <m/>
    <s v="BM/PO/25/0566"/>
    <d v="2025-03-04T00:00:00"/>
    <m/>
    <s v="BM/R3/CHHSB/25/0489"/>
    <m/>
    <s v="VEN-C013"/>
    <s v="CPU HOSES &amp; HYDROMATIC SDN BHD"/>
    <s v="PURCHASES OF ENGINE FUEL PUMP HOSES FOR ENGINE M1004 - M1006"/>
    <s v="MYR"/>
    <n v="4512"/>
    <n v="1"/>
    <n v="4512"/>
    <n v="4512"/>
    <x v="3"/>
    <s v="RAC - New Wagons"/>
    <s v="PUTRI"/>
    <d v="2025-03-04T15:14:50"/>
    <m/>
    <s v="Retification PO. Payment Made Via Second RM100k Memo"/>
    <m/>
    <s v="PFI-2502-0284"/>
  </r>
  <r>
    <x v="0"/>
    <m/>
    <s v="BM/PC/25/0047"/>
    <d v="2025-03-04T00:00:00"/>
    <m/>
    <s v="BM/RV/AAF/25/0490"/>
    <m/>
    <s v="VEN-A019"/>
    <s v="Atlantic Air Flow (M) Sdn Bhd"/>
    <s v="PIPING FOR NEW AIR COMPRESSOR"/>
    <s v="MYR"/>
    <n v="12500"/>
    <n v="1"/>
    <n v="12500"/>
    <n v="12500"/>
    <x v="8"/>
    <s v="Renovation Expenses"/>
    <s v="PUTRI"/>
    <d v="2025-03-04T15:50:39"/>
    <m/>
    <m/>
    <m/>
    <s v="AAF/QUO/2025-0109"/>
  </r>
  <r>
    <x v="0"/>
    <m/>
    <s v="BM/PO/25/0584"/>
    <d v="2025-03-04T00:00:00"/>
    <m/>
    <s v="BM/R4/ALS/25/0491"/>
    <m/>
    <s v="VEN-A033"/>
    <s v="ATLAS LINES SERVICES (M) SDN. BHD."/>
    <s v="CLEARANCE - LOGISTICS ARRANGEMENT - PARTS FOR BCF WAGON BOGIE MATERIALS"/>
    <s v="MYR"/>
    <n v="3443.94"/>
    <n v="1"/>
    <n v="3443.94"/>
    <n v="3443.94"/>
    <x v="11"/>
    <s v="Renovation Expenses"/>
    <s v="RANGGITHA"/>
    <d v="2025-03-04T16:16:23"/>
    <m/>
    <m/>
    <m/>
    <s v="20970"/>
  </r>
  <r>
    <x v="0"/>
    <m/>
    <s v="BM/PO/25/0583"/>
    <d v="2025-03-04T00:00:00"/>
    <m/>
    <s v="BM/R3/DYNALOC/25/0492"/>
    <m/>
    <s v="VEN-D019"/>
    <s v="DYNALOC SDN BHD"/>
    <s v="PURCHASES OF 15 PACKS OF 50MM ROCKWOOL"/>
    <s v="MYR"/>
    <n v="1800"/>
    <n v="1"/>
    <n v="1800"/>
    <n v="0"/>
    <x v="3"/>
    <s v="CAPEX"/>
    <s v="PUTRI"/>
    <d v="2025-03-04T16:27:52"/>
    <m/>
    <m/>
    <m/>
    <s v="CB-005971"/>
  </r>
  <r>
    <x v="0"/>
    <m/>
    <s v="BM/PO/25/0582"/>
    <d v="2025-03-04T00:00:00"/>
    <m/>
    <s v="BM/R4/ALS/25/0493"/>
    <m/>
    <s v="VEN-A033"/>
    <s v="ATLAS LINES SERVICES (M) SDN. BHD."/>
    <s v="CLEARANCE - LOGISTIC ARRANGEMENT - PARTS FOR BCF WAGON BOGIE MATERIALS"/>
    <s v="MYR"/>
    <n v="12947.84"/>
    <n v="1"/>
    <n v="12947.84"/>
    <n v="12947.84"/>
    <x v="11"/>
    <s v="RAC - M10-New Locomotives"/>
    <s v="RANGGITHA"/>
    <d v="2025-03-04T16:45:46"/>
    <m/>
    <m/>
    <m/>
    <s v="20971"/>
  </r>
  <r>
    <x v="0"/>
    <m/>
    <s v="BM/PO/25/0581"/>
    <d v="2025-03-05T00:00:00"/>
    <m/>
    <s v="BM/R3/AIRVION/25/0494/RO"/>
    <m/>
    <s v="VEN-A027"/>
    <s v="Airvion Technics Sdn Bhd"/>
    <s v="RUBDOWN AND LIVERY PAINTING INCLUSIVE OF STICKER INSTALLATION FOR 5 M10-R LOCOMOTIVES"/>
    <s v="MYR"/>
    <n v="0"/>
    <n v="1"/>
    <n v="0"/>
    <n v="0"/>
    <x v="3"/>
    <s v="RAC - M10-Revival Locomotives"/>
    <s v="PUTRI"/>
    <d v="2025-03-05T09:24:42"/>
    <m/>
    <m/>
    <m/>
    <s v="QUO-2024-097 Rev.0"/>
  </r>
  <r>
    <x v="0"/>
    <m/>
    <s v="BM/PO/25/0580"/>
    <d v="2025-03-05T00:00:00"/>
    <m/>
    <s v="BM/R4/ALS/25/0495"/>
    <m/>
    <s v="VEN-A033"/>
    <s v="ATLAS LINES SERVICES (M) SDN. BHD."/>
    <s v="CLEARANCE - LOGISTIC ARRANGEMENT - PARTS FOR BCF WAGON BOGIE MATERIALS"/>
    <s v="MYR"/>
    <n v="55740"/>
    <n v="1"/>
    <n v="55740"/>
    <n v="55740"/>
    <x v="11"/>
    <s v="RAC - M10-Revival Locomotives"/>
    <s v="RANGGITHA"/>
    <d v="2025-03-05T11:49:00"/>
    <m/>
    <m/>
    <m/>
    <s v="20818"/>
  </r>
  <r>
    <x v="0"/>
    <m/>
    <s v="BM/PC/25/0046"/>
    <d v="2025-03-05T00:00:00"/>
    <m/>
    <s v="BM/R1/IRE/25/0496"/>
    <m/>
    <s v="VEN-I004"/>
    <s v="INTERFLEET RAIL ENGINEERING &amp; CONSULTING SDN BHD"/>
    <s v="MANPOWER SUPPLY - ICE INTERFACING ENGINEERS "/>
    <s v="MYR"/>
    <n v="138000"/>
    <n v="1"/>
    <n v="138000"/>
    <n v="138000"/>
    <x v="10"/>
    <s v="CAPEX"/>
    <s v="PUTRI"/>
    <d v="2025-03-05T12:17:21"/>
    <m/>
    <m/>
    <m/>
    <s v="GEN/IREC/BMSB/1.0/L-0024"/>
  </r>
  <r>
    <x v="0"/>
    <m/>
    <s v="BM/PC/25/0045"/>
    <d v="2025-03-05T00:00:00"/>
    <m/>
    <s v="BM/RV/DOT/0497"/>
    <m/>
    <s v="VEN-D003"/>
    <s v="Data Office Trading"/>
    <s v="CONSTRUCTION OF NEW PRAYER ROOM AT MRO OFFICE"/>
    <s v="MYR"/>
    <n v="14000"/>
    <n v="1"/>
    <n v="14000"/>
    <n v="14000"/>
    <x v="8"/>
    <s v="RAC - N10-New Locomotives"/>
    <s v="PRASHANTH"/>
    <d v="2025-03-05T13:36:36"/>
    <m/>
    <m/>
    <m/>
    <s v="Dot/KY/3999/25"/>
  </r>
  <r>
    <x v="0"/>
    <m/>
    <s v="BM/PC/25/0044"/>
    <d v="2025-03-05T00:00:00"/>
    <m/>
    <s v="BM/RV/DOT/0498"/>
    <m/>
    <s v="VEN-D003"/>
    <s v="Data Office Trading"/>
    <s v="EXTENSION OF NEW OFFICE AT BERAPIT"/>
    <s v="MYR"/>
    <n v="54000"/>
    <n v="1"/>
    <n v="54000"/>
    <n v="54000"/>
    <x v="8"/>
    <s v="RAC - N10-New Locomotives"/>
    <s v="PRASHANTH"/>
    <d v="2025-03-05T15:46:14"/>
    <m/>
    <m/>
    <m/>
    <s v="Dot/KY/4001/25"/>
  </r>
  <r>
    <x v="0"/>
    <m/>
    <s v="BM/PC/25/0043"/>
    <d v="2025-03-05T00:00:00"/>
    <m/>
    <s v="BM/R3/RSC/25/0499"/>
    <m/>
    <s v="VEN-R015"/>
    <s v="RS Components Sdn Bhd"/>
    <s v="PURCHASES OF 21 BAGS OF BRAIDED PET BLACK CABLE SLEEVE FOR M1002 - M1004"/>
    <s v="MYR"/>
    <n v="3291.54"/>
    <n v="1"/>
    <n v="3291.54"/>
    <n v="3291.54"/>
    <x v="3"/>
    <s v="RAC - M10-Revival Locomotives"/>
    <s v="PUTRI"/>
    <d v="2025-03-05T16:09:15"/>
    <m/>
    <s v="Retification PO. Payment Made Via Second RM100k Memo"/>
    <m/>
    <s v="189496393"/>
  </r>
  <r>
    <x v="0"/>
    <m/>
    <s v="BM/PC/25/0042"/>
    <d v="2025-03-05T00:00:00"/>
    <m/>
    <s v="BM/R3/RSC/25/0500"/>
    <m/>
    <s v="VEN-R015"/>
    <s v="RS Components Sdn Bhd"/>
    <s v="PURCHASES OF 5 PCS EATON 400A BRITISH STANDARD FUSE FOR M1002 - M1004"/>
    <s v="MYR"/>
    <n v="834.7"/>
    <n v="1"/>
    <n v="834.7"/>
    <n v="834.7"/>
    <x v="3"/>
    <s v="Renovation Expenses"/>
    <s v="PUTRI"/>
    <d v="2025-03-05T16:53:10"/>
    <m/>
    <s v="Retification PO. Payment Made Via Second RM100k Memo"/>
    <m/>
    <s v="189482101"/>
  </r>
  <r>
    <x v="0"/>
    <m/>
    <s v="BM/PC/25/0041"/>
    <d v="2025-03-05T00:00:00"/>
    <m/>
    <s v="BM/M01/CEM/25/0501"/>
    <m/>
    <s v="VEN-C015"/>
    <s v="Corated Enterprises (M) Sdn Bhd"/>
    <s v="PURCHASE OF 5 TON PALLET TRUCK"/>
    <s v="MYR"/>
    <n v="2800"/>
    <n v="1"/>
    <n v="2800"/>
    <n v="0"/>
    <x v="13"/>
    <s v="Renovation Expenses"/>
    <s v="PUTRI"/>
    <d v="2025-03-05T17:26:13"/>
    <m/>
    <s v="Retification PO. Payment Made Via Second RM100k Memo"/>
    <m/>
    <s v="QT-19674"/>
  </r>
  <r>
    <x v="0"/>
    <m/>
    <s v="BM/PC/25/0040"/>
    <d v="2025-03-06T00:00:00"/>
    <m/>
    <s v="BM/R2/KE/25/0502/RO"/>
    <m/>
    <s v="VEN-K005"/>
    <s v="Kato Engineering"/>
    <s v="TRACTION ALTERNATOR 3300HP FOR M1011 - M1020"/>
    <s v="USD"/>
    <n v="2750700"/>
    <n v="4.5"/>
    <n v="12378150"/>
    <n v="2750700"/>
    <x v="5"/>
    <s v="RAC - M10-Revival Locomotives"/>
    <s v="PUTRI"/>
    <d v="2025-03-06T12:16:41"/>
    <m/>
    <m/>
    <m/>
    <s v="PA-1098-D"/>
  </r>
  <r>
    <x v="0"/>
    <m/>
    <s v="BM/PO/25/0579"/>
    <d v="2025-03-06T00:00:00"/>
    <m/>
    <s v="BM/M01/SJS/25/0503 - RO"/>
    <m/>
    <s v="VEN-S048"/>
    <s v="SUPERIOR JANITORIAL SUPPLIES SDN BHD"/>
    <s v="2 UNIT OF SJS K SERIES K5 WALK BEHIND AUTO SCRUBBER MACHINE - RO [BM/PO/25/0401]"/>
    <s v="MYR"/>
    <n v="15600"/>
    <n v="1"/>
    <n v="15600"/>
    <n v="15600"/>
    <x v="13"/>
    <s v="RAC - M10-Revival Locomotives"/>
    <s v="PRASHANTH"/>
    <d v="2025-03-06T15:36:59"/>
    <m/>
    <m/>
    <m/>
    <s v="PI00832"/>
  </r>
  <r>
    <x v="0"/>
    <m/>
    <s v="BM/PO/25/0578"/>
    <d v="2025-03-07T00:00:00"/>
    <m/>
    <s v="BM/R4/ULM/25/0504"/>
    <m/>
    <s v="VEN-U006"/>
    <s v="Uniworld Logistics (Malaysia) Sdn Bhd"/>
    <s v="LOGISTICS ARRANGEMENT FOR UNIWORLD LOGISTICS (MALAYSIA) SDN BHD"/>
    <s v="MYR"/>
    <n v="79851.039999999994"/>
    <n v="1"/>
    <n v="79851.039999999994"/>
    <n v="79851.039999999994"/>
    <x v="11"/>
    <s v="RAC - New Wagons"/>
    <s v="PRASHANTH"/>
    <d v="2025-03-07T09:33:11"/>
    <m/>
    <s v="Retification PO"/>
    <m/>
    <s v="727748937"/>
  </r>
  <r>
    <x v="0"/>
    <m/>
    <s v="BM/PO/25/0577"/>
    <d v="2025-03-07T00:00:00"/>
    <m/>
    <s v=" BM/RV/PSMSSB/25/0505"/>
    <m/>
    <s v="VEN-P021"/>
    <s v="PEMBINAAN SYUKUR MAJU (M) SDN. BHD."/>
    <s v="CONSTRUCTION OF METAL CLADDING AND MAIN GATE AT LOT 2 &amp; 11, KLANG"/>
    <s v="MYR"/>
    <n v="97360"/>
    <n v="1"/>
    <n v="97360"/>
    <n v="97360"/>
    <x v="8"/>
    <s v="Renovation Expenses"/>
    <s v="RANGGITHA"/>
    <d v="2025-03-07T13:03:59"/>
    <m/>
    <m/>
    <m/>
    <s v="QUO/010/02-25-R1"/>
  </r>
  <r>
    <x v="0"/>
    <m/>
    <s v="BM/PO/25/0576"/>
    <d v="2025-03-07T00:00:00"/>
    <m/>
    <s v=" BM/RV/PSMSSB/25/0506"/>
    <m/>
    <s v="VEN-P021"/>
    <s v="PEMBINAAN SYUKUR MAJU (M) SDN. BHD."/>
    <s v="RENOVATION OF REPLACEMENT OF NEW METAL DECK ROOF AT ADMIN OFFICE KLANG"/>
    <s v="MYR"/>
    <n v="64406.3"/>
    <n v="1"/>
    <n v="64406.3"/>
    <n v="64406.3"/>
    <x v="8"/>
    <s v="Renovation Expenses"/>
    <s v="RANGGITHA"/>
    <d v="2025-03-07T14:53:41"/>
    <m/>
    <m/>
    <m/>
    <s v="QUO/012/03-25"/>
  </r>
  <r>
    <x v="0"/>
    <m/>
    <s v="BM/PC/25/0039"/>
    <d v="2025-03-07T00:00:00"/>
    <m/>
    <s v="BM/M01/BMSB/25/0507/RO"/>
    <m/>
    <s v="VEN-B007"/>
    <s v="Benima Marketing Sdn.Bhd."/>
    <s v="PURCHASES OF 3 UNITS INDUSTRIAL FAN FOR M10 &amp; BERAPIT BUILDING, KLANG"/>
    <s v="MYR"/>
    <n v="53700"/>
    <n v="1"/>
    <n v="53700"/>
    <n v="53700"/>
    <x v="13"/>
    <s v="RAC - M10-Revival Locomotives"/>
    <s v="PUTRI"/>
    <d v="2025-03-07T15:01:32"/>
    <m/>
    <m/>
    <m/>
    <s v="Q25-JS1281"/>
  </r>
  <r>
    <x v="0"/>
    <m/>
    <s v="BM/PO/25/0293"/>
    <d v="2025-03-11T00:00:00"/>
    <m/>
    <s v="BM/R2/DSL/25/0508"/>
    <m/>
    <s v="VEN-D014"/>
    <s v="DYNAMIC SMB LOGISTICS SDN BHD"/>
    <s v="SEA FREIGHT - AC-AC TRACTION &amp; CONTROL SYSTEM EQUIPMENT AND DRIVER DESK FROM MEDHA SERVO DRIVES"/>
    <s v="MYR"/>
    <n v="28540.61"/>
    <n v="1"/>
    <n v="28540.61"/>
    <n v="28540.61"/>
    <x v="5"/>
    <s v="RAC - M10-Revival Locomotives"/>
    <s v="PRASHANTH"/>
    <d v="2025-03-11T10:19:54"/>
    <m/>
    <m/>
    <m/>
    <s v="00003100"/>
  </r>
  <r>
    <x v="0"/>
    <m/>
    <s v="BM/PO/25/0575"/>
    <d v="2025-03-11T00:00:00"/>
    <m/>
    <s v="BM/R3/CMSB/25/0509 - RO"/>
    <m/>
    <s v="VEN-001"/>
    <s v="CAMCOTE MARKETING SDN BHD"/>
    <s v="NP 8048 ZINC PHOSPHATE PRIMER QD - PEARL GREY (A+B) - RO [BM/PO/25/0396]"/>
    <s v="MYR"/>
    <n v="17784"/>
    <n v="1"/>
    <n v="17784"/>
    <n v="0"/>
    <x v="3"/>
    <s v="RAC - N10-New Locomotives"/>
    <s v="RANGGITHA"/>
    <d v="2025-03-11T14:58:24"/>
    <m/>
    <s v="Under 100K Memo. _x000a_Retification PO"/>
    <m/>
    <s v="Q/CMKTG/08102"/>
  </r>
  <r>
    <x v="0"/>
    <m/>
    <s v="BM/PO/25/0574"/>
    <d v="2025-03-11T00:00:00"/>
    <m/>
    <s v="BM/R3/ABN/25/0510"/>
    <m/>
    <s v="VEN-A005"/>
    <s v="Advance Bolts &amp; Nuts Sdn Bhd"/>
    <s v="PURCHASES OF NUTS AND BOLTS FOR LOCO ASSEMBLY PURPOSES [M1003-M1006]"/>
    <s v="MYR"/>
    <n v="10498.5"/>
    <n v="1"/>
    <n v="10498.5"/>
    <n v="10498.5"/>
    <x v="3"/>
    <s v="Renovation Expenses"/>
    <s v="RANGGITHA"/>
    <d v="2025-03-11T16:04:57"/>
    <m/>
    <s v="retification PO. under Third 100k memo"/>
    <m/>
    <s v="NQN-25020187"/>
  </r>
  <r>
    <x v="0"/>
    <m/>
    <s v="BM/PO/25/0573"/>
    <d v="2025-03-11T00:00:00"/>
    <m/>
    <s v="BM/M01/AMR/25/0511"/>
    <m/>
    <s v="VEN-A036"/>
    <s v="ASIA MOBILE RETAIL SDN BHD"/>
    <s v="PURCHASE OF 1 UNIT SAMSUNG GALAXY A16 WITH ADAPTER CHARGER 25W BLACK FOR FRCC TEAM"/>
    <s v="MYR"/>
    <n v="988"/>
    <n v="1"/>
    <n v="988"/>
    <n v="988"/>
    <x v="13"/>
    <s v="Renovation Expenses"/>
    <s v="ARUNRAJ"/>
    <d v="2025-03-11T16:55:20"/>
    <m/>
    <m/>
    <m/>
    <s v="03/11/25"/>
  </r>
  <r>
    <x v="0"/>
    <m/>
    <s v="BM/PO/25/0572"/>
    <d v="2025-03-12T00:00:00"/>
    <m/>
    <s v="BM/R2/FAI/25/0512"/>
    <m/>
    <s v="VEN-F002"/>
    <s v="Faiveley Transport Rail Technologies (I) Pvt. Ltd."/>
    <s v="PURCHASE OF 15 SETS OF TREAD BRAKE UNIT (TBU) FOR N10 LOCOMOTIVES"/>
    <s v="USD"/>
    <n v="735000"/>
    <n v="1"/>
    <n v="735000"/>
    <n v="735000"/>
    <x v="6"/>
    <s v="Renovation Expenses"/>
    <s v="PRASHANTH"/>
    <d v="2025-03-12T18:02:16"/>
    <m/>
    <m/>
    <m/>
    <s v="FTRTIPL/TSG/SMH/TBU/04"/>
  </r>
  <r>
    <x v="0"/>
    <m/>
    <s v="BM/PO/25/0571"/>
    <d v="2025-03-12T00:00:00"/>
    <m/>
    <s v="BM/R2/FAI/24/0513- RO"/>
    <m/>
    <s v="VEN-F002"/>
    <s v="Faiveley Transport Rail Technologies (I) Pvt. Ltd."/>
    <s v="AIR BRAKE EQUIPMENT FOR 20 UNITS OF N10 LOCOMOTIVES"/>
    <s v="USD"/>
    <n v="293400"/>
    <n v="1"/>
    <n v="293400"/>
    <n v="293400"/>
    <x v="6"/>
    <s v="RAC - General"/>
    <s v="PRASHANTH"/>
    <d v="2025-03-12T18:22:00"/>
    <m/>
    <m/>
    <m/>
    <s v="FTRTIPL/TSG/SMH/ABE/05"/>
  </r>
  <r>
    <x v="0"/>
    <m/>
    <s v="BM/PO/25/0570"/>
    <d v="2025-03-13T00:00:00"/>
    <m/>
    <s v="BMSB/R3/MAX/25/0514"/>
    <m/>
    <s v="VEN-M008"/>
    <s v="MAXHOT METALCAST SOLUTION SDN BHD"/>
    <s v="GS BALL / GRIT (0.6MM - 1.0MM) FOR M1002 &amp; M1003"/>
    <s v="MYR"/>
    <n v="2160"/>
    <n v="1"/>
    <n v="2160"/>
    <n v="0"/>
    <x v="3"/>
    <s v="Control Center"/>
    <s v="PRASHANTH"/>
    <d v="2025-03-13T11:17:34"/>
    <m/>
    <s v="retification PO. under Third 100k memo"/>
    <m/>
    <s v="PI-MH01474(R1)"/>
  </r>
  <r>
    <x v="0"/>
    <m/>
    <s v="BM/PO/25/0569"/>
    <d v="2025-03-13T00:00:00"/>
    <m/>
    <s v="BM/RV/STSB/25/0515"/>
    <m/>
    <s v="VEN-S007"/>
    <s v="Sinar TM Sdn Bhd"/>
    <s v="RENOVATION OF BLOCK A LOUVERS LIGHTING AT BERAPIT OFFICE"/>
    <s v="MYR"/>
    <n v="7880"/>
    <n v="1"/>
    <n v="7880"/>
    <n v="7880"/>
    <x v="8"/>
    <s v="Renovation Expenses"/>
    <s v="RANGGITHA"/>
    <d v="2025-03-13T11:38:23"/>
    <m/>
    <m/>
    <m/>
    <s v="STM/2501/091/MK/MA/AK/CK"/>
  </r>
  <r>
    <x v="0"/>
    <m/>
    <s v="BM/PO/25/0568"/>
    <d v="2025-03-13T00:00:00"/>
    <m/>
    <s v="BM/RV/PSMSB/25/0516"/>
    <m/>
    <s v="VEN-P021"/>
    <s v="PEMBINAAN SYUKUR MAJU (M) SDN. BHD."/>
    <s v="RENOVATION OF ADDITIONAL LOUVERS WORKS M10 OLD BUILDING AT BERAPIT MOBILITY"/>
    <s v="MYR"/>
    <n v="14400"/>
    <n v="1"/>
    <n v="14400"/>
    <n v="14400"/>
    <x v="8"/>
    <s v="Renovation Expenses"/>
    <s v="RANGGITHA"/>
    <d v="2025-03-13T15:42:47"/>
    <m/>
    <m/>
    <m/>
    <s v="QUO/002A/03-25"/>
  </r>
  <r>
    <x v="0"/>
    <m/>
    <s v="BM/PO/25/0567"/>
    <d v="2025-03-13T00:00:00"/>
    <m/>
    <s v="BM/R3/EDS/25/0517/RO"/>
    <m/>
    <s v="VEN-E004"/>
    <s v="European Diesel Services Ltd"/>
    <s v="SPARE PARTS FOR RUSTON 16RK215 ENGINE FOR 2 LOCOMOTIVES (M1005 &amp; M1006) - BATCH 2"/>
    <s v="GBP"/>
    <n v="0"/>
    <n v="5.8"/>
    <n v="0"/>
    <n v="0"/>
    <x v="3"/>
    <s v="Control Center"/>
    <s v="PUTRI"/>
    <d v="2025-03-13T16:18:56"/>
    <m/>
    <s v="Canceled."/>
    <m/>
    <s v="Q611376"/>
  </r>
  <r>
    <x v="0"/>
    <m/>
    <s v="BM/PO/25/0564"/>
    <d v="2025-03-14T00:00:00"/>
    <m/>
    <s v="BM/R3/HKCT/25/0518"/>
    <m/>
    <s v="VEN-H015"/>
    <s v="HOE KEE CHAN TRADING SDN. BHD."/>
    <s v="PURCHASES OF 4 PAIL OF NALCO COOLANT FOR M1003 - M1006 ENGINES"/>
    <s v="MYR"/>
    <n v="3400"/>
    <n v="1"/>
    <n v="3400"/>
    <n v="0"/>
    <x v="3"/>
    <s v="RAC - M10-Revival Locomotives"/>
    <s v="PUTRI"/>
    <d v="2025-03-14T11:16:48"/>
    <m/>
    <m/>
    <m/>
    <s v="QT-001087"/>
  </r>
  <r>
    <x v="0"/>
    <m/>
    <s v="BM/PO/25/0563"/>
    <d v="2025-03-14T00:00:00"/>
    <m/>
    <s v="BM/R4/RFSB/25/0519"/>
    <m/>
    <s v="VEN-S012"/>
    <s v="SMH Rail Sdn Bhd"/>
    <s v="CENTER PLATES 1240GC FOR WAGONS"/>
    <s v="MYR"/>
    <n v="700000"/>
    <n v="1"/>
    <n v="700000"/>
    <n v="252000"/>
    <x v="11"/>
    <s v="Renovation Expenses"/>
    <s v="PUTRI"/>
    <d v="2025-03-14T11:47:04"/>
    <m/>
    <m/>
    <m/>
    <s v="SMH-Q10270/10/24"/>
  </r>
  <r>
    <x v="0"/>
    <m/>
    <s v="BM/PO/25/0562"/>
    <d v="2025-03-14T00:00:00"/>
    <m/>
    <s v="BM/RV/INL/25/0520"/>
    <m/>
    <s v="VEN-I015"/>
    <s v="IDEAL NURSERY &amp; LANDSCAPE"/>
    <s v="LANDSCAPE WORK, SUPPLY POTTED PLANTS AND MANGGO TREE TRANSPLANT WORKS AT BERAPIT MOBILITY"/>
    <s v="MYR"/>
    <n v="13350"/>
    <n v="1"/>
    <n v="13350"/>
    <n v="13350"/>
    <x v="8"/>
    <s v="RAC - M10-Revival Locomotives"/>
    <s v="RANGGITHA"/>
    <d v="2025-03-14T11:55:17"/>
    <m/>
    <m/>
    <m/>
    <s v="13FEB2025"/>
  </r>
  <r>
    <x v="0"/>
    <m/>
    <s v="BM/PO/25/0561"/>
    <d v="2025-03-14T00:00:00"/>
    <m/>
    <s v="BM/RV/EDS/25/0521"/>
    <m/>
    <s v="VEN-E014"/>
    <s v="E DESU SDN BHD"/>
    <s v="CHANGING ROOM AT BERAPIT MOBILITY"/>
    <s v="MYR"/>
    <n v="263374.40000000002"/>
    <n v="1"/>
    <n v="263374.40000000002"/>
    <n v="263374.40000000002"/>
    <x v="8"/>
    <s v="CAPEX"/>
    <s v="PRASHANTH"/>
    <d v="2025-03-14T12:38:29"/>
    <m/>
    <m/>
    <m/>
    <s v="EDESU/QUO-08/03-25"/>
  </r>
  <r>
    <x v="0"/>
    <m/>
    <s v="BM/PO/25/0560"/>
    <d v="2025-03-14T00:00:00"/>
    <m/>
    <s v="x"/>
    <m/>
    <s v="VEN-E018"/>
    <s v="EZIS (SEL) SDN BHD"/>
    <s v="x"/>
    <s v="MYR"/>
    <n v="0"/>
    <n v="1"/>
    <n v="0"/>
    <n v="0"/>
    <x v="3"/>
    <s v="RAC - M10-Revival Locomotives"/>
    <s v="ARIF"/>
    <d v="2025-03-14T16:12:27"/>
    <m/>
    <m/>
    <m/>
    <s v="x"/>
  </r>
  <r>
    <x v="0"/>
    <m/>
    <s v="BM/PO/25/0559"/>
    <d v="2025-03-15T00:00:00"/>
    <m/>
    <s v="BM/R3/GMT/25/0523"/>
    <m/>
    <s v="VEN-G002"/>
    <s v="GMT Gummi-Metall-Technik (M) Sdn. Bhd."/>
    <s v="VARIATION ORDER FOR REWORK OF RUBBER SANDWICH FOR 8 M10 LOCOMOTIVES"/>
    <s v="MYR"/>
    <n v="3564"/>
    <n v="1"/>
    <n v="3564"/>
    <n v="3564"/>
    <x v="3"/>
    <s v="RAC - M10-Revival Locomotives"/>
    <s v="PRASHANTH"/>
    <d v="2025-03-15T11:41:38"/>
    <m/>
    <m/>
    <m/>
    <s v="25-135"/>
  </r>
  <r>
    <x v="0"/>
    <m/>
    <s v="BM/PO/25/0558"/>
    <d v="2025-03-15T00:00:00"/>
    <m/>
    <s v="BM/R2/IR/25/0524/RO"/>
    <m/>
    <s v="VEN-A017"/>
    <s v="Ingersoll-Rand Singapore Enterprises Pte. Ltd."/>
    <s v="GD AIR COMPRESSOR SINGLE-ENDED WITH DUCTILE IRON CRANKSHAFT - N10 LOCOMOTIVES (20 UNITS)"/>
    <s v="USD"/>
    <n v="602000"/>
    <n v="1"/>
    <n v="602000"/>
    <n v="602000"/>
    <x v="6"/>
    <s v="CAPEX"/>
    <s v="PRASHANTH"/>
    <d v="2025-03-15T13:17:27"/>
    <m/>
    <m/>
    <m/>
    <s v="ISJ-LWY-0325-01 Dt: 04/03"/>
  </r>
  <r>
    <x v="0"/>
    <m/>
    <s v="BM/PO/25/0557"/>
    <d v="2025-03-17T00:00:00"/>
    <m/>
    <s v="BM/RV/ABSB/25/0525"/>
    <m/>
    <s v="VEN-A011"/>
    <s v="Access Builders Services Sdn Bhd"/>
    <s v="MISCELLANEOUS WORKS AT BERAPIT MOBILITY KLANG"/>
    <s v="MYR"/>
    <n v="45220"/>
    <n v="1"/>
    <n v="45220"/>
    <n v="45220"/>
    <x v="8"/>
    <s v="CAPEX"/>
    <s v="RANGGITHA"/>
    <d v="2025-03-17T12:03:48"/>
    <m/>
    <m/>
    <m/>
    <s v="ABS/MAR/68/25"/>
  </r>
  <r>
    <x v="0"/>
    <m/>
    <s v="BM/PO/25/0556"/>
    <d v="2025-03-17T00:00:00"/>
    <m/>
    <s v="BM/RV/ABSB/25/0526"/>
    <m/>
    <s v="VEN-A011"/>
    <s v="Access Builders Services Sdn Bhd"/>
    <s v="EXTENSION OF EMBEDDED TRACK AND CONCRETE SLAB AT BLOCK B KLANG"/>
    <s v="MYR"/>
    <n v="11830"/>
    <n v="1"/>
    <n v="11830"/>
    <n v="11830"/>
    <x v="8"/>
    <s v="General Expenses"/>
    <s v="RANGGITHA"/>
    <d v="2025-03-17T12:39:12"/>
    <m/>
    <m/>
    <m/>
    <s v="ABS/MAR/25/100"/>
  </r>
  <r>
    <x v="0"/>
    <m/>
    <s v="BM/PO/25/0555"/>
    <d v="2025-03-17T00:00:00"/>
    <m/>
    <s v="BM/RV/ABSB/25/0527 - VO"/>
    <m/>
    <s v="VEN-A011"/>
    <s v="Access Builders Services Sdn Bhd"/>
    <s v="CONSTRUCTION OF GUARDHOUSE - VO [BM/RV/ABSB/24/0056]"/>
    <s v="MYR"/>
    <n v="33100"/>
    <n v="1"/>
    <n v="33100"/>
    <n v="33100"/>
    <x v="8"/>
    <s v="Renovation Expenses"/>
    <s v="RANGGITHA"/>
    <d v="2025-03-17T13:09:16"/>
    <m/>
    <m/>
    <m/>
    <s v="ABS/MAR/69/25"/>
  </r>
  <r>
    <x v="0"/>
    <m/>
    <s v="BM/PO/25/0554"/>
    <d v="2025-03-18T00:00:00"/>
    <m/>
    <s v="BM/OP/HSHSB/25/0528"/>
    <m/>
    <s v="VEN-H005"/>
    <s v="HENG SENG HARDWARE SDN BHD"/>
    <s v="PURCHASE OF CONSUMABLE ITEMS FOR OPERATION REPLENISHMENT"/>
    <s v="MYR"/>
    <n v="17838"/>
    <n v="1"/>
    <n v="17838"/>
    <n v="17838"/>
    <x v="10"/>
    <s v="Control Center"/>
    <s v="PRASHANTH"/>
    <d v="2025-03-18T11:34:12"/>
    <m/>
    <m/>
    <s v="BM/PR/25/0079"/>
    <s v="QT-017577 HQS"/>
  </r>
  <r>
    <x v="0"/>
    <m/>
    <s v="BM/PO/25/0553"/>
    <d v="2025-03-18T00:00:00"/>
    <m/>
    <s v="BM/FC/MAXIS/25/0529"/>
    <m/>
    <s v="VEN-M030"/>
    <s v="MAXIS BERHAD"/>
    <s v="MAXIS BUSINESS PLAN 109 FOR FLEET RESPONSE CALL CENTRE"/>
    <s v="MYR"/>
    <n v="5545.92"/>
    <n v="1"/>
    <n v="5545.92"/>
    <n v="5545.92"/>
    <x v="17"/>
    <s v="Control Center"/>
    <s v="PUTRI"/>
    <d v="2025-03-18T11:46:57"/>
    <m/>
    <m/>
    <m/>
    <s v="26/02/2025"/>
  </r>
  <r>
    <x v="0"/>
    <m/>
    <s v="BM/PO/25/0552"/>
    <d v="2025-03-18T00:00:00"/>
    <m/>
    <s v="BM/RV/STSB/25/0530"/>
    <m/>
    <s v="VEN-S007"/>
    <s v="Sinar TM Sdn Bhd"/>
    <s v="TO REMOVE AND REPLACE 150W HIGHBAY LIGHTS IN BLOCK E (OLD M10)"/>
    <s v="MYR"/>
    <n v="11340"/>
    <n v="1"/>
    <n v="11340"/>
    <n v="11340"/>
    <x v="8"/>
    <s v="RAC - M10-Revival Locomotives"/>
    <s v="PRASHANTH"/>
    <d v="2025-03-18T12:01:08"/>
    <m/>
    <m/>
    <m/>
    <s v="STM/2503/005"/>
  </r>
  <r>
    <x v="0"/>
    <m/>
    <s v="BM/PO/25/0551"/>
    <d v="2025-03-18T00:00:00"/>
    <m/>
    <s v="BM/RV/STSB/25/0531"/>
    <m/>
    <s v="VEN-S007"/>
    <s v="Sinar TM Sdn Bhd"/>
    <s v="TO REMOVE AND REPLACE 150W HIGHBAY LIGHTS IN BLOCK A"/>
    <s v="MYR"/>
    <n v="13230"/>
    <n v="1"/>
    <n v="13230"/>
    <n v="13230"/>
    <x v="8"/>
    <s v="Renovation Expenses"/>
    <s v="PRASHANTH"/>
    <d v="2025-03-18T12:09:11"/>
    <m/>
    <m/>
    <m/>
    <s v="STM/2503/006"/>
  </r>
  <r>
    <x v="0"/>
    <m/>
    <s v="BM/PO/25/0550"/>
    <d v="2025-03-18T00:00:00"/>
    <m/>
    <s v="x"/>
    <m/>
    <s v="VEN-T031"/>
    <s v="TT DOTCOM SDN BHD"/>
    <s v="x"/>
    <s v="MYR"/>
    <n v="890400"/>
    <n v="1"/>
    <n v="890400"/>
    <n v="890400"/>
    <x v="17"/>
    <s v="RAC - M10-New Locomotives"/>
    <s v="PUTRI"/>
    <d v="2025-03-18T12:45:01"/>
    <m/>
    <m/>
    <m/>
    <s v="x"/>
  </r>
  <r>
    <x v="0"/>
    <m/>
    <s v="BM/PO/25/0549"/>
    <d v="2025-03-18T00:00:00"/>
    <m/>
    <s v="BM/R3/ESDB/25/0533"/>
    <m/>
    <s v="VEN-E018"/>
    <s v="EZIS (SEL) SDN BHD"/>
    <s v="2 UNITS OF SIKA PNEUMATIC DISPENSER SINGLE GUN SACHET 600ML"/>
    <s v="MYR"/>
    <n v="1700"/>
    <n v="1"/>
    <n v="1700"/>
    <n v="0"/>
    <x v="4"/>
    <s v="RAC - M10-Revival Locomotives"/>
    <s v="PUTRI"/>
    <d v="2025-03-18T13:03:48"/>
    <m/>
    <m/>
    <m/>
    <s v="QS25030032"/>
  </r>
  <r>
    <x v="0"/>
    <m/>
    <s v="BM/PO/25/0548"/>
    <d v="2025-03-18T00:00:00"/>
    <m/>
    <s v="BM/RV/STSB/25/0534"/>
    <m/>
    <s v="VEN-S007"/>
    <s v="Sinar TM Sdn Bhd"/>
    <s v="ELECTRICAL WORKS FOR BERAPIT OFFICE EXTENSION"/>
    <s v="MYR"/>
    <n v="61145"/>
    <n v="1"/>
    <n v="61145"/>
    <n v="61145"/>
    <x v="8"/>
    <s v="RAC - M10-Revival Locomotives"/>
    <s v="RANGGITHA"/>
    <d v="2025-03-18T13:13:29"/>
    <m/>
    <m/>
    <m/>
    <s v="STM/2503/003"/>
  </r>
  <r>
    <x v="0"/>
    <m/>
    <s v="BM/PO/25/0547"/>
    <d v="2025-03-19T00:00:00"/>
    <m/>
    <s v="BM/R3/CSG/25/0535"/>
    <m/>
    <s v="VEN-C006"/>
    <s v="CPU SEALING &amp; GASKET SDN BHD"/>
    <s v="TBU PARTS FOR M1003 - M1006"/>
    <s v="MYR"/>
    <n v="14370"/>
    <n v="1"/>
    <n v="14370"/>
    <n v="0"/>
    <x v="3"/>
    <s v="RAC - M10-Revival Locomotives"/>
    <s v="PUTRI"/>
    <d v="2025-03-19T09:17:20"/>
    <m/>
    <s v="retification PO. under Third 100k memo"/>
    <m/>
    <s v="CS63014"/>
  </r>
  <r>
    <x v="0"/>
    <m/>
    <s v="BM/PO/25/0546"/>
    <d v="2025-03-19T00:00:00"/>
    <m/>
    <s v="BM/M01/ACE/25/0536/RO"/>
    <m/>
    <s v="VEN-A001"/>
    <s v="Ace Tech Computer"/>
    <s v="PURCHASE OF 3 UNITS DESKTOP FOR BERAPIT MOBILITY STAFF - RO [BM/PO/25/0474]"/>
    <s v="MYR"/>
    <n v="8325"/>
    <n v="1"/>
    <n v="8325"/>
    <n v="8325"/>
    <x v="13"/>
    <s v="RAC - M10-New Locomotives"/>
    <s v="PUTRI"/>
    <d v="2025-03-19T09:38:02"/>
    <m/>
    <m/>
    <m/>
    <s v="QT00000928"/>
  </r>
  <r>
    <x v="0"/>
    <m/>
    <s v="BM/PO/25/0545"/>
    <d v="2025-03-19T00:00:00"/>
    <m/>
    <s v="BM/R3/CHH/25/0537"/>
    <m/>
    <s v="VEN-C013"/>
    <s v="CPU HOSES &amp; HYDROMATIC SDN BHD"/>
    <s v="6 PCS OF HYDRAULIC SEAMLESS TUBING FOR ENGINE CRANKING (M1003 - M1006)"/>
    <s v="MYR"/>
    <n v="1260"/>
    <n v="1"/>
    <n v="1260"/>
    <n v="1260"/>
    <x v="3"/>
    <s v="RAC - M10-Revival Locomotives"/>
    <s v="PUTRI"/>
    <d v="2025-03-19T09:55:59"/>
    <m/>
    <s v="retification PO. under Third 100k memo"/>
    <m/>
    <s v="PFI-2503-0116"/>
  </r>
  <r>
    <x v="0"/>
    <m/>
    <s v="BM/PC/25/0038"/>
    <d v="2025-03-19T00:00:00"/>
    <m/>
    <s v="BM/R3/SHS/25/0538"/>
    <m/>
    <s v="VEN-S029"/>
    <s v="SOON HOE STEEL SDN BHD"/>
    <s v="UNDERFRAME &amp; BOGIE FABRICATION MATERIALS FOR M1003 &amp; M1004"/>
    <s v="MYR"/>
    <n v="24910"/>
    <n v="1"/>
    <n v="24910"/>
    <n v="24910"/>
    <x v="3"/>
    <s v="RAC - M10-Revival Locomotives"/>
    <s v="PUTRI"/>
    <d v="2025-03-19T10:35:44"/>
    <m/>
    <m/>
    <m/>
    <s v="SO-42284"/>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0000000-0007-0000-0200-000000000000}" name="Pivot Table 1" cacheId="5" applyNumberFormats="0" applyBorderFormats="0" applyFontFormats="0" applyPatternFormats="0" applyAlignmentFormats="0" applyWidthHeightFormats="0" dataCaption="" updatedVersion="8" compact="0" compactData="0">
  <location ref="A1:T4" firstHeaderRow="1" firstDataRow="2" firstDataCol="1"/>
  <pivotFields count="23">
    <pivotField name="Category" axis="axisRow" compact="0" outline="0" multipleItemSelectionAllowed="1" showAll="0" sortType="ascending">
      <items count="2">
        <item x="0"/>
        <item t="default"/>
      </items>
    </pivotField>
    <pivotField name="PO Status" compact="0" outline="0" multipleItemSelectionAllowed="1" showAll="0"/>
    <pivotField name="Purchase Order Number" compact="0" numFmtId="49" outline="0" multipleItemSelectionAllowed="1" showAll="0"/>
    <pivotField name="Purchase Order Date" compact="0" numFmtId="14" outline="0" multipleItemSelectionAllowed="1" showAll="0"/>
    <pivotField name="PO Approved Date" compact="0" outline="0" multipleItemSelectionAllowed="1" showAll="0"/>
    <pivotField name="PAC Number" compact="0" numFmtId="49" outline="0" multipleItemSelectionAllowed="1" showAll="0"/>
    <pivotField name="PAC Approved Date" compact="0" outline="0" multipleItemSelectionAllowed="1" showAll="0"/>
    <pivotField name="Vendor Code" compact="0" numFmtId="49" outline="0" multipleItemSelectionAllowed="1" showAll="0"/>
    <pivotField name="Vendor Name" compact="0" numFmtId="49" outline="0" multipleItemSelectionAllowed="1" showAll="0"/>
    <pivotField name="PO / PAC Title" compact="0" numFmtId="49" outline="0" multipleItemSelectionAllowed="1" showAll="0"/>
    <pivotField name="Currency Code" compact="0" numFmtId="49" outline="0" multipleItemSelectionAllowed="1" showAll="0"/>
    <pivotField name="Order Amount" compact="0" numFmtId="4" outline="0" multipleItemSelectionAllowed="1" showAll="0"/>
    <pivotField name="Exchange Rate" compact="0" numFmtId="4" outline="0" multipleItemSelectionAllowed="1" showAll="0"/>
    <pivotField name="Total Amount in MYR" dataField="1" compact="0" numFmtId="4" outline="0" multipleItemSelectionAllowed="1" showAll="0"/>
    <pivotField name="Outstanding Amount" compact="0" numFmtId="4" outline="0" multipleItemSelectionAllowed="1" showAll="0"/>
    <pivotField name="Document Class" axis="axisCol" compact="0" numFmtId="49" outline="0" multipleItemSelectionAllowed="1" showAll="0" sortType="ascending">
      <items count="19">
        <item x="14"/>
        <item x="13"/>
        <item x="0"/>
        <item x="17"/>
        <item x="1"/>
        <item x="12"/>
        <item x="4"/>
        <item x="10"/>
        <item x="5"/>
        <item x="3"/>
        <item x="16"/>
        <item x="2"/>
        <item x="11"/>
        <item x="15"/>
        <item x="6"/>
        <item x="8"/>
        <item x="9"/>
        <item x="7"/>
        <item t="default"/>
      </items>
    </pivotField>
    <pivotField name="Document Class Description" compact="0" numFmtId="49" outline="0" multipleItemSelectionAllowed="1" showAll="0"/>
    <pivotField name="Created By (User Name)" compact="0" numFmtId="49" outline="0" multipleItemSelectionAllowed="1" showAll="0"/>
    <pivotField name="Created Date" compact="0" numFmtId="14" outline="0" multipleItemSelectionAllowed="1" showAll="0"/>
    <pivotField name="Maker / Checker Document Status" compact="0" outline="0" multipleItemSelectionAllowed="1" showAll="0"/>
    <pivotField name="Internal Notes" compact="0" outline="0" multipleItemSelectionAllowed="1" showAll="0"/>
    <pivotField name="Indent / Requisition Number" compact="0" outline="0" multipleItemSelectionAllowed="1" showAll="0"/>
    <pivotField name="QUOTATION REF" compact="0" numFmtId="49" outline="0" multipleItemSelectionAllowed="1" showAll="0"/>
  </pivotFields>
  <rowFields count="1">
    <field x="0"/>
  </rowFields>
  <rowItems count="2">
    <i>
      <x/>
    </i>
    <i t="grand">
      <x/>
    </i>
  </rowItems>
  <colFields count="1">
    <field x="15"/>
  </colFields>
  <colItems count="19">
    <i>
      <x/>
    </i>
    <i>
      <x v="1"/>
    </i>
    <i>
      <x v="2"/>
    </i>
    <i>
      <x v="3"/>
    </i>
    <i>
      <x v="4"/>
    </i>
    <i>
      <x v="5"/>
    </i>
    <i>
      <x v="6"/>
    </i>
    <i>
      <x v="7"/>
    </i>
    <i>
      <x v="8"/>
    </i>
    <i>
      <x v="9"/>
    </i>
    <i>
      <x v="10"/>
    </i>
    <i>
      <x v="11"/>
    </i>
    <i>
      <x v="12"/>
    </i>
    <i>
      <x v="13"/>
    </i>
    <i>
      <x v="14"/>
    </i>
    <i>
      <x v="15"/>
    </i>
    <i>
      <x v="16"/>
    </i>
    <i>
      <x v="17"/>
    </i>
    <i t="grand">
      <x/>
    </i>
  </colItems>
  <dataFields count="1">
    <dataField name="SUM of Total Amount in MYR" fld="1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46">
  <tableColumns count="17">
    <tableColumn id="1" xr3:uid="{00000000-0010-0000-0000-000001000000}" name="Memo Number"/>
    <tableColumn id="2" xr3:uid="{00000000-0010-0000-0000-000002000000}" name="Memo Date"/>
    <tableColumn id="3" xr3:uid="{00000000-0010-0000-0000-000003000000}" name="Vendor Code"/>
    <tableColumn id="4" xr3:uid="{00000000-0010-0000-0000-000004000000}" name="Vendor Name"/>
    <tableColumn id="5" xr3:uid="{00000000-0010-0000-0000-000005000000}" name="Vendor Status"/>
    <tableColumn id="6" xr3:uid="{00000000-0010-0000-0000-000006000000}" name="Currency Code"/>
    <tableColumn id="7" xr3:uid="{00000000-0010-0000-0000-000007000000}" name="Amount"/>
    <tableColumn id="8" xr3:uid="{00000000-0010-0000-0000-000008000000}" name="Document Class"/>
    <tableColumn id="9" xr3:uid="{00000000-0010-0000-0000-000009000000}" name="Document Class Description"/>
    <tableColumn id="10" xr3:uid="{00000000-0010-0000-0000-00000A000000}" name="Status"/>
    <tableColumn id="11" xr3:uid="{00000000-0010-0000-0000-00000B000000}" name="Po Number"/>
    <tableColumn id="12" xr3:uid="{00000000-0010-0000-0000-00000C000000}" name="PO Date"/>
    <tableColumn id="13" xr3:uid="{00000000-0010-0000-0000-00000D000000}" name="Remarks"/>
    <tableColumn id="14" xr3:uid="{00000000-0010-0000-0000-00000E000000}" name="Created By (User Name)"/>
    <tableColumn id="15" xr3:uid="{00000000-0010-0000-0000-00000F000000}" name="Created Date"/>
    <tableColumn id="16" xr3:uid="{00000000-0010-0000-0000-000010000000}" name="Modified By (User Name)"/>
    <tableColumn id="17" xr3:uid="{00000000-0010-0000-0000-000011000000}" name="Modified Date"/>
  </tableColumns>
  <tableStyleInfo name="FACT MEMO-style" showFirstColumn="1" showLastColumn="1"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6:P16">
  <tableColumns count="16">
    <tableColumn id="1" xr3:uid="{00000000-0010-0000-0100-000001000000}" name="NO"/>
    <tableColumn id="2" xr3:uid="{00000000-0010-0000-0100-000002000000}" name="SUPPLIER"/>
    <tableColumn id="3" xr3:uid="{00000000-0010-0000-0100-000003000000}" name="QUOTATION DATE"/>
    <tableColumn id="4" xr3:uid="{00000000-0010-0000-0100-000004000000}" name="QUOTATION NUMBER"/>
    <tableColumn id="5" xr3:uid="{00000000-0010-0000-0100-000005000000}" name="DESCRIPTION"/>
    <tableColumn id="6" xr3:uid="{00000000-0010-0000-0100-000006000000}" name="PO NUMBER"/>
    <tableColumn id="7" xr3:uid="{00000000-0010-0000-0100-000007000000}" name="PO DATE"/>
    <tableColumn id="8" xr3:uid="{00000000-0010-0000-0100-000008000000}" name="PO APPROVED DATE"/>
    <tableColumn id="9" xr3:uid="{00000000-0010-0000-0100-000009000000}" name="PAC File Submission to Account"/>
    <tableColumn id="10" xr3:uid="{00000000-0010-0000-0100-00000A000000}" name="INVOICE NUMBER"/>
    <tableColumn id="11" xr3:uid="{00000000-0010-0000-0100-00000B000000}" name="INVOICE DATE"/>
    <tableColumn id="12" xr3:uid="{00000000-0010-0000-0100-00000C000000}" name="PV NO"/>
    <tableColumn id="13" xr3:uid="{00000000-0010-0000-0100-00000D000000}" name="PAYMENT DATE"/>
    <tableColumn id="14" xr3:uid="{00000000-0010-0000-0100-00000E000000}" name="PO VALUE"/>
    <tableColumn id="15" xr3:uid="{00000000-0010-0000-0100-00000F000000}" name="PAYMENT VALUE"/>
    <tableColumn id="16" xr3:uid="{00000000-0010-0000-0100-000010000000}" name="REMARKS"/>
  </tableColumns>
  <tableStyleInfo name="100K Memo-style" showFirstColumn="1" showLastColumn="1"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0000000-000C-0000-FFFF-FFFF02000000}" name="Table2_2" displayName="Table2_2" ref="A6:P16">
  <tableColumns count="16">
    <tableColumn id="1" xr3:uid="{00000000-0010-0000-0200-000001000000}" name="NO"/>
    <tableColumn id="2" xr3:uid="{00000000-0010-0000-0200-000002000000}" name="SUPPLIER"/>
    <tableColumn id="3" xr3:uid="{00000000-0010-0000-0200-000003000000}" name="QUOTATION DATE"/>
    <tableColumn id="4" xr3:uid="{00000000-0010-0000-0200-000004000000}" name="QUOTATION NUMBER"/>
    <tableColumn id="5" xr3:uid="{00000000-0010-0000-0200-000005000000}" name="DESCRIPTION"/>
    <tableColumn id="6" xr3:uid="{00000000-0010-0000-0200-000006000000}" name="PO NUMBER"/>
    <tableColumn id="7" xr3:uid="{00000000-0010-0000-0200-000007000000}" name="PO DATE"/>
    <tableColumn id="8" xr3:uid="{00000000-0010-0000-0200-000008000000}" name="PAC File Submission to Account"/>
    <tableColumn id="9" xr3:uid="{00000000-0010-0000-0200-000009000000}" name="PO APPROVED DATE"/>
    <tableColumn id="10" xr3:uid="{00000000-0010-0000-0200-00000A000000}" name="INVOICE NUMBER"/>
    <tableColumn id="11" xr3:uid="{00000000-0010-0000-0200-00000B000000}" name="INVOICE DATE"/>
    <tableColumn id="12" xr3:uid="{00000000-0010-0000-0200-00000C000000}" name="PV NO"/>
    <tableColumn id="13" xr3:uid="{00000000-0010-0000-0200-00000D000000}" name="PAYMENT DATE"/>
    <tableColumn id="14" xr3:uid="{00000000-0010-0000-0200-00000E000000}" name="PO VALUE"/>
    <tableColumn id="15" xr3:uid="{00000000-0010-0000-0200-00000F000000}" name="PAYMENT VALUE"/>
    <tableColumn id="16" xr3:uid="{00000000-0010-0000-0200-000010000000}" name="REMARKS"/>
  </tableColumns>
  <tableStyleInfo name="100K Memo(Second)-style" showFirstColumn="1" showLastColumn="1"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00000000-000C-0000-FFFF-FFFF03000000}" name="Table2_3" displayName="Table2_3" ref="A6:Q17">
  <tableColumns count="17">
    <tableColumn id="1" xr3:uid="{00000000-0010-0000-0300-000001000000}" name="NO"/>
    <tableColumn id="2" xr3:uid="{00000000-0010-0000-0300-000002000000}" name="SUPPLIER"/>
    <tableColumn id="3" xr3:uid="{00000000-0010-0000-0300-000003000000}" name="QUOTATION DATE"/>
    <tableColumn id="4" xr3:uid="{00000000-0010-0000-0300-000004000000}" name="QUOTATION NUMBER"/>
    <tableColumn id="5" xr3:uid="{00000000-0010-0000-0300-000005000000}" name="DESCRIPTION"/>
    <tableColumn id="6" xr3:uid="{00000000-0010-0000-0300-000006000000}" name="PO NUMBER"/>
    <tableColumn id="7" xr3:uid="{00000000-0010-0000-0300-000007000000}" name="PO DATE"/>
    <tableColumn id="8" xr3:uid="{00000000-0010-0000-0300-000008000000}" name="PO APPROVED DATE"/>
    <tableColumn id="9" xr3:uid="{00000000-0010-0000-0300-000009000000}" name="INVOICE NUMBER"/>
    <tableColumn id="10" xr3:uid="{00000000-0010-0000-0300-00000A000000}" name="INVOICE DATE"/>
    <tableColumn id="11" xr3:uid="{00000000-0010-0000-0300-00000B000000}" name="Invoice Submission to Account"/>
    <tableColumn id="12" xr3:uid="{00000000-0010-0000-0300-00000C000000}" name="PAC File Submission to Account"/>
    <tableColumn id="13" xr3:uid="{00000000-0010-0000-0300-00000D000000}" name="PV NO"/>
    <tableColumn id="14" xr3:uid="{00000000-0010-0000-0300-00000E000000}" name="PAYMENT DATE"/>
    <tableColumn id="15" xr3:uid="{00000000-0010-0000-0300-00000F000000}" name="PO VALUE"/>
    <tableColumn id="16" xr3:uid="{00000000-0010-0000-0300-000010000000}" name="PAYMENT VALUE"/>
    <tableColumn id="17" xr3:uid="{00000000-0010-0000-0300-000011000000}" name="REMARKS"/>
  </tableColumns>
  <tableStyleInfo name="100K Memo(Third)-style" showFirstColumn="1" showLastColumn="1"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1:O130">
  <autoFilter ref="A1:O130" xr:uid="{00000000-0009-0000-0100-000005000000}"/>
  <tableColumns count="15">
    <tableColumn id="1" xr3:uid="{00000000-0010-0000-0400-000001000000}" name="Column 1"/>
    <tableColumn id="2" xr3:uid="{00000000-0010-0000-0400-000002000000}" name="Supplier"/>
    <tableColumn id="3" xr3:uid="{00000000-0010-0000-0400-000003000000}" name="Description"/>
    <tableColumn id="4" xr3:uid="{00000000-0010-0000-0400-000004000000}" name="Document Class"/>
    <tableColumn id="5" xr3:uid="{00000000-0010-0000-0400-000005000000}" name="PO Number"/>
    <tableColumn id="6" xr3:uid="{00000000-0010-0000-0400-000006000000}" name="Invoice Number"/>
    <tableColumn id="7" xr3:uid="{00000000-0010-0000-0400-000007000000}" name="Currency"/>
    <tableColumn id="8" xr3:uid="{00000000-0010-0000-0400-000008000000}" name="Invoice Value"/>
    <tableColumn id="9" xr3:uid="{00000000-0010-0000-0400-000009000000}" name="Payment Term"/>
    <tableColumn id="10" xr3:uid="{00000000-0010-0000-0400-00000A000000}" name="Submission Date"/>
    <tableColumn id="11" xr3:uid="{00000000-0010-0000-0400-00000B000000}" name="Payment Date"/>
    <tableColumn id="12" xr3:uid="{00000000-0010-0000-0400-00000C000000}" name="Payment Value"/>
    <tableColumn id="13" xr3:uid="{00000000-0010-0000-0400-00000D000000}" name="Payment Receipt Number"/>
    <tableColumn id="14" xr3:uid="{00000000-0010-0000-0400-00000E000000}" name="Remarks"/>
    <tableColumn id="15" xr3:uid="{00000000-0010-0000-0400-00000F000000}" name="Accounts Remarks"/>
  </tableColumns>
  <tableStyleInfo name="Payment Request to Finance-style" showFirstColumn="1" showLastColumn="1"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I131:J132" headerRowCount="0">
  <tableColumns count="2">
    <tableColumn id="1" xr3:uid="{00000000-0010-0000-0500-000001000000}" name="Column1"/>
    <tableColumn id="2" xr3:uid="{00000000-0010-0000-0500-000002000000}" name="Column2"/>
  </tableColumns>
  <tableStyleInfo name="Payment Request to Finance-style 2" showFirstColumn="1" showLastColumn="1"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C153:N178" headerRowCount="0">
  <tableColumns count="1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s>
  <tableStyleInfo name="Payment Request to Finance-style 3" showFirstColumn="1" showLastColumn="1"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I179:J182" headerRowCount="0">
  <tableColumns count="2">
    <tableColumn id="1" xr3:uid="{00000000-0010-0000-0700-000001000000}" name="Column1"/>
    <tableColumn id="2" xr3:uid="{00000000-0010-0000-0700-000002000000}" name="Column2"/>
  </tableColumns>
  <tableStyleInfo name="Payment Request to Finance-style 4" showFirstColumn="1" showLastColumn="1" showRowStripes="1" showColumnStripes="0"/>
</table>
</file>

<file path=xl/theme/theme1.xml><?xml version="1.0" encoding="utf-8"?>
<a:theme xmlns:a="http://purl.oclc.org/ooxml/drawingml/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6.xml.rels><?xml version="1.0" encoding="UTF-8" standalone="yes"?>
<Relationships xmlns="http://schemas.openxmlformats.org/package/2006/relationships"><Relationship Id="rId1" Type="http://purl.oclc.org/ooxml/officeDocument/relationships/table" Target="../tables/table1.xml"/></Relationships>
</file>

<file path=xl/worksheets/_rels/sheet8.xml.rels><?xml version="1.0" encoding="UTF-8" standalone="yes"?>
<Relationships xmlns="http://schemas.openxmlformats.org/package/2006/relationships"><Relationship Id="rId1" Type="http://purl.oclc.org/ooxml/officeDocument/relationships/table" Target="../tables/table2.xml"/></Relationships>
</file>

<file path=xl/worksheets/_rels/sheet9.xml.rels><?xml version="1.0" encoding="UTF-8" standalone="yes"?>
<Relationships xmlns="http://schemas.openxmlformats.org/package/2006/relationships"><Relationship Id="rId1" Type="http://purl.oclc.org/ooxml/officeDocument/relationships/table" Target="../tables/table3.xml"/></Relationships>
</file>

<file path=xl/worksheets/_rels/sheet10.xml.rels><?xml version="1.0" encoding="UTF-8" standalone="yes"?>
<Relationships xmlns="http://schemas.openxmlformats.org/package/2006/relationships"><Relationship Id="rId1" Type="http://purl.oclc.org/ooxml/officeDocument/relationships/table" Target="../tables/table4.xml"/></Relationships>
</file>

<file path=xl/worksheets/_rels/sheet11.xml.rels><?xml version="1.0" encoding="UTF-8" standalone="yes"?>
<Relationships xmlns="http://schemas.openxmlformats.org/package/2006/relationships"><Relationship Id="rId3" Type="http://purl.oclc.org/ooxml/officeDocument/relationships/table" Target="../tables/table7.xml"/><Relationship Id="rId2" Type="http://purl.oclc.org/ooxml/officeDocument/relationships/table" Target="../tables/table6.xml"/><Relationship Id="rId1" Type="http://purl.oclc.org/ooxml/officeDocument/relationships/table" Target="../tables/table5.xml"/><Relationship Id="rId4" Type="http://purl.oclc.org/ooxml/officeDocument/relationships/table" Target="../tables/table8.xml"/></Relationships>
</file>

<file path=xl/worksheets/_rels/sheet18.xml.rels><?xml version="1.0" encoding="UTF-8" standalone="yes"?>
<Relationships xmlns="http://schemas.openxmlformats.org/package/2006/relationships"><Relationship Id="rId3" Type="http://purl.oclc.org/ooxml/officeDocument/relationships/hyperlink" Target="http://rumput.my/" TargetMode="External"/><Relationship Id="rId2" Type="http://purl.oclc.org/ooxml/officeDocument/relationships/hyperlink" Target="http://rumput.my/" TargetMode="External"/><Relationship Id="rId1" Type="http://purl.oclc.org/ooxml/officeDocument/relationships/hyperlink" Target="http://rumput.my/" TargetMode="External"/><Relationship Id="rId5" Type="http://purl.oclc.org/ooxml/officeDocument/relationships/drawing" Target="../drawings/drawing1.xml"/><Relationship Id="rId4" Type="http://purl.oclc.org/ooxml/officeDocument/relationships/hyperlink" Target="http://rumput.my/"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201"/>
  <sheetViews>
    <sheetView showGridLines="0" tabSelected="1" workbookViewId="0">
      <pane ySplit="2" topLeftCell="A575" activePane="bottomLeft" state="frozen"/>
      <selection pane="bottomLeft" activeCell="C20" sqref="C20"/>
    </sheetView>
  </sheetViews>
  <sheetFormatPr defaultColWidth="14.42578125" defaultRowHeight="15" customHeight="1" x14ac:dyDescent="0.25"/>
  <cols>
    <col min="1" max="1" width="34.5703125" customWidth="1"/>
    <col min="2" max="2" width="15" customWidth="1"/>
    <col min="3" max="3" width="22.42578125" customWidth="1"/>
    <col min="4" max="4" width="19.85546875" customWidth="1"/>
    <col min="5" max="5" width="18" customWidth="1"/>
    <col min="6" max="6" width="23.85546875" customWidth="1"/>
    <col min="7" max="7" width="18.85546875" customWidth="1"/>
    <col min="8" max="8" width="13.7109375" customWidth="1"/>
    <col min="9" max="9" width="41.140625" customWidth="1"/>
    <col min="10" max="10" width="51.28515625" customWidth="1"/>
    <col min="11" max="11" width="15.140625" customWidth="1"/>
    <col min="12" max="12" width="14.85546875" customWidth="1"/>
    <col min="13" max="13" width="15.42578125" customWidth="1"/>
    <col min="14" max="14" width="20.140625" customWidth="1"/>
    <col min="15" max="15" width="13.42578125" customWidth="1"/>
    <col min="16" max="16" width="16.28515625" customWidth="1"/>
    <col min="17" max="17" width="18.85546875" customWidth="1"/>
    <col min="18" max="18" width="22.5703125" customWidth="1"/>
    <col min="19" max="19" width="14" customWidth="1"/>
    <col min="20" max="20" width="21.140625" customWidth="1"/>
    <col min="21" max="21" width="22.140625" customWidth="1"/>
    <col min="22" max="22" width="15.28515625" customWidth="1"/>
    <col min="23" max="23" width="22.140625" customWidth="1"/>
  </cols>
  <sheetData>
    <row r="1" spans="1:23" ht="48" customHeight="1" x14ac:dyDescent="0.25">
      <c r="A1" s="1"/>
      <c r="B1" s="1"/>
      <c r="C1" s="1"/>
      <c r="D1" s="1"/>
      <c r="E1" s="1"/>
      <c r="F1" s="1"/>
      <c r="G1" s="1"/>
      <c r="H1" s="1"/>
      <c r="I1" s="1"/>
      <c r="J1" s="1"/>
      <c r="K1" s="1"/>
      <c r="L1" s="1"/>
      <c r="M1" s="1"/>
      <c r="N1" s="2">
        <f>SUM(N3:N730)</f>
        <v>208153449.55950007</v>
      </c>
      <c r="O1" s="1"/>
      <c r="P1" s="1"/>
      <c r="Q1" s="1"/>
      <c r="R1" s="1"/>
      <c r="S1" s="1"/>
      <c r="T1" s="1"/>
      <c r="U1" s="3"/>
      <c r="V1" s="3"/>
      <c r="W1" s="1"/>
    </row>
    <row r="2" spans="1:23" ht="48" customHeight="1" x14ac:dyDescent="0.25">
      <c r="A2" s="4" t="s">
        <v>0</v>
      </c>
      <c r="B2" s="1" t="s">
        <v>1</v>
      </c>
      <c r="C2" s="4" t="s">
        <v>2</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c r="T2" s="4" t="s">
        <v>19</v>
      </c>
      <c r="U2" s="5" t="s">
        <v>20</v>
      </c>
      <c r="V2" s="5" t="s">
        <v>21</v>
      </c>
      <c r="W2" s="4" t="s">
        <v>22</v>
      </c>
    </row>
    <row r="3" spans="1:23" ht="18.75" customHeight="1" x14ac:dyDescent="0.25">
      <c r="A3" s="6"/>
      <c r="B3" s="7"/>
      <c r="C3" s="6" t="s">
        <v>23</v>
      </c>
      <c r="D3" s="8" t="d">
        <v>2025-01-22</v>
      </c>
      <c r="E3" s="9"/>
      <c r="F3" s="6" t="s">
        <v>24</v>
      </c>
      <c r="G3" s="9"/>
      <c r="H3" s="6" t="s">
        <v>25</v>
      </c>
      <c r="I3" s="10" t="s">
        <v>26</v>
      </c>
      <c r="J3" s="6" t="s">
        <v>27</v>
      </c>
      <c r="K3" s="11" t="s">
        <v>28</v>
      </c>
      <c r="L3" s="12">
        <v>9.9</v>
      </c>
      <c r="M3" s="13">
        <v>1</v>
      </c>
      <c r="N3" s="13">
        <f t="shared" ref="N3:N257" si="0">L3*M3</f>
        <v>9.9</v>
      </c>
      <c r="O3" s="12">
        <v>9.9</v>
      </c>
      <c r="P3" s="6" t="s">
        <v>29</v>
      </c>
      <c r="Q3" s="10" t="s">
        <v>30</v>
      </c>
      <c r="R3" s="6" t="s">
        <v>31</v>
      </c>
      <c r="S3" s="8" t="d">
        <v>2025-01-22T15:22:46.846997989341616650</v>
      </c>
      <c r="T3" s="14"/>
      <c r="U3" s="15"/>
      <c r="V3" s="15"/>
      <c r="W3" s="6" t="s">
        <v>32</v>
      </c>
    </row>
    <row r="4" spans="1:23" ht="18.75" customHeight="1" x14ac:dyDescent="0.25">
      <c r="A4" s="6"/>
      <c r="B4" s="7"/>
      <c r="C4" s="6" t="s">
        <v>33</v>
      </c>
      <c r="D4" s="8" t="d">
        <v>2025-01-22</v>
      </c>
      <c r="E4" s="9"/>
      <c r="F4" s="6" t="s">
        <v>34</v>
      </c>
      <c r="G4" s="9"/>
      <c r="H4" s="6" t="s">
        <v>35</v>
      </c>
      <c r="I4" s="10" t="s">
        <v>36</v>
      </c>
      <c r="J4" s="6" t="s">
        <v>37</v>
      </c>
      <c r="K4" s="11" t="s">
        <v>28</v>
      </c>
      <c r="L4" s="12">
        <v>80</v>
      </c>
      <c r="M4" s="13">
        <v>1</v>
      </c>
      <c r="N4" s="13">
        <f t="shared" si="0"/>
        <v>80</v>
      </c>
      <c r="O4" s="12">
        <v>80</v>
      </c>
      <c r="P4" s="6" t="s">
        <v>29</v>
      </c>
      <c r="Q4" s="10" t="s">
        <v>30</v>
      </c>
      <c r="R4" s="6" t="s">
        <v>38</v>
      </c>
      <c r="S4" s="8" t="d">
        <v>2025-01-22T15:33:04.00300098583102425</v>
      </c>
      <c r="T4" s="14"/>
      <c r="U4" s="15"/>
      <c r="V4" s="15"/>
      <c r="W4" s="6" t="s">
        <v>39</v>
      </c>
    </row>
    <row r="5" spans="1:23" ht="18.75" customHeight="1" x14ac:dyDescent="0.25">
      <c r="A5" s="6"/>
      <c r="B5" s="7"/>
      <c r="C5" s="6" t="s">
        <v>40</v>
      </c>
      <c r="D5" s="8" t="d">
        <v>2025-01-23</v>
      </c>
      <c r="E5" s="9"/>
      <c r="F5" s="6" t="s">
        <v>41</v>
      </c>
      <c r="G5" s="9"/>
      <c r="H5" s="6" t="s">
        <v>42</v>
      </c>
      <c r="I5" s="10" t="s">
        <v>43</v>
      </c>
      <c r="J5" s="6" t="s">
        <v>44</v>
      </c>
      <c r="K5" s="11" t="s">
        <v>28</v>
      </c>
      <c r="L5" s="12">
        <v>277</v>
      </c>
      <c r="M5" s="13">
        <v>1</v>
      </c>
      <c r="N5" s="13">
        <f t="shared" si="0"/>
        <v>277</v>
      </c>
      <c r="O5" s="12">
        <v>277</v>
      </c>
      <c r="P5" s="6" t="s">
        <v>29</v>
      </c>
      <c r="Q5" s="10" t="s">
        <v>30</v>
      </c>
      <c r="R5" s="6" t="s">
        <v>45</v>
      </c>
      <c r="S5" s="8" t="d">
        <v>2025-01-23T18:34:05.572998072020709525</v>
      </c>
      <c r="T5" s="14"/>
      <c r="U5" s="15"/>
      <c r="V5" s="15"/>
      <c r="W5" s="6" t="s">
        <v>46</v>
      </c>
    </row>
    <row r="6" spans="1:23" ht="18.75" customHeight="1" x14ac:dyDescent="0.25">
      <c r="A6" s="6"/>
      <c r="B6" s="7"/>
      <c r="C6" s="6" t="s">
        <v>47</v>
      </c>
      <c r="D6" s="8" t="d">
        <v>2025-01-24</v>
      </c>
      <c r="E6" s="9"/>
      <c r="F6" s="6" t="s">
        <v>48</v>
      </c>
      <c r="G6" s="9"/>
      <c r="H6" s="6" t="s">
        <v>35</v>
      </c>
      <c r="I6" s="10" t="s">
        <v>36</v>
      </c>
      <c r="J6" s="6" t="s">
        <v>49</v>
      </c>
      <c r="K6" s="11" t="s">
        <v>28</v>
      </c>
      <c r="L6" s="12">
        <v>98</v>
      </c>
      <c r="M6" s="13">
        <v>1</v>
      </c>
      <c r="N6" s="13">
        <f t="shared" si="0"/>
        <v>98</v>
      </c>
      <c r="O6" s="12">
        <v>0</v>
      </c>
      <c r="P6" s="6" t="s">
        <v>29</v>
      </c>
      <c r="Q6" s="10" t="s">
        <v>30</v>
      </c>
      <c r="R6" s="6" t="s">
        <v>45</v>
      </c>
      <c r="S6" s="8" t="d">
        <v>2025-01-24T11:10:25.93299618456512925</v>
      </c>
      <c r="T6" s="14"/>
      <c r="U6" s="15"/>
      <c r="V6" s="15"/>
      <c r="W6" s="6" t="s">
        <v>50</v>
      </c>
    </row>
    <row r="7" spans="1:23" ht="18.75" customHeight="1" x14ac:dyDescent="0.25">
      <c r="A7" s="6"/>
      <c r="B7" s="7"/>
      <c r="C7" s="6" t="s">
        <v>51</v>
      </c>
      <c r="D7" s="8" t="d">
        <v>2025-01-24</v>
      </c>
      <c r="E7" s="9"/>
      <c r="F7" s="6" t="s">
        <v>52</v>
      </c>
      <c r="G7" s="9"/>
      <c r="H7" s="6" t="s">
        <v>53</v>
      </c>
      <c r="I7" s="10" t="s">
        <v>54</v>
      </c>
      <c r="J7" s="6" t="s">
        <v>55</v>
      </c>
      <c r="K7" s="11" t="s">
        <v>28</v>
      </c>
      <c r="L7" s="12">
        <v>51</v>
      </c>
      <c r="M7" s="13">
        <v>1</v>
      </c>
      <c r="N7" s="13">
        <f t="shared" si="0"/>
        <v>51</v>
      </c>
      <c r="O7" s="12">
        <v>0</v>
      </c>
      <c r="P7" s="6" t="s">
        <v>29</v>
      </c>
      <c r="Q7" s="10" t="s">
        <v>30</v>
      </c>
      <c r="R7" s="6" t="s">
        <v>56</v>
      </c>
      <c r="S7" s="8" t="d">
        <v>2025-01-24T17:22:26.26000025309622075</v>
      </c>
      <c r="T7" s="14"/>
      <c r="U7" s="15"/>
      <c r="V7" s="15"/>
      <c r="W7" s="6" t="s">
        <v>57</v>
      </c>
    </row>
    <row r="8" spans="1:23" ht="18.75" customHeight="1" x14ac:dyDescent="0.25">
      <c r="A8" s="6"/>
      <c r="B8" s="7"/>
      <c r="C8" s="6" t="s">
        <v>58</v>
      </c>
      <c r="D8" s="8" t="d">
        <v>2025-01-24</v>
      </c>
      <c r="E8" s="9"/>
      <c r="F8" s="6" t="s">
        <v>59</v>
      </c>
      <c r="G8" s="9"/>
      <c r="H8" s="6" t="s">
        <v>60</v>
      </c>
      <c r="I8" s="10" t="s">
        <v>61</v>
      </c>
      <c r="J8" s="6" t="s">
        <v>62</v>
      </c>
      <c r="K8" s="11" t="s">
        <v>28</v>
      </c>
      <c r="L8" s="12">
        <v>130</v>
      </c>
      <c r="M8" s="13">
        <v>1</v>
      </c>
      <c r="N8" s="13">
        <f t="shared" si="0"/>
        <v>130</v>
      </c>
      <c r="O8" s="12">
        <v>0</v>
      </c>
      <c r="P8" s="6" t="s">
        <v>29</v>
      </c>
      <c r="Q8" s="10" t="s">
        <v>30</v>
      </c>
      <c r="R8" s="6" t="s">
        <v>31</v>
      </c>
      <c r="S8" s="8" t="d">
        <v>2025-01-24T17:19:50.36700278520584175</v>
      </c>
      <c r="T8" s="14"/>
      <c r="U8" s="15"/>
      <c r="V8" s="15"/>
      <c r="W8" s="6" t="s">
        <v>63</v>
      </c>
    </row>
    <row r="9" spans="1:23" ht="18.75" customHeight="1" x14ac:dyDescent="0.25">
      <c r="A9" s="6"/>
      <c r="B9" s="7"/>
      <c r="C9" s="6" t="s">
        <v>64</v>
      </c>
      <c r="D9" s="8" t="d">
        <v>2025-01-24</v>
      </c>
      <c r="E9" s="9"/>
      <c r="F9" s="6" t="s">
        <v>65</v>
      </c>
      <c r="G9" s="9"/>
      <c r="H9" s="6" t="s">
        <v>66</v>
      </c>
      <c r="I9" s="10" t="s">
        <v>67</v>
      </c>
      <c r="J9" s="6" t="s">
        <v>68</v>
      </c>
      <c r="K9" s="11" t="s">
        <v>28</v>
      </c>
      <c r="L9" s="12">
        <v>111.25</v>
      </c>
      <c r="M9" s="13">
        <v>1</v>
      </c>
      <c r="N9" s="13">
        <f t="shared" si="0"/>
        <v>111.25</v>
      </c>
      <c r="O9" s="12">
        <v>0</v>
      </c>
      <c r="P9" s="6" t="s">
        <v>29</v>
      </c>
      <c r="Q9" s="10" t="s">
        <v>30</v>
      </c>
      <c r="R9" s="6" t="s">
        <v>45</v>
      </c>
      <c r="S9" s="8" t="d">
        <v>2025-01-24T18:59:25.75300439726561175</v>
      </c>
      <c r="T9" s="14"/>
      <c r="U9" s="15"/>
      <c r="V9" s="15"/>
      <c r="W9" s="6" t="s">
        <v>69</v>
      </c>
    </row>
    <row r="10" spans="1:23" ht="18.75" customHeight="1" x14ac:dyDescent="0.25">
      <c r="A10" s="6"/>
      <c r="B10" s="7"/>
      <c r="C10" s="6" t="s">
        <v>70</v>
      </c>
      <c r="D10" s="8" t="d">
        <v>2025-01-27</v>
      </c>
      <c r="E10" s="9"/>
      <c r="F10" s="6" t="s">
        <v>71</v>
      </c>
      <c r="G10" s="9"/>
      <c r="H10" s="6" t="s">
        <v>72</v>
      </c>
      <c r="I10" s="10" t="s">
        <v>73</v>
      </c>
      <c r="J10" s="6" t="s">
        <v>74</v>
      </c>
      <c r="K10" s="11" t="s">
        <v>28</v>
      </c>
      <c r="L10" s="12">
        <v>277</v>
      </c>
      <c r="M10" s="13">
        <v>1</v>
      </c>
      <c r="N10" s="13">
        <f t="shared" si="0"/>
        <v>277</v>
      </c>
      <c r="O10" s="12">
        <v>0</v>
      </c>
      <c r="P10" s="6" t="s">
        <v>29</v>
      </c>
      <c r="Q10" s="10" t="s">
        <v>30</v>
      </c>
      <c r="R10" s="6" t="s">
        <v>38</v>
      </c>
      <c r="S10" s="8" t="d">
        <v>2025-01-27T10:18:11.73300205729901625</v>
      </c>
      <c r="T10" s="14"/>
      <c r="U10" s="15"/>
      <c r="V10" s="15"/>
      <c r="W10" s="6" t="s">
        <v>75</v>
      </c>
    </row>
    <row r="11" spans="1:23" ht="18.75" customHeight="1" x14ac:dyDescent="0.25">
      <c r="A11" s="6"/>
      <c r="B11" s="7"/>
      <c r="C11" s="6" t="s">
        <v>76</v>
      </c>
      <c r="D11" s="8" t="d">
        <v>2025-01-29</v>
      </c>
      <c r="E11" s="9"/>
      <c r="F11" s="6" t="s">
        <v>77</v>
      </c>
      <c r="G11" s="9"/>
      <c r="H11" s="6" t="s">
        <v>78</v>
      </c>
      <c r="I11" s="10" t="s">
        <v>79</v>
      </c>
      <c r="J11" s="6" t="s">
        <v>80</v>
      </c>
      <c r="K11" s="11" t="s">
        <v>28</v>
      </c>
      <c r="L11" s="12">
        <v>109</v>
      </c>
      <c r="M11" s="13">
        <v>1</v>
      </c>
      <c r="N11" s="13">
        <f t="shared" si="0"/>
        <v>109</v>
      </c>
      <c r="O11" s="12">
        <v>0</v>
      </c>
      <c r="P11" s="6" t="s">
        <v>29</v>
      </c>
      <c r="Q11" s="10" t="s">
        <v>30</v>
      </c>
      <c r="R11" s="6" t="s">
        <v>45</v>
      </c>
      <c r="S11" s="8" t="d">
        <v>2025-01-29T14:28:35.26699592359364025</v>
      </c>
      <c r="T11" s="14"/>
      <c r="U11" s="15"/>
      <c r="V11" s="15"/>
      <c r="W11" s="6" t="s">
        <v>81</v>
      </c>
    </row>
    <row r="12" spans="1:23" ht="18.75" customHeight="1" x14ac:dyDescent="0.25">
      <c r="A12" s="6"/>
      <c r="B12" s="7"/>
      <c r="C12" s="6" t="s">
        <v>82</v>
      </c>
      <c r="D12" s="8" t="d">
        <v>2025-01-29</v>
      </c>
      <c r="E12" s="9"/>
      <c r="F12" s="6" t="s">
        <v>83</v>
      </c>
      <c r="G12" s="9"/>
      <c r="H12" s="6" t="s">
        <v>84</v>
      </c>
      <c r="I12" s="10" t="s">
        <v>85</v>
      </c>
      <c r="J12" s="6" t="s">
        <v>86</v>
      </c>
      <c r="K12" s="11" t="s">
        <v>28</v>
      </c>
      <c r="L12" s="12">
        <v>240</v>
      </c>
      <c r="M12" s="13">
        <v>1</v>
      </c>
      <c r="N12" s="13">
        <f t="shared" si="0"/>
        <v>240</v>
      </c>
      <c r="O12" s="12">
        <v>0</v>
      </c>
      <c r="P12" s="6" t="s">
        <v>29</v>
      </c>
      <c r="Q12" s="10" t="s">
        <v>30</v>
      </c>
      <c r="R12" s="6" t="s">
        <v>45</v>
      </c>
      <c r="S12" s="8" t="d">
        <v>2025-01-29T14:59:53.88300126884132925</v>
      </c>
      <c r="T12" s="14"/>
      <c r="U12" s="15"/>
      <c r="V12" s="15"/>
      <c r="W12" s="6" t="s">
        <v>87</v>
      </c>
    </row>
    <row r="13" spans="1:23" ht="18.75" customHeight="1" x14ac:dyDescent="0.25">
      <c r="A13" s="6"/>
      <c r="B13" s="7"/>
      <c r="C13" s="6" t="s">
        <v>88</v>
      </c>
      <c r="D13" s="8" t="d">
        <v>2025-01-31</v>
      </c>
      <c r="E13" s="9"/>
      <c r="F13" s="6" t="s">
        <v>89</v>
      </c>
      <c r="G13" s="9"/>
      <c r="H13" s="6" t="s">
        <v>42</v>
      </c>
      <c r="I13" s="10" t="s">
        <v>43</v>
      </c>
      <c r="J13" s="6" t="s">
        <v>90</v>
      </c>
      <c r="K13" s="11" t="s">
        <v>28</v>
      </c>
      <c r="L13" s="12">
        <v>112</v>
      </c>
      <c r="M13" s="13">
        <v>1</v>
      </c>
      <c r="N13" s="13">
        <f t="shared" si="0"/>
        <v>112</v>
      </c>
      <c r="O13" s="12">
        <v>0</v>
      </c>
      <c r="P13" s="6" t="s">
        <v>29</v>
      </c>
      <c r="Q13" s="10" t="s">
        <v>30</v>
      </c>
      <c r="R13" s="6" t="s">
        <v>45</v>
      </c>
      <c r="S13" s="8" t="d">
        <v>2025-01-31T14:40:33.08000173419714150</v>
      </c>
      <c r="T13" s="14"/>
      <c r="U13" s="10" t="s">
        <v>91</v>
      </c>
      <c r="V13" s="15"/>
      <c r="W13" s="6" t="s">
        <v>92</v>
      </c>
    </row>
    <row r="14" spans="1:23" ht="18.75" customHeight="1" x14ac:dyDescent="0.25">
      <c r="A14" s="6"/>
      <c r="B14" s="7"/>
      <c r="C14" s="6" t="s">
        <v>93</v>
      </c>
      <c r="D14" s="8" t="d">
        <v>2025-02-03</v>
      </c>
      <c r="E14" s="9"/>
      <c r="F14" s="6" t="s">
        <v>94</v>
      </c>
      <c r="G14" s="9"/>
      <c r="H14" s="6" t="s">
        <v>95</v>
      </c>
      <c r="I14" s="10" t="s">
        <v>96</v>
      </c>
      <c r="J14" s="6" t="s">
        <v>97</v>
      </c>
      <c r="K14" s="11" t="s">
        <v>28</v>
      </c>
      <c r="L14" s="12">
        <v>15</v>
      </c>
      <c r="M14" s="16">
        <v>1</v>
      </c>
      <c r="N14" s="13">
        <f t="shared" si="0"/>
        <v>15</v>
      </c>
      <c r="O14" s="12">
        <v>15</v>
      </c>
      <c r="P14" s="6" t="s">
        <v>29</v>
      </c>
      <c r="Q14" s="10" t="s">
        <v>30</v>
      </c>
      <c r="R14" s="6" t="s">
        <v>31</v>
      </c>
      <c r="S14" s="8" t="d">
        <v>2025-02-03T11:37:04.8570037074387075</v>
      </c>
      <c r="T14" s="14"/>
      <c r="U14" s="15"/>
      <c r="V14" s="15"/>
      <c r="W14" s="6" t="s">
        <v>98</v>
      </c>
    </row>
    <row r="15" spans="1:23" ht="18.75" customHeight="1" x14ac:dyDescent="0.25">
      <c r="A15" s="6"/>
      <c r="B15" s="7"/>
      <c r="C15" s="6" t="s">
        <v>99</v>
      </c>
      <c r="D15" s="8" t="d">
        <v>2025-02-04</v>
      </c>
      <c r="E15" s="9"/>
      <c r="F15" s="6" t="s">
        <v>100</v>
      </c>
      <c r="G15" s="9"/>
      <c r="H15" s="6" t="s">
        <v>101</v>
      </c>
      <c r="I15" s="10" t="s">
        <v>102</v>
      </c>
      <c r="J15" s="6" t="s">
        <v>103</v>
      </c>
      <c r="K15" s="11" t="s">
        <v>28</v>
      </c>
      <c r="L15" s="12">
        <v>371.3</v>
      </c>
      <c r="M15" s="16">
        <v>1</v>
      </c>
      <c r="N15" s="13">
        <f t="shared" si="0"/>
        <v>371.3</v>
      </c>
      <c r="O15" s="12">
        <v>0</v>
      </c>
      <c r="P15" s="6" t="s">
        <v>29</v>
      </c>
      <c r="Q15" s="10" t="s">
        <v>30</v>
      </c>
      <c r="R15" s="6" t="s">
        <v>31</v>
      </c>
      <c r="S15" s="8" t="d">
        <v>2025-02-04T08:56:02.66700220294296975</v>
      </c>
      <c r="T15" s="14"/>
      <c r="U15" s="15"/>
      <c r="V15" s="15"/>
      <c r="W15" s="6" t="s">
        <v>104</v>
      </c>
    </row>
    <row r="16" spans="1:23" ht="18.75" customHeight="1" x14ac:dyDescent="0.25">
      <c r="A16" s="6"/>
      <c r="B16" s="7"/>
      <c r="C16" s="6" t="s">
        <v>105</v>
      </c>
      <c r="D16" s="8" t="d">
        <v>2025-02-17</v>
      </c>
      <c r="E16" s="9"/>
      <c r="F16" s="6" t="s">
        <v>106</v>
      </c>
      <c r="G16" s="9"/>
      <c r="H16" s="6" t="s">
        <v>35</v>
      </c>
      <c r="I16" s="10" t="s">
        <v>36</v>
      </c>
      <c r="J16" s="6" t="s">
        <v>107</v>
      </c>
      <c r="K16" s="11" t="s">
        <v>28</v>
      </c>
      <c r="L16" s="12">
        <v>15</v>
      </c>
      <c r="M16" s="13">
        <v>1</v>
      </c>
      <c r="N16" s="13">
        <f t="shared" si="0"/>
        <v>15</v>
      </c>
      <c r="O16" s="12">
        <v>0</v>
      </c>
      <c r="P16" s="6" t="s">
        <v>29</v>
      </c>
      <c r="Q16" s="10" t="s">
        <v>30</v>
      </c>
      <c r="R16" s="6" t="s">
        <v>56</v>
      </c>
      <c r="S16" s="8" t="d">
        <v>2025-02-17T18:32:42.35700217075645875</v>
      </c>
      <c r="T16" s="14"/>
      <c r="U16" s="15"/>
      <c r="V16" s="15"/>
      <c r="W16" s="6" t="s">
        <v>108</v>
      </c>
    </row>
    <row r="17" spans="1:23" ht="18.75" customHeight="1" x14ac:dyDescent="0.25">
      <c r="A17" s="6"/>
      <c r="B17" s="7"/>
      <c r="C17" s="6" t="s">
        <v>109</v>
      </c>
      <c r="D17" s="8" t="d">
        <v>2025-02-19</v>
      </c>
      <c r="E17" s="9"/>
      <c r="F17" s="6" t="s">
        <v>110</v>
      </c>
      <c r="G17" s="9"/>
      <c r="H17" s="6" t="s">
        <v>53</v>
      </c>
      <c r="I17" s="10" t="s">
        <v>54</v>
      </c>
      <c r="J17" s="6" t="s">
        <v>111</v>
      </c>
      <c r="K17" s="11" t="s">
        <v>28</v>
      </c>
      <c r="L17" s="12">
        <v>35</v>
      </c>
      <c r="M17" s="13">
        <v>1</v>
      </c>
      <c r="N17" s="13">
        <f t="shared" si="0"/>
        <v>35</v>
      </c>
      <c r="O17" s="12">
        <v>35</v>
      </c>
      <c r="P17" s="6" t="s">
        <v>29</v>
      </c>
      <c r="Q17" s="10" t="s">
        <v>30</v>
      </c>
      <c r="R17" s="6" t="s">
        <v>38</v>
      </c>
      <c r="S17" s="8" t="d">
        <v>2025-02-19T14:46:44.4230023864656675</v>
      </c>
      <c r="T17" s="14"/>
      <c r="U17" s="15"/>
      <c r="V17" s="15"/>
      <c r="W17" s="6" t="s">
        <v>112</v>
      </c>
    </row>
    <row r="18" spans="1:23" ht="18.75" customHeight="1" x14ac:dyDescent="0.25">
      <c r="A18" s="6"/>
      <c r="B18" s="7"/>
      <c r="C18" s="6" t="s">
        <v>113</v>
      </c>
      <c r="D18" s="8" t="d">
        <v>2025-02-19</v>
      </c>
      <c r="E18" s="9"/>
      <c r="F18" s="6" t="s">
        <v>114</v>
      </c>
      <c r="G18" s="9"/>
      <c r="H18" s="6" t="s">
        <v>84</v>
      </c>
      <c r="I18" s="10" t="s">
        <v>85</v>
      </c>
      <c r="J18" s="6" t="s">
        <v>115</v>
      </c>
      <c r="K18" s="11" t="s">
        <v>28</v>
      </c>
      <c r="L18" s="12">
        <v>650</v>
      </c>
      <c r="M18" s="13">
        <v>1</v>
      </c>
      <c r="N18" s="13">
        <f t="shared" si="0"/>
        <v>650</v>
      </c>
      <c r="O18" s="12">
        <v>0</v>
      </c>
      <c r="P18" s="6" t="s">
        <v>29</v>
      </c>
      <c r="Q18" s="10" t="s">
        <v>30</v>
      </c>
      <c r="R18" s="6" t="s">
        <v>31</v>
      </c>
      <c r="S18" s="8" t="d">
        <v>2025-02-19T15:06:27.67000045627355625</v>
      </c>
      <c r="T18" s="14"/>
      <c r="U18" s="15"/>
      <c r="V18" s="15"/>
      <c r="W18" s="6" t="s">
        <v>116</v>
      </c>
    </row>
    <row r="19" spans="1:23" ht="18.75" customHeight="1" x14ac:dyDescent="0.25">
      <c r="A19" s="6"/>
      <c r="B19" s="7"/>
      <c r="C19" s="6" t="s">
        <v>117</v>
      </c>
      <c r="D19" s="8" t="d">
        <v>2025-02-19</v>
      </c>
      <c r="E19" s="9"/>
      <c r="F19" s="6" t="s">
        <v>118</v>
      </c>
      <c r="G19" s="9"/>
      <c r="H19" s="6" t="s">
        <v>101</v>
      </c>
      <c r="I19" s="10" t="s">
        <v>102</v>
      </c>
      <c r="J19" s="6" t="s">
        <v>119</v>
      </c>
      <c r="K19" s="11" t="s">
        <v>28</v>
      </c>
      <c r="L19" s="12">
        <v>2422</v>
      </c>
      <c r="M19" s="13">
        <v>1</v>
      </c>
      <c r="N19" s="13">
        <f t="shared" si="0"/>
        <v>2422</v>
      </c>
      <c r="O19" s="12">
        <v>0</v>
      </c>
      <c r="P19" s="6" t="s">
        <v>29</v>
      </c>
      <c r="Q19" s="10" t="s">
        <v>30</v>
      </c>
      <c r="R19" s="6" t="s">
        <v>31</v>
      </c>
      <c r="S19" s="8" t="d">
        <v>2025-02-21T12:00:33.016999927349388825</v>
      </c>
      <c r="T19" s="14"/>
      <c r="U19" s="15"/>
      <c r="V19" s="15"/>
      <c r="W19" s="6" t="s">
        <v>120</v>
      </c>
    </row>
    <row r="20" spans="1:23" ht="18.75" customHeight="1" x14ac:dyDescent="0.25">
      <c r="A20" s="6"/>
      <c r="B20" s="7"/>
      <c r="C20" s="6" t="s">
        <v>121</v>
      </c>
      <c r="D20" s="8" t="d">
        <v>2025-02-21</v>
      </c>
      <c r="E20" s="9"/>
      <c r="F20" s="6" t="s">
        <v>122</v>
      </c>
      <c r="G20" s="9"/>
      <c r="H20" s="6" t="s">
        <v>123</v>
      </c>
      <c r="I20" s="10" t="s">
        <v>124</v>
      </c>
      <c r="J20" s="6" t="s">
        <v>125</v>
      </c>
      <c r="K20" s="11" t="s">
        <v>28</v>
      </c>
      <c r="L20" s="12">
        <v>1649</v>
      </c>
      <c r="M20" s="13">
        <v>1</v>
      </c>
      <c r="N20" s="13">
        <f t="shared" si="0"/>
        <v>1649</v>
      </c>
      <c r="O20" s="12">
        <v>0</v>
      </c>
      <c r="P20" s="6" t="s">
        <v>29</v>
      </c>
      <c r="Q20" s="10" t="s">
        <v>30</v>
      </c>
      <c r="R20" s="6" t="s">
        <v>31</v>
      </c>
      <c r="S20" s="8" t="d">
        <v>2025-02-21T12:23:04.267000062391161975</v>
      </c>
      <c r="T20" s="14"/>
      <c r="U20" s="15"/>
      <c r="V20" s="15"/>
      <c r="W20" s="6" t="s">
        <v>126</v>
      </c>
    </row>
    <row r="21" spans="1:23" ht="18.75" customHeight="1" x14ac:dyDescent="0.25">
      <c r="A21" s="6"/>
      <c r="B21" s="7"/>
      <c r="C21" s="6" t="s">
        <v>127</v>
      </c>
      <c r="D21" s="8" t="d">
        <v>2025-02-21</v>
      </c>
      <c r="E21" s="9"/>
      <c r="F21" s="6" t="s">
        <v>128</v>
      </c>
      <c r="G21" s="9"/>
      <c r="H21" s="6" t="s">
        <v>84</v>
      </c>
      <c r="I21" s="10" t="s">
        <v>85</v>
      </c>
      <c r="J21" s="6" t="s">
        <v>129</v>
      </c>
      <c r="K21" s="11" t="s">
        <v>28</v>
      </c>
      <c r="L21" s="12">
        <v>180</v>
      </c>
      <c r="M21" s="13">
        <v>1</v>
      </c>
      <c r="N21" s="13">
        <f t="shared" si="0"/>
        <v>180</v>
      </c>
      <c r="O21" s="12">
        <v>180</v>
      </c>
      <c r="P21" s="6" t="s">
        <v>29</v>
      </c>
      <c r="Q21" s="10" t="s">
        <v>30</v>
      </c>
      <c r="R21" s="6" t="s">
        <v>31</v>
      </c>
      <c r="S21" s="8" t="d">
        <v>2025-02-21T16:04:59.50300210621207725</v>
      </c>
      <c r="T21" s="14"/>
      <c r="U21" s="15"/>
      <c r="V21" s="15"/>
      <c r="W21" s="6" t="s">
        <v>130</v>
      </c>
    </row>
    <row r="22" spans="1:23" ht="18.75" customHeight="1" x14ac:dyDescent="0.25">
      <c r="A22" s="6"/>
      <c r="B22" s="7"/>
      <c r="C22" s="6" t="s">
        <v>131</v>
      </c>
      <c r="D22" s="8" t="d">
        <v>2025-02-21</v>
      </c>
      <c r="E22" s="9"/>
      <c r="F22" s="6" t="s">
        <v>132</v>
      </c>
      <c r="G22" s="9"/>
      <c r="H22" s="6" t="s">
        <v>133</v>
      </c>
      <c r="I22" s="10" t="s">
        <v>134</v>
      </c>
      <c r="J22" s="6" t="s">
        <v>135</v>
      </c>
      <c r="K22" s="11" t="s">
        <v>28</v>
      </c>
      <c r="L22" s="12">
        <v>0</v>
      </c>
      <c r="M22" s="13">
        <v>1</v>
      </c>
      <c r="N22" s="13">
        <f t="shared" si="0"/>
        <v>0</v>
      </c>
      <c r="O22" s="12">
        <v>-15845.76</v>
      </c>
      <c r="P22" s="6" t="s">
        <v>29</v>
      </c>
      <c r="Q22" s="10" t="s">
        <v>30</v>
      </c>
      <c r="R22" s="6" t="s">
        <v>31</v>
      </c>
      <c r="S22" s="8" t="d">
        <v>2025-02-21T16:17:04.83299779705703025</v>
      </c>
      <c r="T22" s="14"/>
      <c r="U22" s="15"/>
      <c r="V22" s="15"/>
      <c r="W22" s="6" t="s">
        <v>136</v>
      </c>
    </row>
    <row r="23" spans="1:23" ht="18.75" customHeight="1" x14ac:dyDescent="0.25">
      <c r="A23" s="6"/>
      <c r="B23" s="7"/>
      <c r="C23" s="6" t="s">
        <v>137</v>
      </c>
      <c r="D23" s="8" t="d">
        <v>2025-02-21</v>
      </c>
      <c r="E23" s="9"/>
      <c r="F23" s="6" t="s">
        <v>138</v>
      </c>
      <c r="G23" s="9"/>
      <c r="H23" s="6" t="s">
        <v>139</v>
      </c>
      <c r="I23" s="10" t="s">
        <v>140</v>
      </c>
      <c r="J23" s="6" t="s">
        <v>141</v>
      </c>
      <c r="K23" s="11" t="s">
        <v>28</v>
      </c>
      <c r="L23" s="12">
        <v>0</v>
      </c>
      <c r="M23" s="13">
        <v>1</v>
      </c>
      <c r="N23" s="13">
        <f t="shared" si="0"/>
        <v>0</v>
      </c>
      <c r="O23" s="12">
        <v>0</v>
      </c>
      <c r="P23" s="6" t="s">
        <v>29</v>
      </c>
      <c r="Q23" s="10" t="s">
        <v>30</v>
      </c>
      <c r="R23" s="6" t="s">
        <v>31</v>
      </c>
      <c r="S23" s="8" t="d">
        <v>2025-02-21T16:58:54.25300153903662975</v>
      </c>
      <c r="T23" s="14"/>
      <c r="U23" s="15"/>
      <c r="V23" s="15"/>
      <c r="W23" s="6" t="s">
        <v>142</v>
      </c>
    </row>
    <row r="24" spans="1:23" ht="18.75" customHeight="1" x14ac:dyDescent="0.25">
      <c r="A24" s="6"/>
      <c r="B24" s="7"/>
      <c r="C24" s="6" t="s">
        <v>143</v>
      </c>
      <c r="D24" s="8" t="d">
        <v>2025-02-21</v>
      </c>
      <c r="E24" s="9"/>
      <c r="F24" s="6" t="s">
        <v>144</v>
      </c>
      <c r="G24" s="9"/>
      <c r="H24" s="6" t="s">
        <v>145</v>
      </c>
      <c r="I24" s="10" t="s">
        <v>146</v>
      </c>
      <c r="J24" s="6" t="s">
        <v>147</v>
      </c>
      <c r="K24" s="11" t="s">
        <v>28</v>
      </c>
      <c r="L24" s="12">
        <v>1600</v>
      </c>
      <c r="M24" s="13">
        <v>1</v>
      </c>
      <c r="N24" s="13">
        <f t="shared" si="0"/>
        <v>1600</v>
      </c>
      <c r="O24" s="12">
        <v>0</v>
      </c>
      <c r="P24" s="6" t="s">
        <v>29</v>
      </c>
      <c r="Q24" s="10" t="s">
        <v>30</v>
      </c>
      <c r="R24" s="6" t="s">
        <v>31</v>
      </c>
      <c r="S24" s="8" t="d">
        <v>2025-02-21T17:34:53.46700336318463175</v>
      </c>
      <c r="T24" s="14"/>
      <c r="U24" s="15"/>
      <c r="V24" s="15"/>
      <c r="W24" s="6" t="s">
        <v>148</v>
      </c>
    </row>
    <row r="25" spans="1:23" ht="18.75" customHeight="1" x14ac:dyDescent="0.25">
      <c r="A25" s="6"/>
      <c r="B25" s="7"/>
      <c r="C25" s="6" t="s">
        <v>149</v>
      </c>
      <c r="D25" s="8" t="d">
        <v>2025-03-11</v>
      </c>
      <c r="E25" s="9"/>
      <c r="F25" s="6" t="s">
        <v>150</v>
      </c>
      <c r="G25" s="9"/>
      <c r="H25" s="6" t="s">
        <v>151</v>
      </c>
      <c r="I25" s="10" t="s">
        <v>152</v>
      </c>
      <c r="J25" s="6" t="s">
        <v>153</v>
      </c>
      <c r="K25" s="11" t="s">
        <v>28</v>
      </c>
      <c r="L25" s="12">
        <v>967</v>
      </c>
      <c r="M25" s="13">
        <v>1</v>
      </c>
      <c r="N25" s="13">
        <f t="shared" si="0"/>
        <v>967</v>
      </c>
      <c r="O25" s="12">
        <v>967</v>
      </c>
      <c r="P25" s="6" t="s">
        <v>154</v>
      </c>
      <c r="Q25" s="10" t="s">
        <v>155</v>
      </c>
      <c r="R25" s="6" t="s">
        <v>156</v>
      </c>
      <c r="S25" s="8" t="d">
        <v>2025-03-11T16:47:36.8599975202232600</v>
      </c>
      <c r="T25" s="14"/>
      <c r="U25" s="15"/>
      <c r="V25" s="15"/>
      <c r="W25" s="6" t="s">
        <v>157</v>
      </c>
    </row>
    <row r="26" spans="1:23" ht="18.75" customHeight="1" x14ac:dyDescent="0.25">
      <c r="A26" s="6"/>
      <c r="B26" s="7"/>
      <c r="C26" s="6" t="s">
        <v>158</v>
      </c>
      <c r="D26" s="8" t="d">
        <v>2025-03-19</v>
      </c>
      <c r="E26" s="9"/>
      <c r="F26" s="6" t="s">
        <v>159</v>
      </c>
      <c r="G26" s="9"/>
      <c r="H26" s="6" t="s">
        <v>160</v>
      </c>
      <c r="I26" s="10" t="s">
        <v>161</v>
      </c>
      <c r="J26" s="6" t="s">
        <v>162</v>
      </c>
      <c r="K26" s="11" t="s">
        <v>28</v>
      </c>
      <c r="L26" s="12">
        <v>95</v>
      </c>
      <c r="M26" s="13">
        <v>1</v>
      </c>
      <c r="N26" s="13">
        <f t="shared" si="0"/>
        <v>95</v>
      </c>
      <c r="O26" s="12">
        <v>95</v>
      </c>
      <c r="P26" s="6" t="s">
        <v>29</v>
      </c>
      <c r="Q26" s="10" t="s">
        <v>30</v>
      </c>
      <c r="R26" s="6" t="s">
        <v>163</v>
      </c>
      <c r="S26" s="8" t="d">
        <v>2025-03-19T11:27:28.2429994270205475</v>
      </c>
      <c r="T26" s="14"/>
      <c r="U26" s="15"/>
      <c r="V26" s="15"/>
      <c r="W26" s="6" t="s">
        <v>164</v>
      </c>
    </row>
    <row r="27" spans="1:23" ht="18.75" customHeight="1" x14ac:dyDescent="0.25">
      <c r="A27" s="6"/>
      <c r="B27" s="7"/>
      <c r="C27" s="6" t="s">
        <v>165</v>
      </c>
      <c r="D27" s="8" t="d">
        <v>2025-03-20</v>
      </c>
      <c r="E27" s="9"/>
      <c r="F27" s="6" t="s">
        <v>166</v>
      </c>
      <c r="G27" s="9"/>
      <c r="H27" s="6" t="s">
        <v>167</v>
      </c>
      <c r="I27" s="10" t="s">
        <v>168</v>
      </c>
      <c r="J27" s="6" t="s">
        <v>169</v>
      </c>
      <c r="K27" s="11" t="s">
        <v>28</v>
      </c>
      <c r="L27" s="12">
        <v>60.61</v>
      </c>
      <c r="M27" s="13">
        <v>1</v>
      </c>
      <c r="N27" s="13">
        <f t="shared" si="0"/>
        <v>60.61</v>
      </c>
      <c r="O27" s="12">
        <v>60.61</v>
      </c>
      <c r="P27" s="6" t="s">
        <v>170</v>
      </c>
      <c r="Q27" s="10" t="s">
        <v>171</v>
      </c>
      <c r="R27" s="6" t="s">
        <v>163</v>
      </c>
      <c r="S27" s="8" t="d">
        <v>2025-03-20T09:43:11.1830013385042575</v>
      </c>
      <c r="T27" s="14"/>
      <c r="U27" s="15"/>
      <c r="V27" s="15"/>
      <c r="W27" s="6" t="s">
        <v>172</v>
      </c>
    </row>
    <row r="28" spans="1:23" ht="18.75" customHeight="1" x14ac:dyDescent="0.25">
      <c r="A28" s="6"/>
      <c r="B28" s="7"/>
      <c r="C28" s="6" t="s">
        <v>173</v>
      </c>
      <c r="D28" s="8" t="d">
        <v>2025-03-20</v>
      </c>
      <c r="E28" s="9"/>
      <c r="F28" s="6" t="s">
        <v>174</v>
      </c>
      <c r="G28" s="9"/>
      <c r="H28" s="6" t="s">
        <v>84</v>
      </c>
      <c r="I28" s="10" t="s">
        <v>85</v>
      </c>
      <c r="J28" s="6" t="s">
        <v>175</v>
      </c>
      <c r="K28" s="11" t="s">
        <v>28</v>
      </c>
      <c r="L28" s="12">
        <v>746</v>
      </c>
      <c r="M28" s="13">
        <v>1</v>
      </c>
      <c r="N28" s="13">
        <f t="shared" si="0"/>
        <v>746</v>
      </c>
      <c r="O28" s="12">
        <v>0</v>
      </c>
      <c r="P28" s="6" t="s">
        <v>170</v>
      </c>
      <c r="Q28" s="10" t="s">
        <v>171</v>
      </c>
      <c r="R28" s="6" t="s">
        <v>163</v>
      </c>
      <c r="S28" s="8" t="d">
        <v>2025-03-20T12:30:11.25000268220901600</v>
      </c>
      <c r="T28" s="14"/>
      <c r="U28" s="15"/>
      <c r="V28" s="15"/>
      <c r="W28" s="6" t="s">
        <v>176</v>
      </c>
    </row>
    <row r="29" spans="1:23" ht="18.75" customHeight="1" x14ac:dyDescent="0.25">
      <c r="A29" s="6"/>
      <c r="B29" s="7"/>
      <c r="C29" s="6" t="s">
        <v>177</v>
      </c>
      <c r="D29" s="8" t="d">
        <v>2025-03-20</v>
      </c>
      <c r="E29" s="9"/>
      <c r="F29" s="6" t="s">
        <v>178</v>
      </c>
      <c r="G29" s="9"/>
      <c r="H29" s="6" t="s">
        <v>160</v>
      </c>
      <c r="I29" s="10" t="s">
        <v>161</v>
      </c>
      <c r="J29" s="6" t="s">
        <v>179</v>
      </c>
      <c r="K29" s="11" t="s">
        <v>28</v>
      </c>
      <c r="L29" s="12">
        <v>890.34</v>
      </c>
      <c r="M29" s="13">
        <v>1</v>
      </c>
      <c r="N29" s="13">
        <f t="shared" si="0"/>
        <v>890.34</v>
      </c>
      <c r="O29" s="12">
        <v>890.34</v>
      </c>
      <c r="P29" s="6" t="s">
        <v>170</v>
      </c>
      <c r="Q29" s="10" t="s">
        <v>171</v>
      </c>
      <c r="R29" s="6" t="s">
        <v>163</v>
      </c>
      <c r="S29" s="8" t="d">
        <v>2025-03-20T12:46:06.583002358675002825</v>
      </c>
      <c r="T29" s="14"/>
      <c r="U29" s="15"/>
      <c r="V29" s="15"/>
      <c r="W29" s="6" t="s">
        <v>180</v>
      </c>
    </row>
    <row r="30" spans="1:23" ht="18.75" customHeight="1" x14ac:dyDescent="0.25">
      <c r="A30" s="6"/>
      <c r="B30" s="7"/>
      <c r="C30" s="6" t="s">
        <v>181</v>
      </c>
      <c r="D30" s="8" t="d">
        <v>2025-03-20</v>
      </c>
      <c r="E30" s="9"/>
      <c r="F30" s="6" t="s">
        <v>182</v>
      </c>
      <c r="G30" s="9"/>
      <c r="H30" s="6" t="s">
        <v>139</v>
      </c>
      <c r="I30" s="10" t="s">
        <v>140</v>
      </c>
      <c r="J30" s="6" t="s">
        <v>183</v>
      </c>
      <c r="K30" s="11" t="s">
        <v>28</v>
      </c>
      <c r="L30" s="12">
        <v>1412.4</v>
      </c>
      <c r="M30" s="13">
        <v>1</v>
      </c>
      <c r="N30" s="13">
        <f t="shared" si="0"/>
        <v>1412.4</v>
      </c>
      <c r="O30" s="12">
        <v>0</v>
      </c>
      <c r="P30" s="6" t="s">
        <v>184</v>
      </c>
      <c r="Q30" s="10" t="s">
        <v>185</v>
      </c>
      <c r="R30" s="6" t="s">
        <v>45</v>
      </c>
      <c r="S30" s="8" t="d">
        <v>2025-03-20T12:52:54.04000195674598350</v>
      </c>
      <c r="T30" s="14"/>
      <c r="U30" s="15"/>
      <c r="V30" s="15"/>
      <c r="W30" s="6" t="s">
        <v>186</v>
      </c>
    </row>
    <row r="31" spans="1:23" ht="18.75" customHeight="1" x14ac:dyDescent="0.25">
      <c r="A31" s="6"/>
      <c r="B31" s="7"/>
      <c r="C31" s="6" t="s">
        <v>187</v>
      </c>
      <c r="D31" s="8" t="d">
        <v>2025-03-20</v>
      </c>
      <c r="E31" s="9"/>
      <c r="F31" s="6" t="s">
        <v>188</v>
      </c>
      <c r="G31" s="9"/>
      <c r="H31" s="6" t="s">
        <v>25</v>
      </c>
      <c r="I31" s="10" t="s">
        <v>26</v>
      </c>
      <c r="J31" s="6" t="s">
        <v>189</v>
      </c>
      <c r="K31" s="11" t="s">
        <v>28</v>
      </c>
      <c r="L31" s="12">
        <v>720</v>
      </c>
      <c r="M31" s="13">
        <v>1</v>
      </c>
      <c r="N31" s="13">
        <f t="shared" si="0"/>
        <v>720</v>
      </c>
      <c r="O31" s="12">
        <v>0</v>
      </c>
      <c r="P31" s="6" t="s">
        <v>184</v>
      </c>
      <c r="Q31" s="10" t="s">
        <v>185</v>
      </c>
      <c r="R31" s="6" t="s">
        <v>45</v>
      </c>
      <c r="S31" s="8" t="d">
        <v>2025-03-20T12:59:28.44299873337149625</v>
      </c>
      <c r="T31" s="14"/>
      <c r="U31" s="15"/>
      <c r="V31" s="15"/>
      <c r="W31" s="6" t="s">
        <v>190</v>
      </c>
    </row>
    <row r="32" spans="1:23" ht="18.75" customHeight="1" x14ac:dyDescent="0.25">
      <c r="A32" s="6"/>
      <c r="B32" s="7"/>
      <c r="C32" s="6" t="s">
        <v>191</v>
      </c>
      <c r="D32" s="8" t="d">
        <v>2025-03-20</v>
      </c>
      <c r="E32" s="9"/>
      <c r="F32" s="6" t="s">
        <v>192</v>
      </c>
      <c r="G32" s="9"/>
      <c r="H32" s="6" t="s">
        <v>139</v>
      </c>
      <c r="I32" s="10" t="s">
        <v>140</v>
      </c>
      <c r="J32" s="6" t="s">
        <v>193</v>
      </c>
      <c r="K32" s="11" t="s">
        <v>28</v>
      </c>
      <c r="L32" s="12">
        <v>510</v>
      </c>
      <c r="M32" s="13">
        <v>1</v>
      </c>
      <c r="N32" s="13">
        <f t="shared" si="0"/>
        <v>510</v>
      </c>
      <c r="O32" s="12">
        <v>0</v>
      </c>
      <c r="P32" s="6" t="s">
        <v>184</v>
      </c>
      <c r="Q32" s="10" t="s">
        <v>185</v>
      </c>
      <c r="R32" s="6" t="s">
        <v>45</v>
      </c>
      <c r="S32" s="8" t="d">
        <v>2025-03-20T13:10:17.48699638992547950</v>
      </c>
      <c r="T32" s="14"/>
      <c r="U32" s="15"/>
      <c r="V32" s="15"/>
      <c r="W32" s="6" t="s">
        <v>194</v>
      </c>
    </row>
    <row r="33" spans="1:23" ht="18.75" customHeight="1" x14ac:dyDescent="0.25">
      <c r="A33" s="6"/>
      <c r="B33" s="7"/>
      <c r="C33" s="6" t="s">
        <v>195</v>
      </c>
      <c r="D33" s="8" t="d">
        <v>2025-03-20</v>
      </c>
      <c r="E33" s="9"/>
      <c r="F33" s="6" t="s">
        <v>196</v>
      </c>
      <c r="G33" s="9"/>
      <c r="H33" s="6" t="s">
        <v>123</v>
      </c>
      <c r="I33" s="10" t="s">
        <v>124</v>
      </c>
      <c r="J33" s="6" t="s">
        <v>197</v>
      </c>
      <c r="K33" s="11" t="s">
        <v>28</v>
      </c>
      <c r="L33" s="12">
        <v>1910</v>
      </c>
      <c r="M33" s="13">
        <v>1</v>
      </c>
      <c r="N33" s="13">
        <f t="shared" si="0"/>
        <v>1910</v>
      </c>
      <c r="O33" s="12">
        <v>0</v>
      </c>
      <c r="P33" s="6" t="s">
        <v>184</v>
      </c>
      <c r="Q33" s="10" t="s">
        <v>185</v>
      </c>
      <c r="R33" s="6" t="s">
        <v>45</v>
      </c>
      <c r="S33" s="8" t="d">
        <v>2025-03-20T13:18:01.25700212549418525</v>
      </c>
      <c r="T33" s="14"/>
      <c r="U33" s="15"/>
      <c r="V33" s="15"/>
      <c r="W33" s="6" t="s">
        <v>198</v>
      </c>
    </row>
    <row r="34" spans="1:23" ht="18.75" customHeight="1" x14ac:dyDescent="0.25">
      <c r="A34" s="6"/>
      <c r="B34" s="7"/>
      <c r="C34" s="6" t="s">
        <v>199</v>
      </c>
      <c r="D34" s="8" t="d">
        <v>2025-03-20</v>
      </c>
      <c r="E34" s="9"/>
      <c r="F34" s="6" t="s">
        <v>200</v>
      </c>
      <c r="G34" s="9"/>
      <c r="H34" s="6" t="s">
        <v>201</v>
      </c>
      <c r="I34" s="10" t="s">
        <v>202</v>
      </c>
      <c r="J34" s="6" t="s">
        <v>203</v>
      </c>
      <c r="K34" s="11" t="s">
        <v>28</v>
      </c>
      <c r="L34" s="12">
        <v>720</v>
      </c>
      <c r="M34" s="13">
        <v>1</v>
      </c>
      <c r="N34" s="13">
        <f t="shared" si="0"/>
        <v>720</v>
      </c>
      <c r="O34" s="12">
        <v>720</v>
      </c>
      <c r="P34" s="6" t="s">
        <v>184</v>
      </c>
      <c r="Q34" s="10" t="s">
        <v>185</v>
      </c>
      <c r="R34" s="6" t="s">
        <v>163</v>
      </c>
      <c r="S34" s="8" t="d">
        <v>2025-03-20T14:52:44.95700036175548925</v>
      </c>
      <c r="T34" s="14"/>
      <c r="U34" s="15"/>
      <c r="V34" s="15"/>
      <c r="W34" s="6" t="s">
        <v>204</v>
      </c>
    </row>
    <row r="35" spans="1:23" ht="18.75" customHeight="1" x14ac:dyDescent="0.25">
      <c r="A35" s="6"/>
      <c r="B35" s="7"/>
      <c r="C35" s="6" t="s">
        <v>205</v>
      </c>
      <c r="D35" s="8" t="d">
        <v>2025-03-20</v>
      </c>
      <c r="E35" s="9"/>
      <c r="F35" s="6" t="s">
        <v>206</v>
      </c>
      <c r="G35" s="9"/>
      <c r="H35" s="6" t="s">
        <v>101</v>
      </c>
      <c r="I35" s="10" t="s">
        <v>102</v>
      </c>
      <c r="J35" s="6" t="s">
        <v>207</v>
      </c>
      <c r="K35" s="11" t="s">
        <v>28</v>
      </c>
      <c r="L35" s="12">
        <v>1855</v>
      </c>
      <c r="M35" s="13">
        <v>1</v>
      </c>
      <c r="N35" s="13">
        <f t="shared" si="0"/>
        <v>1855</v>
      </c>
      <c r="O35" s="12">
        <v>0</v>
      </c>
      <c r="P35" s="6" t="s">
        <v>184</v>
      </c>
      <c r="Q35" s="10" t="s">
        <v>185</v>
      </c>
      <c r="R35" s="6" t="s">
        <v>45</v>
      </c>
      <c r="S35" s="8" t="d">
        <v>2025-03-20T14:53:23.20299714803695800</v>
      </c>
      <c r="T35" s="14"/>
      <c r="U35" s="15"/>
      <c r="V35" s="15"/>
      <c r="W35" s="6" t="s">
        <v>208</v>
      </c>
    </row>
    <row r="36" spans="1:23" ht="18.75" customHeight="1" x14ac:dyDescent="0.25">
      <c r="A36" s="6"/>
      <c r="B36" s="7"/>
      <c r="C36" s="6" t="s">
        <v>209</v>
      </c>
      <c r="D36" s="8" t="d">
        <v>2025-03-20</v>
      </c>
      <c r="E36" s="9"/>
      <c r="F36" s="6" t="s">
        <v>206</v>
      </c>
      <c r="G36" s="9"/>
      <c r="H36" s="6" t="s">
        <v>201</v>
      </c>
      <c r="I36" s="10" t="s">
        <v>202</v>
      </c>
      <c r="J36" s="6" t="s">
        <v>207</v>
      </c>
      <c r="K36" s="11" t="s">
        <v>28</v>
      </c>
      <c r="L36" s="12">
        <v>720</v>
      </c>
      <c r="M36" s="13">
        <v>1</v>
      </c>
      <c r="N36" s="13">
        <f t="shared" si="0"/>
        <v>720</v>
      </c>
      <c r="O36" s="12">
        <v>720</v>
      </c>
      <c r="P36" s="6" t="s">
        <v>29</v>
      </c>
      <c r="Q36" s="10" t="s">
        <v>30</v>
      </c>
      <c r="R36" s="6" t="s">
        <v>163</v>
      </c>
      <c r="S36" s="8" t="d">
        <v>2025-03-20T15:17:56.0729993227869300</v>
      </c>
      <c r="T36" s="14"/>
      <c r="U36" s="15"/>
      <c r="V36" s="15"/>
      <c r="W36" s="6" t="s">
        <v>208</v>
      </c>
    </row>
    <row r="37" spans="1:23" ht="18.75" customHeight="1" x14ac:dyDescent="0.25">
      <c r="A37" s="6"/>
      <c r="B37" s="7"/>
      <c r="C37" s="6" t="s">
        <v>210</v>
      </c>
      <c r="D37" s="8" t="d">
        <v>2025-03-20</v>
      </c>
      <c r="E37" s="9"/>
      <c r="F37" s="6" t="s">
        <v>211</v>
      </c>
      <c r="G37" s="9"/>
      <c r="H37" s="6" t="s">
        <v>35</v>
      </c>
      <c r="I37" s="10" t="s">
        <v>36</v>
      </c>
      <c r="J37" s="6" t="s">
        <v>212</v>
      </c>
      <c r="K37" s="11" t="s">
        <v>28</v>
      </c>
      <c r="L37" s="12">
        <v>824.5</v>
      </c>
      <c r="M37" s="13">
        <v>1</v>
      </c>
      <c r="N37" s="13">
        <f t="shared" si="0"/>
        <v>824.5</v>
      </c>
      <c r="O37" s="12">
        <v>0</v>
      </c>
      <c r="P37" s="6" t="s">
        <v>184</v>
      </c>
      <c r="Q37" s="10" t="s">
        <v>185</v>
      </c>
      <c r="R37" s="6" t="s">
        <v>45</v>
      </c>
      <c r="S37" s="8" t="d">
        <v>2025-03-20T16:09:55.63699797727167300</v>
      </c>
      <c r="T37" s="14"/>
      <c r="U37" s="15"/>
      <c r="V37" s="15"/>
      <c r="W37" s="6" t="s">
        <v>213</v>
      </c>
    </row>
    <row r="38" spans="1:23" ht="18.75" customHeight="1" x14ac:dyDescent="0.25">
      <c r="A38" s="6"/>
      <c r="B38" s="7"/>
      <c r="C38" s="6" t="s">
        <v>214</v>
      </c>
      <c r="D38" s="8" t="d">
        <v>2025-03-20</v>
      </c>
      <c r="E38" s="9"/>
      <c r="F38" s="6" t="s">
        <v>215</v>
      </c>
      <c r="G38" s="9"/>
      <c r="H38" s="6" t="s">
        <v>123</v>
      </c>
      <c r="I38" s="10" t="s">
        <v>124</v>
      </c>
      <c r="J38" s="6" t="s">
        <v>216</v>
      </c>
      <c r="K38" s="11" t="s">
        <v>28</v>
      </c>
      <c r="L38" s="12">
        <v>800</v>
      </c>
      <c r="M38" s="13">
        <v>1</v>
      </c>
      <c r="N38" s="13">
        <f t="shared" si="0"/>
        <v>800</v>
      </c>
      <c r="O38" s="12">
        <v>0</v>
      </c>
      <c r="P38" s="6" t="s">
        <v>29</v>
      </c>
      <c r="Q38" s="10" t="s">
        <v>30</v>
      </c>
      <c r="R38" s="6" t="s">
        <v>163</v>
      </c>
      <c r="S38" s="8" t="d">
        <v>2025-03-20T16:39:05.97699672449380200</v>
      </c>
      <c r="T38" s="14"/>
      <c r="U38" s="15"/>
      <c r="V38" s="15"/>
      <c r="W38" s="6" t="s">
        <v>217</v>
      </c>
    </row>
    <row r="39" spans="1:23" ht="18.75" customHeight="1" x14ac:dyDescent="0.25">
      <c r="A39" s="15"/>
      <c r="B39" s="7"/>
      <c r="C39" s="6" t="s">
        <v>218</v>
      </c>
      <c r="D39" s="8" t="d">
        <v>2025-03-20</v>
      </c>
      <c r="E39" s="9"/>
      <c r="F39" s="6" t="s">
        <v>219</v>
      </c>
      <c r="G39" s="9" t="s">
        <v>220</v>
      </c>
      <c r="H39" s="6" t="s">
        <v>84</v>
      </c>
      <c r="I39" s="10" t="s">
        <v>85</v>
      </c>
      <c r="J39" s="6" t="s">
        <v>219</v>
      </c>
      <c r="K39" s="11" t="s">
        <v>28</v>
      </c>
      <c r="L39" s="12">
        <v>710</v>
      </c>
      <c r="M39" s="13">
        <v>1</v>
      </c>
      <c r="N39" s="13">
        <f t="shared" si="0"/>
        <v>710</v>
      </c>
      <c r="O39" s="12">
        <v>0</v>
      </c>
      <c r="P39" s="6" t="s">
        <v>184</v>
      </c>
      <c r="Q39" s="10" t="s">
        <v>185</v>
      </c>
      <c r="R39" s="6" t="s">
        <v>45</v>
      </c>
      <c r="S39" s="8" t="d">
        <v>2025-03-20T16:42:55.41000216733664550</v>
      </c>
      <c r="T39" s="14"/>
      <c r="U39" s="15"/>
      <c r="V39" s="15"/>
      <c r="W39" s="6" t="s">
        <v>219</v>
      </c>
    </row>
    <row r="40" spans="1:23" ht="18.75" customHeight="1" x14ac:dyDescent="0.25">
      <c r="A40" s="6"/>
      <c r="B40" s="7"/>
      <c r="C40" s="6" t="s">
        <v>221</v>
      </c>
      <c r="D40" s="8" t="d">
        <v>2025-03-20</v>
      </c>
      <c r="E40" s="9"/>
      <c r="F40" s="6" t="s">
        <v>222</v>
      </c>
      <c r="G40" s="9"/>
      <c r="H40" s="6" t="s">
        <v>223</v>
      </c>
      <c r="I40" s="10" t="s">
        <v>224</v>
      </c>
      <c r="J40" s="6" t="s">
        <v>225</v>
      </c>
      <c r="K40" s="11" t="s">
        <v>28</v>
      </c>
      <c r="L40" s="12">
        <v>561</v>
      </c>
      <c r="M40" s="16">
        <v>1</v>
      </c>
      <c r="N40" s="13">
        <f t="shared" si="0"/>
        <v>561</v>
      </c>
      <c r="O40" s="12">
        <v>0</v>
      </c>
      <c r="P40" s="6" t="s">
        <v>226</v>
      </c>
      <c r="Q40" s="10" t="s">
        <v>227</v>
      </c>
      <c r="R40" s="6" t="s">
        <v>45</v>
      </c>
      <c r="S40" s="8" t="d">
        <v>2025-03-20T17:16:55.97000251058489025</v>
      </c>
      <c r="T40" s="14"/>
      <c r="U40" s="15"/>
      <c r="V40" s="15"/>
      <c r="W40" s="6" t="s">
        <v>228</v>
      </c>
    </row>
    <row r="41" spans="1:23" ht="18.75" customHeight="1" x14ac:dyDescent="0.25">
      <c r="A41" s="6"/>
      <c r="B41" s="7"/>
      <c r="C41" s="6" t="s">
        <v>229</v>
      </c>
      <c r="D41" s="8" t="d">
        <v>2025-04-02</v>
      </c>
      <c r="E41" s="9"/>
      <c r="F41" s="6" t="s">
        <v>230</v>
      </c>
      <c r="G41" s="9"/>
      <c r="H41" s="6" t="s">
        <v>78</v>
      </c>
      <c r="I41" s="10" t="s">
        <v>79</v>
      </c>
      <c r="J41" s="6" t="s">
        <v>231</v>
      </c>
      <c r="K41" s="11" t="s">
        <v>28</v>
      </c>
      <c r="L41" s="12">
        <v>585</v>
      </c>
      <c r="M41" s="16">
        <v>1</v>
      </c>
      <c r="N41" s="13">
        <f t="shared" si="0"/>
        <v>585</v>
      </c>
      <c r="O41" s="12">
        <v>0</v>
      </c>
      <c r="P41" s="6" t="s">
        <v>226</v>
      </c>
      <c r="Q41" s="10" t="s">
        <v>227</v>
      </c>
      <c r="R41" s="6" t="s">
        <v>45</v>
      </c>
      <c r="S41" s="8" t="d">
        <v>2025-04-02T10:30:30.10300446767359950</v>
      </c>
      <c r="T41" s="14"/>
      <c r="U41" s="15"/>
      <c r="V41" s="15"/>
      <c r="W41" s="6" t="s">
        <v>232</v>
      </c>
    </row>
    <row r="42" spans="1:23" ht="18.75" customHeight="1" x14ac:dyDescent="0.25">
      <c r="A42" s="6"/>
      <c r="B42" s="7"/>
      <c r="C42" s="6" t="s">
        <v>233</v>
      </c>
      <c r="D42" s="8" t="d">
        <v>2025-04-04</v>
      </c>
      <c r="E42" s="9"/>
      <c r="F42" s="6" t="s">
        <v>234</v>
      </c>
      <c r="G42" s="9"/>
      <c r="H42" s="6" t="s">
        <v>78</v>
      </c>
      <c r="I42" s="10" t="s">
        <v>79</v>
      </c>
      <c r="J42" s="6" t="s">
        <v>235</v>
      </c>
      <c r="K42" s="11" t="s">
        <v>28</v>
      </c>
      <c r="L42" s="12">
        <v>641</v>
      </c>
      <c r="M42" s="16">
        <v>1</v>
      </c>
      <c r="N42" s="13">
        <f t="shared" si="0"/>
        <v>641</v>
      </c>
      <c r="O42" s="12">
        <v>641</v>
      </c>
      <c r="P42" s="6" t="s">
        <v>226</v>
      </c>
      <c r="Q42" s="10" t="s">
        <v>227</v>
      </c>
      <c r="R42" s="6" t="s">
        <v>45</v>
      </c>
      <c r="S42" s="8" t="d">
        <v>2025-04-04T10:57:51.29300180822610600</v>
      </c>
      <c r="T42" s="14"/>
      <c r="U42" s="15"/>
      <c r="V42" s="15"/>
      <c r="W42" s="6" t="s">
        <v>236</v>
      </c>
    </row>
    <row r="43" spans="1:23" ht="18.75" customHeight="1" x14ac:dyDescent="0.25">
      <c r="A43" s="6"/>
      <c r="B43" s="7"/>
      <c r="C43" s="6" t="s">
        <v>237</v>
      </c>
      <c r="D43" s="8" t="d">
        <v>2025-04-04</v>
      </c>
      <c r="E43" s="9"/>
      <c r="F43" s="6" t="s">
        <v>238</v>
      </c>
      <c r="G43" s="9"/>
      <c r="H43" s="6" t="s">
        <v>145</v>
      </c>
      <c r="I43" s="10" t="s">
        <v>146</v>
      </c>
      <c r="J43" s="6" t="s">
        <v>239</v>
      </c>
      <c r="K43" s="11" t="s">
        <v>28</v>
      </c>
      <c r="L43" s="12">
        <v>640</v>
      </c>
      <c r="M43" s="16">
        <v>1</v>
      </c>
      <c r="N43" s="13">
        <f t="shared" si="0"/>
        <v>640</v>
      </c>
      <c r="O43" s="12">
        <v>640</v>
      </c>
      <c r="P43" s="6" t="s">
        <v>226</v>
      </c>
      <c r="Q43" s="10" t="s">
        <v>227</v>
      </c>
      <c r="R43" s="6" t="s">
        <v>31</v>
      </c>
      <c r="S43" s="8" t="d">
        <v>2025-04-04T11:24:14.75699901580810800</v>
      </c>
      <c r="T43" s="14"/>
      <c r="U43" s="15"/>
      <c r="V43" s="15"/>
      <c r="W43" s="6" t="s">
        <v>240</v>
      </c>
    </row>
    <row r="44" spans="1:23" ht="18.75" customHeight="1" x14ac:dyDescent="0.25">
      <c r="A44" s="6"/>
      <c r="B44" s="7"/>
      <c r="C44" s="6" t="s">
        <v>241</v>
      </c>
      <c r="D44" s="8" t="d">
        <v>2025-04-04</v>
      </c>
      <c r="E44" s="9"/>
      <c r="F44" s="6" t="s">
        <v>242</v>
      </c>
      <c r="G44" s="9"/>
      <c r="H44" s="6" t="s">
        <v>243</v>
      </c>
      <c r="I44" s="10" t="s">
        <v>244</v>
      </c>
      <c r="J44" s="6" t="s">
        <v>245</v>
      </c>
      <c r="K44" s="11" t="s">
        <v>28</v>
      </c>
      <c r="L44" s="12">
        <v>820</v>
      </c>
      <c r="M44" s="13">
        <v>1</v>
      </c>
      <c r="N44" s="13">
        <f t="shared" si="0"/>
        <v>820</v>
      </c>
      <c r="O44" s="12">
        <v>820</v>
      </c>
      <c r="P44" s="6" t="s">
        <v>226</v>
      </c>
      <c r="Q44" s="10" t="s">
        <v>227</v>
      </c>
      <c r="R44" s="6" t="s">
        <v>31</v>
      </c>
      <c r="S44" s="8" t="d">
        <v>2025-04-04T11:47:30.77000129967927675</v>
      </c>
      <c r="T44" s="14"/>
      <c r="U44" s="15"/>
      <c r="V44" s="15"/>
      <c r="W44" s="6" t="s">
        <v>246</v>
      </c>
    </row>
    <row r="45" spans="1:23" ht="18.75" customHeight="1" x14ac:dyDescent="0.25">
      <c r="A45" s="6"/>
      <c r="B45" s="7"/>
      <c r="C45" s="6" t="s">
        <v>247</v>
      </c>
      <c r="D45" s="8" t="d">
        <v>2025-04-04</v>
      </c>
      <c r="E45" s="9"/>
      <c r="F45" s="6" t="s">
        <v>248</v>
      </c>
      <c r="G45" s="9"/>
      <c r="H45" s="6" t="s">
        <v>249</v>
      </c>
      <c r="I45" s="10" t="s">
        <v>250</v>
      </c>
      <c r="J45" s="6" t="s">
        <v>239</v>
      </c>
      <c r="K45" s="11" t="s">
        <v>28</v>
      </c>
      <c r="L45" s="12">
        <v>605</v>
      </c>
      <c r="M45" s="13">
        <v>1</v>
      </c>
      <c r="N45" s="13">
        <f t="shared" si="0"/>
        <v>605</v>
      </c>
      <c r="O45" s="12">
        <v>605</v>
      </c>
      <c r="P45" s="6" t="s">
        <v>226</v>
      </c>
      <c r="Q45" s="10" t="s">
        <v>227</v>
      </c>
      <c r="R45" s="6" t="s">
        <v>31</v>
      </c>
      <c r="S45" s="8" t="d">
        <v>2025-04-04T12:17:56.17299815174191875</v>
      </c>
      <c r="T45" s="14"/>
      <c r="U45" s="15"/>
      <c r="V45" s="15"/>
      <c r="W45" s="6" t="s">
        <v>251</v>
      </c>
    </row>
    <row r="46" spans="1:23" ht="18.75" customHeight="1" x14ac:dyDescent="0.25">
      <c r="A46" s="6"/>
      <c r="B46" s="7"/>
      <c r="C46" s="6" t="s">
        <v>252</v>
      </c>
      <c r="D46" s="8" t="d">
        <v>2025-04-04</v>
      </c>
      <c r="E46" s="9"/>
      <c r="F46" s="6" t="s">
        <v>253</v>
      </c>
      <c r="G46" s="9"/>
      <c r="H46" s="6" t="s">
        <v>249</v>
      </c>
      <c r="I46" s="10" t="s">
        <v>250</v>
      </c>
      <c r="J46" s="6" t="s">
        <v>245</v>
      </c>
      <c r="K46" s="11" t="s">
        <v>28</v>
      </c>
      <c r="L46" s="12">
        <v>550</v>
      </c>
      <c r="M46" s="13">
        <v>1</v>
      </c>
      <c r="N46" s="13">
        <f t="shared" si="0"/>
        <v>550</v>
      </c>
      <c r="O46" s="12">
        <v>550</v>
      </c>
      <c r="P46" s="6" t="s">
        <v>226</v>
      </c>
      <c r="Q46" s="10" t="s">
        <v>227</v>
      </c>
      <c r="R46" s="6" t="s">
        <v>31</v>
      </c>
      <c r="S46" s="8" t="d">
        <v>2025-04-04T12:23:44.09700304269790950</v>
      </c>
      <c r="T46" s="14"/>
      <c r="U46" s="15"/>
      <c r="V46" s="15"/>
      <c r="W46" s="6" t="s">
        <v>254</v>
      </c>
    </row>
    <row r="47" spans="1:23" ht="18.75" customHeight="1" x14ac:dyDescent="0.25">
      <c r="A47" s="6"/>
      <c r="B47" s="7"/>
      <c r="C47" s="6" t="s">
        <v>255</v>
      </c>
      <c r="D47" s="8" t="d">
        <v>2025-04-04</v>
      </c>
      <c r="E47" s="9"/>
      <c r="F47" s="6" t="s">
        <v>256</v>
      </c>
      <c r="G47" s="9"/>
      <c r="H47" s="6" t="s">
        <v>78</v>
      </c>
      <c r="I47" s="10" t="s">
        <v>79</v>
      </c>
      <c r="J47" s="6" t="s">
        <v>239</v>
      </c>
      <c r="K47" s="11" t="s">
        <v>28</v>
      </c>
      <c r="L47" s="12">
        <v>701</v>
      </c>
      <c r="M47" s="13">
        <v>1</v>
      </c>
      <c r="N47" s="13">
        <f t="shared" si="0"/>
        <v>701</v>
      </c>
      <c r="O47" s="12">
        <v>701</v>
      </c>
      <c r="P47" s="6" t="s">
        <v>226</v>
      </c>
      <c r="Q47" s="10" t="s">
        <v>227</v>
      </c>
      <c r="R47" s="6" t="s">
        <v>163</v>
      </c>
      <c r="S47" s="8" t="d">
        <v>2025-04-04T17:00:59.47299662511795975</v>
      </c>
      <c r="T47" s="14"/>
      <c r="U47" s="15"/>
      <c r="V47" s="15"/>
      <c r="W47" s="6" t="s">
        <v>257</v>
      </c>
    </row>
    <row r="48" spans="1:23" ht="18.75" customHeight="1" x14ac:dyDescent="0.25">
      <c r="A48" s="6"/>
      <c r="B48" s="7"/>
      <c r="C48" s="6" t="s">
        <v>258</v>
      </c>
      <c r="D48" s="8" t="d">
        <v>2025-04-04</v>
      </c>
      <c r="E48" s="9"/>
      <c r="F48" s="6" t="s">
        <v>259</v>
      </c>
      <c r="G48" s="9"/>
      <c r="H48" s="6" t="s">
        <v>260</v>
      </c>
      <c r="I48" s="10" t="s">
        <v>261</v>
      </c>
      <c r="J48" s="6" t="s">
        <v>262</v>
      </c>
      <c r="K48" s="17" t="s">
        <v>263</v>
      </c>
      <c r="L48" s="18">
        <v>0</v>
      </c>
      <c r="M48" s="13">
        <v>1</v>
      </c>
      <c r="N48" s="13">
        <f t="shared" si="0"/>
        <v>0</v>
      </c>
      <c r="O48" s="18">
        <v>0</v>
      </c>
      <c r="P48" s="6" t="s">
        <v>264</v>
      </c>
      <c r="Q48" s="10" t="s">
        <v>265</v>
      </c>
      <c r="R48" s="6" t="s">
        <v>163</v>
      </c>
      <c r="S48" s="8" t="d">
        <v>2025-04-04T18:25:16.59699857700616125</v>
      </c>
      <c r="T48" s="14"/>
      <c r="U48" s="15"/>
      <c r="V48" s="15"/>
      <c r="W48" s="6" t="s">
        <v>266</v>
      </c>
    </row>
    <row r="49" spans="1:23" ht="18.75" customHeight="1" x14ac:dyDescent="0.25">
      <c r="A49" s="6"/>
      <c r="B49" s="7"/>
      <c r="C49" s="6" t="s">
        <v>267</v>
      </c>
      <c r="D49" s="8" t="d">
        <v>2025-04-07</v>
      </c>
      <c r="E49" s="9"/>
      <c r="F49" s="6" t="s">
        <v>268</v>
      </c>
      <c r="G49" s="9"/>
      <c r="H49" s="6" t="s">
        <v>269</v>
      </c>
      <c r="I49" s="10" t="s">
        <v>270</v>
      </c>
      <c r="J49" s="6" t="s">
        <v>271</v>
      </c>
      <c r="K49" s="11" t="s">
        <v>28</v>
      </c>
      <c r="L49" s="12">
        <v>0</v>
      </c>
      <c r="M49" s="16">
        <v>1</v>
      </c>
      <c r="N49" s="13">
        <f t="shared" si="0"/>
        <v>0</v>
      </c>
      <c r="O49" s="12">
        <v>0</v>
      </c>
      <c r="P49" s="6" t="s">
        <v>226</v>
      </c>
      <c r="Q49" s="10" t="s">
        <v>227</v>
      </c>
      <c r="R49" s="6" t="s">
        <v>163</v>
      </c>
      <c r="S49" s="8" t="d">
        <v>2025-04-07T15:38:13.06999663822352625</v>
      </c>
      <c r="T49" s="14"/>
      <c r="U49" s="15"/>
      <c r="V49" s="6" t="s">
        <v>272</v>
      </c>
      <c r="W49" s="6" t="s">
        <v>273</v>
      </c>
    </row>
    <row r="50" spans="1:23" ht="18.75" customHeight="1" x14ac:dyDescent="0.25">
      <c r="A50" s="6"/>
      <c r="B50" s="7"/>
      <c r="C50" s="6" t="s">
        <v>274</v>
      </c>
      <c r="D50" s="8" t="d">
        <v>2025-04-11</v>
      </c>
      <c r="E50" s="9"/>
      <c r="F50" s="6" t="s">
        <v>275</v>
      </c>
      <c r="G50" s="9"/>
      <c r="H50" s="6" t="s">
        <v>276</v>
      </c>
      <c r="I50" s="10" t="s">
        <v>277</v>
      </c>
      <c r="J50" s="6" t="s">
        <v>278</v>
      </c>
      <c r="K50" s="17" t="s">
        <v>263</v>
      </c>
      <c r="L50" s="18">
        <v>0</v>
      </c>
      <c r="M50" s="16">
        <v>1</v>
      </c>
      <c r="N50" s="13">
        <f t="shared" si="0"/>
        <v>0</v>
      </c>
      <c r="O50" s="18">
        <v>0</v>
      </c>
      <c r="P50" s="6" t="s">
        <v>279</v>
      </c>
      <c r="Q50" s="10" t="s">
        <v>280</v>
      </c>
      <c r="R50" s="6" t="s">
        <v>45</v>
      </c>
      <c r="S50" s="8" t="d">
        <v>2025-04-11T17:20:53.80299759563058525</v>
      </c>
      <c r="T50" s="14"/>
      <c r="U50" s="15"/>
      <c r="V50" s="15"/>
      <c r="W50" s="6" t="s">
        <v>281</v>
      </c>
    </row>
    <row r="51" spans="1:23" ht="18.75" customHeight="1" x14ac:dyDescent="0.25">
      <c r="A51" s="6"/>
      <c r="B51" s="7"/>
      <c r="C51" s="6" t="s">
        <v>282</v>
      </c>
      <c r="D51" s="8" t="d">
        <v>2025-04-14</v>
      </c>
      <c r="E51" s="9"/>
      <c r="F51" s="6" t="s">
        <v>283</v>
      </c>
      <c r="G51" s="9"/>
      <c r="H51" s="6" t="s">
        <v>101</v>
      </c>
      <c r="I51" s="10" t="s">
        <v>102</v>
      </c>
      <c r="J51" s="6" t="s">
        <v>239</v>
      </c>
      <c r="K51" s="11" t="s">
        <v>28</v>
      </c>
      <c r="L51" s="12">
        <v>624</v>
      </c>
      <c r="M51" s="16">
        <v>1</v>
      </c>
      <c r="N51" s="13">
        <f t="shared" si="0"/>
        <v>624</v>
      </c>
      <c r="O51" s="12">
        <v>624</v>
      </c>
      <c r="P51" s="6" t="s">
        <v>226</v>
      </c>
      <c r="Q51" s="10" t="s">
        <v>227</v>
      </c>
      <c r="R51" s="6" t="s">
        <v>163</v>
      </c>
      <c r="S51" s="8" t="d">
        <v>2025-04-14T09:17:59.45700203999877300</v>
      </c>
      <c r="T51" s="14"/>
      <c r="U51" s="15"/>
      <c r="V51" s="15"/>
      <c r="W51" s="6" t="s">
        <v>284</v>
      </c>
    </row>
    <row r="52" spans="1:23" ht="18.75" customHeight="1" x14ac:dyDescent="0.25">
      <c r="A52" s="15"/>
      <c r="B52" s="7"/>
      <c r="C52" s="6" t="s">
        <v>285</v>
      </c>
      <c r="D52" s="8" t="d">
        <v>2024-03-18</v>
      </c>
      <c r="E52" s="9"/>
      <c r="F52" s="6" t="s">
        <v>286</v>
      </c>
      <c r="G52" s="9"/>
      <c r="H52" s="6" t="s">
        <v>287</v>
      </c>
      <c r="I52" s="10" t="s">
        <v>288</v>
      </c>
      <c r="J52" s="6" t="s">
        <v>289</v>
      </c>
      <c r="K52" s="11" t="s">
        <v>28</v>
      </c>
      <c r="L52" s="12">
        <v>234778.8</v>
      </c>
      <c r="M52" s="16">
        <v>1</v>
      </c>
      <c r="N52" s="13">
        <f t="shared" si="0"/>
        <v>234778.8</v>
      </c>
      <c r="O52" s="12">
        <v>105650.46</v>
      </c>
      <c r="P52" s="6" t="s">
        <v>290</v>
      </c>
      <c r="Q52" s="10" t="s">
        <v>291</v>
      </c>
      <c r="R52" s="6" t="s">
        <v>292</v>
      </c>
      <c r="S52" s="8" t="d">
        <v>2024-04-01T19:43:06.58000105060637325</v>
      </c>
      <c r="T52" s="14"/>
      <c r="U52" s="15"/>
      <c r="V52" s="6" t="s">
        <v>293</v>
      </c>
      <c r="W52" s="6" t="s">
        <v>294</v>
      </c>
    </row>
    <row r="53" spans="1:23" ht="18.75" customHeight="1" x14ac:dyDescent="0.25">
      <c r="A53" s="15"/>
      <c r="B53" s="7"/>
      <c r="C53" s="6" t="s">
        <v>295</v>
      </c>
      <c r="D53" s="8" t="d">
        <v>2024-03-19</v>
      </c>
      <c r="E53" s="9"/>
      <c r="F53" s="6" t="s">
        <v>296</v>
      </c>
      <c r="G53" s="9"/>
      <c r="H53" s="6" t="s">
        <v>297</v>
      </c>
      <c r="I53" s="10" t="s">
        <v>298</v>
      </c>
      <c r="J53" s="6" t="s">
        <v>299</v>
      </c>
      <c r="K53" s="11" t="s">
        <v>28</v>
      </c>
      <c r="L53" s="12">
        <v>90000</v>
      </c>
      <c r="M53" s="16">
        <v>1</v>
      </c>
      <c r="N53" s="13">
        <f t="shared" si="0"/>
        <v>90000</v>
      </c>
      <c r="O53" s="12">
        <v>39000</v>
      </c>
      <c r="P53" s="6" t="s">
        <v>300</v>
      </c>
      <c r="Q53" s="10" t="s">
        <v>301</v>
      </c>
      <c r="R53" s="6" t="s">
        <v>292</v>
      </c>
      <c r="S53" s="8" t="d">
        <v>2024-04-02T09:27:34.22699726186693025</v>
      </c>
      <c r="T53" s="14"/>
      <c r="U53" s="15"/>
      <c r="V53" s="6" t="s">
        <v>302</v>
      </c>
      <c r="W53" s="6" t="s">
        <v>303</v>
      </c>
    </row>
    <row r="54" spans="1:23" ht="18.75" customHeight="1" x14ac:dyDescent="0.25">
      <c r="A54" s="15"/>
      <c r="B54" s="7"/>
      <c r="C54" s="6" t="s">
        <v>304</v>
      </c>
      <c r="D54" s="8" t="d">
        <v>2024-03-19</v>
      </c>
      <c r="E54" s="9"/>
      <c r="F54" s="6" t="s">
        <v>305</v>
      </c>
      <c r="G54" s="9"/>
      <c r="H54" s="6" t="s">
        <v>306</v>
      </c>
      <c r="I54" s="10" t="s">
        <v>307</v>
      </c>
      <c r="J54" s="6" t="s">
        <v>299</v>
      </c>
      <c r="K54" s="11" t="s">
        <v>28</v>
      </c>
      <c r="L54" s="12">
        <v>26452</v>
      </c>
      <c r="M54" s="16">
        <v>1</v>
      </c>
      <c r="N54" s="13">
        <f t="shared" si="0"/>
        <v>26452</v>
      </c>
      <c r="O54" s="12">
        <v>0</v>
      </c>
      <c r="P54" s="6" t="s">
        <v>300</v>
      </c>
      <c r="Q54" s="10" t="s">
        <v>301</v>
      </c>
      <c r="R54" s="6" t="s">
        <v>292</v>
      </c>
      <c r="S54" s="8" t="d">
        <v>2024-04-02T09:36:18.55000197887420475</v>
      </c>
      <c r="T54" s="14"/>
      <c r="U54" s="15"/>
      <c r="V54" s="6" t="s">
        <v>308</v>
      </c>
      <c r="W54" s="6" t="s">
        <v>309</v>
      </c>
    </row>
    <row r="55" spans="1:23" ht="18.75" customHeight="1" x14ac:dyDescent="0.25">
      <c r="A55" s="6"/>
      <c r="B55" s="7"/>
      <c r="C55" s="6" t="s">
        <v>310</v>
      </c>
      <c r="D55" s="8" t="d">
        <v>2024-03-30</v>
      </c>
      <c r="E55" s="9"/>
      <c r="F55" s="6" t="s">
        <v>311</v>
      </c>
      <c r="G55" s="9"/>
      <c r="H55" s="6" t="s">
        <v>312</v>
      </c>
      <c r="I55" s="10" t="s">
        <v>313</v>
      </c>
      <c r="J55" s="6" t="s">
        <v>314</v>
      </c>
      <c r="K55" s="11" t="s">
        <v>28</v>
      </c>
      <c r="L55" s="12">
        <v>108400</v>
      </c>
      <c r="M55" s="16">
        <v>1</v>
      </c>
      <c r="N55" s="13">
        <f t="shared" si="0"/>
        <v>108400</v>
      </c>
      <c r="O55" s="12">
        <v>0</v>
      </c>
      <c r="P55" s="6" t="s">
        <v>300</v>
      </c>
      <c r="Q55" s="10" t="s">
        <v>301</v>
      </c>
      <c r="R55" s="6" t="s">
        <v>292</v>
      </c>
      <c r="S55" s="8" t="d">
        <v>2024-04-02T09:41:32.17699980363250050</v>
      </c>
      <c r="T55" s="14"/>
      <c r="U55" s="15"/>
      <c r="V55" s="6" t="s">
        <v>315</v>
      </c>
      <c r="W55" s="6" t="s">
        <v>316</v>
      </c>
    </row>
    <row r="56" spans="1:23" ht="18.75" customHeight="1" x14ac:dyDescent="0.25">
      <c r="A56" s="6"/>
      <c r="B56" s="7"/>
      <c r="C56" s="6" t="s">
        <v>317</v>
      </c>
      <c r="D56" s="8" t="d">
        <v>2024-04-02</v>
      </c>
      <c r="E56" s="9"/>
      <c r="F56" s="6" t="s">
        <v>318</v>
      </c>
      <c r="G56" s="9"/>
      <c r="H56" s="6" t="s">
        <v>297</v>
      </c>
      <c r="I56" s="10" t="s">
        <v>298</v>
      </c>
      <c r="J56" s="6" t="s">
        <v>319</v>
      </c>
      <c r="K56" s="11" t="s">
        <v>28</v>
      </c>
      <c r="L56" s="12">
        <v>69296</v>
      </c>
      <c r="M56" s="16">
        <v>1</v>
      </c>
      <c r="N56" s="13">
        <f t="shared" si="0"/>
        <v>69296</v>
      </c>
      <c r="O56" s="12">
        <v>69296</v>
      </c>
      <c r="P56" s="6" t="s">
        <v>300</v>
      </c>
      <c r="Q56" s="10" t="s">
        <v>301</v>
      </c>
      <c r="R56" s="6" t="s">
        <v>156</v>
      </c>
      <c r="S56" s="8" t="d">
        <v>2024-04-02T16:01:34.09699870739132400</v>
      </c>
      <c r="T56" s="14"/>
      <c r="U56" s="15"/>
      <c r="V56" s="6" t="s">
        <v>320</v>
      </c>
      <c r="W56" s="6" t="s">
        <v>321</v>
      </c>
    </row>
    <row r="57" spans="1:23" ht="18.75" customHeight="1" x14ac:dyDescent="0.25">
      <c r="A57" s="6"/>
      <c r="B57" s="7"/>
      <c r="C57" s="6" t="s">
        <v>322</v>
      </c>
      <c r="D57" s="8" t="d">
        <v>2024-04-03</v>
      </c>
      <c r="E57" s="9"/>
      <c r="F57" s="6" t="s">
        <v>323</v>
      </c>
      <c r="G57" s="9"/>
      <c r="H57" s="6" t="s">
        <v>324</v>
      </c>
      <c r="I57" s="10" t="s">
        <v>325</v>
      </c>
      <c r="J57" s="6" t="s">
        <v>326</v>
      </c>
      <c r="K57" s="11" t="s">
        <v>28</v>
      </c>
      <c r="L57" s="12">
        <v>63700</v>
      </c>
      <c r="M57" s="16">
        <v>1</v>
      </c>
      <c r="N57" s="13">
        <f t="shared" si="0"/>
        <v>63700</v>
      </c>
      <c r="O57" s="12">
        <v>200</v>
      </c>
      <c r="P57" s="6" t="s">
        <v>327</v>
      </c>
      <c r="Q57" s="10" t="s">
        <v>328</v>
      </c>
      <c r="R57" s="6" t="s">
        <v>156</v>
      </c>
      <c r="S57" s="8" t="d">
        <v>2024-04-03T18:00:36.003000754863024075</v>
      </c>
      <c r="T57" s="14"/>
      <c r="U57" s="15"/>
      <c r="V57" s="6" t="s">
        <v>329</v>
      </c>
      <c r="W57" s="6" t="s">
        <v>330</v>
      </c>
    </row>
    <row r="58" spans="1:23" ht="18.75" customHeight="1" x14ac:dyDescent="0.25">
      <c r="A58" s="6"/>
      <c r="B58" s="7"/>
      <c r="C58" s="6" t="s">
        <v>331</v>
      </c>
      <c r="D58" s="8" t="d">
        <v>2024-03-18</v>
      </c>
      <c r="E58" s="9"/>
      <c r="F58" s="6" t="s">
        <v>332</v>
      </c>
      <c r="G58" s="9"/>
      <c r="H58" s="6" t="s">
        <v>333</v>
      </c>
      <c r="I58" s="10" t="s">
        <v>334</v>
      </c>
      <c r="J58" s="6" t="s">
        <v>335</v>
      </c>
      <c r="K58" s="11" t="s">
        <v>28</v>
      </c>
      <c r="L58" s="12">
        <v>3800</v>
      </c>
      <c r="M58" s="16">
        <v>1</v>
      </c>
      <c r="N58" s="13">
        <f t="shared" si="0"/>
        <v>3800</v>
      </c>
      <c r="O58" s="12">
        <v>0</v>
      </c>
      <c r="P58" s="6" t="s">
        <v>300</v>
      </c>
      <c r="Q58" s="10" t="s">
        <v>301</v>
      </c>
      <c r="R58" s="6" t="s">
        <v>156</v>
      </c>
      <c r="S58" s="8" t="d">
        <v>2024-04-03T18:32:50.63999699894338725</v>
      </c>
      <c r="T58" s="14"/>
      <c r="U58" s="15"/>
      <c r="V58" s="6" t="s">
        <v>336</v>
      </c>
      <c r="W58" s="6" t="s">
        <v>337</v>
      </c>
    </row>
    <row r="59" spans="1:23" ht="18.75" customHeight="1" x14ac:dyDescent="0.25">
      <c r="A59" s="6"/>
      <c r="B59" s="7"/>
      <c r="C59" s="6" t="s">
        <v>338</v>
      </c>
      <c r="D59" s="8" t="d">
        <v>2024-04-05</v>
      </c>
      <c r="E59" s="9"/>
      <c r="F59" s="6" t="s">
        <v>339</v>
      </c>
      <c r="G59" s="9"/>
      <c r="H59" s="6" t="s">
        <v>340</v>
      </c>
      <c r="I59" s="10" t="s">
        <v>341</v>
      </c>
      <c r="J59" s="6" t="s">
        <v>342</v>
      </c>
      <c r="K59" s="11" t="s">
        <v>28</v>
      </c>
      <c r="L59" s="12">
        <v>104698.42</v>
      </c>
      <c r="M59" s="16">
        <v>1</v>
      </c>
      <c r="N59" s="13">
        <f t="shared" si="0"/>
        <v>104698.42</v>
      </c>
      <c r="O59" s="12">
        <v>104698.42</v>
      </c>
      <c r="P59" s="6" t="s">
        <v>300</v>
      </c>
      <c r="Q59" s="10" t="s">
        <v>301</v>
      </c>
      <c r="R59" s="6" t="s">
        <v>156</v>
      </c>
      <c r="S59" s="8" t="d">
        <v>2024-04-05T12:10:55.04000151995569200</v>
      </c>
      <c r="T59" s="14"/>
      <c r="U59" s="15"/>
      <c r="V59" s="6" t="s">
        <v>343</v>
      </c>
      <c r="W59" s="6" t="s">
        <v>344</v>
      </c>
    </row>
    <row r="60" spans="1:23" ht="18.75" customHeight="1" x14ac:dyDescent="0.25">
      <c r="A60" s="6"/>
      <c r="B60" s="7"/>
      <c r="C60" s="6" t="s">
        <v>345</v>
      </c>
      <c r="D60" s="8" t="d">
        <v>2024-04-09</v>
      </c>
      <c r="E60" s="9"/>
      <c r="F60" s="6" t="s">
        <v>346</v>
      </c>
      <c r="G60" s="9"/>
      <c r="H60" s="6" t="s">
        <v>347</v>
      </c>
      <c r="I60" s="10" t="s">
        <v>348</v>
      </c>
      <c r="J60" s="6" t="s">
        <v>349</v>
      </c>
      <c r="K60" s="11" t="s">
        <v>28</v>
      </c>
      <c r="L60" s="12">
        <v>28500</v>
      </c>
      <c r="M60" s="16">
        <v>1</v>
      </c>
      <c r="N60" s="13">
        <f t="shared" si="0"/>
        <v>28500</v>
      </c>
      <c r="O60" s="12">
        <v>0</v>
      </c>
      <c r="P60" s="6" t="s">
        <v>300</v>
      </c>
      <c r="Q60" s="10" t="s">
        <v>301</v>
      </c>
      <c r="R60" s="6" t="s">
        <v>156</v>
      </c>
      <c r="S60" s="8" t="d">
        <v>2024-04-09T11:10:24.84999813605099700</v>
      </c>
      <c r="T60" s="14"/>
      <c r="U60" s="15"/>
      <c r="V60" s="6" t="s">
        <v>350</v>
      </c>
      <c r="W60" s="6" t="s">
        <v>351</v>
      </c>
    </row>
    <row r="61" spans="1:23" ht="18.75" customHeight="1" x14ac:dyDescent="0.25">
      <c r="A61" s="6"/>
      <c r="B61" s="7"/>
      <c r="C61" s="6" t="s">
        <v>352</v>
      </c>
      <c r="D61" s="8" t="d">
        <v>2024-04-13</v>
      </c>
      <c r="E61" s="9"/>
      <c r="F61" s="6" t="s">
        <v>353</v>
      </c>
      <c r="G61" s="9"/>
      <c r="H61" s="6" t="s">
        <v>354</v>
      </c>
      <c r="I61" s="10" t="s">
        <v>355</v>
      </c>
      <c r="J61" s="6" t="s">
        <v>356</v>
      </c>
      <c r="K61" s="11" t="s">
        <v>28</v>
      </c>
      <c r="L61" s="12">
        <v>24800</v>
      </c>
      <c r="M61" s="13">
        <v>1</v>
      </c>
      <c r="N61" s="13">
        <f t="shared" si="0"/>
        <v>24800</v>
      </c>
      <c r="O61" s="12">
        <v>0</v>
      </c>
      <c r="P61" s="6" t="s">
        <v>300</v>
      </c>
      <c r="Q61" s="10" t="s">
        <v>301</v>
      </c>
      <c r="R61" s="6" t="s">
        <v>156</v>
      </c>
      <c r="S61" s="8" t="d">
        <v>2024-04-13T15:29:50.07999831810593550</v>
      </c>
      <c r="T61" s="14"/>
      <c r="U61" s="15"/>
      <c r="V61" s="15"/>
      <c r="W61" s="6" t="s">
        <v>357</v>
      </c>
    </row>
    <row r="62" spans="1:23" ht="18.75" customHeight="1" x14ac:dyDescent="0.25">
      <c r="A62" s="6"/>
      <c r="B62" s="7"/>
      <c r="C62" s="6" t="s">
        <v>358</v>
      </c>
      <c r="D62" s="8" t="d">
        <v>2024-04-16</v>
      </c>
      <c r="E62" s="9"/>
      <c r="F62" s="6" t="s">
        <v>359</v>
      </c>
      <c r="G62" s="9"/>
      <c r="H62" s="6" t="s">
        <v>360</v>
      </c>
      <c r="I62" s="10" t="s">
        <v>361</v>
      </c>
      <c r="J62" s="6" t="s">
        <v>362</v>
      </c>
      <c r="K62" s="11" t="s">
        <v>28</v>
      </c>
      <c r="L62" s="12">
        <v>457282.73</v>
      </c>
      <c r="M62" s="16">
        <v>1</v>
      </c>
      <c r="N62" s="13">
        <f t="shared" si="0"/>
        <v>457282.73</v>
      </c>
      <c r="O62" s="12">
        <v>315826.15999999997</v>
      </c>
      <c r="P62" s="6" t="s">
        <v>300</v>
      </c>
      <c r="Q62" s="10" t="s">
        <v>301</v>
      </c>
      <c r="R62" s="6" t="s">
        <v>156</v>
      </c>
      <c r="S62" s="8" t="d">
        <v>2024-04-16T11:16:50.47700147610157650</v>
      </c>
      <c r="T62" s="14"/>
      <c r="U62" s="15"/>
      <c r="V62" s="6" t="s">
        <v>363</v>
      </c>
      <c r="W62" s="6" t="s">
        <v>364</v>
      </c>
    </row>
    <row r="63" spans="1:23" ht="18.75" customHeight="1" x14ac:dyDescent="0.25">
      <c r="A63" s="6"/>
      <c r="B63" s="7"/>
      <c r="C63" s="6" t="s">
        <v>365</v>
      </c>
      <c r="D63" s="8" t="d">
        <v>2024-04-16</v>
      </c>
      <c r="E63" s="9"/>
      <c r="F63" s="6" t="s">
        <v>366</v>
      </c>
      <c r="G63" s="9"/>
      <c r="H63" s="6" t="s">
        <v>367</v>
      </c>
      <c r="I63" s="10" t="s">
        <v>368</v>
      </c>
      <c r="J63" s="6" t="s">
        <v>369</v>
      </c>
      <c r="K63" s="11" t="s">
        <v>28</v>
      </c>
      <c r="L63" s="12">
        <v>430360.8</v>
      </c>
      <c r="M63" s="16">
        <v>1</v>
      </c>
      <c r="N63" s="13">
        <f t="shared" si="0"/>
        <v>430360.8</v>
      </c>
      <c r="O63" s="12">
        <v>60908</v>
      </c>
      <c r="P63" s="6" t="s">
        <v>300</v>
      </c>
      <c r="Q63" s="10" t="s">
        <v>301</v>
      </c>
      <c r="R63" s="6" t="s">
        <v>156</v>
      </c>
      <c r="S63" s="8" t="d">
        <v>2024-04-16T11:42:55.80300362315028975</v>
      </c>
      <c r="T63" s="14"/>
      <c r="U63" s="15"/>
      <c r="V63" s="15"/>
      <c r="W63" s="6" t="s">
        <v>370</v>
      </c>
    </row>
    <row r="64" spans="1:23" ht="18.75" customHeight="1" x14ac:dyDescent="0.25">
      <c r="A64" s="6"/>
      <c r="B64" s="7"/>
      <c r="C64" s="6" t="s">
        <v>371</v>
      </c>
      <c r="D64" s="8" t="d">
        <v>2024-04-17</v>
      </c>
      <c r="E64" s="9"/>
      <c r="F64" s="6" t="s">
        <v>372</v>
      </c>
      <c r="G64" s="9"/>
      <c r="H64" s="6" t="s">
        <v>373</v>
      </c>
      <c r="I64" s="10" t="s">
        <v>374</v>
      </c>
      <c r="J64" s="6" t="s">
        <v>375</v>
      </c>
      <c r="K64" s="17" t="s">
        <v>263</v>
      </c>
      <c r="L64" s="18">
        <v>0</v>
      </c>
      <c r="M64" s="13">
        <v>4.5</v>
      </c>
      <c r="N64" s="13">
        <f t="shared" si="0"/>
        <v>0</v>
      </c>
      <c r="O64" s="18">
        <v>0</v>
      </c>
      <c r="P64" s="6" t="s">
        <v>264</v>
      </c>
      <c r="Q64" s="10" t="s">
        <v>265</v>
      </c>
      <c r="R64" s="6" t="s">
        <v>376</v>
      </c>
      <c r="S64" s="8" t="d">
        <v>2024-04-17T15:04:46.73300142399966975</v>
      </c>
      <c r="T64" s="14"/>
      <c r="U64" s="15"/>
      <c r="V64" s="15"/>
      <c r="W64" s="6" t="s">
        <v>377</v>
      </c>
    </row>
    <row r="65" spans="1:23" ht="18.75" customHeight="1" x14ac:dyDescent="0.25">
      <c r="A65" s="6"/>
      <c r="B65" s="7"/>
      <c r="C65" s="6" t="s">
        <v>378</v>
      </c>
      <c r="D65" s="8" t="d">
        <v>2024-04-18</v>
      </c>
      <c r="E65" s="9"/>
      <c r="F65" s="6" t="s">
        <v>379</v>
      </c>
      <c r="G65" s="9"/>
      <c r="H65" s="6" t="s">
        <v>380</v>
      </c>
      <c r="I65" s="10" t="s">
        <v>381</v>
      </c>
      <c r="J65" s="6" t="s">
        <v>382</v>
      </c>
      <c r="K65" s="17" t="s">
        <v>263</v>
      </c>
      <c r="L65" s="18">
        <v>0</v>
      </c>
      <c r="M65" s="16">
        <v>1</v>
      </c>
      <c r="N65" s="13">
        <f t="shared" si="0"/>
        <v>0</v>
      </c>
      <c r="O65" s="18">
        <v>0</v>
      </c>
      <c r="P65" s="6" t="s">
        <v>264</v>
      </c>
      <c r="Q65" s="10" t="s">
        <v>265</v>
      </c>
      <c r="R65" s="6" t="s">
        <v>383</v>
      </c>
      <c r="S65" s="8" t="d">
        <v>2024-04-18T11:08:57.07299863453954325</v>
      </c>
      <c r="T65" s="14"/>
      <c r="U65" s="15"/>
      <c r="V65" s="15"/>
      <c r="W65" s="6" t="s">
        <v>384</v>
      </c>
    </row>
    <row r="66" spans="1:23" ht="18.75" customHeight="1" x14ac:dyDescent="0.25">
      <c r="A66" s="6"/>
      <c r="B66" s="7"/>
      <c r="C66" s="6" t="s">
        <v>385</v>
      </c>
      <c r="D66" s="8" t="d">
        <v>2024-04-18</v>
      </c>
      <c r="E66" s="9"/>
      <c r="F66" s="6" t="s">
        <v>386</v>
      </c>
      <c r="G66" s="9"/>
      <c r="H66" s="6" t="s">
        <v>387</v>
      </c>
      <c r="I66" s="10" t="s">
        <v>388</v>
      </c>
      <c r="J66" s="6" t="s">
        <v>389</v>
      </c>
      <c r="K66" s="17" t="s">
        <v>263</v>
      </c>
      <c r="L66" s="18">
        <v>0</v>
      </c>
      <c r="M66" s="16">
        <v>1</v>
      </c>
      <c r="N66" s="13">
        <f t="shared" si="0"/>
        <v>0</v>
      </c>
      <c r="O66" s="18">
        <v>0</v>
      </c>
      <c r="P66" s="6" t="s">
        <v>264</v>
      </c>
      <c r="Q66" s="10" t="s">
        <v>265</v>
      </c>
      <c r="R66" s="6" t="s">
        <v>383</v>
      </c>
      <c r="S66" s="8" t="d">
        <v>2024-04-18T11:25:50.18999828025698850</v>
      </c>
      <c r="T66" s="14"/>
      <c r="U66" s="15"/>
      <c r="V66" s="15"/>
      <c r="W66" s="6" t="s">
        <v>390</v>
      </c>
    </row>
    <row r="67" spans="1:23" ht="18.75" customHeight="1" x14ac:dyDescent="0.25">
      <c r="A67" s="6"/>
      <c r="B67" s="7"/>
      <c r="C67" s="6" t="s">
        <v>391</v>
      </c>
      <c r="D67" s="8" t="d">
        <v>2024-04-19</v>
      </c>
      <c r="E67" s="9"/>
      <c r="F67" s="6" t="s">
        <v>392</v>
      </c>
      <c r="G67" s="9"/>
      <c r="H67" s="6" t="s">
        <v>393</v>
      </c>
      <c r="I67" s="10" t="s">
        <v>394</v>
      </c>
      <c r="J67" s="6" t="s">
        <v>395</v>
      </c>
      <c r="K67" s="17" t="s">
        <v>263</v>
      </c>
      <c r="L67" s="18">
        <v>0</v>
      </c>
      <c r="M67" s="13">
        <v>4.5</v>
      </c>
      <c r="N67" s="13">
        <f t="shared" si="0"/>
        <v>0</v>
      </c>
      <c r="O67" s="18">
        <v>0</v>
      </c>
      <c r="P67" s="6" t="s">
        <v>264</v>
      </c>
      <c r="Q67" s="10" t="s">
        <v>265</v>
      </c>
      <c r="R67" s="6" t="s">
        <v>383</v>
      </c>
      <c r="S67" s="8" t="d">
        <v>2024-04-19T15:48:42.13300040457397650</v>
      </c>
      <c r="T67" s="14"/>
      <c r="U67" s="15"/>
      <c r="V67" s="15"/>
      <c r="W67" s="6" t="s">
        <v>396</v>
      </c>
    </row>
    <row r="68" spans="1:23" ht="18.75" customHeight="1" x14ac:dyDescent="0.25">
      <c r="A68" s="6"/>
      <c r="B68" s="7"/>
      <c r="C68" s="6" t="s">
        <v>397</v>
      </c>
      <c r="D68" s="8" t="d">
        <v>2024-04-22</v>
      </c>
      <c r="E68" s="9"/>
      <c r="F68" s="6" t="s">
        <v>398</v>
      </c>
      <c r="G68" s="9"/>
      <c r="H68" s="6" t="s">
        <v>399</v>
      </c>
      <c r="I68" s="10" t="s">
        <v>400</v>
      </c>
      <c r="J68" s="6" t="s">
        <v>401</v>
      </c>
      <c r="K68" s="11" t="s">
        <v>28</v>
      </c>
      <c r="L68" s="12">
        <v>11800</v>
      </c>
      <c r="M68" s="13">
        <v>1</v>
      </c>
      <c r="N68" s="13">
        <f t="shared" si="0"/>
        <v>11800</v>
      </c>
      <c r="O68" s="12">
        <v>0</v>
      </c>
      <c r="P68" s="6" t="s">
        <v>154</v>
      </c>
      <c r="Q68" s="10" t="s">
        <v>155</v>
      </c>
      <c r="R68" s="6" t="s">
        <v>156</v>
      </c>
      <c r="S68" s="8" t="d">
        <v>2024-04-22T16:09:29.31000212207436525</v>
      </c>
      <c r="T68" s="14"/>
      <c r="U68" s="15"/>
      <c r="V68" s="6" t="s">
        <v>402</v>
      </c>
      <c r="W68" s="6" t="s">
        <v>403</v>
      </c>
    </row>
    <row r="69" spans="1:23" ht="18.75" customHeight="1" x14ac:dyDescent="0.25">
      <c r="A69" s="15"/>
      <c r="B69" s="7"/>
      <c r="C69" s="6" t="s">
        <v>404</v>
      </c>
      <c r="D69" s="8" t="d">
        <v>2024-04-25</v>
      </c>
      <c r="E69" s="9"/>
      <c r="F69" s="6" t="s">
        <v>405</v>
      </c>
      <c r="G69" s="9"/>
      <c r="H69" s="6" t="s">
        <v>340</v>
      </c>
      <c r="I69" s="10" t="s">
        <v>341</v>
      </c>
      <c r="J69" s="6" t="s">
        <v>406</v>
      </c>
      <c r="K69" s="11" t="s">
        <v>28</v>
      </c>
      <c r="L69" s="12">
        <v>129907.13</v>
      </c>
      <c r="M69" s="16">
        <v>1</v>
      </c>
      <c r="N69" s="13">
        <f t="shared" si="0"/>
        <v>129907.13</v>
      </c>
      <c r="O69" s="12">
        <v>129907.13</v>
      </c>
      <c r="P69" s="6" t="s">
        <v>300</v>
      </c>
      <c r="Q69" s="10" t="s">
        <v>301</v>
      </c>
      <c r="R69" s="6" t="s">
        <v>376</v>
      </c>
      <c r="S69" s="8" t="d">
        <v>2024-04-25T17:17:48.98700396995991675</v>
      </c>
      <c r="T69" s="14"/>
      <c r="U69" s="15"/>
      <c r="V69" s="15"/>
      <c r="W69" s="6" t="s">
        <v>344</v>
      </c>
    </row>
    <row r="70" spans="1:23" ht="18.75" customHeight="1" x14ac:dyDescent="0.25">
      <c r="A70" s="15"/>
      <c r="B70" s="7"/>
      <c r="C70" s="6" t="s">
        <v>407</v>
      </c>
      <c r="D70" s="8" t="d">
        <v>2024-04-25</v>
      </c>
      <c r="E70" s="9"/>
      <c r="F70" s="6" t="s">
        <v>408</v>
      </c>
      <c r="G70" s="9"/>
      <c r="H70" s="6" t="s">
        <v>297</v>
      </c>
      <c r="I70" s="10" t="s">
        <v>298</v>
      </c>
      <c r="J70" s="6" t="s">
        <v>409</v>
      </c>
      <c r="K70" s="11" t="s">
        <v>28</v>
      </c>
      <c r="L70" s="12">
        <v>250000</v>
      </c>
      <c r="M70" s="16">
        <v>1</v>
      </c>
      <c r="N70" s="13">
        <f t="shared" si="0"/>
        <v>250000</v>
      </c>
      <c r="O70" s="12">
        <v>125000</v>
      </c>
      <c r="P70" s="6" t="s">
        <v>300</v>
      </c>
      <c r="Q70" s="10" t="s">
        <v>301</v>
      </c>
      <c r="R70" s="6" t="s">
        <v>376</v>
      </c>
      <c r="S70" s="8" t="d">
        <v>2024-04-25T17:50:33.31700137350708450</v>
      </c>
      <c r="T70" s="14"/>
      <c r="U70" s="15"/>
      <c r="V70" s="15"/>
      <c r="W70" s="6" t="s">
        <v>321</v>
      </c>
    </row>
    <row r="71" spans="1:23" ht="18.75" customHeight="1" x14ac:dyDescent="0.25">
      <c r="A71" s="15"/>
      <c r="B71" s="7"/>
      <c r="C71" s="6" t="s">
        <v>410</v>
      </c>
      <c r="D71" s="8" t="d">
        <v>2024-04-26</v>
      </c>
      <c r="E71" s="9"/>
      <c r="F71" s="6" t="s">
        <v>411</v>
      </c>
      <c r="G71" s="9"/>
      <c r="H71" s="6" t="s">
        <v>412</v>
      </c>
      <c r="I71" s="10" t="s">
        <v>413</v>
      </c>
      <c r="J71" s="6" t="s">
        <v>414</v>
      </c>
      <c r="K71" s="11" t="s">
        <v>28</v>
      </c>
      <c r="L71" s="12">
        <v>9528</v>
      </c>
      <c r="M71" s="16">
        <v>1</v>
      </c>
      <c r="N71" s="13">
        <f t="shared" si="0"/>
        <v>9528</v>
      </c>
      <c r="O71" s="12">
        <v>160</v>
      </c>
      <c r="P71" s="6" t="s">
        <v>300</v>
      </c>
      <c r="Q71" s="10" t="s">
        <v>301</v>
      </c>
      <c r="R71" s="6" t="s">
        <v>376</v>
      </c>
      <c r="S71" s="8" t="d">
        <v>2024-04-26T11:21:41.25299608334899125</v>
      </c>
      <c r="T71" s="14"/>
      <c r="U71" s="15"/>
      <c r="V71" s="15"/>
      <c r="W71" s="6" t="s">
        <v>415</v>
      </c>
    </row>
    <row r="72" spans="1:23" ht="18.75" customHeight="1" x14ac:dyDescent="0.25">
      <c r="A72" s="15"/>
      <c r="B72" s="7"/>
      <c r="C72" s="6" t="s">
        <v>416</v>
      </c>
      <c r="D72" s="8" t="d">
        <v>2024-04-26</v>
      </c>
      <c r="E72" s="9"/>
      <c r="F72" s="6" t="s">
        <v>417</v>
      </c>
      <c r="G72" s="9"/>
      <c r="H72" s="6" t="s">
        <v>418</v>
      </c>
      <c r="I72" s="10" t="s">
        <v>419</v>
      </c>
      <c r="J72" s="6" t="s">
        <v>420</v>
      </c>
      <c r="K72" s="11" t="s">
        <v>28</v>
      </c>
      <c r="L72" s="12">
        <v>14190</v>
      </c>
      <c r="M72" s="13">
        <v>1</v>
      </c>
      <c r="N72" s="13">
        <f t="shared" si="0"/>
        <v>14190</v>
      </c>
      <c r="O72" s="12">
        <v>0</v>
      </c>
      <c r="P72" s="6" t="s">
        <v>300</v>
      </c>
      <c r="Q72" s="10" t="s">
        <v>301</v>
      </c>
      <c r="R72" s="6" t="s">
        <v>376</v>
      </c>
      <c r="S72" s="8" t="d">
        <v>2024-04-26T15:28:39.23700096085667625</v>
      </c>
      <c r="T72" s="14"/>
      <c r="U72" s="15"/>
      <c r="V72" s="15"/>
      <c r="W72" s="6" t="s">
        <v>421</v>
      </c>
    </row>
    <row r="73" spans="1:23" ht="18.75" customHeight="1" x14ac:dyDescent="0.25">
      <c r="A73" s="6"/>
      <c r="B73" s="7"/>
      <c r="C73" s="6" t="s">
        <v>422</v>
      </c>
      <c r="D73" s="8" t="d">
        <v>2024-04-30</v>
      </c>
      <c r="E73" s="9"/>
      <c r="F73" s="6" t="s">
        <v>423</v>
      </c>
      <c r="G73" s="9"/>
      <c r="H73" s="6" t="s">
        <v>424</v>
      </c>
      <c r="I73" s="10" t="s">
        <v>425</v>
      </c>
      <c r="J73" s="6" t="s">
        <v>426</v>
      </c>
      <c r="K73" s="17" t="s">
        <v>263</v>
      </c>
      <c r="L73" s="18">
        <v>0</v>
      </c>
      <c r="M73" s="16">
        <v>1</v>
      </c>
      <c r="N73" s="13">
        <f t="shared" si="0"/>
        <v>0</v>
      </c>
      <c r="O73" s="18">
        <v>0</v>
      </c>
      <c r="P73" s="6" t="s">
        <v>264</v>
      </c>
      <c r="Q73" s="10" t="s">
        <v>265</v>
      </c>
      <c r="R73" s="6" t="s">
        <v>383</v>
      </c>
      <c r="S73" s="8" t="d">
        <v>2024-04-30T10:29:52.34000081196427575</v>
      </c>
      <c r="T73" s="14"/>
      <c r="U73" s="15"/>
      <c r="V73" s="15"/>
      <c r="W73" s="6" t="s">
        <v>427</v>
      </c>
    </row>
    <row r="74" spans="1:23" ht="18.75" customHeight="1" x14ac:dyDescent="0.25">
      <c r="A74" s="15"/>
      <c r="B74" s="7"/>
      <c r="C74" s="6" t="s">
        <v>428</v>
      </c>
      <c r="D74" s="8" t="d">
        <v>2024-04-30</v>
      </c>
      <c r="E74" s="9"/>
      <c r="F74" s="6" t="s">
        <v>429</v>
      </c>
      <c r="G74" s="9"/>
      <c r="H74" s="6" t="s">
        <v>430</v>
      </c>
      <c r="I74" s="10" t="s">
        <v>431</v>
      </c>
      <c r="J74" s="6" t="s">
        <v>432</v>
      </c>
      <c r="K74" s="17" t="s">
        <v>263</v>
      </c>
      <c r="L74" s="18">
        <v>0</v>
      </c>
      <c r="M74" s="13">
        <v>4.5</v>
      </c>
      <c r="N74" s="13">
        <f t="shared" si="0"/>
        <v>0</v>
      </c>
      <c r="O74" s="18">
        <v>0</v>
      </c>
      <c r="P74" s="6" t="s">
        <v>264</v>
      </c>
      <c r="Q74" s="10" t="s">
        <v>265</v>
      </c>
      <c r="R74" s="6" t="s">
        <v>383</v>
      </c>
      <c r="S74" s="8" t="d">
        <v>2024-04-30T13:21:42.7070016833022225</v>
      </c>
      <c r="T74" s="14"/>
      <c r="U74" s="15"/>
      <c r="V74" s="15"/>
      <c r="W74" s="6" t="s">
        <v>433</v>
      </c>
    </row>
    <row r="75" spans="1:23" ht="18.75" customHeight="1" x14ac:dyDescent="0.25">
      <c r="A75" s="6"/>
      <c r="B75" s="7"/>
      <c r="C75" s="6" t="s">
        <v>434</v>
      </c>
      <c r="D75" s="8" t="d">
        <v>2024-04-30</v>
      </c>
      <c r="E75" s="9"/>
      <c r="F75" s="6" t="s">
        <v>435</v>
      </c>
      <c r="G75" s="9"/>
      <c r="H75" s="6" t="s">
        <v>436</v>
      </c>
      <c r="I75" s="10" t="s">
        <v>437</v>
      </c>
      <c r="J75" s="6" t="s">
        <v>438</v>
      </c>
      <c r="K75" s="11" t="s">
        <v>28</v>
      </c>
      <c r="L75" s="12">
        <v>2550000</v>
      </c>
      <c r="M75" s="16">
        <v>1</v>
      </c>
      <c r="N75" s="13">
        <f t="shared" si="0"/>
        <v>2550000</v>
      </c>
      <c r="O75" s="12">
        <v>2054100</v>
      </c>
      <c r="P75" s="6" t="s">
        <v>439</v>
      </c>
      <c r="Q75" s="10" t="s">
        <v>440</v>
      </c>
      <c r="R75" s="6" t="s">
        <v>376</v>
      </c>
      <c r="S75" s="8" t="d">
        <v>2024-04-30T17:33:27.93299926444888050</v>
      </c>
      <c r="T75" s="14"/>
      <c r="U75" s="15"/>
      <c r="V75" s="15"/>
      <c r="W75" s="6" t="s">
        <v>441</v>
      </c>
    </row>
    <row r="76" spans="1:23" ht="18.75" customHeight="1" x14ac:dyDescent="0.25">
      <c r="A76" s="6"/>
      <c r="B76" s="7"/>
      <c r="C76" s="6" t="s">
        <v>442</v>
      </c>
      <c r="D76" s="8" t="d">
        <v>2024-05-01</v>
      </c>
      <c r="E76" s="9"/>
      <c r="F76" s="6" t="s">
        <v>443</v>
      </c>
      <c r="G76" s="9"/>
      <c r="H76" s="6" t="s">
        <v>444</v>
      </c>
      <c r="I76" s="10" t="s">
        <v>445</v>
      </c>
      <c r="J76" s="6" t="s">
        <v>446</v>
      </c>
      <c r="K76" s="11" t="s">
        <v>28</v>
      </c>
      <c r="L76" s="12">
        <v>2350000</v>
      </c>
      <c r="M76" s="16">
        <v>1</v>
      </c>
      <c r="N76" s="13">
        <f t="shared" si="0"/>
        <v>2350000</v>
      </c>
      <c r="O76" s="12">
        <v>2350000</v>
      </c>
      <c r="P76" s="6" t="s">
        <v>300</v>
      </c>
      <c r="Q76" s="10" t="s">
        <v>301</v>
      </c>
      <c r="R76" s="6" t="s">
        <v>156</v>
      </c>
      <c r="S76" s="8" t="d">
        <v>2024-05-01T12:54:01.50299727916717350</v>
      </c>
      <c r="T76" s="14"/>
      <c r="U76" s="15"/>
      <c r="V76" s="6" t="s">
        <v>447</v>
      </c>
      <c r="W76" s="6" t="s">
        <v>448</v>
      </c>
    </row>
    <row r="77" spans="1:23" ht="18.75" customHeight="1" x14ac:dyDescent="0.25">
      <c r="A77" s="6"/>
      <c r="B77" s="7"/>
      <c r="C77" s="6" t="s">
        <v>449</v>
      </c>
      <c r="D77" s="8" t="d">
        <v>2024-05-02</v>
      </c>
      <c r="E77" s="9"/>
      <c r="F77" s="6" t="s">
        <v>450</v>
      </c>
      <c r="G77" s="9"/>
      <c r="H77" s="6" t="s">
        <v>451</v>
      </c>
      <c r="I77" s="10" t="s">
        <v>452</v>
      </c>
      <c r="J77" s="6" t="s">
        <v>453</v>
      </c>
      <c r="K77" s="17" t="s">
        <v>263</v>
      </c>
      <c r="L77" s="18">
        <v>0</v>
      </c>
      <c r="M77" s="13">
        <v>1</v>
      </c>
      <c r="N77" s="13">
        <f t="shared" si="0"/>
        <v>0</v>
      </c>
      <c r="O77" s="18">
        <v>0</v>
      </c>
      <c r="P77" s="6" t="s">
        <v>264</v>
      </c>
      <c r="Q77" s="10" t="s">
        <v>265</v>
      </c>
      <c r="R77" s="6" t="s">
        <v>376</v>
      </c>
      <c r="S77" s="8" t="d">
        <v>2024-05-02T14:27:48.81000087596476125</v>
      </c>
      <c r="T77" s="14"/>
      <c r="U77" s="15"/>
      <c r="V77" s="15"/>
      <c r="W77" s="6" t="s">
        <v>415</v>
      </c>
    </row>
    <row r="78" spans="1:23" ht="18.75" customHeight="1" x14ac:dyDescent="0.25">
      <c r="A78" s="6"/>
      <c r="B78" s="7"/>
      <c r="C78" s="6" t="s">
        <v>454</v>
      </c>
      <c r="D78" s="8" t="d">
        <v>2024-05-02</v>
      </c>
      <c r="E78" s="9"/>
      <c r="F78" s="6" t="s">
        <v>455</v>
      </c>
      <c r="G78" s="9"/>
      <c r="H78" s="6" t="s">
        <v>456</v>
      </c>
      <c r="I78" s="10" t="s">
        <v>457</v>
      </c>
      <c r="J78" s="6" t="s">
        <v>458</v>
      </c>
      <c r="K78" s="11" t="s">
        <v>28</v>
      </c>
      <c r="L78" s="12">
        <v>8350951.7000000002</v>
      </c>
      <c r="M78" s="16">
        <v>1</v>
      </c>
      <c r="N78" s="13">
        <f t="shared" si="0"/>
        <v>8350951.7000000002</v>
      </c>
      <c r="O78" s="12">
        <v>0</v>
      </c>
      <c r="P78" s="6" t="s">
        <v>459</v>
      </c>
      <c r="Q78" s="10" t="s">
        <v>460</v>
      </c>
      <c r="R78" s="6" t="s">
        <v>383</v>
      </c>
      <c r="S78" s="8" t="d">
        <v>2024-05-02T15:00:16.217003669589757800</v>
      </c>
      <c r="T78" s="14"/>
      <c r="U78" s="15"/>
      <c r="V78" s="15"/>
      <c r="W78" s="6" t="s">
        <v>461</v>
      </c>
    </row>
    <row r="79" spans="1:23" ht="18.75" customHeight="1" x14ac:dyDescent="0.25">
      <c r="A79" s="6"/>
      <c r="B79" s="7"/>
      <c r="C79" s="6" t="s">
        <v>462</v>
      </c>
      <c r="D79" s="8" t="d">
        <v>2024-05-02</v>
      </c>
      <c r="E79" s="9"/>
      <c r="F79" s="6" t="s">
        <v>463</v>
      </c>
      <c r="G79" s="9"/>
      <c r="H79" s="6" t="s">
        <v>360</v>
      </c>
      <c r="I79" s="10" t="s">
        <v>361</v>
      </c>
      <c r="J79" s="6" t="s">
        <v>464</v>
      </c>
      <c r="K79" s="11" t="s">
        <v>28</v>
      </c>
      <c r="L79" s="12">
        <v>228374.17</v>
      </c>
      <c r="M79" s="16">
        <v>1</v>
      </c>
      <c r="N79" s="13">
        <f t="shared" si="0"/>
        <v>228374.17</v>
      </c>
      <c r="O79" s="12">
        <v>128374.17</v>
      </c>
      <c r="P79" s="6" t="s">
        <v>300</v>
      </c>
      <c r="Q79" s="10" t="s">
        <v>301</v>
      </c>
      <c r="R79" s="6" t="s">
        <v>383</v>
      </c>
      <c r="S79" s="8" t="d">
        <v>2024-05-02T15:26:30.74000066611915875</v>
      </c>
      <c r="T79" s="14"/>
      <c r="U79" s="15"/>
      <c r="V79" s="15"/>
      <c r="W79" s="6" t="s">
        <v>465</v>
      </c>
    </row>
    <row r="80" spans="1:23" ht="18.75" customHeight="1" x14ac:dyDescent="0.25">
      <c r="A80" s="6"/>
      <c r="B80" s="7"/>
      <c r="C80" s="6" t="s">
        <v>466</v>
      </c>
      <c r="D80" s="8" t="d">
        <v>2024-05-06</v>
      </c>
      <c r="E80" s="9"/>
      <c r="F80" s="6" t="s">
        <v>467</v>
      </c>
      <c r="G80" s="9"/>
      <c r="H80" s="6" t="s">
        <v>468</v>
      </c>
      <c r="I80" s="10" t="s">
        <v>469</v>
      </c>
      <c r="J80" s="6" t="s">
        <v>470</v>
      </c>
      <c r="K80" s="11" t="s">
        <v>28</v>
      </c>
      <c r="L80" s="12">
        <v>85500</v>
      </c>
      <c r="M80" s="16">
        <v>1</v>
      </c>
      <c r="N80" s="13">
        <f t="shared" si="0"/>
        <v>85500</v>
      </c>
      <c r="O80" s="12">
        <v>42750</v>
      </c>
      <c r="P80" s="6" t="s">
        <v>300</v>
      </c>
      <c r="Q80" s="10" t="s">
        <v>301</v>
      </c>
      <c r="R80" s="6" t="s">
        <v>156</v>
      </c>
      <c r="S80" s="8" t="d">
        <v>2024-05-06T12:09:54.58999999333173300</v>
      </c>
      <c r="T80" s="14"/>
      <c r="U80" s="15"/>
      <c r="V80" s="6" t="s">
        <v>471</v>
      </c>
      <c r="W80" s="6" t="s">
        <v>472</v>
      </c>
    </row>
    <row r="81" spans="1:23" ht="18.75" customHeight="1" x14ac:dyDescent="0.25">
      <c r="A81" s="6"/>
      <c r="B81" s="7"/>
      <c r="C81" s="6" t="s">
        <v>473</v>
      </c>
      <c r="D81" s="8" t="d">
        <v>2024-05-07</v>
      </c>
      <c r="E81" s="9"/>
      <c r="F81" s="6" t="s">
        <v>474</v>
      </c>
      <c r="G81" s="9"/>
      <c r="H81" s="6" t="s">
        <v>475</v>
      </c>
      <c r="I81" s="10" t="s">
        <v>476</v>
      </c>
      <c r="J81" s="6" t="s">
        <v>477</v>
      </c>
      <c r="K81" s="11" t="s">
        <v>28</v>
      </c>
      <c r="L81" s="12">
        <v>17480</v>
      </c>
      <c r="M81" s="13">
        <v>1</v>
      </c>
      <c r="N81" s="13">
        <f t="shared" si="0"/>
        <v>17480</v>
      </c>
      <c r="O81" s="12">
        <v>17480</v>
      </c>
      <c r="P81" s="6" t="s">
        <v>478</v>
      </c>
      <c r="Q81" s="10" t="s">
        <v>479</v>
      </c>
      <c r="R81" s="6" t="s">
        <v>156</v>
      </c>
      <c r="S81" s="8" t="d">
        <v>2024-05-07T15:58:27.90700328070670575</v>
      </c>
      <c r="T81" s="14"/>
      <c r="U81" s="15"/>
      <c r="V81" s="6" t="s">
        <v>480</v>
      </c>
      <c r="W81" s="6" t="s">
        <v>481</v>
      </c>
    </row>
    <row r="82" spans="1:23" ht="18.75" customHeight="1" x14ac:dyDescent="0.25">
      <c r="A82" s="6"/>
      <c r="B82" s="7"/>
      <c r="C82" s="6" t="s">
        <v>482</v>
      </c>
      <c r="D82" s="8" t="d">
        <v>2024-05-07</v>
      </c>
      <c r="E82" s="9"/>
      <c r="F82" s="6" t="s">
        <v>483</v>
      </c>
      <c r="G82" s="9"/>
      <c r="H82" s="6" t="s">
        <v>412</v>
      </c>
      <c r="I82" s="10" t="s">
        <v>413</v>
      </c>
      <c r="J82" s="6" t="s">
        <v>484</v>
      </c>
      <c r="K82" s="11" t="s">
        <v>28</v>
      </c>
      <c r="L82" s="12">
        <v>40867.199999999997</v>
      </c>
      <c r="M82" s="16">
        <v>1</v>
      </c>
      <c r="N82" s="13">
        <f t="shared" si="0"/>
        <v>40867.199999999997</v>
      </c>
      <c r="O82" s="12">
        <v>40867.199999999997</v>
      </c>
      <c r="P82" s="6" t="s">
        <v>300</v>
      </c>
      <c r="Q82" s="10" t="s">
        <v>301</v>
      </c>
      <c r="R82" s="6" t="s">
        <v>156</v>
      </c>
      <c r="S82" s="8" t="d">
        <v>2024-05-07T17:55:01.34700376074760875</v>
      </c>
      <c r="T82" s="14"/>
      <c r="U82" s="15"/>
      <c r="V82" s="15"/>
      <c r="W82" s="6" t="s">
        <v>485</v>
      </c>
    </row>
    <row r="83" spans="1:23" ht="18.75" customHeight="1" x14ac:dyDescent="0.25">
      <c r="A83" s="6"/>
      <c r="B83" s="7"/>
      <c r="C83" s="6" t="s">
        <v>486</v>
      </c>
      <c r="D83" s="8" t="d">
        <v>2024-05-08</v>
      </c>
      <c r="E83" s="9"/>
      <c r="F83" s="6" t="s">
        <v>487</v>
      </c>
      <c r="G83" s="9"/>
      <c r="H83" s="6" t="s">
        <v>399</v>
      </c>
      <c r="I83" s="10" t="s">
        <v>400</v>
      </c>
      <c r="J83" s="6" t="s">
        <v>488</v>
      </c>
      <c r="K83" s="11" t="s">
        <v>28</v>
      </c>
      <c r="L83" s="12">
        <v>6024</v>
      </c>
      <c r="M83" s="13">
        <v>1</v>
      </c>
      <c r="N83" s="13">
        <f t="shared" si="0"/>
        <v>6024</v>
      </c>
      <c r="O83" s="12">
        <v>0</v>
      </c>
      <c r="P83" s="6" t="s">
        <v>478</v>
      </c>
      <c r="Q83" s="10" t="s">
        <v>479</v>
      </c>
      <c r="R83" s="6" t="s">
        <v>156</v>
      </c>
      <c r="S83" s="8" t="d">
        <v>2024-05-08T11:14:33.08699595741927675</v>
      </c>
      <c r="T83" s="14"/>
      <c r="U83" s="15"/>
      <c r="V83" s="6" t="s">
        <v>489</v>
      </c>
      <c r="W83" s="6" t="s">
        <v>490</v>
      </c>
    </row>
    <row r="84" spans="1:23" ht="18.75" customHeight="1" x14ac:dyDescent="0.25">
      <c r="A84" s="15"/>
      <c r="B84" s="7"/>
      <c r="C84" s="6" t="s">
        <v>491</v>
      </c>
      <c r="D84" s="8" t="d">
        <v>2024-05-09</v>
      </c>
      <c r="E84" s="9"/>
      <c r="F84" s="6" t="s">
        <v>492</v>
      </c>
      <c r="G84" s="9"/>
      <c r="H84" s="6" t="s">
        <v>493</v>
      </c>
      <c r="I84" s="10" t="s">
        <v>494</v>
      </c>
      <c r="J84" s="6" t="s">
        <v>495</v>
      </c>
      <c r="K84" s="17" t="s">
        <v>263</v>
      </c>
      <c r="L84" s="18">
        <v>6559500</v>
      </c>
      <c r="M84" s="13">
        <v>4.5</v>
      </c>
      <c r="N84" s="13">
        <f t="shared" si="0"/>
        <v>29517750</v>
      </c>
      <c r="O84" s="18">
        <v>4775826.4000000004</v>
      </c>
      <c r="P84" s="6" t="s">
        <v>459</v>
      </c>
      <c r="Q84" s="10" t="s">
        <v>460</v>
      </c>
      <c r="R84" s="6" t="s">
        <v>383</v>
      </c>
      <c r="S84" s="8" t="d">
        <v>2024-05-09T10:08:49.96700175572186550</v>
      </c>
      <c r="T84" s="14"/>
      <c r="U84" s="15"/>
      <c r="V84" s="15"/>
      <c r="W84" s="6" t="s">
        <v>496</v>
      </c>
    </row>
    <row r="85" spans="1:23" ht="18.75" customHeight="1" x14ac:dyDescent="0.25">
      <c r="A85" s="6"/>
      <c r="B85" s="7"/>
      <c r="C85" s="6" t="s">
        <v>497</v>
      </c>
      <c r="D85" s="8" t="d">
        <v>2024-05-15</v>
      </c>
      <c r="E85" s="9"/>
      <c r="F85" s="6" t="s">
        <v>498</v>
      </c>
      <c r="G85" s="9"/>
      <c r="H85" s="6" t="s">
        <v>499</v>
      </c>
      <c r="I85" s="10" t="s">
        <v>500</v>
      </c>
      <c r="J85" s="6" t="s">
        <v>501</v>
      </c>
      <c r="K85" s="11" t="s">
        <v>28</v>
      </c>
      <c r="L85" s="12">
        <v>172800</v>
      </c>
      <c r="M85" s="16">
        <v>1</v>
      </c>
      <c r="N85" s="13">
        <f t="shared" si="0"/>
        <v>172800</v>
      </c>
      <c r="O85" s="12">
        <v>172800</v>
      </c>
      <c r="P85" s="6" t="s">
        <v>184</v>
      </c>
      <c r="Q85" s="10" t="s">
        <v>185</v>
      </c>
      <c r="R85" s="6" t="s">
        <v>156</v>
      </c>
      <c r="S85" s="8" t="d">
        <v>2024-05-15T12:43:56.32700184825808125</v>
      </c>
      <c r="T85" s="14"/>
      <c r="U85" s="15"/>
      <c r="V85" s="15"/>
      <c r="W85" s="6" t="s">
        <v>502</v>
      </c>
    </row>
    <row r="86" spans="1:23" ht="18.75" customHeight="1" x14ac:dyDescent="0.25">
      <c r="A86" s="6"/>
      <c r="B86" s="7"/>
      <c r="C86" s="6" t="s">
        <v>503</v>
      </c>
      <c r="D86" s="8" t="d">
        <v>2024-05-15</v>
      </c>
      <c r="E86" s="9"/>
      <c r="F86" s="6" t="s">
        <v>504</v>
      </c>
      <c r="G86" s="9"/>
      <c r="H86" s="6" t="s">
        <v>505</v>
      </c>
      <c r="I86" s="10" t="s">
        <v>506</v>
      </c>
      <c r="J86" s="6" t="s">
        <v>507</v>
      </c>
      <c r="K86" s="17" t="s">
        <v>263</v>
      </c>
      <c r="L86" s="18">
        <v>148980</v>
      </c>
      <c r="M86" s="13">
        <v>1</v>
      </c>
      <c r="N86" s="13">
        <f t="shared" si="0"/>
        <v>148980</v>
      </c>
      <c r="O86" s="18">
        <v>0</v>
      </c>
      <c r="P86" s="6" t="s">
        <v>264</v>
      </c>
      <c r="Q86" s="10" t="s">
        <v>265</v>
      </c>
      <c r="R86" s="6" t="s">
        <v>156</v>
      </c>
      <c r="S86" s="8" t="d">
        <v>2024-05-15T14:42:39.95000358670950075</v>
      </c>
      <c r="T86" s="14"/>
      <c r="U86" s="15"/>
      <c r="V86" s="6" t="s">
        <v>508</v>
      </c>
      <c r="W86" s="6" t="s">
        <v>509</v>
      </c>
    </row>
    <row r="87" spans="1:23" ht="18.75" customHeight="1" x14ac:dyDescent="0.25">
      <c r="A87" s="6"/>
      <c r="B87" s="7"/>
      <c r="C87" s="6" t="s">
        <v>510</v>
      </c>
      <c r="D87" s="8" t="d">
        <v>2024-05-16</v>
      </c>
      <c r="E87" s="9"/>
      <c r="F87" s="6" t="s">
        <v>511</v>
      </c>
      <c r="G87" s="9"/>
      <c r="H87" s="6" t="s">
        <v>399</v>
      </c>
      <c r="I87" s="10" t="s">
        <v>400</v>
      </c>
      <c r="J87" s="6" t="s">
        <v>488</v>
      </c>
      <c r="K87" s="11" t="s">
        <v>28</v>
      </c>
      <c r="L87" s="12">
        <v>11800</v>
      </c>
      <c r="M87" s="16">
        <v>1</v>
      </c>
      <c r="N87" s="13">
        <f t="shared" si="0"/>
        <v>11800</v>
      </c>
      <c r="O87" s="12">
        <v>0</v>
      </c>
      <c r="P87" s="6" t="s">
        <v>478</v>
      </c>
      <c r="Q87" s="10" t="s">
        <v>479</v>
      </c>
      <c r="R87" s="6" t="s">
        <v>156</v>
      </c>
      <c r="S87" s="8" t="d">
        <v>2024-05-16T12:14:32.58700223173946475</v>
      </c>
      <c r="T87" s="14"/>
      <c r="U87" s="15"/>
      <c r="V87" s="6" t="s">
        <v>512</v>
      </c>
      <c r="W87" s="6" t="s">
        <v>513</v>
      </c>
    </row>
    <row r="88" spans="1:23" ht="18.75" customHeight="1" x14ac:dyDescent="0.25">
      <c r="A88" s="6"/>
      <c r="B88" s="7"/>
      <c r="C88" s="6" t="s">
        <v>514</v>
      </c>
      <c r="D88" s="8" t="d">
        <v>2024-05-21</v>
      </c>
      <c r="E88" s="9"/>
      <c r="F88" s="6" t="s">
        <v>515</v>
      </c>
      <c r="G88" s="9"/>
      <c r="H88" s="6" t="s">
        <v>516</v>
      </c>
      <c r="I88" s="10" t="s">
        <v>517</v>
      </c>
      <c r="J88" s="6" t="s">
        <v>518</v>
      </c>
      <c r="K88" s="17" t="s">
        <v>263</v>
      </c>
      <c r="L88" s="18">
        <v>10425.44</v>
      </c>
      <c r="M88" s="16">
        <v>1</v>
      </c>
      <c r="N88" s="13">
        <f t="shared" si="0"/>
        <v>10425.44</v>
      </c>
      <c r="O88" s="18">
        <v>0</v>
      </c>
      <c r="P88" s="6" t="s">
        <v>184</v>
      </c>
      <c r="Q88" s="10" t="s">
        <v>185</v>
      </c>
      <c r="R88" s="6" t="s">
        <v>376</v>
      </c>
      <c r="S88" s="8" t="d">
        <v>2024-05-21T11:31:31.38300216291099450</v>
      </c>
      <c r="T88" s="14"/>
      <c r="U88" s="15"/>
      <c r="V88" s="15"/>
      <c r="W88" s="6" t="s">
        <v>519</v>
      </c>
    </row>
    <row r="89" spans="1:23" ht="18.75" customHeight="1" x14ac:dyDescent="0.25">
      <c r="A89" s="6"/>
      <c r="B89" s="7"/>
      <c r="C89" s="6" t="s">
        <v>520</v>
      </c>
      <c r="D89" s="8" t="d">
        <v>2024-07-22</v>
      </c>
      <c r="E89" s="9"/>
      <c r="F89" s="6" t="s">
        <v>521</v>
      </c>
      <c r="G89" s="9"/>
      <c r="H89" s="6" t="s">
        <v>522</v>
      </c>
      <c r="I89" s="10" t="s">
        <v>523</v>
      </c>
      <c r="J89" s="6" t="s">
        <v>524</v>
      </c>
      <c r="K89" s="17" t="s">
        <v>525</v>
      </c>
      <c r="L89" s="18">
        <v>0</v>
      </c>
      <c r="M89" s="13">
        <v>1</v>
      </c>
      <c r="N89" s="13">
        <f t="shared" si="0"/>
        <v>0</v>
      </c>
      <c r="O89" s="18">
        <v>0</v>
      </c>
      <c r="P89" s="6" t="s">
        <v>184</v>
      </c>
      <c r="Q89" s="10" t="s">
        <v>185</v>
      </c>
      <c r="R89" s="6" t="s">
        <v>156</v>
      </c>
      <c r="S89" s="8" t="d">
        <v>2024-05-21T12:57:58.61699732020497300</v>
      </c>
      <c r="T89" s="14"/>
      <c r="U89" s="15"/>
      <c r="V89" s="15"/>
      <c r="W89" s="6" t="s">
        <v>526</v>
      </c>
    </row>
    <row r="90" spans="1:23" ht="18.75" customHeight="1" x14ac:dyDescent="0.25">
      <c r="A90" s="6"/>
      <c r="B90" s="7"/>
      <c r="C90" s="6" t="s">
        <v>527</v>
      </c>
      <c r="D90" s="8" t="d">
        <v>2024-05-21</v>
      </c>
      <c r="E90" s="9"/>
      <c r="F90" s="6" t="s">
        <v>528</v>
      </c>
      <c r="G90" s="9"/>
      <c r="H90" s="6" t="s">
        <v>529</v>
      </c>
      <c r="I90" s="10" t="s">
        <v>530</v>
      </c>
      <c r="J90" s="6" t="s">
        <v>531</v>
      </c>
      <c r="K90" s="17" t="s">
        <v>263</v>
      </c>
      <c r="L90" s="18">
        <v>0</v>
      </c>
      <c r="M90" s="13">
        <v>1</v>
      </c>
      <c r="N90" s="13">
        <f t="shared" si="0"/>
        <v>0</v>
      </c>
      <c r="O90" s="18">
        <v>0</v>
      </c>
      <c r="P90" s="6" t="s">
        <v>264</v>
      </c>
      <c r="Q90" s="10" t="s">
        <v>265</v>
      </c>
      <c r="R90" s="6" t="s">
        <v>376</v>
      </c>
      <c r="S90" s="8" t="d">
        <v>2024-05-21T14:20:05.70700331591069625</v>
      </c>
      <c r="T90" s="14"/>
      <c r="U90" s="15"/>
      <c r="V90" s="15"/>
      <c r="W90" s="6" t="s">
        <v>532</v>
      </c>
    </row>
    <row r="91" spans="1:23" ht="18.75" customHeight="1" x14ac:dyDescent="0.25">
      <c r="A91" s="6"/>
      <c r="B91" s="7"/>
      <c r="C91" s="6" t="s">
        <v>533</v>
      </c>
      <c r="D91" s="8" t="d">
        <v>2024-05-21</v>
      </c>
      <c r="E91" s="9"/>
      <c r="F91" s="6" t="s">
        <v>534</v>
      </c>
      <c r="G91" s="9"/>
      <c r="H91" s="6" t="s">
        <v>297</v>
      </c>
      <c r="I91" s="10" t="s">
        <v>298</v>
      </c>
      <c r="J91" s="6" t="s">
        <v>535</v>
      </c>
      <c r="K91" s="11" t="s">
        <v>28</v>
      </c>
      <c r="L91" s="12">
        <v>40788.199999999997</v>
      </c>
      <c r="M91" s="16">
        <v>1</v>
      </c>
      <c r="N91" s="13">
        <f t="shared" si="0"/>
        <v>40788.199999999997</v>
      </c>
      <c r="O91" s="12">
        <v>0</v>
      </c>
      <c r="P91" s="6" t="s">
        <v>300</v>
      </c>
      <c r="Q91" s="10" t="s">
        <v>301</v>
      </c>
      <c r="R91" s="6" t="s">
        <v>156</v>
      </c>
      <c r="S91" s="8" t="d">
        <v>2024-05-21T15:38:47.80700458679348475</v>
      </c>
      <c r="T91" s="14"/>
      <c r="U91" s="15"/>
      <c r="V91" s="15"/>
      <c r="W91" s="6" t="s">
        <v>536</v>
      </c>
    </row>
    <row r="92" spans="1:23" ht="18.75" customHeight="1" x14ac:dyDescent="0.25">
      <c r="A92" s="6"/>
      <c r="B92" s="7"/>
      <c r="C92" s="6" t="s">
        <v>537</v>
      </c>
      <c r="D92" s="8" t="d">
        <v>2024-05-21</v>
      </c>
      <c r="E92" s="9"/>
      <c r="F92" s="6" t="s">
        <v>538</v>
      </c>
      <c r="G92" s="9"/>
      <c r="H92" s="6" t="s">
        <v>297</v>
      </c>
      <c r="I92" s="10" t="s">
        <v>298</v>
      </c>
      <c r="J92" s="6" t="s">
        <v>539</v>
      </c>
      <c r="K92" s="11" t="s">
        <v>28</v>
      </c>
      <c r="L92" s="12">
        <v>80000</v>
      </c>
      <c r="M92" s="13">
        <v>1</v>
      </c>
      <c r="N92" s="13">
        <f t="shared" si="0"/>
        <v>80000</v>
      </c>
      <c r="O92" s="12">
        <v>0</v>
      </c>
      <c r="P92" s="6" t="s">
        <v>300</v>
      </c>
      <c r="Q92" s="10" t="s">
        <v>301</v>
      </c>
      <c r="R92" s="6" t="s">
        <v>156</v>
      </c>
      <c r="S92" s="8" t="d">
        <v>2024-05-21T15:53:24.78699747473001225</v>
      </c>
      <c r="T92" s="14"/>
      <c r="U92" s="15"/>
      <c r="V92" s="15"/>
      <c r="W92" s="6" t="s">
        <v>540</v>
      </c>
    </row>
    <row r="93" spans="1:23" ht="18.75" customHeight="1" x14ac:dyDescent="0.25">
      <c r="A93" s="6"/>
      <c r="B93" s="7"/>
      <c r="C93" s="6" t="s">
        <v>541</v>
      </c>
      <c r="D93" s="8" t="d">
        <v>2024-05-21</v>
      </c>
      <c r="E93" s="9"/>
      <c r="F93" s="6" t="s">
        <v>542</v>
      </c>
      <c r="G93" s="9"/>
      <c r="H93" s="6" t="s">
        <v>297</v>
      </c>
      <c r="I93" s="10" t="s">
        <v>298</v>
      </c>
      <c r="J93" s="6" t="s">
        <v>543</v>
      </c>
      <c r="K93" s="11" t="s">
        <v>28</v>
      </c>
      <c r="L93" s="12">
        <v>30140</v>
      </c>
      <c r="M93" s="16">
        <v>1</v>
      </c>
      <c r="N93" s="13">
        <f t="shared" si="0"/>
        <v>30140</v>
      </c>
      <c r="O93" s="12">
        <v>0</v>
      </c>
      <c r="P93" s="6" t="s">
        <v>300</v>
      </c>
      <c r="Q93" s="10" t="s">
        <v>301</v>
      </c>
      <c r="R93" s="6" t="s">
        <v>156</v>
      </c>
      <c r="S93" s="8" t="d">
        <v>2024-05-21T16:03:16.65300361812114825</v>
      </c>
      <c r="T93" s="14"/>
      <c r="U93" s="15"/>
      <c r="V93" s="6" t="s">
        <v>544</v>
      </c>
      <c r="W93" s="6" t="s">
        <v>545</v>
      </c>
    </row>
    <row r="94" spans="1:23" ht="18.75" customHeight="1" x14ac:dyDescent="0.25">
      <c r="A94" s="6"/>
      <c r="B94" s="7"/>
      <c r="C94" s="6" t="s">
        <v>546</v>
      </c>
      <c r="D94" s="8" t="d">
        <v>2024-05-21</v>
      </c>
      <c r="E94" s="9"/>
      <c r="F94" s="6" t="s">
        <v>547</v>
      </c>
      <c r="G94" s="9"/>
      <c r="H94" s="6" t="s">
        <v>548</v>
      </c>
      <c r="I94" s="10" t="s">
        <v>549</v>
      </c>
      <c r="J94" s="6" t="s">
        <v>550</v>
      </c>
      <c r="K94" s="17" t="s">
        <v>263</v>
      </c>
      <c r="L94" s="18">
        <v>106281</v>
      </c>
      <c r="M94" s="16">
        <v>1</v>
      </c>
      <c r="N94" s="13">
        <f t="shared" si="0"/>
        <v>106281</v>
      </c>
      <c r="O94" s="18">
        <v>106281</v>
      </c>
      <c r="P94" s="6" t="s">
        <v>551</v>
      </c>
      <c r="Q94" s="10" t="s">
        <v>552</v>
      </c>
      <c r="R94" s="6" t="s">
        <v>156</v>
      </c>
      <c r="S94" s="8" t="d">
        <v>2024-05-21T17:37:33.5199963720515370600</v>
      </c>
      <c r="T94" s="14"/>
      <c r="U94" s="15"/>
      <c r="V94" s="6" t="s">
        <v>553</v>
      </c>
      <c r="W94" s="6" t="s">
        <v>554</v>
      </c>
    </row>
    <row r="95" spans="1:23" ht="18.75" customHeight="1" x14ac:dyDescent="0.25">
      <c r="A95" s="6"/>
      <c r="B95" s="7"/>
      <c r="C95" s="6" t="s">
        <v>555</v>
      </c>
      <c r="D95" s="8" t="d">
        <v>2024-05-21</v>
      </c>
      <c r="E95" s="9"/>
      <c r="F95" s="6" t="s">
        <v>556</v>
      </c>
      <c r="G95" s="9"/>
      <c r="H95" s="6" t="s">
        <v>297</v>
      </c>
      <c r="I95" s="10" t="s">
        <v>298</v>
      </c>
      <c r="J95" s="6" t="s">
        <v>319</v>
      </c>
      <c r="K95" s="11" t="s">
        <v>28</v>
      </c>
      <c r="L95" s="12">
        <v>13500</v>
      </c>
      <c r="M95" s="13">
        <v>1</v>
      </c>
      <c r="N95" s="13">
        <f t="shared" si="0"/>
        <v>13500</v>
      </c>
      <c r="O95" s="12">
        <v>0</v>
      </c>
      <c r="P95" s="6" t="s">
        <v>300</v>
      </c>
      <c r="Q95" s="10" t="s">
        <v>301</v>
      </c>
      <c r="R95" s="6" t="s">
        <v>156</v>
      </c>
      <c r="S95" s="8" t="d">
        <v>2024-05-21T17:57:40.63699861988424975</v>
      </c>
      <c r="T95" s="14"/>
      <c r="U95" s="15"/>
      <c r="V95" s="6" t="s">
        <v>557</v>
      </c>
      <c r="W95" s="6" t="s">
        <v>558</v>
      </c>
    </row>
    <row r="96" spans="1:23" ht="18.75" customHeight="1" x14ac:dyDescent="0.25">
      <c r="A96" s="6"/>
      <c r="B96" s="7"/>
      <c r="C96" s="6" t="s">
        <v>559</v>
      </c>
      <c r="D96" s="8" t="d">
        <v>2024-05-23</v>
      </c>
      <c r="E96" s="9"/>
      <c r="F96" s="6" t="s">
        <v>560</v>
      </c>
      <c r="G96" s="9"/>
      <c r="H96" s="6" t="s">
        <v>561</v>
      </c>
      <c r="I96" s="10" t="s">
        <v>562</v>
      </c>
      <c r="J96" s="6" t="s">
        <v>563</v>
      </c>
      <c r="K96" s="11" t="s">
        <v>28</v>
      </c>
      <c r="L96" s="12">
        <v>56000</v>
      </c>
      <c r="M96" s="16">
        <v>1</v>
      </c>
      <c r="N96" s="13">
        <f t="shared" si="0"/>
        <v>56000</v>
      </c>
      <c r="O96" s="12">
        <v>56000</v>
      </c>
      <c r="P96" s="6" t="s">
        <v>300</v>
      </c>
      <c r="Q96" s="10" t="s">
        <v>301</v>
      </c>
      <c r="R96" s="6" t="s">
        <v>156</v>
      </c>
      <c r="S96" s="8" t="d">
        <v>2024-05-23T11:06:39.67299643903970400</v>
      </c>
      <c r="T96" s="14"/>
      <c r="U96" s="15"/>
      <c r="V96" s="6" t="s">
        <v>564</v>
      </c>
      <c r="W96" s="6" t="s">
        <v>565</v>
      </c>
    </row>
    <row r="97" spans="1:23" ht="18.75" customHeight="1" x14ac:dyDescent="0.25">
      <c r="A97" s="6"/>
      <c r="B97" s="7"/>
      <c r="C97" s="6" t="s">
        <v>566</v>
      </c>
      <c r="D97" s="8" t="d">
        <v>2024-05-24</v>
      </c>
      <c r="E97" s="9"/>
      <c r="F97" s="6" t="s">
        <v>567</v>
      </c>
      <c r="G97" s="9"/>
      <c r="H97" s="6" t="s">
        <v>568</v>
      </c>
      <c r="I97" s="10" t="s">
        <v>569</v>
      </c>
      <c r="J97" s="6" t="s">
        <v>570</v>
      </c>
      <c r="K97" s="17" t="s">
        <v>263</v>
      </c>
      <c r="L97" s="18">
        <v>0</v>
      </c>
      <c r="M97" s="16">
        <v>1</v>
      </c>
      <c r="N97" s="13">
        <f t="shared" si="0"/>
        <v>0</v>
      </c>
      <c r="O97" s="18">
        <v>0</v>
      </c>
      <c r="P97" s="6" t="s">
        <v>264</v>
      </c>
      <c r="Q97" s="10" t="s">
        <v>265</v>
      </c>
      <c r="R97" s="6" t="s">
        <v>376</v>
      </c>
      <c r="S97" s="8" t="d">
        <v>2024-05-24T14:46:58.98300123866647350</v>
      </c>
      <c r="T97" s="14"/>
      <c r="U97" s="15"/>
      <c r="V97" s="15"/>
      <c r="W97" s="6" t="s">
        <v>571</v>
      </c>
    </row>
    <row r="98" spans="1:23" ht="18.75" customHeight="1" x14ac:dyDescent="0.25">
      <c r="A98" s="6"/>
      <c r="B98" s="7"/>
      <c r="C98" s="6" t="s">
        <v>572</v>
      </c>
      <c r="D98" s="8" t="d">
        <v>2024-05-25</v>
      </c>
      <c r="E98" s="9"/>
      <c r="F98" s="6" t="s">
        <v>573</v>
      </c>
      <c r="G98" s="9"/>
      <c r="H98" s="6" t="s">
        <v>399</v>
      </c>
      <c r="I98" s="10" t="s">
        <v>400</v>
      </c>
      <c r="J98" s="6" t="s">
        <v>574</v>
      </c>
      <c r="K98" s="11" t="s">
        <v>28</v>
      </c>
      <c r="L98" s="12">
        <v>16930</v>
      </c>
      <c r="M98" s="16">
        <v>1</v>
      </c>
      <c r="N98" s="13">
        <f t="shared" si="0"/>
        <v>16930</v>
      </c>
      <c r="O98" s="12">
        <v>0</v>
      </c>
      <c r="P98" s="6" t="s">
        <v>551</v>
      </c>
      <c r="Q98" s="10" t="s">
        <v>552</v>
      </c>
      <c r="R98" s="6" t="s">
        <v>156</v>
      </c>
      <c r="S98" s="8" t="d">
        <v>2024-05-25T14:41:31.67000153101980600</v>
      </c>
      <c r="T98" s="14"/>
      <c r="U98" s="15"/>
      <c r="V98" s="15"/>
      <c r="W98" s="6" t="s">
        <v>575</v>
      </c>
    </row>
    <row r="99" spans="1:23" ht="18.75" customHeight="1" x14ac:dyDescent="0.25">
      <c r="A99" s="6"/>
      <c r="B99" s="7"/>
      <c r="C99" s="6" t="s">
        <v>576</v>
      </c>
      <c r="D99" s="8" t="d">
        <v>2024-05-27</v>
      </c>
      <c r="E99" s="9"/>
      <c r="F99" s="6" t="s">
        <v>577</v>
      </c>
      <c r="G99" s="9"/>
      <c r="H99" s="6" t="s">
        <v>578</v>
      </c>
      <c r="I99" s="10" t="s">
        <v>579</v>
      </c>
      <c r="J99" s="6" t="s">
        <v>580</v>
      </c>
      <c r="K99" s="11" t="s">
        <v>28</v>
      </c>
      <c r="L99" s="12">
        <v>5501.2</v>
      </c>
      <c r="M99" s="16">
        <v>1</v>
      </c>
      <c r="N99" s="13">
        <f t="shared" si="0"/>
        <v>5501.2</v>
      </c>
      <c r="O99" s="12">
        <v>5501.2</v>
      </c>
      <c r="P99" s="6" t="s">
        <v>154</v>
      </c>
      <c r="Q99" s="10" t="s">
        <v>155</v>
      </c>
      <c r="R99" s="6" t="s">
        <v>156</v>
      </c>
      <c r="S99" s="8" t="d">
        <v>2024-05-27T17:25:56.92700345534831100</v>
      </c>
      <c r="T99" s="14"/>
      <c r="U99" s="15"/>
      <c r="V99" s="6" t="s">
        <v>581</v>
      </c>
      <c r="W99" s="6" t="s">
        <v>582</v>
      </c>
    </row>
    <row r="100" spans="1:23" ht="18.75" customHeight="1" x14ac:dyDescent="0.25">
      <c r="A100" s="6"/>
      <c r="B100" s="7"/>
      <c r="C100" s="6" t="s">
        <v>583</v>
      </c>
      <c r="D100" s="8" t="d">
        <v>2024-05-29</v>
      </c>
      <c r="E100" s="9"/>
      <c r="F100" s="6" t="s">
        <v>584</v>
      </c>
      <c r="G100" s="9"/>
      <c r="H100" s="6" t="s">
        <v>585</v>
      </c>
      <c r="I100" s="10" t="s">
        <v>586</v>
      </c>
      <c r="J100" s="6" t="s">
        <v>587</v>
      </c>
      <c r="K100" s="11" t="s">
        <v>28</v>
      </c>
      <c r="L100" s="12">
        <v>0</v>
      </c>
      <c r="M100" s="16">
        <v>1</v>
      </c>
      <c r="N100" s="13">
        <f t="shared" si="0"/>
        <v>0</v>
      </c>
      <c r="O100" s="12">
        <v>0</v>
      </c>
      <c r="P100" s="6" t="s">
        <v>264</v>
      </c>
      <c r="Q100" s="10" t="s">
        <v>265</v>
      </c>
      <c r="R100" s="6" t="s">
        <v>376</v>
      </c>
      <c r="S100" s="8" t="d">
        <v>2024-05-29T11:52:45.44700097292661450</v>
      </c>
      <c r="T100" s="14"/>
      <c r="U100" s="15"/>
      <c r="V100" s="15"/>
      <c r="W100" s="6" t="s">
        <v>588</v>
      </c>
    </row>
    <row r="101" spans="1:23" ht="18.75" customHeight="1" x14ac:dyDescent="0.25">
      <c r="A101" s="6"/>
      <c r="B101" s="7"/>
      <c r="C101" s="6" t="s">
        <v>589</v>
      </c>
      <c r="D101" s="8" t="d">
        <v>2024-05-30</v>
      </c>
      <c r="E101" s="9"/>
      <c r="F101" s="6" t="s">
        <v>590</v>
      </c>
      <c r="G101" s="9"/>
      <c r="H101" s="6" t="s">
        <v>591</v>
      </c>
      <c r="I101" s="10" t="s">
        <v>592</v>
      </c>
      <c r="J101" s="6" t="s">
        <v>593</v>
      </c>
      <c r="K101" s="11" t="s">
        <v>28</v>
      </c>
      <c r="L101" s="12">
        <v>477760</v>
      </c>
      <c r="M101" s="16">
        <v>1</v>
      </c>
      <c r="N101" s="13">
        <f t="shared" si="0"/>
        <v>477760</v>
      </c>
      <c r="O101" s="12">
        <v>334432</v>
      </c>
      <c r="P101" s="6" t="s">
        <v>551</v>
      </c>
      <c r="Q101" s="10" t="s">
        <v>552</v>
      </c>
      <c r="R101" s="6" t="s">
        <v>156</v>
      </c>
      <c r="S101" s="8" t="d">
        <v>2024-05-30T12:40:14.37299614772200650</v>
      </c>
      <c r="T101" s="14"/>
      <c r="U101" s="15"/>
      <c r="V101" s="6" t="s">
        <v>594</v>
      </c>
      <c r="W101" s="6" t="s">
        <v>595</v>
      </c>
    </row>
    <row r="102" spans="1:23" ht="18.75" customHeight="1" x14ac:dyDescent="0.25">
      <c r="A102" s="6"/>
      <c r="B102" s="7"/>
      <c r="C102" s="6" t="s">
        <v>596</v>
      </c>
      <c r="D102" s="8" t="d">
        <v>2024-05-31</v>
      </c>
      <c r="E102" s="9"/>
      <c r="F102" s="6" t="s">
        <v>597</v>
      </c>
      <c r="G102" s="9"/>
      <c r="H102" s="6" t="s">
        <v>598</v>
      </c>
      <c r="I102" s="10" t="s">
        <v>599</v>
      </c>
      <c r="J102" s="6" t="s">
        <v>600</v>
      </c>
      <c r="K102" s="11" t="s">
        <v>28</v>
      </c>
      <c r="L102" s="12">
        <v>372000</v>
      </c>
      <c r="M102" s="16">
        <v>1</v>
      </c>
      <c r="N102" s="13">
        <f t="shared" si="0"/>
        <v>372000</v>
      </c>
      <c r="O102" s="12">
        <v>316200</v>
      </c>
      <c r="P102" s="6" t="s">
        <v>551</v>
      </c>
      <c r="Q102" s="10" t="s">
        <v>552</v>
      </c>
      <c r="R102" s="6" t="s">
        <v>31</v>
      </c>
      <c r="S102" s="8" t="d">
        <v>2024-05-31T12:15:53.68000308517366425</v>
      </c>
      <c r="T102" s="14"/>
      <c r="U102" s="15"/>
      <c r="V102" s="6" t="s">
        <v>601</v>
      </c>
      <c r="W102" s="6" t="s">
        <v>602</v>
      </c>
    </row>
    <row r="103" spans="1:23" ht="18.75" customHeight="1" x14ac:dyDescent="0.25">
      <c r="A103" s="6"/>
      <c r="B103" s="7"/>
      <c r="C103" s="6" t="s">
        <v>603</v>
      </c>
      <c r="D103" s="8" t="d">
        <v>2024-06-03</v>
      </c>
      <c r="E103" s="9"/>
      <c r="F103" s="6" t="s">
        <v>604</v>
      </c>
      <c r="G103" s="9"/>
      <c r="H103" s="6" t="s">
        <v>297</v>
      </c>
      <c r="I103" s="10" t="s">
        <v>298</v>
      </c>
      <c r="J103" s="6" t="s">
        <v>605</v>
      </c>
      <c r="K103" s="11" t="s">
        <v>28</v>
      </c>
      <c r="L103" s="12">
        <v>150000</v>
      </c>
      <c r="M103" s="16">
        <v>1</v>
      </c>
      <c r="N103" s="13">
        <f t="shared" si="0"/>
        <v>150000</v>
      </c>
      <c r="O103" s="12">
        <v>53135</v>
      </c>
      <c r="P103" s="6" t="s">
        <v>300</v>
      </c>
      <c r="Q103" s="10" t="s">
        <v>301</v>
      </c>
      <c r="R103" s="6" t="s">
        <v>156</v>
      </c>
      <c r="S103" s="8" t="d">
        <v>2024-06-03T16:33:07.74700141511857725</v>
      </c>
      <c r="T103" s="14"/>
      <c r="U103" s="15"/>
      <c r="V103" s="6" t="s">
        <v>606</v>
      </c>
      <c r="W103" s="6" t="s">
        <v>607</v>
      </c>
    </row>
    <row r="104" spans="1:23" ht="18.75" customHeight="1" x14ac:dyDescent="0.25">
      <c r="A104" s="6"/>
      <c r="B104" s="7"/>
      <c r="C104" s="6" t="s">
        <v>608</v>
      </c>
      <c r="D104" s="8" t="d">
        <v>2024-06-04</v>
      </c>
      <c r="E104" s="9"/>
      <c r="F104" s="6" t="s">
        <v>609</v>
      </c>
      <c r="G104" s="9"/>
      <c r="H104" s="6" t="s">
        <v>610</v>
      </c>
      <c r="I104" s="10" t="s">
        <v>611</v>
      </c>
      <c r="J104" s="6" t="s">
        <v>612</v>
      </c>
      <c r="K104" s="11" t="s">
        <v>28</v>
      </c>
      <c r="L104" s="12">
        <v>87345.81</v>
      </c>
      <c r="M104" s="13">
        <v>1</v>
      </c>
      <c r="N104" s="13">
        <f t="shared" si="0"/>
        <v>87345.81</v>
      </c>
      <c r="O104" s="12">
        <v>0</v>
      </c>
      <c r="P104" s="6" t="s">
        <v>226</v>
      </c>
      <c r="Q104" s="10" t="s">
        <v>227</v>
      </c>
      <c r="R104" s="6" t="s">
        <v>156</v>
      </c>
      <c r="S104" s="8" t="d">
        <v>2024-06-04T15:13:25.44699663296341725</v>
      </c>
      <c r="T104" s="14"/>
      <c r="U104" s="15"/>
      <c r="V104" s="6" t="s">
        <v>613</v>
      </c>
      <c r="W104" s="6" t="s">
        <v>614</v>
      </c>
    </row>
    <row r="105" spans="1:23" ht="18.75" customHeight="1" x14ac:dyDescent="0.25">
      <c r="A105" s="6"/>
      <c r="B105" s="7"/>
      <c r="C105" s="6" t="s">
        <v>615</v>
      </c>
      <c r="D105" s="8" t="d">
        <v>2024-06-05</v>
      </c>
      <c r="E105" s="9"/>
      <c r="F105" s="6" t="s">
        <v>616</v>
      </c>
      <c r="G105" s="9"/>
      <c r="H105" s="6" t="s">
        <v>617</v>
      </c>
      <c r="I105" s="10" t="s">
        <v>618</v>
      </c>
      <c r="J105" s="6" t="s">
        <v>619</v>
      </c>
      <c r="K105" s="11" t="s">
        <v>28</v>
      </c>
      <c r="L105" s="12">
        <v>13350</v>
      </c>
      <c r="M105" s="16">
        <v>1</v>
      </c>
      <c r="N105" s="13">
        <f t="shared" si="0"/>
        <v>13350</v>
      </c>
      <c r="O105" s="12">
        <v>0</v>
      </c>
      <c r="P105" s="6" t="s">
        <v>551</v>
      </c>
      <c r="Q105" s="10" t="s">
        <v>552</v>
      </c>
      <c r="R105" s="6" t="s">
        <v>156</v>
      </c>
      <c r="S105" s="8" t="d">
        <v>2024-06-05T19:07:51.037000534124672475</v>
      </c>
      <c r="T105" s="14"/>
      <c r="U105" s="15"/>
      <c r="V105" s="6" t="s">
        <v>620</v>
      </c>
      <c r="W105" s="6" t="s">
        <v>621</v>
      </c>
    </row>
    <row r="106" spans="1:23" ht="18.75" customHeight="1" x14ac:dyDescent="0.25">
      <c r="A106" s="6"/>
      <c r="B106" s="7"/>
      <c r="C106" s="6" t="s">
        <v>622</v>
      </c>
      <c r="D106" s="8" t="d">
        <v>2024-06-06</v>
      </c>
      <c r="E106" s="9"/>
      <c r="F106" s="6" t="s">
        <v>623</v>
      </c>
      <c r="G106" s="9"/>
      <c r="H106" s="6" t="s">
        <v>367</v>
      </c>
      <c r="I106" s="10" t="s">
        <v>368</v>
      </c>
      <c r="J106" s="6" t="s">
        <v>624</v>
      </c>
      <c r="K106" s="11" t="s">
        <v>28</v>
      </c>
      <c r="L106" s="12">
        <v>0</v>
      </c>
      <c r="M106" s="16">
        <v>1</v>
      </c>
      <c r="N106" s="13">
        <f t="shared" si="0"/>
        <v>0</v>
      </c>
      <c r="O106" s="12">
        <v>0</v>
      </c>
      <c r="P106" s="6" t="s">
        <v>300</v>
      </c>
      <c r="Q106" s="10" t="s">
        <v>301</v>
      </c>
      <c r="R106" s="6" t="s">
        <v>156</v>
      </c>
      <c r="S106" s="8" t="d">
        <v>2024-06-06T18:33:08.23000041302293800</v>
      </c>
      <c r="T106" s="14"/>
      <c r="U106" s="15"/>
      <c r="V106" s="6" t="s">
        <v>625</v>
      </c>
      <c r="W106" s="6" t="s">
        <v>626</v>
      </c>
    </row>
    <row r="107" spans="1:23" ht="18.75" customHeight="1" x14ac:dyDescent="0.25">
      <c r="A107" s="6"/>
      <c r="B107" s="7"/>
      <c r="C107" s="6" t="s">
        <v>627</v>
      </c>
      <c r="D107" s="8" t="d">
        <v>2024-06-06</v>
      </c>
      <c r="E107" s="9"/>
      <c r="F107" s="6" t="s">
        <v>628</v>
      </c>
      <c r="G107" s="9"/>
      <c r="H107" s="6" t="s">
        <v>367</v>
      </c>
      <c r="I107" s="10" t="s">
        <v>368</v>
      </c>
      <c r="J107" s="6" t="s">
        <v>629</v>
      </c>
      <c r="K107" s="11" t="s">
        <v>28</v>
      </c>
      <c r="L107" s="12">
        <v>50800</v>
      </c>
      <c r="M107" s="16">
        <v>1</v>
      </c>
      <c r="N107" s="13">
        <f t="shared" si="0"/>
        <v>50800</v>
      </c>
      <c r="O107" s="12">
        <v>35560</v>
      </c>
      <c r="P107" s="6" t="s">
        <v>300</v>
      </c>
      <c r="Q107" s="10" t="s">
        <v>301</v>
      </c>
      <c r="R107" s="6" t="s">
        <v>156</v>
      </c>
      <c r="S107" s="8" t="d">
        <v>2024-06-06T18:59:33.87699724640696925</v>
      </c>
      <c r="T107" s="14"/>
      <c r="U107" s="15"/>
      <c r="V107" s="6" t="s">
        <v>630</v>
      </c>
      <c r="W107" s="6" t="s">
        <v>631</v>
      </c>
    </row>
    <row r="108" spans="1:23" ht="18.75" customHeight="1" x14ac:dyDescent="0.25">
      <c r="A108" s="6"/>
      <c r="B108" s="7"/>
      <c r="C108" s="6" t="s">
        <v>632</v>
      </c>
      <c r="D108" s="8" t="d">
        <v>2024-06-11</v>
      </c>
      <c r="E108" s="9"/>
      <c r="F108" s="6" t="s">
        <v>633</v>
      </c>
      <c r="G108" s="9"/>
      <c r="H108" s="6" t="s">
        <v>634</v>
      </c>
      <c r="I108" s="10" t="s">
        <v>635</v>
      </c>
      <c r="J108" s="6" t="s">
        <v>636</v>
      </c>
      <c r="K108" s="17" t="s">
        <v>263</v>
      </c>
      <c r="L108" s="18">
        <v>2750700</v>
      </c>
      <c r="M108" s="16">
        <v>1</v>
      </c>
      <c r="N108" s="13">
        <f t="shared" si="0"/>
        <v>2750700</v>
      </c>
      <c r="O108" s="18">
        <v>2750700</v>
      </c>
      <c r="P108" s="6" t="s">
        <v>264</v>
      </c>
      <c r="Q108" s="10" t="s">
        <v>265</v>
      </c>
      <c r="R108" s="6" t="s">
        <v>31</v>
      </c>
      <c r="S108" s="8" t="d">
        <v>2024-06-11T14:53:03.46000111196190225</v>
      </c>
      <c r="T108" s="14"/>
      <c r="U108" s="15"/>
      <c r="V108" s="15"/>
      <c r="W108" s="6" t="s">
        <v>637</v>
      </c>
    </row>
    <row r="109" spans="1:23" ht="18.75" customHeight="1" x14ac:dyDescent="0.25">
      <c r="A109" s="6"/>
      <c r="B109" s="7"/>
      <c r="C109" s="6" t="s">
        <v>638</v>
      </c>
      <c r="D109" s="8" t="d">
        <v>2024-06-12</v>
      </c>
      <c r="E109" s="9"/>
      <c r="F109" s="6" t="s">
        <v>639</v>
      </c>
      <c r="G109" s="9"/>
      <c r="H109" s="6" t="s">
        <v>505</v>
      </c>
      <c r="I109" s="10" t="s">
        <v>506</v>
      </c>
      <c r="J109" s="6" t="s">
        <v>640</v>
      </c>
      <c r="K109" s="17" t="s">
        <v>263</v>
      </c>
      <c r="L109" s="18">
        <v>1300000</v>
      </c>
      <c r="M109" s="13">
        <v>1</v>
      </c>
      <c r="N109" s="13">
        <f t="shared" si="0"/>
        <v>1300000</v>
      </c>
      <c r="O109" s="18">
        <v>0</v>
      </c>
      <c r="P109" s="6" t="s">
        <v>459</v>
      </c>
      <c r="Q109" s="10" t="s">
        <v>460</v>
      </c>
      <c r="R109" s="6" t="s">
        <v>156</v>
      </c>
      <c r="S109" s="8" t="d">
        <v>2024-06-12T17:18:43.09699952602386675</v>
      </c>
      <c r="T109" s="14"/>
      <c r="U109" s="15"/>
      <c r="V109" s="6" t="s">
        <v>641</v>
      </c>
      <c r="W109" s="6" t="s">
        <v>642</v>
      </c>
    </row>
    <row r="110" spans="1:23" ht="18.75" customHeight="1" x14ac:dyDescent="0.25">
      <c r="A110" s="15"/>
      <c r="B110" s="7"/>
      <c r="C110" s="6" t="s">
        <v>643</v>
      </c>
      <c r="D110" s="8" t="d">
        <v>2024-06-18</v>
      </c>
      <c r="E110" s="9"/>
      <c r="F110" s="6" t="s">
        <v>644</v>
      </c>
      <c r="G110" s="9"/>
      <c r="H110" s="6" t="s">
        <v>412</v>
      </c>
      <c r="I110" s="10" t="s">
        <v>413</v>
      </c>
      <c r="J110" s="6" t="s">
        <v>645</v>
      </c>
      <c r="K110" s="11" t="s">
        <v>28</v>
      </c>
      <c r="L110" s="12">
        <v>7830</v>
      </c>
      <c r="M110" s="16">
        <v>1</v>
      </c>
      <c r="N110" s="13">
        <f t="shared" si="0"/>
        <v>7830</v>
      </c>
      <c r="O110" s="12">
        <v>0</v>
      </c>
      <c r="P110" s="6" t="s">
        <v>300</v>
      </c>
      <c r="Q110" s="10" t="s">
        <v>301</v>
      </c>
      <c r="R110" s="6" t="s">
        <v>31</v>
      </c>
      <c r="S110" s="8" t="d">
        <v>2024-06-18T11:30:37.3029953800141800</v>
      </c>
      <c r="T110" s="14"/>
      <c r="U110" s="15"/>
      <c r="V110" s="15"/>
      <c r="W110" s="6" t="s">
        <v>646</v>
      </c>
    </row>
    <row r="111" spans="1:23" ht="18.75" customHeight="1" x14ac:dyDescent="0.25">
      <c r="A111" s="6"/>
      <c r="B111" s="7"/>
      <c r="C111" s="6" t="s">
        <v>647</v>
      </c>
      <c r="D111" s="8" t="d">
        <v>2024-06-18</v>
      </c>
      <c r="E111" s="9" t="s">
        <v>648</v>
      </c>
      <c r="F111" s="6" t="s">
        <v>649</v>
      </c>
      <c r="G111" s="9"/>
      <c r="H111" s="6" t="s">
        <v>412</v>
      </c>
      <c r="I111" s="10" t="s">
        <v>413</v>
      </c>
      <c r="J111" s="6" t="s">
        <v>650</v>
      </c>
      <c r="K111" s="11" t="s">
        <v>28</v>
      </c>
      <c r="L111" s="12">
        <v>25228</v>
      </c>
      <c r="M111" s="16">
        <v>1</v>
      </c>
      <c r="N111" s="13">
        <f t="shared" si="0"/>
        <v>25228</v>
      </c>
      <c r="O111" s="12">
        <v>25228</v>
      </c>
      <c r="P111" s="6" t="s">
        <v>300</v>
      </c>
      <c r="Q111" s="10" t="s">
        <v>301</v>
      </c>
      <c r="R111" s="6" t="s">
        <v>31</v>
      </c>
      <c r="S111" s="8" t="d">
        <v>2024-06-18T13:14:08.10699939262121775</v>
      </c>
      <c r="T111" s="14"/>
      <c r="U111" s="15"/>
      <c r="V111" s="15"/>
      <c r="W111" s="6" t="s">
        <v>651</v>
      </c>
    </row>
    <row r="112" spans="1:23" ht="18.75" customHeight="1" x14ac:dyDescent="0.25">
      <c r="A112" s="6"/>
      <c r="B112" s="7"/>
      <c r="C112" s="6" t="s">
        <v>652</v>
      </c>
      <c r="D112" s="8" t="d">
        <v>2024-06-18</v>
      </c>
      <c r="E112" s="9"/>
      <c r="F112" s="6" t="s">
        <v>653</v>
      </c>
      <c r="G112" s="9"/>
      <c r="H112" s="6" t="s">
        <v>276</v>
      </c>
      <c r="I112" s="10" t="s">
        <v>277</v>
      </c>
      <c r="J112" s="6" t="s">
        <v>654</v>
      </c>
      <c r="K112" s="17" t="s">
        <v>263</v>
      </c>
      <c r="L112" s="18">
        <v>3334264</v>
      </c>
      <c r="M112" s="16">
        <v>1</v>
      </c>
      <c r="N112" s="13">
        <f t="shared" si="0"/>
        <v>3334264</v>
      </c>
      <c r="O112" s="18">
        <v>0</v>
      </c>
      <c r="P112" s="6" t="s">
        <v>184</v>
      </c>
      <c r="Q112" s="10" t="s">
        <v>185</v>
      </c>
      <c r="R112" s="6" t="s">
        <v>31</v>
      </c>
      <c r="S112" s="8" t="d">
        <v>2024-06-18T19:19:16.733000907115637925</v>
      </c>
      <c r="T112" s="14"/>
      <c r="U112" s="15"/>
      <c r="V112" s="15"/>
      <c r="W112" s="6" t="s">
        <v>281</v>
      </c>
    </row>
    <row r="113" spans="1:23" ht="18.75" customHeight="1" x14ac:dyDescent="0.25">
      <c r="A113" s="6"/>
      <c r="B113" s="7"/>
      <c r="C113" s="6" t="s">
        <v>655</v>
      </c>
      <c r="D113" s="8" t="d">
        <v>2024-06-19</v>
      </c>
      <c r="E113" s="9"/>
      <c r="F113" s="6" t="s">
        <v>656</v>
      </c>
      <c r="G113" s="9"/>
      <c r="H113" s="6" t="s">
        <v>444</v>
      </c>
      <c r="I113" s="10" t="s">
        <v>445</v>
      </c>
      <c r="J113" s="6" t="s">
        <v>657</v>
      </c>
      <c r="K113" s="11" t="s">
        <v>28</v>
      </c>
      <c r="L113" s="12">
        <v>80000</v>
      </c>
      <c r="M113" s="16">
        <v>1</v>
      </c>
      <c r="N113" s="13">
        <f t="shared" si="0"/>
        <v>80000</v>
      </c>
      <c r="O113" s="12">
        <v>40000</v>
      </c>
      <c r="P113" s="6" t="s">
        <v>300</v>
      </c>
      <c r="Q113" s="10" t="s">
        <v>301</v>
      </c>
      <c r="R113" s="6" t="s">
        <v>156</v>
      </c>
      <c r="S113" s="8" t="d">
        <v>2024-06-19T12:04:34.53000359237194350</v>
      </c>
      <c r="T113" s="14"/>
      <c r="U113" s="15"/>
      <c r="V113" s="15"/>
      <c r="W113" s="6" t="s">
        <v>658</v>
      </c>
    </row>
    <row r="114" spans="1:23" ht="18.75" customHeight="1" x14ac:dyDescent="0.25">
      <c r="A114" s="6"/>
      <c r="B114" s="7"/>
      <c r="C114" s="6" t="s">
        <v>659</v>
      </c>
      <c r="D114" s="8" t="d">
        <v>2024-06-19</v>
      </c>
      <c r="E114" s="9"/>
      <c r="F114" s="6" t="s">
        <v>660</v>
      </c>
      <c r="G114" s="9"/>
      <c r="H114" s="6" t="s">
        <v>468</v>
      </c>
      <c r="I114" s="10" t="s">
        <v>469</v>
      </c>
      <c r="J114" s="6" t="s">
        <v>661</v>
      </c>
      <c r="K114" s="11" t="s">
        <v>28</v>
      </c>
      <c r="L114" s="12">
        <v>36520</v>
      </c>
      <c r="M114" s="16">
        <v>1</v>
      </c>
      <c r="N114" s="13">
        <f t="shared" si="0"/>
        <v>36520</v>
      </c>
      <c r="O114" s="12">
        <v>8230</v>
      </c>
      <c r="P114" s="6" t="s">
        <v>300</v>
      </c>
      <c r="Q114" s="10" t="s">
        <v>301</v>
      </c>
      <c r="R114" s="6" t="s">
        <v>31</v>
      </c>
      <c r="S114" s="8" t="d">
        <v>2024-06-19T15:26:49.91000079084187875</v>
      </c>
      <c r="T114" s="14"/>
      <c r="U114" s="15"/>
      <c r="V114" s="15"/>
      <c r="W114" s="6" t="s">
        <v>662</v>
      </c>
    </row>
    <row r="115" spans="1:23" ht="18.75" customHeight="1" x14ac:dyDescent="0.25">
      <c r="A115" s="6"/>
      <c r="B115" s="7"/>
      <c r="C115" s="6" t="s">
        <v>663</v>
      </c>
      <c r="D115" s="8" t="d">
        <v>2024-06-22</v>
      </c>
      <c r="E115" s="9"/>
      <c r="F115" s="6" t="s">
        <v>664</v>
      </c>
      <c r="G115" s="9"/>
      <c r="H115" s="6" t="s">
        <v>665</v>
      </c>
      <c r="I115" s="10" t="s">
        <v>666</v>
      </c>
      <c r="J115" s="6" t="s">
        <v>667</v>
      </c>
      <c r="K115" s="17" t="s">
        <v>668</v>
      </c>
      <c r="L115" s="18">
        <v>0</v>
      </c>
      <c r="M115" s="13">
        <v>4.5</v>
      </c>
      <c r="N115" s="13">
        <f t="shared" si="0"/>
        <v>0</v>
      </c>
      <c r="O115" s="18">
        <v>0</v>
      </c>
      <c r="P115" s="6" t="s">
        <v>184</v>
      </c>
      <c r="Q115" s="10" t="s">
        <v>185</v>
      </c>
      <c r="R115" s="6" t="s">
        <v>31</v>
      </c>
      <c r="S115" s="8" t="d">
        <v>2024-06-22T10:36:20.16299782320856875</v>
      </c>
      <c r="T115" s="14"/>
      <c r="U115" s="15"/>
      <c r="V115" s="15"/>
      <c r="W115" s="6" t="s">
        <v>669</v>
      </c>
    </row>
    <row r="116" spans="1:23" ht="18.75" customHeight="1" x14ac:dyDescent="0.25">
      <c r="A116" s="6"/>
      <c r="B116" s="7"/>
      <c r="C116" s="6" t="s">
        <v>670</v>
      </c>
      <c r="D116" s="8" t="d">
        <v>2024-09-13</v>
      </c>
      <c r="E116" s="9"/>
      <c r="F116" s="6" t="s">
        <v>671</v>
      </c>
      <c r="G116" s="9"/>
      <c r="H116" s="6" t="s">
        <v>672</v>
      </c>
      <c r="I116" s="10" t="s">
        <v>673</v>
      </c>
      <c r="J116" s="6" t="s">
        <v>674</v>
      </c>
      <c r="K116" s="11" t="s">
        <v>28</v>
      </c>
      <c r="L116" s="12">
        <v>52384</v>
      </c>
      <c r="M116" s="13">
        <v>1</v>
      </c>
      <c r="N116" s="13">
        <f t="shared" si="0"/>
        <v>52384</v>
      </c>
      <c r="O116" s="12">
        <v>27200</v>
      </c>
      <c r="P116" s="6" t="s">
        <v>184</v>
      </c>
      <c r="Q116" s="10" t="s">
        <v>185</v>
      </c>
      <c r="R116" s="6" t="s">
        <v>31</v>
      </c>
      <c r="S116" s="8" t="d">
        <v>2024-06-24T18:12:07.613003575243055700</v>
      </c>
      <c r="T116" s="14"/>
      <c r="U116" s="15"/>
      <c r="V116" s="15"/>
      <c r="W116" s="6" t="s">
        <v>675</v>
      </c>
    </row>
    <row r="117" spans="1:23" ht="18.75" customHeight="1" x14ac:dyDescent="0.25">
      <c r="A117" s="6"/>
      <c r="B117" s="7"/>
      <c r="C117" s="6" t="s">
        <v>676</v>
      </c>
      <c r="D117" s="8" t="d">
        <v>2024-06-26</v>
      </c>
      <c r="E117" s="9"/>
      <c r="F117" s="6" t="s">
        <v>677</v>
      </c>
      <c r="G117" s="9"/>
      <c r="H117" s="6" t="s">
        <v>678</v>
      </c>
      <c r="I117" s="10" t="s">
        <v>679</v>
      </c>
      <c r="J117" s="6" t="s">
        <v>680</v>
      </c>
      <c r="K117" s="17" t="s">
        <v>263</v>
      </c>
      <c r="L117" s="18">
        <v>240800</v>
      </c>
      <c r="M117" s="13">
        <v>5.0999999999999996</v>
      </c>
      <c r="N117" s="13">
        <f t="shared" si="0"/>
        <v>1228080</v>
      </c>
      <c r="O117" s="18">
        <v>118800</v>
      </c>
      <c r="P117" s="6" t="s">
        <v>184</v>
      </c>
      <c r="Q117" s="10" t="s">
        <v>185</v>
      </c>
      <c r="R117" s="6" t="s">
        <v>31</v>
      </c>
      <c r="S117" s="8" t="d">
        <v>2024-06-26T11:04:33.976997472345829275</v>
      </c>
      <c r="T117" s="14"/>
      <c r="U117" s="15"/>
      <c r="V117" s="15"/>
      <c r="W117" s="6" t="s">
        <v>681</v>
      </c>
    </row>
    <row r="118" spans="1:23" ht="18.75" customHeight="1" x14ac:dyDescent="0.25">
      <c r="A118" s="6"/>
      <c r="B118" s="7"/>
      <c r="C118" s="6" t="s">
        <v>682</v>
      </c>
      <c r="D118" s="8" t="d">
        <v>2024-09-03</v>
      </c>
      <c r="E118" s="9"/>
      <c r="F118" s="6" t="s">
        <v>683</v>
      </c>
      <c r="G118" s="9"/>
      <c r="H118" s="6" t="s">
        <v>585</v>
      </c>
      <c r="I118" s="10" t="s">
        <v>586</v>
      </c>
      <c r="J118" s="6" t="s">
        <v>684</v>
      </c>
      <c r="K118" s="11" t="s">
        <v>28</v>
      </c>
      <c r="L118" s="12">
        <v>0</v>
      </c>
      <c r="M118" s="13">
        <v>1</v>
      </c>
      <c r="N118" s="13">
        <f t="shared" si="0"/>
        <v>0</v>
      </c>
      <c r="O118" s="12">
        <v>0</v>
      </c>
      <c r="P118" s="6" t="s">
        <v>184</v>
      </c>
      <c r="Q118" s="10" t="s">
        <v>185</v>
      </c>
      <c r="R118" s="6" t="s">
        <v>31</v>
      </c>
      <c r="S118" s="8" t="d">
        <v>2024-06-27T13:05:36.11299765761941550</v>
      </c>
      <c r="T118" s="14"/>
      <c r="U118" s="15"/>
      <c r="V118" s="15"/>
      <c r="W118" s="6" t="s">
        <v>685</v>
      </c>
    </row>
    <row r="119" spans="1:23" ht="18.75" customHeight="1" x14ac:dyDescent="0.25">
      <c r="A119" s="6"/>
      <c r="B119" s="7"/>
      <c r="C119" s="6" t="s">
        <v>686</v>
      </c>
      <c r="D119" s="8" t="d">
        <v>2024-06-27</v>
      </c>
      <c r="E119" s="9"/>
      <c r="F119" s="6" t="s">
        <v>687</v>
      </c>
      <c r="G119" s="9"/>
      <c r="H119" s="6" t="s">
        <v>585</v>
      </c>
      <c r="I119" s="10" t="s">
        <v>586</v>
      </c>
      <c r="J119" s="6" t="s">
        <v>684</v>
      </c>
      <c r="K119" s="11" t="s">
        <v>28</v>
      </c>
      <c r="L119" s="12">
        <v>0</v>
      </c>
      <c r="M119" s="16">
        <v>1</v>
      </c>
      <c r="N119" s="13">
        <f t="shared" si="0"/>
        <v>0</v>
      </c>
      <c r="O119" s="12">
        <v>0</v>
      </c>
      <c r="P119" s="6" t="s">
        <v>264</v>
      </c>
      <c r="Q119" s="10" t="s">
        <v>265</v>
      </c>
      <c r="R119" s="6" t="s">
        <v>31</v>
      </c>
      <c r="S119" s="8" t="d">
        <v>2024-06-27T17:05:18.74299761839210775</v>
      </c>
      <c r="T119" s="14"/>
      <c r="U119" s="15"/>
      <c r="V119" s="15"/>
      <c r="W119" s="6" t="s">
        <v>588</v>
      </c>
    </row>
    <row r="120" spans="1:23" ht="18.75" customHeight="1" x14ac:dyDescent="0.25">
      <c r="A120" s="6"/>
      <c r="B120" s="7"/>
      <c r="C120" s="6" t="s">
        <v>688</v>
      </c>
      <c r="D120" s="8" t="d">
        <v>2024-06-28</v>
      </c>
      <c r="E120" s="9"/>
      <c r="F120" s="6" t="s">
        <v>689</v>
      </c>
      <c r="G120" s="9"/>
      <c r="H120" s="6" t="s">
        <v>276</v>
      </c>
      <c r="I120" s="10" t="s">
        <v>277</v>
      </c>
      <c r="J120" s="6" t="s">
        <v>690</v>
      </c>
      <c r="K120" s="17" t="s">
        <v>263</v>
      </c>
      <c r="L120" s="18">
        <v>300000</v>
      </c>
      <c r="M120" s="13">
        <v>1</v>
      </c>
      <c r="N120" s="13">
        <f t="shared" si="0"/>
        <v>300000</v>
      </c>
      <c r="O120" s="18">
        <v>300000</v>
      </c>
      <c r="P120" s="6" t="s">
        <v>264</v>
      </c>
      <c r="Q120" s="10" t="s">
        <v>265</v>
      </c>
      <c r="R120" s="6" t="s">
        <v>156</v>
      </c>
      <c r="S120" s="8" t="d">
        <v>2024-06-28T11:16:42.75299702771007825</v>
      </c>
      <c r="T120" s="14"/>
      <c r="U120" s="15"/>
      <c r="V120" s="15"/>
      <c r="W120" s="6" t="s">
        <v>281</v>
      </c>
    </row>
    <row r="121" spans="1:23" ht="18.75" customHeight="1" x14ac:dyDescent="0.25">
      <c r="A121" s="6"/>
      <c r="B121" s="7"/>
      <c r="C121" s="6" t="s">
        <v>691</v>
      </c>
      <c r="D121" s="8" t="d">
        <v>2024-06-28</v>
      </c>
      <c r="E121" s="9"/>
      <c r="F121" s="6" t="s">
        <v>692</v>
      </c>
      <c r="G121" s="9"/>
      <c r="H121" s="6" t="s">
        <v>693</v>
      </c>
      <c r="I121" s="10" t="s">
        <v>694</v>
      </c>
      <c r="J121" s="6" t="s">
        <v>695</v>
      </c>
      <c r="K121" s="17" t="s">
        <v>263</v>
      </c>
      <c r="L121" s="18">
        <v>114692.8</v>
      </c>
      <c r="M121" s="13">
        <v>1</v>
      </c>
      <c r="N121" s="13">
        <f t="shared" si="0"/>
        <v>114692.8</v>
      </c>
      <c r="O121" s="18">
        <v>0</v>
      </c>
      <c r="P121" s="6" t="s">
        <v>184</v>
      </c>
      <c r="Q121" s="10" t="s">
        <v>185</v>
      </c>
      <c r="R121" s="6" t="s">
        <v>31</v>
      </c>
      <c r="S121" s="8" t="d">
        <v>2024-06-28T18:00:10.280001698993146275</v>
      </c>
      <c r="T121" s="14"/>
      <c r="U121" s="10" t="s">
        <v>696</v>
      </c>
      <c r="V121" s="15"/>
      <c r="W121" s="6" t="s">
        <v>697</v>
      </c>
    </row>
    <row r="122" spans="1:23" ht="18.75" customHeight="1" x14ac:dyDescent="0.25">
      <c r="A122" s="6"/>
      <c r="B122" s="7"/>
      <c r="C122" s="6" t="s">
        <v>698</v>
      </c>
      <c r="D122" s="8" t="d">
        <v>2024-06-29</v>
      </c>
      <c r="E122" s="9"/>
      <c r="F122" s="6" t="s">
        <v>699</v>
      </c>
      <c r="G122" s="9"/>
      <c r="H122" s="6" t="s">
        <v>297</v>
      </c>
      <c r="I122" s="10" t="s">
        <v>298</v>
      </c>
      <c r="J122" s="6" t="s">
        <v>700</v>
      </c>
      <c r="K122" s="11" t="s">
        <v>28</v>
      </c>
      <c r="L122" s="12">
        <v>19500</v>
      </c>
      <c r="M122" s="16">
        <v>1</v>
      </c>
      <c r="N122" s="13">
        <f t="shared" si="0"/>
        <v>19500</v>
      </c>
      <c r="O122" s="12">
        <v>0</v>
      </c>
      <c r="P122" s="6" t="s">
        <v>300</v>
      </c>
      <c r="Q122" s="10" t="s">
        <v>301</v>
      </c>
      <c r="R122" s="6" t="s">
        <v>156</v>
      </c>
      <c r="S122" s="8" t="d">
        <v>2024-06-29T17:19:53.67699539288878575</v>
      </c>
      <c r="T122" s="14"/>
      <c r="U122" s="15"/>
      <c r="V122" s="15"/>
      <c r="W122" s="6" t="s">
        <v>701</v>
      </c>
    </row>
    <row r="123" spans="1:23" ht="18.75" customHeight="1" x14ac:dyDescent="0.25">
      <c r="A123" s="6"/>
      <c r="B123" s="7"/>
      <c r="C123" s="6" t="s">
        <v>702</v>
      </c>
      <c r="D123" s="8" t="d">
        <v>2024-06-30</v>
      </c>
      <c r="E123" s="9"/>
      <c r="F123" s="6" t="s">
        <v>703</v>
      </c>
      <c r="G123" s="9"/>
      <c r="H123" s="6" t="s">
        <v>704</v>
      </c>
      <c r="I123" s="10" t="s">
        <v>705</v>
      </c>
      <c r="J123" s="6" t="s">
        <v>706</v>
      </c>
      <c r="K123" s="17" t="s">
        <v>263</v>
      </c>
      <c r="L123" s="18">
        <v>752500</v>
      </c>
      <c r="M123" s="16">
        <v>1</v>
      </c>
      <c r="N123" s="13">
        <f t="shared" si="0"/>
        <v>752500</v>
      </c>
      <c r="O123" s="18">
        <v>240800</v>
      </c>
      <c r="P123" s="6" t="s">
        <v>459</v>
      </c>
      <c r="Q123" s="10" t="s">
        <v>460</v>
      </c>
      <c r="R123" s="6" t="s">
        <v>31</v>
      </c>
      <c r="S123" s="8" t="d">
        <v>2024-07-01T11:23:47.46999529190361525</v>
      </c>
      <c r="T123" s="14"/>
      <c r="U123" s="15"/>
      <c r="V123" s="15"/>
      <c r="W123" s="6" t="s">
        <v>707</v>
      </c>
    </row>
    <row r="124" spans="1:23" ht="18.75" customHeight="1" x14ac:dyDescent="0.25">
      <c r="A124" s="6"/>
      <c r="B124" s="7"/>
      <c r="C124" s="6" t="s">
        <v>708</v>
      </c>
      <c r="D124" s="8" t="d">
        <v>2024-06-30</v>
      </c>
      <c r="E124" s="9"/>
      <c r="F124" s="6" t="s">
        <v>709</v>
      </c>
      <c r="G124" s="9"/>
      <c r="H124" s="6" t="s">
        <v>444</v>
      </c>
      <c r="I124" s="10" t="s">
        <v>445</v>
      </c>
      <c r="J124" s="6" t="s">
        <v>710</v>
      </c>
      <c r="K124" s="11" t="s">
        <v>28</v>
      </c>
      <c r="L124" s="12">
        <v>16425</v>
      </c>
      <c r="M124" s="16">
        <v>1</v>
      </c>
      <c r="N124" s="13">
        <f t="shared" si="0"/>
        <v>16425</v>
      </c>
      <c r="O124" s="12">
        <v>0</v>
      </c>
      <c r="P124" s="6" t="s">
        <v>300</v>
      </c>
      <c r="Q124" s="10" t="s">
        <v>301</v>
      </c>
      <c r="R124" s="6" t="s">
        <v>156</v>
      </c>
      <c r="S124" s="8" t="d">
        <v>2024-07-01T16:53:08.786999182775616600</v>
      </c>
      <c r="T124" s="14"/>
      <c r="U124" s="15"/>
      <c r="V124" s="15"/>
      <c r="W124" s="6" t="s">
        <v>711</v>
      </c>
    </row>
    <row r="125" spans="1:23" ht="18.75" customHeight="1" x14ac:dyDescent="0.25">
      <c r="A125" s="6"/>
      <c r="B125" s="7"/>
      <c r="C125" s="6" t="s">
        <v>712</v>
      </c>
      <c r="D125" s="8" t="d">
        <v>2024-06-30</v>
      </c>
      <c r="E125" s="9"/>
      <c r="F125" s="6" t="s">
        <v>713</v>
      </c>
      <c r="G125" s="9"/>
      <c r="H125" s="6" t="s">
        <v>714</v>
      </c>
      <c r="I125" s="10" t="s">
        <v>715</v>
      </c>
      <c r="J125" s="6" t="s">
        <v>667</v>
      </c>
      <c r="K125" s="17" t="s">
        <v>263</v>
      </c>
      <c r="L125" s="18">
        <v>293400</v>
      </c>
      <c r="M125" s="13">
        <v>1</v>
      </c>
      <c r="N125" s="13">
        <f t="shared" si="0"/>
        <v>293400</v>
      </c>
      <c r="O125" s="18">
        <v>249390</v>
      </c>
      <c r="P125" s="6" t="s">
        <v>264</v>
      </c>
      <c r="Q125" s="10" t="s">
        <v>265</v>
      </c>
      <c r="R125" s="6" t="s">
        <v>156</v>
      </c>
      <c r="S125" s="8" t="d">
        <v>2024-07-01T18:49:29.37300392892211725</v>
      </c>
      <c r="T125" s="14"/>
      <c r="U125" s="15"/>
      <c r="V125" s="15"/>
      <c r="W125" s="6" t="s">
        <v>716</v>
      </c>
    </row>
    <row r="126" spans="1:23" ht="18.75" customHeight="1" x14ac:dyDescent="0.25">
      <c r="A126" s="6"/>
      <c r="B126" s="7"/>
      <c r="C126" s="6" t="s">
        <v>717</v>
      </c>
      <c r="D126" s="8" t="d">
        <v>2024-06-30</v>
      </c>
      <c r="E126" s="9"/>
      <c r="F126" s="6" t="s">
        <v>718</v>
      </c>
      <c r="G126" s="9"/>
      <c r="H126" s="6" t="s">
        <v>719</v>
      </c>
      <c r="I126" s="10" t="s">
        <v>720</v>
      </c>
      <c r="J126" s="6" t="s">
        <v>721</v>
      </c>
      <c r="K126" s="11" t="s">
        <v>28</v>
      </c>
      <c r="L126" s="12">
        <v>13000</v>
      </c>
      <c r="M126" s="13">
        <v>1</v>
      </c>
      <c r="N126" s="13">
        <f t="shared" si="0"/>
        <v>13000</v>
      </c>
      <c r="O126" s="12">
        <v>6500</v>
      </c>
      <c r="P126" s="6" t="s">
        <v>154</v>
      </c>
      <c r="Q126" s="10" t="s">
        <v>155</v>
      </c>
      <c r="R126" s="6" t="s">
        <v>156</v>
      </c>
      <c r="S126" s="8" t="d">
        <v>2024-07-01T19:55:39.20299708843231275</v>
      </c>
      <c r="T126" s="14"/>
      <c r="U126" s="15"/>
      <c r="V126" s="15"/>
      <c r="W126" s="6" t="s">
        <v>722</v>
      </c>
    </row>
    <row r="127" spans="1:23" ht="18.75" customHeight="1" x14ac:dyDescent="0.25">
      <c r="A127" s="6"/>
      <c r="B127" s="7"/>
      <c r="C127" s="6" t="s">
        <v>723</v>
      </c>
      <c r="D127" s="8" t="d">
        <v>2024-06-30</v>
      </c>
      <c r="E127" s="9"/>
      <c r="F127" s="6" t="s">
        <v>724</v>
      </c>
      <c r="G127" s="9"/>
      <c r="H127" s="6" t="s">
        <v>725</v>
      </c>
      <c r="I127" s="10" t="s">
        <v>726</v>
      </c>
      <c r="J127" s="6" t="s">
        <v>727</v>
      </c>
      <c r="K127" s="17" t="s">
        <v>728</v>
      </c>
      <c r="L127" s="18">
        <v>87583.4</v>
      </c>
      <c r="M127" s="13">
        <v>5.05</v>
      </c>
      <c r="N127" s="13">
        <f t="shared" si="0"/>
        <v>442296.17</v>
      </c>
      <c r="O127" s="18">
        <v>0</v>
      </c>
      <c r="P127" s="6" t="s">
        <v>184</v>
      </c>
      <c r="Q127" s="10" t="s">
        <v>185</v>
      </c>
      <c r="R127" s="6" t="s">
        <v>31</v>
      </c>
      <c r="S127" s="8" t="d">
        <v>2024-07-02T15:43:54.74299565423279775</v>
      </c>
      <c r="T127" s="14"/>
      <c r="U127" s="15"/>
      <c r="V127" s="15"/>
      <c r="W127" s="6" t="s">
        <v>729</v>
      </c>
    </row>
    <row r="128" spans="1:23" ht="18.75" customHeight="1" x14ac:dyDescent="0.25">
      <c r="A128" s="6"/>
      <c r="B128" s="7"/>
      <c r="C128" s="6" t="s">
        <v>730</v>
      </c>
      <c r="D128" s="8" t="d">
        <v>2024-07-04</v>
      </c>
      <c r="E128" s="9"/>
      <c r="F128" s="6" t="s">
        <v>731</v>
      </c>
      <c r="G128" s="9"/>
      <c r="H128" s="6" t="s">
        <v>732</v>
      </c>
      <c r="I128" s="10" t="s">
        <v>733</v>
      </c>
      <c r="J128" s="6" t="s">
        <v>734</v>
      </c>
      <c r="K128" s="11" t="s">
        <v>28</v>
      </c>
      <c r="L128" s="12">
        <v>119580</v>
      </c>
      <c r="M128" s="16">
        <v>1</v>
      </c>
      <c r="N128" s="13">
        <f t="shared" si="0"/>
        <v>119580</v>
      </c>
      <c r="O128" s="12">
        <v>-0.11</v>
      </c>
      <c r="P128" s="6" t="s">
        <v>551</v>
      </c>
      <c r="Q128" s="10" t="s">
        <v>552</v>
      </c>
      <c r="R128" s="6" t="s">
        <v>156</v>
      </c>
      <c r="S128" s="8" t="d">
        <v>2024-07-04T18:34:57.85000027623027300</v>
      </c>
      <c r="T128" s="14"/>
      <c r="U128" s="15"/>
      <c r="V128" s="15"/>
      <c r="W128" s="6" t="s">
        <v>735</v>
      </c>
    </row>
    <row r="129" spans="1:23" ht="18.75" customHeight="1" x14ac:dyDescent="0.25">
      <c r="A129" s="6"/>
      <c r="B129" s="7"/>
      <c r="C129" s="6" t="s">
        <v>736</v>
      </c>
      <c r="D129" s="8" t="d">
        <v>2024-07-05</v>
      </c>
      <c r="E129" s="9"/>
      <c r="F129" s="6" t="s">
        <v>737</v>
      </c>
      <c r="G129" s="9"/>
      <c r="H129" s="6" t="s">
        <v>430</v>
      </c>
      <c r="I129" s="10" t="s">
        <v>431</v>
      </c>
      <c r="J129" s="6" t="s">
        <v>738</v>
      </c>
      <c r="K129" s="11" t="s">
        <v>28</v>
      </c>
      <c r="L129" s="12">
        <v>44596</v>
      </c>
      <c r="M129" s="13">
        <v>1</v>
      </c>
      <c r="N129" s="13">
        <f t="shared" si="0"/>
        <v>44596</v>
      </c>
      <c r="O129" s="12">
        <v>44596</v>
      </c>
      <c r="P129" s="6" t="s">
        <v>551</v>
      </c>
      <c r="Q129" s="10" t="s">
        <v>552</v>
      </c>
      <c r="R129" s="6" t="s">
        <v>31</v>
      </c>
      <c r="S129" s="8" t="d">
        <v>2024-07-05T18:27:11.07999635394662550</v>
      </c>
      <c r="T129" s="14"/>
      <c r="U129" s="15"/>
      <c r="V129" s="15"/>
      <c r="W129" s="6" t="s">
        <v>739</v>
      </c>
    </row>
    <row r="130" spans="1:23" ht="18.75" customHeight="1" x14ac:dyDescent="0.25">
      <c r="A130" s="6"/>
      <c r="B130" s="7"/>
      <c r="C130" s="6" t="s">
        <v>740</v>
      </c>
      <c r="D130" s="8" t="d">
        <v>2024-07-08</v>
      </c>
      <c r="E130" s="9"/>
      <c r="F130" s="6" t="s">
        <v>741</v>
      </c>
      <c r="G130" s="9"/>
      <c r="H130" s="6" t="s">
        <v>742</v>
      </c>
      <c r="I130" s="10" t="s">
        <v>743</v>
      </c>
      <c r="J130" s="6" t="s">
        <v>744</v>
      </c>
      <c r="K130" s="11" t="s">
        <v>28</v>
      </c>
      <c r="L130" s="12">
        <v>26580</v>
      </c>
      <c r="M130" s="13">
        <v>1</v>
      </c>
      <c r="N130" s="13">
        <f t="shared" si="0"/>
        <v>26580</v>
      </c>
      <c r="O130" s="12">
        <v>0</v>
      </c>
      <c r="P130" s="6" t="s">
        <v>551</v>
      </c>
      <c r="Q130" s="10" t="s">
        <v>552</v>
      </c>
      <c r="R130" s="6" t="s">
        <v>31</v>
      </c>
      <c r="S130" s="8" t="d">
        <v>2024-07-08T13:16:45.58999842032790450</v>
      </c>
      <c r="T130" s="14"/>
      <c r="U130" s="15"/>
      <c r="V130" s="15"/>
      <c r="W130" s="6" t="s">
        <v>745</v>
      </c>
    </row>
    <row r="131" spans="1:23" ht="18.75" customHeight="1" x14ac:dyDescent="0.25">
      <c r="A131" s="6"/>
      <c r="B131" s="7"/>
      <c r="C131" s="6" t="s">
        <v>746</v>
      </c>
      <c r="D131" s="8" t="d">
        <v>2024-07-08</v>
      </c>
      <c r="E131" s="9"/>
      <c r="F131" s="6" t="s">
        <v>747</v>
      </c>
      <c r="G131" s="9"/>
      <c r="H131" s="6" t="s">
        <v>748</v>
      </c>
      <c r="I131" s="10" t="s">
        <v>749</v>
      </c>
      <c r="J131" s="6" t="s">
        <v>750</v>
      </c>
      <c r="K131" s="11" t="s">
        <v>28</v>
      </c>
      <c r="L131" s="12">
        <v>27133.919999999998</v>
      </c>
      <c r="M131" s="16">
        <v>1</v>
      </c>
      <c r="N131" s="13">
        <f t="shared" si="0"/>
        <v>27133.919999999998</v>
      </c>
      <c r="O131" s="12">
        <v>0</v>
      </c>
      <c r="P131" s="6" t="s">
        <v>264</v>
      </c>
      <c r="Q131" s="10" t="s">
        <v>265</v>
      </c>
      <c r="R131" s="6" t="s">
        <v>156</v>
      </c>
      <c r="S131" s="8" t="d">
        <v>2024-07-08T15:14:05.08299669250846125</v>
      </c>
      <c r="T131" s="14"/>
      <c r="U131" s="15"/>
      <c r="V131" s="15"/>
      <c r="W131" s="6" t="s">
        <v>751</v>
      </c>
    </row>
    <row r="132" spans="1:23" ht="18.75" customHeight="1" x14ac:dyDescent="0.25">
      <c r="A132" s="6"/>
      <c r="B132" s="7"/>
      <c r="C132" s="6" t="s">
        <v>752</v>
      </c>
      <c r="D132" s="8" t="d">
        <v>2024-07-08</v>
      </c>
      <c r="E132" s="9"/>
      <c r="F132" s="6" t="s">
        <v>753</v>
      </c>
      <c r="G132" s="9"/>
      <c r="H132" s="6" t="s">
        <v>754</v>
      </c>
      <c r="I132" s="10" t="s">
        <v>755</v>
      </c>
      <c r="J132" s="6" t="s">
        <v>756</v>
      </c>
      <c r="K132" s="11" t="s">
        <v>28</v>
      </c>
      <c r="L132" s="12">
        <v>1800</v>
      </c>
      <c r="M132" s="13">
        <v>1</v>
      </c>
      <c r="N132" s="13">
        <f t="shared" si="0"/>
        <v>1800</v>
      </c>
      <c r="O132" s="12">
        <v>1800</v>
      </c>
      <c r="P132" s="6" t="s">
        <v>551</v>
      </c>
      <c r="Q132" s="10" t="s">
        <v>552</v>
      </c>
      <c r="R132" s="6" t="s">
        <v>31</v>
      </c>
      <c r="S132" s="8" t="d">
        <v>2024-07-08T15:44:14.8770037014037350</v>
      </c>
      <c r="T132" s="14"/>
      <c r="U132" s="15"/>
      <c r="V132" s="15"/>
      <c r="W132" s="6" t="s">
        <v>757</v>
      </c>
    </row>
    <row r="133" spans="1:23" ht="18.75" customHeight="1" x14ac:dyDescent="0.25">
      <c r="A133" s="6"/>
      <c r="B133" s="7"/>
      <c r="C133" s="6" t="s">
        <v>758</v>
      </c>
      <c r="D133" s="8" t="d">
        <v>2024-07-09</v>
      </c>
      <c r="E133" s="9"/>
      <c r="F133" s="6" t="s">
        <v>759</v>
      </c>
      <c r="G133" s="9"/>
      <c r="H133" s="6" t="s">
        <v>306</v>
      </c>
      <c r="I133" s="10" t="s">
        <v>307</v>
      </c>
      <c r="J133" s="6" t="s">
        <v>760</v>
      </c>
      <c r="K133" s="11" t="s">
        <v>28</v>
      </c>
      <c r="L133" s="12">
        <v>43020</v>
      </c>
      <c r="M133" s="16">
        <v>1</v>
      </c>
      <c r="N133" s="13">
        <f t="shared" si="0"/>
        <v>43020</v>
      </c>
      <c r="O133" s="12">
        <v>0</v>
      </c>
      <c r="P133" s="6" t="s">
        <v>300</v>
      </c>
      <c r="Q133" s="10" t="s">
        <v>301</v>
      </c>
      <c r="R133" s="6" t="s">
        <v>156</v>
      </c>
      <c r="S133" s="8" t="d">
        <v>2024-07-09T17:36:10.51300217863172025</v>
      </c>
      <c r="T133" s="14"/>
      <c r="U133" s="15"/>
      <c r="V133" s="15"/>
      <c r="W133" s="6" t="s">
        <v>761</v>
      </c>
    </row>
    <row r="134" spans="1:23" ht="18.75" customHeight="1" x14ac:dyDescent="0.25">
      <c r="A134" s="6"/>
      <c r="B134" s="7"/>
      <c r="C134" s="6" t="s">
        <v>762</v>
      </c>
      <c r="D134" s="8" t="d">
        <v>2024-07-10</v>
      </c>
      <c r="E134" s="9"/>
      <c r="F134" s="6" t="s">
        <v>763</v>
      </c>
      <c r="G134" s="9"/>
      <c r="H134" s="6" t="s">
        <v>276</v>
      </c>
      <c r="I134" s="10" t="s">
        <v>277</v>
      </c>
      <c r="J134" s="6" t="s">
        <v>764</v>
      </c>
      <c r="K134" s="17" t="s">
        <v>263</v>
      </c>
      <c r="L134" s="18">
        <v>294000</v>
      </c>
      <c r="M134" s="13">
        <v>1</v>
      </c>
      <c r="N134" s="13">
        <f t="shared" si="0"/>
        <v>294000</v>
      </c>
      <c r="O134" s="18">
        <v>0</v>
      </c>
      <c r="P134" s="6" t="s">
        <v>184</v>
      </c>
      <c r="Q134" s="10" t="s">
        <v>185</v>
      </c>
      <c r="R134" s="6" t="s">
        <v>31</v>
      </c>
      <c r="S134" s="8" t="d">
        <v>2024-07-10T17:46:58.81700058002024925</v>
      </c>
      <c r="T134" s="14"/>
      <c r="U134" s="15"/>
      <c r="V134" s="15"/>
      <c r="W134" s="6" t="s">
        <v>765</v>
      </c>
    </row>
    <row r="135" spans="1:23" ht="18.75" customHeight="1" x14ac:dyDescent="0.25">
      <c r="A135" s="6"/>
      <c r="B135" s="7"/>
      <c r="C135" s="6" t="s">
        <v>766</v>
      </c>
      <c r="D135" s="8" t="d">
        <v>2025-01-20</v>
      </c>
      <c r="E135" s="9"/>
      <c r="F135" s="6" t="s">
        <v>767</v>
      </c>
      <c r="G135" s="9"/>
      <c r="H135" s="6" t="s">
        <v>768</v>
      </c>
      <c r="I135" s="10" t="s">
        <v>769</v>
      </c>
      <c r="J135" s="6" t="s">
        <v>770</v>
      </c>
      <c r="K135" s="11" t="s">
        <v>28</v>
      </c>
      <c r="L135" s="12">
        <v>894000</v>
      </c>
      <c r="M135" s="13">
        <v>1</v>
      </c>
      <c r="N135" s="13">
        <f t="shared" si="0"/>
        <v>894000</v>
      </c>
      <c r="O135" s="12">
        <v>894000</v>
      </c>
      <c r="P135" s="6" t="s">
        <v>264</v>
      </c>
      <c r="Q135" s="10" t="s">
        <v>265</v>
      </c>
      <c r="R135" s="6" t="s">
        <v>156</v>
      </c>
      <c r="S135" s="8" t="d">
        <v>2024-07-10T18:35:04.84300008974969700</v>
      </c>
      <c r="T135" s="14"/>
      <c r="U135" s="15"/>
      <c r="V135" s="15"/>
      <c r="W135" s="6" t="s">
        <v>771</v>
      </c>
    </row>
    <row r="136" spans="1:23" ht="18.75" customHeight="1" x14ac:dyDescent="0.25">
      <c r="A136" s="6"/>
      <c r="B136" s="7"/>
      <c r="C136" s="6" t="s">
        <v>772</v>
      </c>
      <c r="D136" s="8" t="d">
        <v>2024-07-11</v>
      </c>
      <c r="E136" s="9"/>
      <c r="F136" s="6" t="s">
        <v>773</v>
      </c>
      <c r="G136" s="9"/>
      <c r="H136" s="6" t="s">
        <v>499</v>
      </c>
      <c r="I136" s="10" t="s">
        <v>500</v>
      </c>
      <c r="J136" s="6" t="s">
        <v>774</v>
      </c>
      <c r="K136" s="11" t="s">
        <v>28</v>
      </c>
      <c r="L136" s="12">
        <v>10664</v>
      </c>
      <c r="M136" s="16">
        <v>1</v>
      </c>
      <c r="N136" s="13">
        <f t="shared" si="0"/>
        <v>10664</v>
      </c>
      <c r="O136" s="12">
        <v>10664</v>
      </c>
      <c r="P136" s="6" t="s">
        <v>184</v>
      </c>
      <c r="Q136" s="10" t="s">
        <v>185</v>
      </c>
      <c r="R136" s="6" t="s">
        <v>31</v>
      </c>
      <c r="S136" s="8" t="d">
        <v>2024-07-11T12:29:51.36699533555656725</v>
      </c>
      <c r="T136" s="14"/>
      <c r="U136" s="15"/>
      <c r="V136" s="15"/>
      <c r="W136" s="6" t="s">
        <v>775</v>
      </c>
    </row>
    <row r="137" spans="1:23" ht="18.75" customHeight="1" x14ac:dyDescent="0.25">
      <c r="A137" s="6"/>
      <c r="B137" s="7"/>
      <c r="C137" s="6" t="s">
        <v>776</v>
      </c>
      <c r="D137" s="8" t="d">
        <v>2024-07-16</v>
      </c>
      <c r="E137" s="9"/>
      <c r="F137" s="6" t="s">
        <v>777</v>
      </c>
      <c r="G137" s="9"/>
      <c r="H137" s="6" t="s">
        <v>505</v>
      </c>
      <c r="I137" s="10" t="s">
        <v>506</v>
      </c>
      <c r="J137" s="6" t="s">
        <v>778</v>
      </c>
      <c r="K137" s="17" t="s">
        <v>263</v>
      </c>
      <c r="L137" s="18">
        <v>24000</v>
      </c>
      <c r="M137" s="13">
        <v>1</v>
      </c>
      <c r="N137" s="13">
        <f t="shared" si="0"/>
        <v>24000</v>
      </c>
      <c r="O137" s="18">
        <v>24000</v>
      </c>
      <c r="P137" s="6" t="s">
        <v>264</v>
      </c>
      <c r="Q137" s="10" t="s">
        <v>265</v>
      </c>
      <c r="R137" s="6" t="s">
        <v>156</v>
      </c>
      <c r="S137" s="8" t="d">
        <v>2024-07-16T11:00:33.53700398001819975</v>
      </c>
      <c r="T137" s="14"/>
      <c r="U137" s="15"/>
      <c r="V137" s="15"/>
      <c r="W137" s="6" t="s">
        <v>509</v>
      </c>
    </row>
    <row r="138" spans="1:23" ht="18.75" customHeight="1" x14ac:dyDescent="0.25">
      <c r="A138" s="6"/>
      <c r="B138" s="7"/>
      <c r="C138" s="6" t="s">
        <v>779</v>
      </c>
      <c r="D138" s="8" t="d">
        <v>2024-07-16</v>
      </c>
      <c r="E138" s="9"/>
      <c r="F138" s="6" t="s">
        <v>780</v>
      </c>
      <c r="G138" s="9"/>
      <c r="H138" s="6" t="s">
        <v>505</v>
      </c>
      <c r="I138" s="10" t="s">
        <v>506</v>
      </c>
      <c r="J138" s="6" t="s">
        <v>507</v>
      </c>
      <c r="K138" s="17" t="s">
        <v>263</v>
      </c>
      <c r="L138" s="18">
        <v>91680</v>
      </c>
      <c r="M138" s="13">
        <v>1</v>
      </c>
      <c r="N138" s="13">
        <f t="shared" si="0"/>
        <v>91680</v>
      </c>
      <c r="O138" s="18">
        <v>0</v>
      </c>
      <c r="P138" s="6" t="s">
        <v>184</v>
      </c>
      <c r="Q138" s="10" t="s">
        <v>185</v>
      </c>
      <c r="R138" s="6" t="s">
        <v>156</v>
      </c>
      <c r="S138" s="8" t="d">
        <v>2024-07-16T11:12:24.55000141169875725</v>
      </c>
      <c r="T138" s="14"/>
      <c r="U138" s="15"/>
      <c r="V138" s="15"/>
      <c r="W138" s="6" t="s">
        <v>509</v>
      </c>
    </row>
    <row r="139" spans="1:23" ht="18.75" customHeight="1" x14ac:dyDescent="0.25">
      <c r="A139" s="6"/>
      <c r="B139" s="7"/>
      <c r="C139" s="6" t="s">
        <v>781</v>
      </c>
      <c r="D139" s="8" t="d">
        <v>2024-07-17</v>
      </c>
      <c r="E139" s="9"/>
      <c r="F139" s="6" t="s">
        <v>782</v>
      </c>
      <c r="G139" s="9"/>
      <c r="H139" s="6" t="s">
        <v>748</v>
      </c>
      <c r="I139" s="10" t="s">
        <v>749</v>
      </c>
      <c r="J139" s="6" t="s">
        <v>783</v>
      </c>
      <c r="K139" s="11" t="s">
        <v>28</v>
      </c>
      <c r="L139" s="12">
        <v>434485.03</v>
      </c>
      <c r="M139" s="13">
        <v>1</v>
      </c>
      <c r="N139" s="13">
        <f t="shared" si="0"/>
        <v>434485.03</v>
      </c>
      <c r="O139" s="12">
        <v>305316.88</v>
      </c>
      <c r="P139" s="6" t="s">
        <v>184</v>
      </c>
      <c r="Q139" s="10" t="s">
        <v>185</v>
      </c>
      <c r="R139" s="6" t="s">
        <v>31</v>
      </c>
      <c r="S139" s="8" t="d">
        <v>2024-07-17T17:15:26.289999601431190650</v>
      </c>
      <c r="T139" s="14"/>
      <c r="U139" s="15"/>
      <c r="V139" s="15"/>
      <c r="W139" s="6" t="s">
        <v>784</v>
      </c>
    </row>
    <row r="140" spans="1:23" ht="18.75" customHeight="1" x14ac:dyDescent="0.25">
      <c r="A140" s="6"/>
      <c r="B140" s="7"/>
      <c r="C140" s="6" t="s">
        <v>785</v>
      </c>
      <c r="D140" s="8" t="d">
        <v>2024-07-17</v>
      </c>
      <c r="E140" s="9"/>
      <c r="F140" s="6" t="s">
        <v>786</v>
      </c>
      <c r="G140" s="9"/>
      <c r="H140" s="6" t="s">
        <v>78</v>
      </c>
      <c r="I140" s="10" t="s">
        <v>79</v>
      </c>
      <c r="J140" s="6" t="s">
        <v>787</v>
      </c>
      <c r="K140" s="11" t="s">
        <v>28</v>
      </c>
      <c r="L140" s="12">
        <v>53900.9</v>
      </c>
      <c r="M140" s="16">
        <v>1</v>
      </c>
      <c r="N140" s="13">
        <f t="shared" si="0"/>
        <v>53900.9</v>
      </c>
      <c r="O140" s="12">
        <v>25831.5</v>
      </c>
      <c r="P140" s="6" t="s">
        <v>226</v>
      </c>
      <c r="Q140" s="10" t="s">
        <v>227</v>
      </c>
      <c r="R140" s="6" t="s">
        <v>156</v>
      </c>
      <c r="S140" s="8" t="d">
        <v>2024-07-17T19:03:51.09700307250022875</v>
      </c>
      <c r="T140" s="14"/>
      <c r="U140" s="15"/>
      <c r="V140" s="15"/>
      <c r="W140" s="6" t="s">
        <v>788</v>
      </c>
    </row>
    <row r="141" spans="1:23" ht="18.75" customHeight="1" x14ac:dyDescent="0.25">
      <c r="A141" s="6"/>
      <c r="B141" s="7"/>
      <c r="C141" s="6" t="s">
        <v>789</v>
      </c>
      <c r="D141" s="8" t="d">
        <v>2024-07-18</v>
      </c>
      <c r="E141" s="9"/>
      <c r="F141" s="6" t="s">
        <v>790</v>
      </c>
      <c r="G141" s="9"/>
      <c r="H141" s="6" t="s">
        <v>444</v>
      </c>
      <c r="I141" s="10" t="s">
        <v>445</v>
      </c>
      <c r="J141" s="6" t="s">
        <v>791</v>
      </c>
      <c r="K141" s="11" t="s">
        <v>28</v>
      </c>
      <c r="L141" s="12">
        <v>374200</v>
      </c>
      <c r="M141" s="13">
        <v>1</v>
      </c>
      <c r="N141" s="13">
        <f t="shared" si="0"/>
        <v>374200</v>
      </c>
      <c r="O141" s="12">
        <v>37200</v>
      </c>
      <c r="P141" s="6" t="s">
        <v>300</v>
      </c>
      <c r="Q141" s="10" t="s">
        <v>301</v>
      </c>
      <c r="R141" s="6" t="s">
        <v>156</v>
      </c>
      <c r="S141" s="8" t="d">
        <v>2024-07-18T15:07:07.26299883797765025</v>
      </c>
      <c r="T141" s="14"/>
      <c r="U141" s="15"/>
      <c r="V141" s="15"/>
      <c r="W141" s="6" t="s">
        <v>792</v>
      </c>
    </row>
    <row r="142" spans="1:23" ht="18.75" customHeight="1" x14ac:dyDescent="0.25">
      <c r="A142" s="6"/>
      <c r="B142" s="7"/>
      <c r="C142" s="6" t="s">
        <v>793</v>
      </c>
      <c r="D142" s="8" t="d">
        <v>2024-07-24</v>
      </c>
      <c r="E142" s="9"/>
      <c r="F142" s="6" t="s">
        <v>794</v>
      </c>
      <c r="G142" s="9"/>
      <c r="H142" s="6" t="s">
        <v>795</v>
      </c>
      <c r="I142" s="10" t="s">
        <v>796</v>
      </c>
      <c r="J142" s="6" t="s">
        <v>797</v>
      </c>
      <c r="K142" s="11" t="s">
        <v>28</v>
      </c>
      <c r="L142" s="12">
        <v>0</v>
      </c>
      <c r="M142" s="16">
        <v>1</v>
      </c>
      <c r="N142" s="13">
        <f t="shared" si="0"/>
        <v>0</v>
      </c>
      <c r="O142" s="12">
        <v>0</v>
      </c>
      <c r="P142" s="6" t="s">
        <v>184</v>
      </c>
      <c r="Q142" s="10" t="s">
        <v>185</v>
      </c>
      <c r="R142" s="6" t="s">
        <v>156</v>
      </c>
      <c r="S142" s="8" t="d">
        <v>2024-07-24T11:46:46.07999903149902975</v>
      </c>
      <c r="T142" s="14"/>
      <c r="U142" s="15"/>
      <c r="V142" s="15"/>
      <c r="W142" s="6" t="s">
        <v>798</v>
      </c>
    </row>
    <row r="143" spans="1:23" ht="18.75" customHeight="1" x14ac:dyDescent="0.25">
      <c r="A143" s="6"/>
      <c r="B143" s="7"/>
      <c r="C143" s="6" t="s">
        <v>799</v>
      </c>
      <c r="D143" s="8" t="d">
        <v>2024-07-24</v>
      </c>
      <c r="E143" s="9"/>
      <c r="F143" s="6" t="s">
        <v>800</v>
      </c>
      <c r="G143" s="9"/>
      <c r="H143" s="6" t="s">
        <v>801</v>
      </c>
      <c r="I143" s="10" t="s">
        <v>802</v>
      </c>
      <c r="J143" s="6" t="s">
        <v>803</v>
      </c>
      <c r="K143" s="17" t="s">
        <v>525</v>
      </c>
      <c r="L143" s="18">
        <v>971532.84</v>
      </c>
      <c r="M143" s="16">
        <v>5.8</v>
      </c>
      <c r="N143" s="13">
        <f t="shared" si="0"/>
        <v>5634890.4720000001</v>
      </c>
      <c r="O143" s="18">
        <v>339610.8</v>
      </c>
      <c r="P143" s="6" t="s">
        <v>184</v>
      </c>
      <c r="Q143" s="10" t="s">
        <v>185</v>
      </c>
      <c r="R143" s="6" t="s">
        <v>156</v>
      </c>
      <c r="S143" s="8" t="d">
        <v>2024-07-24T19:28:01.28299594391137650</v>
      </c>
      <c r="T143" s="14"/>
      <c r="U143" s="15"/>
      <c r="V143" s="15"/>
      <c r="W143" s="6" t="s">
        <v>804</v>
      </c>
    </row>
    <row r="144" spans="1:23" ht="18.75" customHeight="1" x14ac:dyDescent="0.25">
      <c r="A144" s="6"/>
      <c r="B144" s="7"/>
      <c r="C144" s="6" t="s">
        <v>805</v>
      </c>
      <c r="D144" s="8" t="d">
        <v>2024-07-30</v>
      </c>
      <c r="E144" s="9"/>
      <c r="F144" s="6" t="s">
        <v>806</v>
      </c>
      <c r="G144" s="9"/>
      <c r="H144" s="6" t="s">
        <v>617</v>
      </c>
      <c r="I144" s="10" t="s">
        <v>618</v>
      </c>
      <c r="J144" s="6" t="s">
        <v>807</v>
      </c>
      <c r="K144" s="11" t="s">
        <v>28</v>
      </c>
      <c r="L144" s="12">
        <v>18720</v>
      </c>
      <c r="M144" s="13">
        <v>1</v>
      </c>
      <c r="N144" s="13">
        <f t="shared" si="0"/>
        <v>18720</v>
      </c>
      <c r="O144" s="12">
        <v>4680</v>
      </c>
      <c r="P144" s="6" t="s">
        <v>184</v>
      </c>
      <c r="Q144" s="10" t="s">
        <v>185</v>
      </c>
      <c r="R144" s="6" t="s">
        <v>156</v>
      </c>
      <c r="S144" s="8" t="d">
        <v>2024-07-30T11:08:06.30000406410545400</v>
      </c>
      <c r="T144" s="14"/>
      <c r="U144" s="15"/>
      <c r="V144" s="15"/>
      <c r="W144" s="6" t="s">
        <v>808</v>
      </c>
    </row>
    <row r="145" spans="1:23" ht="18.75" customHeight="1" x14ac:dyDescent="0.25">
      <c r="A145" s="6"/>
      <c r="B145" s="7"/>
      <c r="C145" s="6" t="s">
        <v>809</v>
      </c>
      <c r="D145" s="8" t="d">
        <v>2024-07-31</v>
      </c>
      <c r="E145" s="9"/>
      <c r="F145" s="6" t="s">
        <v>810</v>
      </c>
      <c r="G145" s="9"/>
      <c r="H145" s="6" t="s">
        <v>367</v>
      </c>
      <c r="I145" s="10" t="s">
        <v>368</v>
      </c>
      <c r="J145" s="6" t="s">
        <v>811</v>
      </c>
      <c r="K145" s="11" t="s">
        <v>28</v>
      </c>
      <c r="L145" s="12">
        <v>44160.5</v>
      </c>
      <c r="M145" s="16">
        <v>1</v>
      </c>
      <c r="N145" s="13">
        <f t="shared" si="0"/>
        <v>44160.5</v>
      </c>
      <c r="O145" s="12">
        <v>0</v>
      </c>
      <c r="P145" s="6" t="s">
        <v>300</v>
      </c>
      <c r="Q145" s="10" t="s">
        <v>301</v>
      </c>
      <c r="R145" s="6" t="s">
        <v>156</v>
      </c>
      <c r="S145" s="8" t="d">
        <v>2024-07-31T18:07:56.20000205934047550</v>
      </c>
      <c r="T145" s="14"/>
      <c r="U145" s="15"/>
      <c r="V145" s="15"/>
      <c r="W145" s="6" t="s">
        <v>812</v>
      </c>
    </row>
    <row r="146" spans="1:23" ht="18.75" customHeight="1" x14ac:dyDescent="0.25">
      <c r="A146" s="6"/>
      <c r="B146" s="7"/>
      <c r="C146" s="6" t="s">
        <v>813</v>
      </c>
      <c r="D146" s="8" t="d">
        <v>2024-07-31</v>
      </c>
      <c r="E146" s="9"/>
      <c r="F146" s="6" t="s">
        <v>814</v>
      </c>
      <c r="G146" s="9"/>
      <c r="H146" s="6" t="s">
        <v>815</v>
      </c>
      <c r="I146" s="10" t="s">
        <v>816</v>
      </c>
      <c r="J146" s="6" t="s">
        <v>817</v>
      </c>
      <c r="K146" s="11" t="s">
        <v>28</v>
      </c>
      <c r="L146" s="12">
        <v>9648</v>
      </c>
      <c r="M146" s="16">
        <v>1</v>
      </c>
      <c r="N146" s="13">
        <f t="shared" si="0"/>
        <v>9648</v>
      </c>
      <c r="O146" s="12">
        <v>9648</v>
      </c>
      <c r="P146" s="6" t="s">
        <v>226</v>
      </c>
      <c r="Q146" s="10" t="s">
        <v>227</v>
      </c>
      <c r="R146" s="6" t="s">
        <v>156</v>
      </c>
      <c r="S146" s="8" t="d">
        <v>2024-07-31T18:47:03.23300249408930775</v>
      </c>
      <c r="T146" s="14"/>
      <c r="U146" s="15"/>
      <c r="V146" s="6" t="s">
        <v>818</v>
      </c>
      <c r="W146" s="6" t="s">
        <v>819</v>
      </c>
    </row>
    <row r="147" spans="1:23" ht="18.75" customHeight="1" x14ac:dyDescent="0.25">
      <c r="A147" s="6"/>
      <c r="B147" s="7"/>
      <c r="C147" s="6" t="s">
        <v>820</v>
      </c>
      <c r="D147" s="8" t="d">
        <v>2024-08-01</v>
      </c>
      <c r="E147" s="9"/>
      <c r="F147" s="6" t="s">
        <v>821</v>
      </c>
      <c r="G147" s="9"/>
      <c r="H147" s="6" t="s">
        <v>822</v>
      </c>
      <c r="I147" s="10" t="s">
        <v>823</v>
      </c>
      <c r="J147" s="6" t="s">
        <v>824</v>
      </c>
      <c r="K147" s="11" t="s">
        <v>28</v>
      </c>
      <c r="L147" s="12">
        <v>19290</v>
      </c>
      <c r="M147" s="16">
        <v>1</v>
      </c>
      <c r="N147" s="13">
        <f t="shared" si="0"/>
        <v>19290</v>
      </c>
      <c r="O147" s="12">
        <v>0</v>
      </c>
      <c r="P147" s="6" t="s">
        <v>184</v>
      </c>
      <c r="Q147" s="10" t="s">
        <v>185</v>
      </c>
      <c r="R147" s="6" t="s">
        <v>825</v>
      </c>
      <c r="S147" s="8" t="d">
        <v>2024-08-01T11:29:55.6100014736875875</v>
      </c>
      <c r="T147" s="14"/>
      <c r="U147" s="15"/>
      <c r="V147" s="15"/>
      <c r="W147" s="6" t="s">
        <v>826</v>
      </c>
    </row>
    <row r="148" spans="1:23" ht="18.75" customHeight="1" x14ac:dyDescent="0.25">
      <c r="A148" s="6"/>
      <c r="B148" s="7"/>
      <c r="C148" s="6" t="s">
        <v>827</v>
      </c>
      <c r="D148" s="8" t="d">
        <v>2024-08-02</v>
      </c>
      <c r="E148" s="9"/>
      <c r="F148" s="6" t="s">
        <v>828</v>
      </c>
      <c r="G148" s="9"/>
      <c r="H148" s="6" t="s">
        <v>829</v>
      </c>
      <c r="I148" s="10" t="s">
        <v>830</v>
      </c>
      <c r="J148" s="6" t="s">
        <v>831</v>
      </c>
      <c r="K148" s="11" t="s">
        <v>28</v>
      </c>
      <c r="L148" s="12">
        <v>41200</v>
      </c>
      <c r="M148" s="13">
        <v>1</v>
      </c>
      <c r="N148" s="13">
        <f t="shared" si="0"/>
        <v>41200</v>
      </c>
      <c r="O148" s="12">
        <v>41200</v>
      </c>
      <c r="P148" s="6" t="s">
        <v>184</v>
      </c>
      <c r="Q148" s="10" t="s">
        <v>185</v>
      </c>
      <c r="R148" s="6" t="s">
        <v>31</v>
      </c>
      <c r="S148" s="8" t="d">
        <v>2024-08-02T10:57:19.02999723795801450</v>
      </c>
      <c r="T148" s="14"/>
      <c r="U148" s="15"/>
      <c r="V148" s="15"/>
      <c r="W148" s="6" t="s">
        <v>832</v>
      </c>
    </row>
    <row r="149" spans="1:23" ht="18.75" customHeight="1" x14ac:dyDescent="0.25">
      <c r="A149" s="6"/>
      <c r="B149" s="7"/>
      <c r="C149" s="6" t="s">
        <v>833</v>
      </c>
      <c r="D149" s="8" t="d">
        <v>2024-08-03</v>
      </c>
      <c r="E149" s="9"/>
      <c r="F149" s="6" t="s">
        <v>834</v>
      </c>
      <c r="G149" s="9"/>
      <c r="H149" s="6" t="s">
        <v>835</v>
      </c>
      <c r="I149" s="10" t="s">
        <v>836</v>
      </c>
      <c r="J149" s="6" t="s">
        <v>837</v>
      </c>
      <c r="K149" s="11" t="s">
        <v>28</v>
      </c>
      <c r="L149" s="12">
        <v>0</v>
      </c>
      <c r="M149" s="13">
        <v>1</v>
      </c>
      <c r="N149" s="13">
        <f t="shared" si="0"/>
        <v>0</v>
      </c>
      <c r="O149" s="12">
        <v>0</v>
      </c>
      <c r="P149" s="6" t="s">
        <v>184</v>
      </c>
      <c r="Q149" s="10" t="s">
        <v>185</v>
      </c>
      <c r="R149" s="6" t="s">
        <v>156</v>
      </c>
      <c r="S149" s="8" t="d">
        <v>2024-08-03T16:56:40.49699738156050200</v>
      </c>
      <c r="T149" s="14"/>
      <c r="U149" s="15"/>
      <c r="V149" s="15"/>
      <c r="W149" s="6" t="s">
        <v>838</v>
      </c>
    </row>
    <row r="150" spans="1:23" ht="18.75" customHeight="1" x14ac:dyDescent="0.25">
      <c r="A150" s="6"/>
      <c r="B150" s="7"/>
      <c r="C150" s="6" t="s">
        <v>839</v>
      </c>
      <c r="D150" s="8" t="d">
        <v>2024-08-05</v>
      </c>
      <c r="E150" s="9"/>
      <c r="F150" s="6" t="s">
        <v>840</v>
      </c>
      <c r="G150" s="9"/>
      <c r="H150" s="6" t="s">
        <v>841</v>
      </c>
      <c r="I150" s="10" t="s">
        <v>842</v>
      </c>
      <c r="J150" s="6" t="s">
        <v>843</v>
      </c>
      <c r="K150" s="11" t="s">
        <v>28</v>
      </c>
      <c r="L150" s="12">
        <v>8085</v>
      </c>
      <c r="M150" s="16">
        <v>1</v>
      </c>
      <c r="N150" s="13">
        <f t="shared" si="0"/>
        <v>8085</v>
      </c>
      <c r="O150" s="12">
        <v>0</v>
      </c>
      <c r="P150" s="6" t="s">
        <v>184</v>
      </c>
      <c r="Q150" s="10" t="s">
        <v>185</v>
      </c>
      <c r="R150" s="6" t="s">
        <v>825</v>
      </c>
      <c r="S150" s="8" t="d">
        <v>2024-08-05T12:16:15.70700088981538725</v>
      </c>
      <c r="T150" s="14"/>
      <c r="U150" s="15"/>
      <c r="V150" s="15"/>
      <c r="W150" s="6" t="s">
        <v>844</v>
      </c>
    </row>
    <row r="151" spans="1:23" ht="18.75" customHeight="1" x14ac:dyDescent="0.25">
      <c r="A151" s="6"/>
      <c r="B151" s="7"/>
      <c r="C151" s="6" t="s">
        <v>845</v>
      </c>
      <c r="D151" s="8" t="d">
        <v>2024-08-05</v>
      </c>
      <c r="E151" s="9"/>
      <c r="F151" s="6" t="s">
        <v>846</v>
      </c>
      <c r="G151" s="9"/>
      <c r="H151" s="6" t="s">
        <v>847</v>
      </c>
      <c r="I151" s="10" t="s">
        <v>848</v>
      </c>
      <c r="J151" s="6" t="s">
        <v>849</v>
      </c>
      <c r="K151" s="11" t="s">
        <v>28</v>
      </c>
      <c r="L151" s="12">
        <v>4950</v>
      </c>
      <c r="M151" s="16">
        <v>1</v>
      </c>
      <c r="N151" s="13">
        <f t="shared" si="0"/>
        <v>4950</v>
      </c>
      <c r="O151" s="12">
        <v>4950</v>
      </c>
      <c r="P151" s="6" t="s">
        <v>184</v>
      </c>
      <c r="Q151" s="10" t="s">
        <v>185</v>
      </c>
      <c r="R151" s="6" t="s">
        <v>825</v>
      </c>
      <c r="S151" s="8" t="d">
        <v>2024-08-05T16:18:38.55699657462537450</v>
      </c>
      <c r="T151" s="14"/>
      <c r="U151" s="15"/>
      <c r="V151" s="15"/>
      <c r="W151" s="6" t="s">
        <v>850</v>
      </c>
    </row>
    <row r="152" spans="1:23" ht="18.75" customHeight="1" x14ac:dyDescent="0.25">
      <c r="A152" s="6"/>
      <c r="B152" s="7"/>
      <c r="C152" s="6" t="s">
        <v>851</v>
      </c>
      <c r="D152" s="8" t="d">
        <v>2024-08-06</v>
      </c>
      <c r="E152" s="9"/>
      <c r="F152" s="6" t="s">
        <v>852</v>
      </c>
      <c r="G152" s="9"/>
      <c r="H152" s="6" t="s">
        <v>853</v>
      </c>
      <c r="I152" s="10" t="s">
        <v>854</v>
      </c>
      <c r="J152" s="6" t="s">
        <v>855</v>
      </c>
      <c r="K152" s="11" t="s">
        <v>28</v>
      </c>
      <c r="L152" s="12">
        <v>127200</v>
      </c>
      <c r="M152" s="13">
        <v>1</v>
      </c>
      <c r="N152" s="13">
        <f t="shared" si="0"/>
        <v>127200</v>
      </c>
      <c r="O152" s="12">
        <v>127200</v>
      </c>
      <c r="P152" s="6" t="s">
        <v>184</v>
      </c>
      <c r="Q152" s="10" t="s">
        <v>185</v>
      </c>
      <c r="R152" s="6" t="s">
        <v>825</v>
      </c>
      <c r="S152" s="8" t="d">
        <v>2024-08-06T15:55:40.63000248279422625</v>
      </c>
      <c r="T152" s="14"/>
      <c r="U152" s="15"/>
      <c r="V152" s="15"/>
      <c r="W152" s="6" t="s">
        <v>856</v>
      </c>
    </row>
    <row r="153" spans="1:23" ht="18.75" customHeight="1" x14ac:dyDescent="0.25">
      <c r="A153" s="6"/>
      <c r="B153" s="7"/>
      <c r="C153" s="6" t="s">
        <v>857</v>
      </c>
      <c r="D153" s="8" t="d">
        <v>2024-08-07</v>
      </c>
      <c r="E153" s="9"/>
      <c r="F153" s="6" t="s">
        <v>858</v>
      </c>
      <c r="G153" s="9"/>
      <c r="H153" s="6" t="s">
        <v>859</v>
      </c>
      <c r="I153" s="10" t="s">
        <v>860</v>
      </c>
      <c r="J153" s="6" t="s">
        <v>861</v>
      </c>
      <c r="K153" s="11" t="s">
        <v>28</v>
      </c>
      <c r="L153" s="12">
        <v>12335</v>
      </c>
      <c r="M153" s="16">
        <v>1</v>
      </c>
      <c r="N153" s="13">
        <f t="shared" si="0"/>
        <v>12335</v>
      </c>
      <c r="O153" s="12">
        <v>-0.01</v>
      </c>
      <c r="P153" s="6" t="s">
        <v>154</v>
      </c>
      <c r="Q153" s="10" t="s">
        <v>155</v>
      </c>
      <c r="R153" s="6" t="s">
        <v>156</v>
      </c>
      <c r="S153" s="8" t="d">
        <v>2024-08-07T12:11:53.686999725177884325</v>
      </c>
      <c r="T153" s="14"/>
      <c r="U153" s="15"/>
      <c r="V153" s="15"/>
      <c r="W153" s="6" t="s">
        <v>862</v>
      </c>
    </row>
    <row r="154" spans="1:23" ht="18.75" customHeight="1" x14ac:dyDescent="0.25">
      <c r="A154" s="6"/>
      <c r="B154" s="7"/>
      <c r="C154" s="6" t="s">
        <v>863</v>
      </c>
      <c r="D154" s="8" t="d">
        <v>2024-08-07</v>
      </c>
      <c r="E154" s="9"/>
      <c r="F154" s="6" t="s">
        <v>864</v>
      </c>
      <c r="G154" s="9"/>
      <c r="H154" s="6" t="s">
        <v>444</v>
      </c>
      <c r="I154" s="10" t="s">
        <v>445</v>
      </c>
      <c r="J154" s="6" t="s">
        <v>865</v>
      </c>
      <c r="K154" s="11" t="s">
        <v>28</v>
      </c>
      <c r="L154" s="12">
        <v>240000</v>
      </c>
      <c r="M154" s="13">
        <v>1</v>
      </c>
      <c r="N154" s="13">
        <f t="shared" si="0"/>
        <v>240000</v>
      </c>
      <c r="O154" s="12">
        <v>14524.8</v>
      </c>
      <c r="P154" s="6" t="s">
        <v>300</v>
      </c>
      <c r="Q154" s="10" t="s">
        <v>301</v>
      </c>
      <c r="R154" s="6" t="s">
        <v>156</v>
      </c>
      <c r="S154" s="8" t="d">
        <v>2024-08-07T18:23:56.11699668690561975</v>
      </c>
      <c r="T154" s="14"/>
      <c r="U154" s="15"/>
      <c r="V154" s="15"/>
      <c r="W154" s="6" t="s">
        <v>866</v>
      </c>
    </row>
    <row r="155" spans="1:23" ht="18.75" customHeight="1" x14ac:dyDescent="0.25">
      <c r="A155" s="6"/>
      <c r="B155" s="7"/>
      <c r="C155" s="6" t="s">
        <v>867</v>
      </c>
      <c r="D155" s="8" t="d">
        <v>2024-08-08</v>
      </c>
      <c r="E155" s="9"/>
      <c r="F155" s="6" t="s">
        <v>868</v>
      </c>
      <c r="G155" s="9"/>
      <c r="H155" s="6" t="s">
        <v>801</v>
      </c>
      <c r="I155" s="10" t="s">
        <v>802</v>
      </c>
      <c r="J155" s="6" t="s">
        <v>869</v>
      </c>
      <c r="K155" s="17" t="s">
        <v>525</v>
      </c>
      <c r="L155" s="18">
        <v>88200</v>
      </c>
      <c r="M155" s="16">
        <v>5.8</v>
      </c>
      <c r="N155" s="13">
        <f t="shared" si="0"/>
        <v>511560</v>
      </c>
      <c r="O155" s="18">
        <v>88200</v>
      </c>
      <c r="P155" s="6" t="s">
        <v>184</v>
      </c>
      <c r="Q155" s="10" t="s">
        <v>185</v>
      </c>
      <c r="R155" s="6" t="s">
        <v>156</v>
      </c>
      <c r="S155" s="8" t="d">
        <v>2024-08-08T16:18:41.80300152394920525</v>
      </c>
      <c r="T155" s="14"/>
      <c r="U155" s="15"/>
      <c r="V155" s="15"/>
      <c r="W155" s="6" t="s">
        <v>870</v>
      </c>
    </row>
    <row r="156" spans="1:23" ht="18.75" customHeight="1" x14ac:dyDescent="0.25">
      <c r="A156" s="6"/>
      <c r="B156" s="7"/>
      <c r="C156" s="6" t="s">
        <v>871</v>
      </c>
      <c r="D156" s="8" t="d">
        <v>2024-08-13</v>
      </c>
      <c r="E156" s="9"/>
      <c r="F156" s="6" t="s">
        <v>872</v>
      </c>
      <c r="G156" s="9"/>
      <c r="H156" s="6" t="s">
        <v>468</v>
      </c>
      <c r="I156" s="10" t="s">
        <v>469</v>
      </c>
      <c r="J156" s="6" t="s">
        <v>873</v>
      </c>
      <c r="K156" s="11" t="s">
        <v>28</v>
      </c>
      <c r="L156" s="12">
        <v>48870</v>
      </c>
      <c r="M156" s="16">
        <v>1</v>
      </c>
      <c r="N156" s="13">
        <f t="shared" si="0"/>
        <v>48870</v>
      </c>
      <c r="O156" s="12">
        <v>23870</v>
      </c>
      <c r="P156" s="6" t="s">
        <v>300</v>
      </c>
      <c r="Q156" s="10" t="s">
        <v>301</v>
      </c>
      <c r="R156" s="6" t="s">
        <v>825</v>
      </c>
      <c r="S156" s="8" t="d">
        <v>2024-08-13T11:32:59.12699729204177925</v>
      </c>
      <c r="T156" s="14"/>
      <c r="U156" s="15"/>
      <c r="V156" s="15"/>
      <c r="W156" s="6" t="s">
        <v>874</v>
      </c>
    </row>
    <row r="157" spans="1:23" ht="18.75" customHeight="1" x14ac:dyDescent="0.25">
      <c r="A157" s="6"/>
      <c r="B157" s="7"/>
      <c r="C157" s="6" t="s">
        <v>875</v>
      </c>
      <c r="D157" s="8" t="d">
        <v>2024-08-13</v>
      </c>
      <c r="E157" s="9"/>
      <c r="F157" s="6" t="s">
        <v>876</v>
      </c>
      <c r="G157" s="9"/>
      <c r="H157" s="6" t="s">
        <v>704</v>
      </c>
      <c r="I157" s="10" t="s">
        <v>705</v>
      </c>
      <c r="J157" s="6" t="s">
        <v>877</v>
      </c>
      <c r="K157" s="17" t="s">
        <v>263</v>
      </c>
      <c r="L157" s="18">
        <v>224500</v>
      </c>
      <c r="M157" s="16">
        <v>1</v>
      </c>
      <c r="N157" s="13">
        <f t="shared" si="0"/>
        <v>224500</v>
      </c>
      <c r="O157" s="18">
        <v>223602</v>
      </c>
      <c r="P157" s="6" t="s">
        <v>459</v>
      </c>
      <c r="Q157" s="10" t="s">
        <v>460</v>
      </c>
      <c r="R157" s="6" t="s">
        <v>156</v>
      </c>
      <c r="S157" s="8" t="d">
        <v>2024-08-13T19:45:15.39000319316983425</v>
      </c>
      <c r="T157" s="14"/>
      <c r="U157" s="15"/>
      <c r="V157" s="15"/>
      <c r="W157" s="6" t="s">
        <v>878</v>
      </c>
    </row>
    <row r="158" spans="1:23" ht="18.75" customHeight="1" x14ac:dyDescent="0.25">
      <c r="A158" s="6"/>
      <c r="B158" s="7"/>
      <c r="C158" s="6" t="s">
        <v>879</v>
      </c>
      <c r="D158" s="8" t="d">
        <v>2024-08-15</v>
      </c>
      <c r="E158" s="9"/>
      <c r="F158" s="6" t="s">
        <v>880</v>
      </c>
      <c r="G158" s="9"/>
      <c r="H158" s="6" t="s">
        <v>829</v>
      </c>
      <c r="I158" s="10" t="s">
        <v>830</v>
      </c>
      <c r="J158" s="6" t="s">
        <v>881</v>
      </c>
      <c r="K158" s="11" t="s">
        <v>28</v>
      </c>
      <c r="L158" s="12">
        <v>13950</v>
      </c>
      <c r="M158" s="13">
        <v>1</v>
      </c>
      <c r="N158" s="13">
        <f t="shared" si="0"/>
        <v>13950</v>
      </c>
      <c r="O158" s="12">
        <v>13950</v>
      </c>
      <c r="P158" s="6" t="s">
        <v>439</v>
      </c>
      <c r="Q158" s="10" t="s">
        <v>440</v>
      </c>
      <c r="R158" s="6" t="s">
        <v>156</v>
      </c>
      <c r="S158" s="8" t="d">
        <v>2024-08-15T18:49:07.82700394280254725</v>
      </c>
      <c r="T158" s="14"/>
      <c r="U158" s="15"/>
      <c r="V158" s="15"/>
      <c r="W158" s="6" t="s">
        <v>882</v>
      </c>
    </row>
    <row r="159" spans="1:23" ht="18.75" customHeight="1" x14ac:dyDescent="0.25">
      <c r="A159" s="6"/>
      <c r="B159" s="7"/>
      <c r="C159" s="6" t="s">
        <v>883</v>
      </c>
      <c r="D159" s="8" t="d">
        <v>2024-08-15</v>
      </c>
      <c r="E159" s="9"/>
      <c r="F159" s="6" t="s">
        <v>884</v>
      </c>
      <c r="G159" s="9"/>
      <c r="H159" s="6" t="s">
        <v>885</v>
      </c>
      <c r="I159" s="10" t="s">
        <v>886</v>
      </c>
      <c r="J159" s="6" t="s">
        <v>831</v>
      </c>
      <c r="K159" s="11" t="s">
        <v>28</v>
      </c>
      <c r="L159" s="12">
        <v>54000</v>
      </c>
      <c r="M159" s="16">
        <v>1</v>
      </c>
      <c r="N159" s="13">
        <f t="shared" si="0"/>
        <v>54000</v>
      </c>
      <c r="O159" s="12">
        <v>54000</v>
      </c>
      <c r="P159" s="6" t="s">
        <v>184</v>
      </c>
      <c r="Q159" s="10" t="s">
        <v>185</v>
      </c>
      <c r="R159" s="6" t="s">
        <v>156</v>
      </c>
      <c r="S159" s="8" t="d">
        <v>2024-08-15T19:12:31.49299856275320150</v>
      </c>
      <c r="T159" s="14"/>
      <c r="U159" s="10" t="s">
        <v>91</v>
      </c>
      <c r="V159" s="15"/>
      <c r="W159" s="6" t="s">
        <v>887</v>
      </c>
    </row>
    <row r="160" spans="1:23" ht="18.75" customHeight="1" x14ac:dyDescent="0.25">
      <c r="A160" s="6"/>
      <c r="B160" s="7"/>
      <c r="C160" s="6" t="s">
        <v>888</v>
      </c>
      <c r="D160" s="8" t="d">
        <v>2024-07-10</v>
      </c>
      <c r="E160" s="9"/>
      <c r="F160" s="6" t="s">
        <v>889</v>
      </c>
      <c r="G160" s="9"/>
      <c r="H160" s="6" t="s">
        <v>276</v>
      </c>
      <c r="I160" s="10" t="s">
        <v>277</v>
      </c>
      <c r="J160" s="6" t="s">
        <v>890</v>
      </c>
      <c r="K160" s="17" t="s">
        <v>263</v>
      </c>
      <c r="L160" s="18">
        <v>0</v>
      </c>
      <c r="M160" s="13">
        <v>4.5</v>
      </c>
      <c r="N160" s="13">
        <f t="shared" si="0"/>
        <v>0</v>
      </c>
      <c r="O160" s="18">
        <v>0</v>
      </c>
      <c r="P160" s="6" t="s">
        <v>184</v>
      </c>
      <c r="Q160" s="10" t="s">
        <v>185</v>
      </c>
      <c r="R160" s="6" t="s">
        <v>156</v>
      </c>
      <c r="S160" s="8" t="d">
        <v>2024-08-15T19:37:56.02300329599529375</v>
      </c>
      <c r="T160" s="14"/>
      <c r="U160" s="15"/>
      <c r="V160" s="15"/>
      <c r="W160" s="6" t="s">
        <v>281</v>
      </c>
    </row>
    <row r="161" spans="1:23" ht="18.75" customHeight="1" x14ac:dyDescent="0.25">
      <c r="A161" s="6"/>
      <c r="B161" s="7"/>
      <c r="C161" s="6" t="s">
        <v>891</v>
      </c>
      <c r="D161" s="8" t="d">
        <v>2024-08-15</v>
      </c>
      <c r="E161" s="9"/>
      <c r="F161" s="6" t="s">
        <v>892</v>
      </c>
      <c r="G161" s="9"/>
      <c r="H161" s="6" t="s">
        <v>312</v>
      </c>
      <c r="I161" s="10" t="s">
        <v>313</v>
      </c>
      <c r="J161" s="6" t="s">
        <v>893</v>
      </c>
      <c r="K161" s="11" t="s">
        <v>28</v>
      </c>
      <c r="L161" s="12">
        <v>151450</v>
      </c>
      <c r="M161" s="16">
        <v>1</v>
      </c>
      <c r="N161" s="13">
        <f t="shared" si="0"/>
        <v>151450</v>
      </c>
      <c r="O161" s="12">
        <v>151450</v>
      </c>
      <c r="P161" s="6" t="s">
        <v>300</v>
      </c>
      <c r="Q161" s="10" t="s">
        <v>301</v>
      </c>
      <c r="R161" s="6" t="s">
        <v>156</v>
      </c>
      <c r="S161" s="8" t="d">
        <v>2024-08-15T20:17:28.0869991471990950</v>
      </c>
      <c r="T161" s="14"/>
      <c r="U161" s="15"/>
      <c r="V161" s="15"/>
      <c r="W161" s="6" t="s">
        <v>894</v>
      </c>
    </row>
    <row r="162" spans="1:23" ht="18.75" customHeight="1" x14ac:dyDescent="0.25">
      <c r="A162" s="6"/>
      <c r="B162" s="7"/>
      <c r="C162" s="6" t="s">
        <v>895</v>
      </c>
      <c r="D162" s="8" t="d">
        <v>2024-08-16</v>
      </c>
      <c r="E162" s="9"/>
      <c r="F162" s="6" t="s">
        <v>896</v>
      </c>
      <c r="G162" s="9"/>
      <c r="H162" s="6" t="s">
        <v>897</v>
      </c>
      <c r="I162" s="10" t="s">
        <v>898</v>
      </c>
      <c r="J162" s="6" t="s">
        <v>899</v>
      </c>
      <c r="K162" s="11" t="s">
        <v>28</v>
      </c>
      <c r="L162" s="12">
        <v>17800</v>
      </c>
      <c r="M162" s="16">
        <v>1</v>
      </c>
      <c r="N162" s="13">
        <f t="shared" si="0"/>
        <v>17800</v>
      </c>
      <c r="O162" s="12">
        <v>0</v>
      </c>
      <c r="P162" s="6" t="s">
        <v>551</v>
      </c>
      <c r="Q162" s="10" t="s">
        <v>552</v>
      </c>
      <c r="R162" s="6" t="s">
        <v>31</v>
      </c>
      <c r="S162" s="8" t="d">
        <v>2024-08-16T17:31:52.87999567575752850</v>
      </c>
      <c r="T162" s="14"/>
      <c r="U162" s="15"/>
      <c r="V162" s="15"/>
      <c r="W162" s="6" t="s">
        <v>900</v>
      </c>
    </row>
    <row r="163" spans="1:23" ht="18.75" customHeight="1" x14ac:dyDescent="0.25">
      <c r="A163" s="6"/>
      <c r="B163" s="7"/>
      <c r="C163" s="6" t="s">
        <v>901</v>
      </c>
      <c r="D163" s="8" t="d">
        <v>2024-08-19</v>
      </c>
      <c r="E163" s="9"/>
      <c r="F163" s="6" t="s">
        <v>902</v>
      </c>
      <c r="G163" s="9"/>
      <c r="H163" s="6" t="s">
        <v>468</v>
      </c>
      <c r="I163" s="10" t="s">
        <v>469</v>
      </c>
      <c r="J163" s="6" t="s">
        <v>903</v>
      </c>
      <c r="K163" s="11" t="s">
        <v>28</v>
      </c>
      <c r="L163" s="12">
        <v>473618</v>
      </c>
      <c r="M163" s="13">
        <v>1</v>
      </c>
      <c r="N163" s="13">
        <f t="shared" si="0"/>
        <v>473618</v>
      </c>
      <c r="O163" s="12">
        <v>236809</v>
      </c>
      <c r="P163" s="6" t="s">
        <v>300</v>
      </c>
      <c r="Q163" s="10" t="s">
        <v>301</v>
      </c>
      <c r="R163" s="6" t="s">
        <v>156</v>
      </c>
      <c r="S163" s="8" t="d">
        <v>2024-08-19T19:25:00.68300238344818125</v>
      </c>
      <c r="T163" s="14"/>
      <c r="U163" s="15"/>
      <c r="V163" s="15"/>
      <c r="W163" s="6" t="s">
        <v>904</v>
      </c>
    </row>
    <row r="164" spans="1:23" ht="18.75" customHeight="1" x14ac:dyDescent="0.25">
      <c r="A164" s="6"/>
      <c r="B164" s="7"/>
      <c r="C164" s="6" t="s">
        <v>905</v>
      </c>
      <c r="D164" s="8" t="d">
        <v>2024-08-20</v>
      </c>
      <c r="E164" s="9"/>
      <c r="F164" s="6" t="s">
        <v>906</v>
      </c>
      <c r="G164" s="9"/>
      <c r="H164" s="6" t="s">
        <v>907</v>
      </c>
      <c r="I164" s="10" t="s">
        <v>908</v>
      </c>
      <c r="J164" s="6" t="s">
        <v>909</v>
      </c>
      <c r="K164" s="11" t="s">
        <v>28</v>
      </c>
      <c r="L164" s="12">
        <v>927754</v>
      </c>
      <c r="M164" s="16">
        <v>1</v>
      </c>
      <c r="N164" s="13">
        <f t="shared" si="0"/>
        <v>927754</v>
      </c>
      <c r="O164" s="12">
        <v>538490</v>
      </c>
      <c r="P164" s="6" t="s">
        <v>459</v>
      </c>
      <c r="Q164" s="10" t="s">
        <v>460</v>
      </c>
      <c r="R164" s="6" t="s">
        <v>31</v>
      </c>
      <c r="S164" s="8" t="d">
        <v>2024-08-20T10:43:34.07699973788112450</v>
      </c>
      <c r="T164" s="14"/>
      <c r="U164" s="15"/>
      <c r="V164" s="15"/>
      <c r="W164" s="6" t="s">
        <v>910</v>
      </c>
    </row>
    <row r="165" spans="1:23" ht="18.75" customHeight="1" x14ac:dyDescent="0.25">
      <c r="A165" s="6"/>
      <c r="B165" s="7"/>
      <c r="C165" s="6" t="s">
        <v>911</v>
      </c>
      <c r="D165" s="8" t="d">
        <v>2024-08-20</v>
      </c>
      <c r="E165" s="9"/>
      <c r="F165" s="6" t="s">
        <v>912</v>
      </c>
      <c r="G165" s="9"/>
      <c r="H165" s="6" t="s">
        <v>913</v>
      </c>
      <c r="I165" s="10" t="s">
        <v>914</v>
      </c>
      <c r="J165" s="6" t="s">
        <v>915</v>
      </c>
      <c r="K165" s="11" t="s">
        <v>28</v>
      </c>
      <c r="L165" s="12">
        <v>6600</v>
      </c>
      <c r="M165" s="16">
        <v>1</v>
      </c>
      <c r="N165" s="13">
        <f t="shared" si="0"/>
        <v>6600</v>
      </c>
      <c r="O165" s="12">
        <v>0</v>
      </c>
      <c r="P165" s="6" t="s">
        <v>226</v>
      </c>
      <c r="Q165" s="10" t="s">
        <v>227</v>
      </c>
      <c r="R165" s="6" t="s">
        <v>156</v>
      </c>
      <c r="S165" s="8" t="d">
        <v>2024-08-20T11:54:07.74999953806400100</v>
      </c>
      <c r="T165" s="14"/>
      <c r="U165" s="15"/>
      <c r="V165" s="6" t="s">
        <v>916</v>
      </c>
      <c r="W165" s="6" t="s">
        <v>917</v>
      </c>
    </row>
    <row r="166" spans="1:23" ht="18.75" customHeight="1" x14ac:dyDescent="0.25">
      <c r="A166" s="6"/>
      <c r="B166" s="7"/>
      <c r="C166" s="6" t="s">
        <v>918</v>
      </c>
      <c r="D166" s="8" t="d">
        <v>2024-08-20</v>
      </c>
      <c r="E166" s="9"/>
      <c r="F166" s="6" t="s">
        <v>919</v>
      </c>
      <c r="G166" s="9"/>
      <c r="H166" s="6" t="s">
        <v>920</v>
      </c>
      <c r="I166" s="10" t="s">
        <v>921</v>
      </c>
      <c r="J166" s="6" t="s">
        <v>922</v>
      </c>
      <c r="K166" s="17" t="s">
        <v>728</v>
      </c>
      <c r="L166" s="18">
        <v>101000</v>
      </c>
      <c r="M166" s="13">
        <v>5.05</v>
      </c>
      <c r="N166" s="13">
        <f t="shared" si="0"/>
        <v>510050</v>
      </c>
      <c r="O166" s="18">
        <v>0</v>
      </c>
      <c r="P166" s="6" t="s">
        <v>184</v>
      </c>
      <c r="Q166" s="10" t="s">
        <v>185</v>
      </c>
      <c r="R166" s="6" t="s">
        <v>156</v>
      </c>
      <c r="S166" s="8" t="d">
        <v>2024-08-20T16:41:14.30700310505926275</v>
      </c>
      <c r="T166" s="14"/>
      <c r="U166" s="15"/>
      <c r="V166" s="15"/>
      <c r="W166" s="6" t="s">
        <v>923</v>
      </c>
    </row>
    <row r="167" spans="1:23" ht="18.75" customHeight="1" x14ac:dyDescent="0.25">
      <c r="A167" s="6"/>
      <c r="B167" s="7"/>
      <c r="C167" s="6" t="s">
        <v>924</v>
      </c>
      <c r="D167" s="8" t="d">
        <v>2024-08-22</v>
      </c>
      <c r="E167" s="9"/>
      <c r="F167" s="6" t="s">
        <v>925</v>
      </c>
      <c r="G167" s="9"/>
      <c r="H167" s="6" t="s">
        <v>926</v>
      </c>
      <c r="I167" s="10" t="s">
        <v>927</v>
      </c>
      <c r="J167" s="6" t="s">
        <v>928</v>
      </c>
      <c r="K167" s="11" t="s">
        <v>28</v>
      </c>
      <c r="L167" s="12">
        <v>144720</v>
      </c>
      <c r="M167" s="16">
        <v>1</v>
      </c>
      <c r="N167" s="13">
        <f t="shared" si="0"/>
        <v>144720</v>
      </c>
      <c r="O167" s="12">
        <v>14472</v>
      </c>
      <c r="P167" s="6" t="s">
        <v>184</v>
      </c>
      <c r="Q167" s="10" t="s">
        <v>185</v>
      </c>
      <c r="R167" s="6" t="s">
        <v>31</v>
      </c>
      <c r="S167" s="8" t="d">
        <v>2024-08-22T13:27:42.01299636159091950</v>
      </c>
      <c r="T167" s="14"/>
      <c r="U167" s="15"/>
      <c r="V167" s="15"/>
      <c r="W167" s="6" t="s">
        <v>929</v>
      </c>
    </row>
    <row r="168" spans="1:23" ht="18.75" customHeight="1" x14ac:dyDescent="0.25">
      <c r="A168" s="6"/>
      <c r="B168" s="7"/>
      <c r="C168" s="6" t="s">
        <v>930</v>
      </c>
      <c r="D168" s="8" t="d">
        <v>2024-08-22</v>
      </c>
      <c r="E168" s="9"/>
      <c r="F168" s="6" t="s">
        <v>931</v>
      </c>
      <c r="G168" s="9"/>
      <c r="H168" s="6" t="s">
        <v>932</v>
      </c>
      <c r="I168" s="10" t="s">
        <v>933</v>
      </c>
      <c r="J168" s="6" t="s">
        <v>934</v>
      </c>
      <c r="K168" s="11" t="s">
        <v>28</v>
      </c>
      <c r="L168" s="12">
        <v>30400</v>
      </c>
      <c r="M168" s="16">
        <v>1</v>
      </c>
      <c r="N168" s="13">
        <f t="shared" si="0"/>
        <v>30400</v>
      </c>
      <c r="O168" s="12">
        <v>0</v>
      </c>
      <c r="P168" s="6" t="s">
        <v>184</v>
      </c>
      <c r="Q168" s="10" t="s">
        <v>185</v>
      </c>
      <c r="R168" s="6" t="s">
        <v>156</v>
      </c>
      <c r="S168" s="8" t="d">
        <v>2024-08-22T16:31:19.39300315920263550</v>
      </c>
      <c r="T168" s="14"/>
      <c r="U168" s="15"/>
      <c r="V168" s="15"/>
      <c r="W168" s="6" t="s">
        <v>935</v>
      </c>
    </row>
    <row r="169" spans="1:23" ht="18.75" customHeight="1" x14ac:dyDescent="0.25">
      <c r="A169" s="6"/>
      <c r="B169" s="7"/>
      <c r="C169" s="6" t="s">
        <v>936</v>
      </c>
      <c r="D169" s="8" t="d">
        <v>2024-08-22</v>
      </c>
      <c r="E169" s="9"/>
      <c r="F169" s="6" t="s">
        <v>937</v>
      </c>
      <c r="G169" s="9"/>
      <c r="H169" s="6" t="s">
        <v>932</v>
      </c>
      <c r="I169" s="10" t="s">
        <v>933</v>
      </c>
      <c r="J169" s="6" t="s">
        <v>938</v>
      </c>
      <c r="K169" s="11" t="s">
        <v>28</v>
      </c>
      <c r="L169" s="12">
        <v>37280</v>
      </c>
      <c r="M169" s="16">
        <v>1</v>
      </c>
      <c r="N169" s="13">
        <f t="shared" si="0"/>
        <v>37280</v>
      </c>
      <c r="O169" s="12">
        <v>0</v>
      </c>
      <c r="P169" s="6" t="s">
        <v>184</v>
      </c>
      <c r="Q169" s="10" t="s">
        <v>185</v>
      </c>
      <c r="R169" s="6" t="s">
        <v>156</v>
      </c>
      <c r="S169" s="8" t="d">
        <v>2024-08-22T17:05:34.67299758922308975</v>
      </c>
      <c r="T169" s="14"/>
      <c r="U169" s="15"/>
      <c r="V169" s="15"/>
      <c r="W169" s="6" t="s">
        <v>939</v>
      </c>
    </row>
    <row r="170" spans="1:23" ht="18.75" customHeight="1" x14ac:dyDescent="0.25">
      <c r="A170" s="6"/>
      <c r="B170" s="7"/>
      <c r="C170" s="6" t="s">
        <v>940</v>
      </c>
      <c r="D170" s="8" t="d">
        <v>2024-08-23</v>
      </c>
      <c r="E170" s="9"/>
      <c r="F170" s="6" t="s">
        <v>941</v>
      </c>
      <c r="G170" s="9"/>
      <c r="H170" s="6" t="s">
        <v>276</v>
      </c>
      <c r="I170" s="10" t="s">
        <v>277</v>
      </c>
      <c r="J170" s="6" t="s">
        <v>942</v>
      </c>
      <c r="K170" s="17" t="s">
        <v>263</v>
      </c>
      <c r="L170" s="18">
        <v>500000</v>
      </c>
      <c r="M170" s="13">
        <v>4.5</v>
      </c>
      <c r="N170" s="13">
        <f t="shared" si="0"/>
        <v>2250000</v>
      </c>
      <c r="O170" s="18">
        <v>500000</v>
      </c>
      <c r="P170" s="6" t="s">
        <v>264</v>
      </c>
      <c r="Q170" s="10" t="s">
        <v>265</v>
      </c>
      <c r="R170" s="6" t="s">
        <v>156</v>
      </c>
      <c r="S170" s="8" t="d">
        <v>2024-08-23T16:43:42.32299894094467200</v>
      </c>
      <c r="T170" s="14"/>
      <c r="U170" s="15"/>
      <c r="V170" s="15"/>
      <c r="W170" s="6" t="s">
        <v>281</v>
      </c>
    </row>
    <row r="171" spans="1:23" ht="18.75" customHeight="1" x14ac:dyDescent="0.25">
      <c r="A171" s="6"/>
      <c r="B171" s="7"/>
      <c r="C171" s="6" t="s">
        <v>943</v>
      </c>
      <c r="D171" s="8" t="d">
        <v>2024-08-26</v>
      </c>
      <c r="E171" s="9"/>
      <c r="F171" s="6" t="s">
        <v>944</v>
      </c>
      <c r="G171" s="9"/>
      <c r="H171" s="6" t="s">
        <v>945</v>
      </c>
      <c r="I171" s="10" t="s">
        <v>946</v>
      </c>
      <c r="J171" s="6" t="s">
        <v>947</v>
      </c>
      <c r="K171" s="17" t="s">
        <v>263</v>
      </c>
      <c r="L171" s="18">
        <v>13214500</v>
      </c>
      <c r="M171" s="13">
        <v>4.5</v>
      </c>
      <c r="N171" s="13">
        <f t="shared" si="0"/>
        <v>59465250</v>
      </c>
      <c r="O171" s="18">
        <v>13214500</v>
      </c>
      <c r="P171" s="6" t="s">
        <v>264</v>
      </c>
      <c r="Q171" s="10" t="s">
        <v>265</v>
      </c>
      <c r="R171" s="6" t="s">
        <v>156</v>
      </c>
      <c r="S171" s="8" t="d">
        <v>2024-08-26T17:32:51.43699990119785100</v>
      </c>
      <c r="T171" s="14"/>
      <c r="U171" s="15"/>
      <c r="V171" s="15"/>
      <c r="W171" s="6" t="s">
        <v>948</v>
      </c>
    </row>
    <row r="172" spans="1:23" ht="18.75" customHeight="1" x14ac:dyDescent="0.25">
      <c r="A172" s="6"/>
      <c r="B172" s="7"/>
      <c r="C172" s="6" t="s">
        <v>949</v>
      </c>
      <c r="D172" s="8" t="d">
        <v>2024-08-27</v>
      </c>
      <c r="E172" s="9"/>
      <c r="F172" s="6" t="s">
        <v>950</v>
      </c>
      <c r="G172" s="9"/>
      <c r="H172" s="6" t="s">
        <v>312</v>
      </c>
      <c r="I172" s="10" t="s">
        <v>313</v>
      </c>
      <c r="J172" s="6" t="s">
        <v>951</v>
      </c>
      <c r="K172" s="11" t="s">
        <v>28</v>
      </c>
      <c r="L172" s="12">
        <v>10000</v>
      </c>
      <c r="M172" s="13">
        <v>1</v>
      </c>
      <c r="N172" s="13">
        <f t="shared" si="0"/>
        <v>10000</v>
      </c>
      <c r="O172" s="12">
        <v>0</v>
      </c>
      <c r="P172" s="6" t="s">
        <v>300</v>
      </c>
      <c r="Q172" s="10" t="s">
        <v>301</v>
      </c>
      <c r="R172" s="6" t="s">
        <v>825</v>
      </c>
      <c r="S172" s="8" t="d">
        <v>2024-08-27T12:13:42.2769992658868425</v>
      </c>
      <c r="T172" s="14"/>
      <c r="U172" s="15"/>
      <c r="V172" s="15"/>
      <c r="W172" s="6" t="s">
        <v>952</v>
      </c>
    </row>
    <row r="173" spans="1:23" ht="18.75" customHeight="1" x14ac:dyDescent="0.25">
      <c r="A173" s="6"/>
      <c r="B173" s="7"/>
      <c r="C173" s="6" t="s">
        <v>953</v>
      </c>
      <c r="D173" s="8" t="d">
        <v>2024-08-28</v>
      </c>
      <c r="E173" s="9"/>
      <c r="F173" s="6" t="s">
        <v>954</v>
      </c>
      <c r="G173" s="9"/>
      <c r="H173" s="6" t="s">
        <v>719</v>
      </c>
      <c r="I173" s="10" t="s">
        <v>720</v>
      </c>
      <c r="J173" s="6" t="s">
        <v>955</v>
      </c>
      <c r="K173" s="11" t="s">
        <v>28</v>
      </c>
      <c r="L173" s="12">
        <v>17000</v>
      </c>
      <c r="M173" s="16">
        <v>1</v>
      </c>
      <c r="N173" s="13">
        <f t="shared" si="0"/>
        <v>17000</v>
      </c>
      <c r="O173" s="12">
        <v>0</v>
      </c>
      <c r="P173" s="6" t="s">
        <v>439</v>
      </c>
      <c r="Q173" s="10" t="s">
        <v>440</v>
      </c>
      <c r="R173" s="6" t="s">
        <v>156</v>
      </c>
      <c r="S173" s="8" t="d">
        <v>2024-08-28T10:17:30.96700221765786450</v>
      </c>
      <c r="T173" s="14"/>
      <c r="U173" s="15"/>
      <c r="V173" s="15"/>
      <c r="W173" s="6" t="s">
        <v>956</v>
      </c>
    </row>
    <row r="174" spans="1:23" ht="18.75" customHeight="1" x14ac:dyDescent="0.25">
      <c r="A174" s="6"/>
      <c r="B174" s="7"/>
      <c r="C174" s="6" t="s">
        <v>957</v>
      </c>
      <c r="D174" s="8" t="d">
        <v>2024-09-02</v>
      </c>
      <c r="E174" s="9"/>
      <c r="F174" s="6" t="s">
        <v>958</v>
      </c>
      <c r="G174" s="9"/>
      <c r="H174" s="6" t="s">
        <v>578</v>
      </c>
      <c r="I174" s="10" t="s">
        <v>579</v>
      </c>
      <c r="J174" s="6" t="s">
        <v>580</v>
      </c>
      <c r="K174" s="11" t="s">
        <v>28</v>
      </c>
      <c r="L174" s="12">
        <v>8246.7999999999993</v>
      </c>
      <c r="M174" s="16">
        <v>1</v>
      </c>
      <c r="N174" s="13">
        <f t="shared" si="0"/>
        <v>8246.7999999999993</v>
      </c>
      <c r="O174" s="12">
        <v>-1</v>
      </c>
      <c r="P174" s="6" t="s">
        <v>439</v>
      </c>
      <c r="Q174" s="10" t="s">
        <v>440</v>
      </c>
      <c r="R174" s="6" t="s">
        <v>156</v>
      </c>
      <c r="S174" s="8" t="d">
        <v>2024-09-02T12:26:26.43300393596291400</v>
      </c>
      <c r="T174" s="14"/>
      <c r="U174" s="15"/>
      <c r="V174" s="15"/>
      <c r="W174" s="6" t="s">
        <v>959</v>
      </c>
    </row>
    <row r="175" spans="1:23" ht="18.75" customHeight="1" x14ac:dyDescent="0.25">
      <c r="A175" s="6"/>
      <c r="B175" s="7"/>
      <c r="C175" s="6" t="s">
        <v>960</v>
      </c>
      <c r="D175" s="8" t="d">
        <v>2024-09-02</v>
      </c>
      <c r="E175" s="9"/>
      <c r="F175" s="6" t="s">
        <v>961</v>
      </c>
      <c r="G175" s="9"/>
      <c r="H175" s="6" t="s">
        <v>962</v>
      </c>
      <c r="I175" s="10" t="s">
        <v>963</v>
      </c>
      <c r="J175" s="6" t="s">
        <v>964</v>
      </c>
      <c r="K175" s="11" t="s">
        <v>28</v>
      </c>
      <c r="L175" s="12">
        <v>2670</v>
      </c>
      <c r="M175" s="13">
        <v>1</v>
      </c>
      <c r="N175" s="13">
        <f t="shared" si="0"/>
        <v>2670</v>
      </c>
      <c r="O175" s="12">
        <v>0</v>
      </c>
      <c r="P175" s="6" t="s">
        <v>551</v>
      </c>
      <c r="Q175" s="10" t="s">
        <v>552</v>
      </c>
      <c r="R175" s="6" t="s">
        <v>825</v>
      </c>
      <c r="S175" s="8" t="d">
        <v>2024-09-02T15:22:40.017000208608806025</v>
      </c>
      <c r="T175" s="14"/>
      <c r="U175" s="15"/>
      <c r="V175" s="6" t="s">
        <v>965</v>
      </c>
      <c r="W175" s="6" t="s">
        <v>966</v>
      </c>
    </row>
    <row r="176" spans="1:23" ht="18.75" customHeight="1" x14ac:dyDescent="0.25">
      <c r="A176" s="15"/>
      <c r="B176" s="7"/>
      <c r="C176" s="6" t="s">
        <v>967</v>
      </c>
      <c r="D176" s="8" t="d">
        <v>2024-09-02</v>
      </c>
      <c r="E176" s="9"/>
      <c r="F176" s="6" t="s">
        <v>968</v>
      </c>
      <c r="G176" s="9"/>
      <c r="H176" s="6" t="s">
        <v>969</v>
      </c>
      <c r="I176" s="10" t="s">
        <v>970</v>
      </c>
      <c r="J176" s="6" t="s">
        <v>971</v>
      </c>
      <c r="K176" s="11" t="s">
        <v>28</v>
      </c>
      <c r="L176" s="12">
        <v>3817.6</v>
      </c>
      <c r="M176" s="13">
        <v>1</v>
      </c>
      <c r="N176" s="13">
        <f t="shared" si="0"/>
        <v>3817.6</v>
      </c>
      <c r="O176" s="12">
        <v>0</v>
      </c>
      <c r="P176" s="6" t="s">
        <v>184</v>
      </c>
      <c r="Q176" s="10" t="s">
        <v>185</v>
      </c>
      <c r="R176" s="6" t="s">
        <v>825</v>
      </c>
      <c r="S176" s="8" t="d">
        <v>2024-09-02T16:24:20.50000393297523175</v>
      </c>
      <c r="T176" s="14"/>
      <c r="U176" s="15"/>
      <c r="V176" s="15"/>
      <c r="W176" s="6" t="s">
        <v>972</v>
      </c>
    </row>
    <row r="177" spans="1:23" ht="18.75" customHeight="1" x14ac:dyDescent="0.25">
      <c r="A177" s="6"/>
      <c r="B177" s="7"/>
      <c r="C177" s="6" t="s">
        <v>973</v>
      </c>
      <c r="D177" s="8" t="d">
        <v>2024-09-03</v>
      </c>
      <c r="E177" s="9"/>
      <c r="F177" s="6" t="s">
        <v>974</v>
      </c>
      <c r="G177" s="9"/>
      <c r="H177" s="6" t="s">
        <v>975</v>
      </c>
      <c r="I177" s="10" t="s">
        <v>976</v>
      </c>
      <c r="J177" s="6" t="s">
        <v>977</v>
      </c>
      <c r="K177" s="17" t="s">
        <v>263</v>
      </c>
      <c r="L177" s="18">
        <v>0</v>
      </c>
      <c r="M177" s="13">
        <v>1</v>
      </c>
      <c r="N177" s="13">
        <f t="shared" si="0"/>
        <v>0</v>
      </c>
      <c r="O177" s="18">
        <v>0</v>
      </c>
      <c r="P177" s="6" t="s">
        <v>551</v>
      </c>
      <c r="Q177" s="10" t="s">
        <v>552</v>
      </c>
      <c r="R177" s="6" t="s">
        <v>156</v>
      </c>
      <c r="S177" s="8" t="d">
        <v>2024-09-03T11:42:04.27999677602201550</v>
      </c>
      <c r="T177" s="14"/>
      <c r="U177" s="15"/>
      <c r="V177" s="15"/>
      <c r="W177" s="6" t="s">
        <v>978</v>
      </c>
    </row>
    <row r="178" spans="1:23" ht="18.75" customHeight="1" x14ac:dyDescent="0.25">
      <c r="A178" s="6"/>
      <c r="B178" s="7"/>
      <c r="C178" s="6" t="s">
        <v>979</v>
      </c>
      <c r="D178" s="8" t="d">
        <v>2024-09-04</v>
      </c>
      <c r="E178" s="9"/>
      <c r="F178" s="6" t="s">
        <v>980</v>
      </c>
      <c r="G178" s="9"/>
      <c r="H178" s="6" t="s">
        <v>367</v>
      </c>
      <c r="I178" s="10" t="s">
        <v>368</v>
      </c>
      <c r="J178" s="6" t="s">
        <v>981</v>
      </c>
      <c r="K178" s="11" t="s">
        <v>28</v>
      </c>
      <c r="L178" s="12">
        <v>85177.3</v>
      </c>
      <c r="M178" s="16">
        <v>1</v>
      </c>
      <c r="N178" s="13">
        <f t="shared" si="0"/>
        <v>85177.3</v>
      </c>
      <c r="O178" s="12">
        <v>21667.9</v>
      </c>
      <c r="P178" s="6" t="s">
        <v>300</v>
      </c>
      <c r="Q178" s="10" t="s">
        <v>301</v>
      </c>
      <c r="R178" s="6" t="s">
        <v>156</v>
      </c>
      <c r="S178" s="8" t="d">
        <v>2024-09-04T17:00:00.92000188305973800</v>
      </c>
      <c r="T178" s="14"/>
      <c r="U178" s="15"/>
      <c r="V178" s="15"/>
      <c r="W178" s="6" t="s">
        <v>982</v>
      </c>
    </row>
    <row r="179" spans="1:23" ht="18.75" customHeight="1" x14ac:dyDescent="0.25">
      <c r="A179" s="6"/>
      <c r="B179" s="7"/>
      <c r="C179" s="6" t="s">
        <v>983</v>
      </c>
      <c r="D179" s="8" t="d">
        <v>2024-09-05</v>
      </c>
      <c r="E179" s="9"/>
      <c r="F179" s="6" t="s">
        <v>984</v>
      </c>
      <c r="G179" s="9"/>
      <c r="H179" s="6" t="s">
        <v>847</v>
      </c>
      <c r="I179" s="10" t="s">
        <v>848</v>
      </c>
      <c r="J179" s="6" t="s">
        <v>985</v>
      </c>
      <c r="K179" s="11" t="s">
        <v>28</v>
      </c>
      <c r="L179" s="12">
        <v>1188</v>
      </c>
      <c r="M179" s="16">
        <v>1</v>
      </c>
      <c r="N179" s="13">
        <f t="shared" si="0"/>
        <v>1188</v>
      </c>
      <c r="O179" s="12">
        <v>1188</v>
      </c>
      <c r="P179" s="6" t="s">
        <v>184</v>
      </c>
      <c r="Q179" s="10" t="s">
        <v>185</v>
      </c>
      <c r="R179" s="6" t="s">
        <v>825</v>
      </c>
      <c r="S179" s="8" t="d">
        <v>2024-09-05T16:22:39.62999998591839975</v>
      </c>
      <c r="T179" s="14"/>
      <c r="U179" s="15"/>
      <c r="V179" s="15"/>
      <c r="W179" s="6" t="s">
        <v>850</v>
      </c>
    </row>
    <row r="180" spans="1:23" ht="18.75" customHeight="1" x14ac:dyDescent="0.25">
      <c r="A180" s="6"/>
      <c r="B180" s="7"/>
      <c r="C180" s="6" t="s">
        <v>986</v>
      </c>
      <c r="D180" s="8" t="d">
        <v>2024-09-06</v>
      </c>
      <c r="E180" s="9"/>
      <c r="F180" s="6" t="s">
        <v>987</v>
      </c>
      <c r="G180" s="9"/>
      <c r="H180" s="6" t="s">
        <v>516</v>
      </c>
      <c r="I180" s="10" t="s">
        <v>517</v>
      </c>
      <c r="J180" s="6" t="s">
        <v>518</v>
      </c>
      <c r="K180" s="17" t="s">
        <v>263</v>
      </c>
      <c r="L180" s="18">
        <v>18244.52</v>
      </c>
      <c r="M180" s="13">
        <v>1</v>
      </c>
      <c r="N180" s="13">
        <f t="shared" si="0"/>
        <v>18244.52</v>
      </c>
      <c r="O180" s="18">
        <v>18244.52</v>
      </c>
      <c r="P180" s="6" t="s">
        <v>264</v>
      </c>
      <c r="Q180" s="10" t="s">
        <v>265</v>
      </c>
      <c r="R180" s="6" t="s">
        <v>156</v>
      </c>
      <c r="S180" s="8" t="d">
        <v>2024-09-06T15:54:00.69299739785492100</v>
      </c>
      <c r="T180" s="14"/>
      <c r="U180" s="15"/>
      <c r="V180" s="15"/>
      <c r="W180" s="6" t="s">
        <v>519</v>
      </c>
    </row>
    <row r="181" spans="1:23" ht="18.75" customHeight="1" x14ac:dyDescent="0.25">
      <c r="A181" s="6"/>
      <c r="B181" s="7"/>
      <c r="C181" s="6" t="s">
        <v>988</v>
      </c>
      <c r="D181" s="8" t="d">
        <v>2024-09-09</v>
      </c>
      <c r="E181" s="9"/>
      <c r="F181" s="6" t="s">
        <v>989</v>
      </c>
      <c r="G181" s="9"/>
      <c r="H181" s="6" t="s">
        <v>990</v>
      </c>
      <c r="I181" s="10" t="s">
        <v>991</v>
      </c>
      <c r="J181" s="6" t="s">
        <v>992</v>
      </c>
      <c r="K181" s="17" t="s">
        <v>263</v>
      </c>
      <c r="L181" s="18">
        <v>330776.89</v>
      </c>
      <c r="M181" s="16">
        <v>1</v>
      </c>
      <c r="N181" s="13">
        <f t="shared" si="0"/>
        <v>330776.89</v>
      </c>
      <c r="O181" s="18">
        <v>330776.89</v>
      </c>
      <c r="P181" s="6" t="s">
        <v>184</v>
      </c>
      <c r="Q181" s="10" t="s">
        <v>185</v>
      </c>
      <c r="R181" s="6" t="s">
        <v>156</v>
      </c>
      <c r="S181" s="8" t="d">
        <v>2024-09-09T19:58:42.8170025395229475</v>
      </c>
      <c r="T181" s="14"/>
      <c r="U181" s="15"/>
      <c r="V181" s="15"/>
      <c r="W181" s="6" t="s">
        <v>993</v>
      </c>
    </row>
    <row r="182" spans="1:23" ht="18.75" customHeight="1" x14ac:dyDescent="0.25">
      <c r="A182" s="6"/>
      <c r="B182" s="7"/>
      <c r="C182" s="6" t="s">
        <v>994</v>
      </c>
      <c r="D182" s="8" t="d">
        <v>2024-09-10</v>
      </c>
      <c r="E182" s="9"/>
      <c r="F182" s="6" t="s">
        <v>995</v>
      </c>
      <c r="G182" s="9"/>
      <c r="H182" s="6" t="s">
        <v>996</v>
      </c>
      <c r="I182" s="10" t="s">
        <v>997</v>
      </c>
      <c r="J182" s="6" t="s">
        <v>998</v>
      </c>
      <c r="K182" s="11" t="s">
        <v>28</v>
      </c>
      <c r="L182" s="12">
        <v>4500</v>
      </c>
      <c r="M182" s="13">
        <v>1</v>
      </c>
      <c r="N182" s="13">
        <f t="shared" si="0"/>
        <v>4500</v>
      </c>
      <c r="O182" s="12">
        <v>4500</v>
      </c>
      <c r="P182" s="6" t="s">
        <v>300</v>
      </c>
      <c r="Q182" s="10" t="s">
        <v>301</v>
      </c>
      <c r="R182" s="6" t="s">
        <v>156</v>
      </c>
      <c r="S182" s="8" t="d">
        <v>2024-09-10T11:58:29.41700460389256450</v>
      </c>
      <c r="T182" s="14"/>
      <c r="U182" s="15"/>
      <c r="V182" s="15"/>
      <c r="W182" s="6" t="s">
        <v>999</v>
      </c>
    </row>
    <row r="183" spans="1:23" ht="18.75" customHeight="1" x14ac:dyDescent="0.25">
      <c r="A183" s="6"/>
      <c r="B183" s="7"/>
      <c r="C183" s="6" t="s">
        <v>1000</v>
      </c>
      <c r="D183" s="8" t="d">
        <v>2024-09-11</v>
      </c>
      <c r="E183" s="9"/>
      <c r="F183" s="6" t="s">
        <v>1001</v>
      </c>
      <c r="G183" s="9"/>
      <c r="H183" s="6" t="s">
        <v>1002</v>
      </c>
      <c r="I183" s="10" t="s">
        <v>1003</v>
      </c>
      <c r="J183" s="6" t="s">
        <v>1004</v>
      </c>
      <c r="K183" s="17" t="s">
        <v>525</v>
      </c>
      <c r="L183" s="18">
        <v>59780</v>
      </c>
      <c r="M183" s="16">
        <v>5.8</v>
      </c>
      <c r="N183" s="13">
        <f t="shared" si="0"/>
        <v>346724</v>
      </c>
      <c r="O183" s="18">
        <v>0</v>
      </c>
      <c r="P183" s="6" t="s">
        <v>184</v>
      </c>
      <c r="Q183" s="10" t="s">
        <v>185</v>
      </c>
      <c r="R183" s="6" t="s">
        <v>156</v>
      </c>
      <c r="S183" s="8" t="d">
        <v>2024-09-11T11:30:03.80300232209265225</v>
      </c>
      <c r="T183" s="14"/>
      <c r="U183" s="15"/>
      <c r="V183" s="15"/>
      <c r="W183" s="6" t="s">
        <v>1005</v>
      </c>
    </row>
    <row r="184" spans="1:23" ht="18.75" customHeight="1" x14ac:dyDescent="0.25">
      <c r="A184" s="19"/>
      <c r="B184" s="7"/>
      <c r="C184" s="6" t="s">
        <v>1006</v>
      </c>
      <c r="D184" s="8" t="d">
        <v>2024-09-11</v>
      </c>
      <c r="E184" s="9"/>
      <c r="F184" s="19" t="s">
        <v>1007</v>
      </c>
      <c r="G184" s="9"/>
      <c r="H184" s="19" t="s">
        <v>1008</v>
      </c>
      <c r="I184" s="10" t="s">
        <v>1009</v>
      </c>
      <c r="J184" s="19" t="s">
        <v>1010</v>
      </c>
      <c r="K184" s="20" t="s">
        <v>525</v>
      </c>
      <c r="L184" s="18">
        <v>43522.36</v>
      </c>
      <c r="M184" s="16">
        <v>5.8</v>
      </c>
      <c r="N184" s="13">
        <f t="shared" si="0"/>
        <v>252429.68799999999</v>
      </c>
      <c r="O184" s="18">
        <v>43522.36</v>
      </c>
      <c r="P184" s="19" t="s">
        <v>184</v>
      </c>
      <c r="Q184" s="21" t="s">
        <v>185</v>
      </c>
      <c r="R184" s="19" t="s">
        <v>156</v>
      </c>
      <c r="S184" s="22" t="d">
        <v>2024-09-11T13:06:12.20700387842953200</v>
      </c>
      <c r="T184" s="14"/>
      <c r="U184" s="23"/>
      <c r="V184" s="23"/>
      <c r="W184" s="6" t="s">
        <v>1011</v>
      </c>
    </row>
    <row r="185" spans="1:23" ht="18.75" customHeight="1" x14ac:dyDescent="0.25">
      <c r="A185" s="19"/>
      <c r="B185" s="7"/>
      <c r="C185" s="6" t="s">
        <v>1012</v>
      </c>
      <c r="D185" s="8" t="d">
        <v>2024-09-12</v>
      </c>
      <c r="E185" s="9"/>
      <c r="F185" s="19" t="s">
        <v>1013</v>
      </c>
      <c r="G185" s="9"/>
      <c r="H185" s="19" t="s">
        <v>1014</v>
      </c>
      <c r="I185" s="10" t="s">
        <v>1015</v>
      </c>
      <c r="J185" s="19" t="s">
        <v>1016</v>
      </c>
      <c r="K185" s="24" t="s">
        <v>28</v>
      </c>
      <c r="L185" s="12">
        <v>21600</v>
      </c>
      <c r="M185" s="13">
        <v>1</v>
      </c>
      <c r="N185" s="13">
        <f t="shared" si="0"/>
        <v>21600</v>
      </c>
      <c r="O185" s="12">
        <v>0</v>
      </c>
      <c r="P185" s="19" t="s">
        <v>184</v>
      </c>
      <c r="Q185" s="21" t="s">
        <v>185</v>
      </c>
      <c r="R185" s="19" t="s">
        <v>156</v>
      </c>
      <c r="S185" s="22" t="d">
        <v>2024-09-12T11:47:35.99700284656137075</v>
      </c>
      <c r="T185" s="14"/>
      <c r="U185" s="23"/>
      <c r="V185" s="23"/>
      <c r="W185" s="6" t="s">
        <v>1017</v>
      </c>
    </row>
    <row r="186" spans="1:23" ht="18.75" customHeight="1" x14ac:dyDescent="0.25">
      <c r="A186" s="19"/>
      <c r="B186" s="7"/>
      <c r="C186" s="6" t="s">
        <v>1018</v>
      </c>
      <c r="D186" s="8" t="d">
        <v>2024-09-12</v>
      </c>
      <c r="E186" s="9"/>
      <c r="F186" s="19" t="s">
        <v>1019</v>
      </c>
      <c r="G186" s="9"/>
      <c r="H186" s="19" t="s">
        <v>1020</v>
      </c>
      <c r="I186" s="10" t="s">
        <v>1021</v>
      </c>
      <c r="J186" s="19" t="s">
        <v>1022</v>
      </c>
      <c r="K186" s="24" t="s">
        <v>28</v>
      </c>
      <c r="L186" s="12">
        <v>389812.5</v>
      </c>
      <c r="M186" s="13">
        <v>1</v>
      </c>
      <c r="N186" s="13">
        <f t="shared" si="0"/>
        <v>389812.5</v>
      </c>
      <c r="O186" s="12">
        <v>389812.5</v>
      </c>
      <c r="P186" s="19" t="s">
        <v>184</v>
      </c>
      <c r="Q186" s="21" t="s">
        <v>185</v>
      </c>
      <c r="R186" s="19" t="s">
        <v>156</v>
      </c>
      <c r="S186" s="22" t="d">
        <v>2024-09-12T18:47:06.89700205810368375</v>
      </c>
      <c r="T186" s="14"/>
      <c r="U186" s="23"/>
      <c r="V186" s="23"/>
      <c r="W186" s="6" t="s">
        <v>1023</v>
      </c>
    </row>
    <row r="187" spans="1:23" ht="18.75" customHeight="1" x14ac:dyDescent="0.25">
      <c r="A187" s="19"/>
      <c r="B187" s="7"/>
      <c r="C187" s="6" t="s">
        <v>1024</v>
      </c>
      <c r="D187" s="8" t="d">
        <v>2024-09-13</v>
      </c>
      <c r="E187" s="9"/>
      <c r="F187" s="19" t="s">
        <v>1025</v>
      </c>
      <c r="G187" s="9"/>
      <c r="H187" s="19" t="s">
        <v>1026</v>
      </c>
      <c r="I187" s="10" t="s">
        <v>1027</v>
      </c>
      <c r="J187" s="19" t="s">
        <v>1028</v>
      </c>
      <c r="K187" s="24" t="s">
        <v>28</v>
      </c>
      <c r="L187" s="12">
        <v>17600</v>
      </c>
      <c r="M187" s="16">
        <v>1</v>
      </c>
      <c r="N187" s="13">
        <f t="shared" si="0"/>
        <v>17600</v>
      </c>
      <c r="O187" s="12">
        <v>1040</v>
      </c>
      <c r="P187" s="19" t="s">
        <v>184</v>
      </c>
      <c r="Q187" s="21" t="s">
        <v>185</v>
      </c>
      <c r="R187" s="19" t="s">
        <v>156</v>
      </c>
      <c r="S187" s="22" t="d">
        <v>2024-09-13T11:16:55.33300133887678050</v>
      </c>
      <c r="T187" s="14"/>
      <c r="U187" s="23"/>
      <c r="V187" s="23"/>
      <c r="W187" s="6" t="s">
        <v>1029</v>
      </c>
    </row>
    <row r="188" spans="1:23" ht="18.75" customHeight="1" x14ac:dyDescent="0.25">
      <c r="A188" s="15"/>
      <c r="B188" s="7"/>
      <c r="C188" s="6" t="s">
        <v>1030</v>
      </c>
      <c r="D188" s="8" t="d">
        <v>2024-09-14</v>
      </c>
      <c r="E188" s="9"/>
      <c r="F188" s="6" t="s">
        <v>1031</v>
      </c>
      <c r="G188" s="9"/>
      <c r="H188" s="6" t="s">
        <v>529</v>
      </c>
      <c r="I188" s="10" t="s">
        <v>530</v>
      </c>
      <c r="J188" s="6" t="s">
        <v>1032</v>
      </c>
      <c r="K188" s="17" t="s">
        <v>263</v>
      </c>
      <c r="L188" s="18">
        <v>1391.9</v>
      </c>
      <c r="M188" s="13">
        <v>1</v>
      </c>
      <c r="N188" s="13">
        <f t="shared" si="0"/>
        <v>1391.9</v>
      </c>
      <c r="O188" s="18">
        <v>0</v>
      </c>
      <c r="P188" s="6" t="s">
        <v>184</v>
      </c>
      <c r="Q188" s="10" t="s">
        <v>185</v>
      </c>
      <c r="R188" s="6" t="s">
        <v>1033</v>
      </c>
      <c r="S188" s="8" t="d">
        <v>2024-09-14T10:21:57.60000265203416025</v>
      </c>
      <c r="T188" s="14"/>
      <c r="U188" s="15"/>
      <c r="V188" s="15"/>
      <c r="W188" s="6" t="s">
        <v>1034</v>
      </c>
    </row>
    <row r="189" spans="1:23" ht="18.75" customHeight="1" x14ac:dyDescent="0.25">
      <c r="A189" s="6"/>
      <c r="B189" s="7"/>
      <c r="C189" s="6" t="s">
        <v>1035</v>
      </c>
      <c r="D189" s="8" t="d">
        <v>2024-09-14</v>
      </c>
      <c r="E189" s="9"/>
      <c r="F189" s="6" t="s">
        <v>1036</v>
      </c>
      <c r="G189" s="25"/>
      <c r="H189" s="6" t="s">
        <v>920</v>
      </c>
      <c r="I189" s="10" t="s">
        <v>921</v>
      </c>
      <c r="J189" s="6" t="s">
        <v>1037</v>
      </c>
      <c r="K189" s="17" t="s">
        <v>728</v>
      </c>
      <c r="L189" s="18">
        <v>3150</v>
      </c>
      <c r="M189" s="13">
        <v>5.05</v>
      </c>
      <c r="N189" s="13">
        <f t="shared" si="0"/>
        <v>15907.5</v>
      </c>
      <c r="O189" s="18">
        <v>3150</v>
      </c>
      <c r="P189" s="6" t="s">
        <v>184</v>
      </c>
      <c r="Q189" s="10" t="s">
        <v>185</v>
      </c>
      <c r="R189" s="6" t="s">
        <v>156</v>
      </c>
      <c r="S189" s="8" t="d">
        <v>2024-09-14T16:50:51.64300042670220450</v>
      </c>
      <c r="T189" s="14"/>
      <c r="U189" s="15"/>
      <c r="V189" s="15"/>
      <c r="W189" s="6" t="s">
        <v>1038</v>
      </c>
    </row>
    <row r="190" spans="1:23" ht="18.75" customHeight="1" x14ac:dyDescent="0.25">
      <c r="A190" s="6"/>
      <c r="B190" s="7"/>
      <c r="C190" s="6" t="s">
        <v>1039</v>
      </c>
      <c r="D190" s="8" t="d">
        <v>2024-09-14</v>
      </c>
      <c r="E190" s="9"/>
      <c r="F190" s="6" t="s">
        <v>1040</v>
      </c>
      <c r="G190" s="25"/>
      <c r="H190" s="6" t="s">
        <v>1041</v>
      </c>
      <c r="I190" s="10" t="s">
        <v>1042</v>
      </c>
      <c r="J190" s="6" t="s">
        <v>1043</v>
      </c>
      <c r="K190" s="11" t="s">
        <v>28</v>
      </c>
      <c r="L190" s="12">
        <v>9609.89</v>
      </c>
      <c r="M190" s="26">
        <v>1</v>
      </c>
      <c r="N190" s="13">
        <f t="shared" si="0"/>
        <v>9609.89</v>
      </c>
      <c r="O190" s="12">
        <v>0</v>
      </c>
      <c r="P190" s="6" t="s">
        <v>264</v>
      </c>
      <c r="Q190" s="10" t="s">
        <v>265</v>
      </c>
      <c r="R190" s="6" t="s">
        <v>156</v>
      </c>
      <c r="S190" s="8" t="d">
        <v>2024-09-14T17:35:01.67699893936514775</v>
      </c>
      <c r="T190" s="27"/>
      <c r="U190" s="15"/>
      <c r="V190" s="15"/>
      <c r="W190" s="6" t="s">
        <v>1044</v>
      </c>
    </row>
    <row r="191" spans="1:23" ht="18.75" customHeight="1" x14ac:dyDescent="0.25">
      <c r="A191" s="6"/>
      <c r="B191" s="7"/>
      <c r="C191" s="6" t="s">
        <v>1045</v>
      </c>
      <c r="D191" s="8" t="d">
        <v>2024-09-17</v>
      </c>
      <c r="E191" s="9"/>
      <c r="F191" s="6" t="s">
        <v>1046</v>
      </c>
      <c r="G191" s="25"/>
      <c r="H191" s="6" t="s">
        <v>367</v>
      </c>
      <c r="I191" s="10" t="s">
        <v>368</v>
      </c>
      <c r="J191" s="6" t="s">
        <v>1047</v>
      </c>
      <c r="K191" s="11" t="s">
        <v>28</v>
      </c>
      <c r="L191" s="12">
        <v>9320</v>
      </c>
      <c r="M191" s="13">
        <v>1</v>
      </c>
      <c r="N191" s="13">
        <f t="shared" si="0"/>
        <v>9320</v>
      </c>
      <c r="O191" s="12">
        <v>0</v>
      </c>
      <c r="P191" s="6" t="s">
        <v>300</v>
      </c>
      <c r="Q191" s="10" t="s">
        <v>301</v>
      </c>
      <c r="R191" s="6" t="s">
        <v>156</v>
      </c>
      <c r="S191" s="8" t="d">
        <v>2024-09-17T11:38:45.00700238160789225</v>
      </c>
      <c r="T191" s="27"/>
      <c r="U191" s="15"/>
      <c r="V191" s="15"/>
      <c r="W191" s="6" t="s">
        <v>1048</v>
      </c>
    </row>
    <row r="192" spans="1:23" ht="18.75" customHeight="1" x14ac:dyDescent="0.25">
      <c r="A192" s="6"/>
      <c r="B192" s="7"/>
      <c r="C192" s="6" t="s">
        <v>1049</v>
      </c>
      <c r="D192" s="8" t="d">
        <v>2024-09-18</v>
      </c>
      <c r="E192" s="28"/>
      <c r="F192" s="6" t="s">
        <v>1050</v>
      </c>
      <c r="G192" s="25"/>
      <c r="H192" s="6" t="s">
        <v>1051</v>
      </c>
      <c r="I192" s="10" t="s">
        <v>1052</v>
      </c>
      <c r="J192" s="6" t="s">
        <v>1053</v>
      </c>
      <c r="K192" s="11" t="s">
        <v>28</v>
      </c>
      <c r="L192" s="12">
        <v>54400</v>
      </c>
      <c r="M192" s="16">
        <v>1</v>
      </c>
      <c r="N192" s="13">
        <f t="shared" si="0"/>
        <v>54400</v>
      </c>
      <c r="O192" s="12">
        <v>54400</v>
      </c>
      <c r="P192" s="6" t="s">
        <v>184</v>
      </c>
      <c r="Q192" s="10" t="s">
        <v>185</v>
      </c>
      <c r="R192" s="6" t="s">
        <v>156</v>
      </c>
      <c r="S192" s="8" t="d">
        <v>2024-09-18T18:29:18.5669978521764300</v>
      </c>
      <c r="T192" s="27" t="s">
        <v>1054</v>
      </c>
      <c r="U192" s="15"/>
      <c r="V192" s="15"/>
      <c r="W192" s="6" t="s">
        <v>1055</v>
      </c>
    </row>
    <row r="193" spans="1:23" ht="18.75" customHeight="1" x14ac:dyDescent="0.25">
      <c r="A193" s="6"/>
      <c r="B193" s="7"/>
      <c r="C193" s="6" t="s">
        <v>1056</v>
      </c>
      <c r="D193" s="8" t="d">
        <v>2024-09-28</v>
      </c>
      <c r="E193" s="9"/>
      <c r="F193" s="6" t="s">
        <v>1057</v>
      </c>
      <c r="G193" s="25"/>
      <c r="H193" s="6" t="s">
        <v>151</v>
      </c>
      <c r="I193" s="10" t="s">
        <v>152</v>
      </c>
      <c r="J193" s="6" t="s">
        <v>1058</v>
      </c>
      <c r="K193" s="11" t="s">
        <v>28</v>
      </c>
      <c r="L193" s="12">
        <v>26050</v>
      </c>
      <c r="M193" s="13">
        <v>1</v>
      </c>
      <c r="N193" s="13">
        <f t="shared" si="0"/>
        <v>26050</v>
      </c>
      <c r="O193" s="12">
        <v>0</v>
      </c>
      <c r="P193" s="6" t="s">
        <v>226</v>
      </c>
      <c r="Q193" s="10" t="s">
        <v>227</v>
      </c>
      <c r="R193" s="6" t="s">
        <v>156</v>
      </c>
      <c r="S193" s="8" t="d">
        <v>2024-09-28T12:50:17.34700128436088475</v>
      </c>
      <c r="T193" s="27"/>
      <c r="U193" s="15"/>
      <c r="V193" s="6" t="s">
        <v>1059</v>
      </c>
      <c r="W193" s="6" t="s">
        <v>1060</v>
      </c>
    </row>
    <row r="194" spans="1:23" ht="18.75" customHeight="1" x14ac:dyDescent="0.25">
      <c r="A194" s="6"/>
      <c r="B194" s="7"/>
      <c r="C194" s="6" t="s">
        <v>1061</v>
      </c>
      <c r="D194" s="8" t="d">
        <v>2024-09-28</v>
      </c>
      <c r="E194" s="9"/>
      <c r="F194" s="6" t="s">
        <v>1062</v>
      </c>
      <c r="G194" s="25"/>
      <c r="H194" s="6" t="s">
        <v>1051</v>
      </c>
      <c r="I194" s="10" t="s">
        <v>1052</v>
      </c>
      <c r="J194" s="6" t="s">
        <v>1063</v>
      </c>
      <c r="K194" s="11" t="s">
        <v>28</v>
      </c>
      <c r="L194" s="12">
        <v>6080</v>
      </c>
      <c r="M194" s="13">
        <v>1</v>
      </c>
      <c r="N194" s="13">
        <f t="shared" si="0"/>
        <v>6080</v>
      </c>
      <c r="O194" s="12">
        <v>6080</v>
      </c>
      <c r="P194" s="6" t="s">
        <v>184</v>
      </c>
      <c r="Q194" s="10" t="s">
        <v>185</v>
      </c>
      <c r="R194" s="6" t="s">
        <v>156</v>
      </c>
      <c r="S194" s="8" t="d">
        <v>2024-09-28T14:43:22.71999954711645975</v>
      </c>
      <c r="T194" s="27"/>
      <c r="U194" s="15"/>
      <c r="V194" s="15"/>
      <c r="W194" s="6" t="s">
        <v>1055</v>
      </c>
    </row>
    <row r="195" spans="1:23" ht="18.75" customHeight="1" x14ac:dyDescent="0.25">
      <c r="A195" s="6"/>
      <c r="B195" s="7"/>
      <c r="C195" s="6" t="s">
        <v>1064</v>
      </c>
      <c r="D195" s="8" t="d">
        <v>2024-09-28</v>
      </c>
      <c r="E195" s="9"/>
      <c r="F195" s="6" t="s">
        <v>1065</v>
      </c>
      <c r="G195" s="25"/>
      <c r="H195" s="6" t="s">
        <v>1014</v>
      </c>
      <c r="I195" s="10" t="s">
        <v>1015</v>
      </c>
      <c r="J195" s="6" t="s">
        <v>1066</v>
      </c>
      <c r="K195" s="11" t="s">
        <v>28</v>
      </c>
      <c r="L195" s="12">
        <v>8000</v>
      </c>
      <c r="M195" s="16">
        <v>1</v>
      </c>
      <c r="N195" s="13">
        <f t="shared" si="0"/>
        <v>8000</v>
      </c>
      <c r="O195" s="12">
        <v>0</v>
      </c>
      <c r="P195" s="6" t="s">
        <v>184</v>
      </c>
      <c r="Q195" s="10" t="s">
        <v>185</v>
      </c>
      <c r="R195" s="6" t="s">
        <v>156</v>
      </c>
      <c r="S195" s="8" t="d">
        <v>2024-09-28T15:06:39.71300242468714425</v>
      </c>
      <c r="T195" s="27"/>
      <c r="U195" s="15"/>
      <c r="V195" s="15"/>
      <c r="W195" s="6" t="s">
        <v>1067</v>
      </c>
    </row>
    <row r="196" spans="1:23" ht="18.75" customHeight="1" x14ac:dyDescent="0.25">
      <c r="A196" s="6"/>
      <c r="B196" s="7"/>
      <c r="C196" s="6" t="s">
        <v>1068</v>
      </c>
      <c r="D196" s="8" t="d">
        <v>2024-10-01</v>
      </c>
      <c r="E196" s="28"/>
      <c r="F196" s="6" t="s">
        <v>1069</v>
      </c>
      <c r="G196" s="25"/>
      <c r="H196" s="6" t="s">
        <v>1070</v>
      </c>
      <c r="I196" s="10" t="s">
        <v>1071</v>
      </c>
      <c r="J196" s="6" t="s">
        <v>1072</v>
      </c>
      <c r="K196" s="11" t="s">
        <v>28</v>
      </c>
      <c r="L196" s="12">
        <v>2320</v>
      </c>
      <c r="M196" s="26">
        <v>1</v>
      </c>
      <c r="N196" s="13">
        <f t="shared" si="0"/>
        <v>2320</v>
      </c>
      <c r="O196" s="12">
        <v>2320</v>
      </c>
      <c r="P196" s="6" t="s">
        <v>184</v>
      </c>
      <c r="Q196" s="10" t="s">
        <v>185</v>
      </c>
      <c r="R196" s="6" t="s">
        <v>156</v>
      </c>
      <c r="S196" s="8" t="d">
        <v>2024-10-01T18:50:24.05299802776425825</v>
      </c>
      <c r="T196" s="27" t="s">
        <v>1054</v>
      </c>
      <c r="U196" s="15"/>
      <c r="V196" s="15"/>
      <c r="W196" s="6" t="s">
        <v>1073</v>
      </c>
    </row>
    <row r="197" spans="1:23" ht="18.75" customHeight="1" x14ac:dyDescent="0.25">
      <c r="A197" s="6"/>
      <c r="B197" s="7"/>
      <c r="C197" s="6" t="s">
        <v>1074</v>
      </c>
      <c r="D197" s="8" t="d">
        <v>2024-10-03</v>
      </c>
      <c r="E197" s="9"/>
      <c r="F197" s="6" t="s">
        <v>1075</v>
      </c>
      <c r="G197" s="25"/>
      <c r="H197" s="6" t="s">
        <v>1076</v>
      </c>
      <c r="I197" s="10" t="s">
        <v>1077</v>
      </c>
      <c r="J197" s="6" t="s">
        <v>1078</v>
      </c>
      <c r="K197" s="11" t="s">
        <v>28</v>
      </c>
      <c r="L197" s="12">
        <v>6860</v>
      </c>
      <c r="M197" s="13">
        <v>1</v>
      </c>
      <c r="N197" s="13">
        <f t="shared" si="0"/>
        <v>6860</v>
      </c>
      <c r="O197" s="12">
        <v>0</v>
      </c>
      <c r="P197" s="6" t="s">
        <v>154</v>
      </c>
      <c r="Q197" s="10" t="s">
        <v>155</v>
      </c>
      <c r="R197" s="6" t="s">
        <v>156</v>
      </c>
      <c r="S197" s="8" t="d">
        <v>2024-10-03T09:51:43.08300023898482325</v>
      </c>
      <c r="T197" s="27"/>
      <c r="U197" s="15"/>
      <c r="V197" s="6" t="s">
        <v>1079</v>
      </c>
      <c r="W197" s="6" t="s">
        <v>1080</v>
      </c>
    </row>
    <row r="198" spans="1:23" ht="18.75" customHeight="1" x14ac:dyDescent="0.25">
      <c r="A198" s="6"/>
      <c r="B198" s="7"/>
      <c r="C198" s="6" t="s">
        <v>1081</v>
      </c>
      <c r="D198" s="8" t="d">
        <v>2024-10-03</v>
      </c>
      <c r="E198" s="9"/>
      <c r="F198" s="6" t="s">
        <v>1082</v>
      </c>
      <c r="G198" s="25"/>
      <c r="H198" s="6" t="s">
        <v>719</v>
      </c>
      <c r="I198" s="10" t="s">
        <v>720</v>
      </c>
      <c r="J198" s="6" t="s">
        <v>1083</v>
      </c>
      <c r="K198" s="11" t="s">
        <v>28</v>
      </c>
      <c r="L198" s="12">
        <v>85000</v>
      </c>
      <c r="M198" s="26">
        <v>1</v>
      </c>
      <c r="N198" s="13">
        <f t="shared" si="0"/>
        <v>85000</v>
      </c>
      <c r="O198" s="12">
        <v>76500</v>
      </c>
      <c r="P198" s="6" t="s">
        <v>184</v>
      </c>
      <c r="Q198" s="10" t="s">
        <v>185</v>
      </c>
      <c r="R198" s="6" t="s">
        <v>31</v>
      </c>
      <c r="S198" s="8" t="d">
        <v>2024-10-03T15:18:59.75699620787054100</v>
      </c>
      <c r="T198" s="27"/>
      <c r="U198" s="15"/>
      <c r="V198" s="15"/>
      <c r="W198" s="6" t="s">
        <v>1084</v>
      </c>
    </row>
    <row r="199" spans="1:23" ht="18.75" customHeight="1" x14ac:dyDescent="0.25">
      <c r="A199" s="6"/>
      <c r="B199" s="7"/>
      <c r="C199" s="6" t="s">
        <v>1085</v>
      </c>
      <c r="D199" s="8" t="d">
        <v>2024-10-04</v>
      </c>
      <c r="E199" s="9"/>
      <c r="F199" s="6" t="s">
        <v>1086</v>
      </c>
      <c r="G199" s="25"/>
      <c r="H199" s="6" t="s">
        <v>847</v>
      </c>
      <c r="I199" s="10" t="s">
        <v>848</v>
      </c>
      <c r="J199" s="6" t="s">
        <v>1087</v>
      </c>
      <c r="K199" s="11" t="s">
        <v>28</v>
      </c>
      <c r="L199" s="12">
        <v>5445</v>
      </c>
      <c r="M199" s="26">
        <v>1</v>
      </c>
      <c r="N199" s="13">
        <f t="shared" si="0"/>
        <v>5445</v>
      </c>
      <c r="O199" s="12">
        <v>5445</v>
      </c>
      <c r="P199" s="6" t="s">
        <v>184</v>
      </c>
      <c r="Q199" s="10" t="s">
        <v>185</v>
      </c>
      <c r="R199" s="6" t="s">
        <v>156</v>
      </c>
      <c r="S199" s="8" t="d">
        <v>2024-10-04T13:55:28.15699861384928400</v>
      </c>
      <c r="T199" s="27"/>
      <c r="U199" s="15"/>
      <c r="V199" s="15"/>
      <c r="W199" s="6" t="s">
        <v>1088</v>
      </c>
    </row>
    <row r="200" spans="1:23" ht="18.75" customHeight="1" x14ac:dyDescent="0.25">
      <c r="A200" s="6"/>
      <c r="B200" s="7"/>
      <c r="C200" s="6" t="s">
        <v>1089</v>
      </c>
      <c r="D200" s="8" t="d">
        <v>2024-10-05</v>
      </c>
      <c r="E200" s="9"/>
      <c r="F200" s="6" t="s">
        <v>1090</v>
      </c>
      <c r="G200" s="25"/>
      <c r="H200" s="6" t="s">
        <v>1091</v>
      </c>
      <c r="I200" s="10" t="s">
        <v>1092</v>
      </c>
      <c r="J200" s="6" t="s">
        <v>1093</v>
      </c>
      <c r="K200" s="11" t="s">
        <v>28</v>
      </c>
      <c r="L200" s="12">
        <v>21609.33</v>
      </c>
      <c r="M200" s="13">
        <v>1</v>
      </c>
      <c r="N200" s="13">
        <f t="shared" si="0"/>
        <v>21609.33</v>
      </c>
      <c r="O200" s="12">
        <v>0</v>
      </c>
      <c r="P200" s="6" t="s">
        <v>184</v>
      </c>
      <c r="Q200" s="10" t="s">
        <v>185</v>
      </c>
      <c r="R200" s="6" t="s">
        <v>156</v>
      </c>
      <c r="S200" s="8" t="d">
        <v>2024-10-05T12:53:00.23999724537134100</v>
      </c>
      <c r="T200" s="27"/>
      <c r="U200" s="15"/>
      <c r="V200" s="15"/>
      <c r="W200" s="6" t="s">
        <v>1094</v>
      </c>
    </row>
    <row r="201" spans="1:23" ht="18.75" customHeight="1" x14ac:dyDescent="0.25">
      <c r="A201" s="6"/>
      <c r="B201" s="7"/>
      <c r="C201" s="6" t="s">
        <v>1095</v>
      </c>
      <c r="D201" s="8" t="d">
        <v>2024-10-07</v>
      </c>
      <c r="E201" s="9"/>
      <c r="F201" s="6" t="s">
        <v>1096</v>
      </c>
      <c r="G201" s="25"/>
      <c r="H201" s="6" t="s">
        <v>287</v>
      </c>
      <c r="I201" s="10" t="s">
        <v>288</v>
      </c>
      <c r="J201" s="6" t="s">
        <v>1097</v>
      </c>
      <c r="K201" s="11" t="s">
        <v>28</v>
      </c>
      <c r="L201" s="12">
        <v>7040</v>
      </c>
      <c r="M201" s="26">
        <v>1</v>
      </c>
      <c r="N201" s="13">
        <f t="shared" si="0"/>
        <v>7040</v>
      </c>
      <c r="O201" s="12">
        <v>7040</v>
      </c>
      <c r="P201" s="6" t="s">
        <v>154</v>
      </c>
      <c r="Q201" s="10" t="s">
        <v>155</v>
      </c>
      <c r="R201" s="6" t="s">
        <v>31</v>
      </c>
      <c r="S201" s="8" t="d">
        <v>2024-10-07T11:20:18.30700035206973600</v>
      </c>
      <c r="T201" s="27"/>
      <c r="U201" s="15"/>
      <c r="V201" s="15"/>
      <c r="W201" s="6" t="s">
        <v>1098</v>
      </c>
    </row>
    <row r="202" spans="1:23" ht="18.75" customHeight="1" x14ac:dyDescent="0.25">
      <c r="A202" s="6"/>
      <c r="B202" s="7"/>
      <c r="C202" s="6" t="s">
        <v>1099</v>
      </c>
      <c r="D202" s="8" t="d">
        <v>2024-10-07</v>
      </c>
      <c r="E202" s="9" t="s">
        <v>1100</v>
      </c>
      <c r="F202" s="6" t="s">
        <v>1101</v>
      </c>
      <c r="G202" s="9"/>
      <c r="H202" s="6" t="s">
        <v>276</v>
      </c>
      <c r="I202" s="10" t="s">
        <v>277</v>
      </c>
      <c r="J202" s="6" t="s">
        <v>1102</v>
      </c>
      <c r="K202" s="17" t="s">
        <v>263</v>
      </c>
      <c r="L202" s="18">
        <v>5001396</v>
      </c>
      <c r="M202" s="26">
        <v>1</v>
      </c>
      <c r="N202" s="13">
        <f t="shared" si="0"/>
        <v>5001396</v>
      </c>
      <c r="O202" s="18">
        <v>5001396</v>
      </c>
      <c r="P202" s="6" t="s">
        <v>264</v>
      </c>
      <c r="Q202" s="10" t="s">
        <v>265</v>
      </c>
      <c r="R202" s="6" t="s">
        <v>156</v>
      </c>
      <c r="S202" s="8" t="d">
        <v>2024-10-07T16:39:55.78300234861672050</v>
      </c>
      <c r="T202" s="27"/>
      <c r="U202" s="15"/>
      <c r="V202" s="15"/>
      <c r="W202" s="6" t="s">
        <v>281</v>
      </c>
    </row>
    <row r="203" spans="1:23" ht="18.75" customHeight="1" x14ac:dyDescent="0.25">
      <c r="A203" s="6"/>
      <c r="B203" s="7"/>
      <c r="C203" s="6" t="s">
        <v>1103</v>
      </c>
      <c r="D203" s="8" t="d">
        <v>2024-10-08</v>
      </c>
      <c r="E203" s="9"/>
      <c r="F203" s="6" t="s">
        <v>1104</v>
      </c>
      <c r="G203" s="9"/>
      <c r="H203" s="6" t="s">
        <v>1105</v>
      </c>
      <c r="I203" s="10" t="s">
        <v>1106</v>
      </c>
      <c r="J203" s="6" t="s">
        <v>1107</v>
      </c>
      <c r="K203" s="11" t="s">
        <v>28</v>
      </c>
      <c r="L203" s="12">
        <v>2475</v>
      </c>
      <c r="M203" s="13">
        <v>1</v>
      </c>
      <c r="N203" s="13">
        <f t="shared" si="0"/>
        <v>2475</v>
      </c>
      <c r="O203" s="12">
        <v>0</v>
      </c>
      <c r="P203" s="6" t="s">
        <v>184</v>
      </c>
      <c r="Q203" s="10" t="s">
        <v>185</v>
      </c>
      <c r="R203" s="6" t="s">
        <v>31</v>
      </c>
      <c r="S203" s="8" t="d">
        <v>2024-10-08T12:06:25.36699984688311875</v>
      </c>
      <c r="T203" s="27" t="s">
        <v>1054</v>
      </c>
      <c r="U203" s="15"/>
      <c r="V203" s="15"/>
      <c r="W203" s="6" t="s">
        <v>1108</v>
      </c>
    </row>
    <row r="204" spans="1:23" ht="18.75" customHeight="1" x14ac:dyDescent="0.25">
      <c r="A204" s="6"/>
      <c r="B204" s="7"/>
      <c r="C204" s="6" t="s">
        <v>1109</v>
      </c>
      <c r="D204" s="8" t="d">
        <v>2024-10-09</v>
      </c>
      <c r="E204" s="9"/>
      <c r="F204" s="6" t="s">
        <v>1110</v>
      </c>
      <c r="G204" s="9"/>
      <c r="H204" s="6" t="s">
        <v>847</v>
      </c>
      <c r="I204" s="10" t="s">
        <v>848</v>
      </c>
      <c r="J204" s="6" t="s">
        <v>1111</v>
      </c>
      <c r="K204" s="11" t="s">
        <v>28</v>
      </c>
      <c r="L204" s="12">
        <v>32670</v>
      </c>
      <c r="M204" s="13">
        <v>1</v>
      </c>
      <c r="N204" s="13">
        <f t="shared" si="0"/>
        <v>32670</v>
      </c>
      <c r="O204" s="12">
        <v>2970</v>
      </c>
      <c r="P204" s="6" t="s">
        <v>184</v>
      </c>
      <c r="Q204" s="10" t="s">
        <v>185</v>
      </c>
      <c r="R204" s="6" t="s">
        <v>156</v>
      </c>
      <c r="S204" s="8" t="d">
        <v>2024-10-09T09:40:15.84999540355056600</v>
      </c>
      <c r="T204" s="27"/>
      <c r="U204" s="15"/>
      <c r="V204" s="15"/>
      <c r="W204" s="6" t="s">
        <v>1088</v>
      </c>
    </row>
    <row r="205" spans="1:23" ht="18.75" customHeight="1" x14ac:dyDescent="0.25">
      <c r="A205" s="6"/>
      <c r="B205" s="7"/>
      <c r="C205" s="6" t="s">
        <v>1112</v>
      </c>
      <c r="D205" s="8" t="d">
        <v>2024-10-09</v>
      </c>
      <c r="E205" s="9"/>
      <c r="F205" s="6" t="s">
        <v>1113</v>
      </c>
      <c r="G205" s="9"/>
      <c r="H205" s="6" t="s">
        <v>1114</v>
      </c>
      <c r="I205" s="10" t="s">
        <v>1115</v>
      </c>
      <c r="J205" s="6" t="s">
        <v>1116</v>
      </c>
      <c r="K205" s="17" t="s">
        <v>263</v>
      </c>
      <c r="L205" s="18">
        <v>2800</v>
      </c>
      <c r="M205" s="16">
        <v>1</v>
      </c>
      <c r="N205" s="13">
        <f t="shared" si="0"/>
        <v>2800</v>
      </c>
      <c r="O205" s="18">
        <v>0</v>
      </c>
      <c r="P205" s="6" t="s">
        <v>184</v>
      </c>
      <c r="Q205" s="10" t="s">
        <v>185</v>
      </c>
      <c r="R205" s="6" t="s">
        <v>31</v>
      </c>
      <c r="S205" s="8" t="d">
        <v>2024-10-09T12:19:59.81699720956385325</v>
      </c>
      <c r="T205" s="14"/>
      <c r="U205" s="15"/>
      <c r="V205" s="15"/>
      <c r="W205" s="6" t="s">
        <v>1117</v>
      </c>
    </row>
    <row r="206" spans="1:23" ht="18.75" customHeight="1" x14ac:dyDescent="0.25">
      <c r="A206" s="6"/>
      <c r="B206" s="7"/>
      <c r="C206" s="6" t="s">
        <v>1118</v>
      </c>
      <c r="D206" s="8" t="d">
        <v>2024-10-09</v>
      </c>
      <c r="E206" s="9"/>
      <c r="F206" s="6" t="s">
        <v>1119</v>
      </c>
      <c r="G206" s="9"/>
      <c r="H206" s="6" t="s">
        <v>1120</v>
      </c>
      <c r="I206" s="10" t="s">
        <v>1121</v>
      </c>
      <c r="J206" s="6" t="s">
        <v>1122</v>
      </c>
      <c r="K206" s="11" t="s">
        <v>28</v>
      </c>
      <c r="L206" s="12">
        <v>22176</v>
      </c>
      <c r="M206" s="13">
        <v>1</v>
      </c>
      <c r="N206" s="13">
        <f t="shared" si="0"/>
        <v>22176</v>
      </c>
      <c r="O206" s="12">
        <v>22176</v>
      </c>
      <c r="P206" s="6" t="s">
        <v>184</v>
      </c>
      <c r="Q206" s="10" t="s">
        <v>185</v>
      </c>
      <c r="R206" s="6" t="s">
        <v>156</v>
      </c>
      <c r="S206" s="8" t="d">
        <v>2024-10-09T12:42:41.17999695707112300</v>
      </c>
      <c r="T206" s="14"/>
      <c r="U206" s="15"/>
      <c r="V206" s="15"/>
      <c r="W206" s="6" t="s">
        <v>1123</v>
      </c>
    </row>
    <row r="207" spans="1:23" ht="18.75" customHeight="1" x14ac:dyDescent="0.25">
      <c r="A207" s="6"/>
      <c r="B207" s="7"/>
      <c r="C207" s="6" t="s">
        <v>1124</v>
      </c>
      <c r="D207" s="8" t="d">
        <v>2024-10-10</v>
      </c>
      <c r="E207" s="9"/>
      <c r="F207" s="6" t="s">
        <v>1125</v>
      </c>
      <c r="G207" s="9"/>
      <c r="H207" s="6" t="s">
        <v>1126</v>
      </c>
      <c r="I207" s="10" t="s">
        <v>1127</v>
      </c>
      <c r="J207" s="6" t="s">
        <v>1128</v>
      </c>
      <c r="K207" s="11" t="s">
        <v>28</v>
      </c>
      <c r="L207" s="12">
        <v>1920</v>
      </c>
      <c r="M207" s="16">
        <v>1</v>
      </c>
      <c r="N207" s="13">
        <f t="shared" si="0"/>
        <v>1920</v>
      </c>
      <c r="O207" s="12">
        <v>1920</v>
      </c>
      <c r="P207" s="6" t="s">
        <v>184</v>
      </c>
      <c r="Q207" s="10" t="s">
        <v>185</v>
      </c>
      <c r="R207" s="6" t="s">
        <v>31</v>
      </c>
      <c r="S207" s="8" t="d">
        <v>2024-10-10T15:17:48.55000401847064400</v>
      </c>
      <c r="T207" s="14"/>
      <c r="U207" s="15"/>
      <c r="V207" s="15"/>
      <c r="W207" s="6" t="s">
        <v>1129</v>
      </c>
    </row>
    <row r="208" spans="1:23" ht="18.75" customHeight="1" x14ac:dyDescent="0.25">
      <c r="A208" s="6"/>
      <c r="B208" s="7"/>
      <c r="C208" s="6" t="s">
        <v>1130</v>
      </c>
      <c r="D208" s="8" t="d">
        <v>2024-10-10</v>
      </c>
      <c r="E208" s="9"/>
      <c r="F208" s="6" t="s">
        <v>1131</v>
      </c>
      <c r="G208" s="9"/>
      <c r="H208" s="6" t="s">
        <v>367</v>
      </c>
      <c r="I208" s="10" t="s">
        <v>368</v>
      </c>
      <c r="J208" s="6" t="s">
        <v>1132</v>
      </c>
      <c r="K208" s="11" t="s">
        <v>28</v>
      </c>
      <c r="L208" s="12">
        <v>9480</v>
      </c>
      <c r="M208" s="16">
        <v>1</v>
      </c>
      <c r="N208" s="13">
        <f t="shared" si="0"/>
        <v>9480</v>
      </c>
      <c r="O208" s="12">
        <v>9480</v>
      </c>
      <c r="P208" s="6" t="s">
        <v>300</v>
      </c>
      <c r="Q208" s="10" t="s">
        <v>301</v>
      </c>
      <c r="R208" s="6" t="s">
        <v>156</v>
      </c>
      <c r="S208" s="8" t="d">
        <v>2024-10-10T18:41:16.75300128757953450</v>
      </c>
      <c r="T208" s="14"/>
      <c r="U208" s="15"/>
      <c r="V208" s="15"/>
      <c r="W208" s="6" t="s">
        <v>1133</v>
      </c>
    </row>
    <row r="209" spans="1:23" ht="18.75" customHeight="1" x14ac:dyDescent="0.25">
      <c r="A209" s="6"/>
      <c r="B209" s="7"/>
      <c r="C209" s="6" t="s">
        <v>1134</v>
      </c>
      <c r="D209" s="8" t="d">
        <v>2024-10-10</v>
      </c>
      <c r="E209" s="9"/>
      <c r="F209" s="6" t="s">
        <v>1135</v>
      </c>
      <c r="G209" s="9"/>
      <c r="H209" s="6" t="s">
        <v>367</v>
      </c>
      <c r="I209" s="10" t="s">
        <v>368</v>
      </c>
      <c r="J209" s="6" t="s">
        <v>1136</v>
      </c>
      <c r="K209" s="11" t="s">
        <v>28</v>
      </c>
      <c r="L209" s="12">
        <v>64444</v>
      </c>
      <c r="M209" s="13">
        <v>1</v>
      </c>
      <c r="N209" s="13">
        <f t="shared" si="0"/>
        <v>64444</v>
      </c>
      <c r="O209" s="12">
        <v>5200</v>
      </c>
      <c r="P209" s="6" t="s">
        <v>300</v>
      </c>
      <c r="Q209" s="10" t="s">
        <v>301</v>
      </c>
      <c r="R209" s="6" t="s">
        <v>156</v>
      </c>
      <c r="S209" s="8" t="d">
        <v>2024-10-10T19:17:08.68699959944933400</v>
      </c>
      <c r="T209" s="14"/>
      <c r="U209" s="15"/>
      <c r="V209" s="15"/>
      <c r="W209" s="6" t="s">
        <v>1137</v>
      </c>
    </row>
    <row r="210" spans="1:23" ht="18.75" customHeight="1" x14ac:dyDescent="0.25">
      <c r="A210" s="6"/>
      <c r="B210" s="7"/>
      <c r="C210" s="6" t="s">
        <v>1138</v>
      </c>
      <c r="D210" s="8" t="d">
        <v>2024-10-11</v>
      </c>
      <c r="E210" s="9"/>
      <c r="F210" s="6" t="s">
        <v>1139</v>
      </c>
      <c r="G210" s="9"/>
      <c r="H210" s="6" t="s">
        <v>367</v>
      </c>
      <c r="I210" s="10" t="s">
        <v>368</v>
      </c>
      <c r="J210" s="6" t="s">
        <v>1140</v>
      </c>
      <c r="K210" s="11" t="s">
        <v>28</v>
      </c>
      <c r="L210" s="12">
        <v>25000</v>
      </c>
      <c r="M210" s="16">
        <v>1</v>
      </c>
      <c r="N210" s="13">
        <f t="shared" si="0"/>
        <v>25000</v>
      </c>
      <c r="O210" s="12">
        <v>25000</v>
      </c>
      <c r="P210" s="6" t="s">
        <v>300</v>
      </c>
      <c r="Q210" s="10" t="s">
        <v>301</v>
      </c>
      <c r="R210" s="6" t="s">
        <v>156</v>
      </c>
      <c r="S210" s="8" t="d">
        <v>2024-10-11T09:26:32.58699954953044875</v>
      </c>
      <c r="T210" s="14"/>
      <c r="U210" s="15"/>
      <c r="V210" s="15"/>
      <c r="W210" s="6" t="s">
        <v>1141</v>
      </c>
    </row>
    <row r="211" spans="1:23" ht="18.75" customHeight="1" x14ac:dyDescent="0.25">
      <c r="A211" s="6"/>
      <c r="B211" s="7"/>
      <c r="C211" s="6" t="s">
        <v>1142</v>
      </c>
      <c r="D211" s="8" t="d">
        <v>2024-10-11</v>
      </c>
      <c r="E211" s="9"/>
      <c r="F211" s="6" t="s">
        <v>1143</v>
      </c>
      <c r="G211" s="9"/>
      <c r="H211" s="6" t="s">
        <v>123</v>
      </c>
      <c r="I211" s="10" t="s">
        <v>124</v>
      </c>
      <c r="J211" s="6" t="s">
        <v>1144</v>
      </c>
      <c r="K211" s="11" t="s">
        <v>28</v>
      </c>
      <c r="L211" s="12">
        <v>5875.2</v>
      </c>
      <c r="M211" s="16">
        <v>1</v>
      </c>
      <c r="N211" s="13">
        <f t="shared" si="0"/>
        <v>5875.2</v>
      </c>
      <c r="O211" s="12">
        <v>5875.2</v>
      </c>
      <c r="P211" s="6" t="s">
        <v>184</v>
      </c>
      <c r="Q211" s="10" t="s">
        <v>185</v>
      </c>
      <c r="R211" s="6" t="s">
        <v>31</v>
      </c>
      <c r="S211" s="8" t="d">
        <v>2024-10-11T12:16:51.98299981188029175</v>
      </c>
      <c r="T211" s="14"/>
      <c r="U211" s="15"/>
      <c r="V211" s="15"/>
      <c r="W211" s="6" t="s">
        <v>1145</v>
      </c>
    </row>
    <row r="212" spans="1:23" ht="18.75" customHeight="1" x14ac:dyDescent="0.25">
      <c r="A212" s="6"/>
      <c r="B212" s="7"/>
      <c r="C212" s="6" t="s">
        <v>1146</v>
      </c>
      <c r="D212" s="8" t="d">
        <v>2024-10-11</v>
      </c>
      <c r="E212" s="9"/>
      <c r="F212" s="6" t="s">
        <v>1147</v>
      </c>
      <c r="G212" s="9"/>
      <c r="H212" s="6" t="s">
        <v>1148</v>
      </c>
      <c r="I212" s="10" t="s">
        <v>1149</v>
      </c>
      <c r="J212" s="6" t="s">
        <v>1150</v>
      </c>
      <c r="K212" s="11" t="s">
        <v>28</v>
      </c>
      <c r="L212" s="12">
        <v>2150</v>
      </c>
      <c r="M212" s="16">
        <v>1</v>
      </c>
      <c r="N212" s="13">
        <f t="shared" si="0"/>
        <v>2150</v>
      </c>
      <c r="O212" s="12">
        <v>0</v>
      </c>
      <c r="P212" s="6" t="s">
        <v>184</v>
      </c>
      <c r="Q212" s="10" t="s">
        <v>185</v>
      </c>
      <c r="R212" s="6" t="s">
        <v>31</v>
      </c>
      <c r="S212" s="8" t="d">
        <v>2024-10-11T12:47:14.82300073374062775</v>
      </c>
      <c r="T212" s="14"/>
      <c r="U212" s="10" t="s">
        <v>696</v>
      </c>
      <c r="V212" s="15"/>
      <c r="W212" s="6" t="s">
        <v>1151</v>
      </c>
    </row>
    <row r="213" spans="1:23" ht="18.75" customHeight="1" x14ac:dyDescent="0.25">
      <c r="A213" s="6"/>
      <c r="B213" s="7"/>
      <c r="C213" s="6" t="s">
        <v>1152</v>
      </c>
      <c r="D213" s="8" t="d">
        <v>2024-10-11</v>
      </c>
      <c r="E213" s="9"/>
      <c r="F213" s="6" t="s">
        <v>1153</v>
      </c>
      <c r="G213" s="9"/>
      <c r="H213" s="6" t="s">
        <v>412</v>
      </c>
      <c r="I213" s="10" t="s">
        <v>413</v>
      </c>
      <c r="J213" s="6" t="s">
        <v>1154</v>
      </c>
      <c r="K213" s="11" t="s">
        <v>28</v>
      </c>
      <c r="L213" s="12">
        <v>8178</v>
      </c>
      <c r="M213" s="16">
        <v>1</v>
      </c>
      <c r="N213" s="13">
        <f t="shared" si="0"/>
        <v>8178</v>
      </c>
      <c r="O213" s="12">
        <v>8178</v>
      </c>
      <c r="P213" s="6" t="s">
        <v>154</v>
      </c>
      <c r="Q213" s="10" t="s">
        <v>155</v>
      </c>
      <c r="R213" s="6" t="s">
        <v>31</v>
      </c>
      <c r="S213" s="8" t="d">
        <v>2024-10-11T12:57:19.570003445260226700</v>
      </c>
      <c r="T213" s="14"/>
      <c r="U213" s="15"/>
      <c r="V213" s="15"/>
      <c r="W213" s="6" t="s">
        <v>1155</v>
      </c>
    </row>
    <row r="214" spans="1:23" ht="18.75" customHeight="1" x14ac:dyDescent="0.25">
      <c r="A214" s="6"/>
      <c r="B214" s="7"/>
      <c r="C214" s="6" t="s">
        <v>1156</v>
      </c>
      <c r="D214" s="8" t="d">
        <v>2024-10-11</v>
      </c>
      <c r="E214" s="9"/>
      <c r="F214" s="6" t="s">
        <v>1157</v>
      </c>
      <c r="G214" s="9"/>
      <c r="H214" s="6" t="s">
        <v>1158</v>
      </c>
      <c r="I214" s="10" t="s">
        <v>1159</v>
      </c>
      <c r="J214" s="6" t="s">
        <v>1160</v>
      </c>
      <c r="K214" s="11" t="s">
        <v>28</v>
      </c>
      <c r="L214" s="12">
        <v>14520</v>
      </c>
      <c r="M214" s="13">
        <v>1</v>
      </c>
      <c r="N214" s="13">
        <f t="shared" si="0"/>
        <v>14520</v>
      </c>
      <c r="O214" s="12">
        <v>0</v>
      </c>
      <c r="P214" s="6" t="s">
        <v>226</v>
      </c>
      <c r="Q214" s="10" t="s">
        <v>227</v>
      </c>
      <c r="R214" s="6" t="s">
        <v>45</v>
      </c>
      <c r="S214" s="8" t="d">
        <v>2024-10-11T16:24:53.84699980728328125</v>
      </c>
      <c r="T214" s="14"/>
      <c r="U214" s="15"/>
      <c r="V214" s="6" t="s">
        <v>1161</v>
      </c>
      <c r="W214" s="6" t="s">
        <v>1162</v>
      </c>
    </row>
    <row r="215" spans="1:23" ht="18.75" customHeight="1" x14ac:dyDescent="0.25">
      <c r="A215" s="6"/>
      <c r="B215" s="7"/>
      <c r="C215" s="6" t="s">
        <v>1163</v>
      </c>
      <c r="D215" s="8" t="d">
        <v>2024-10-14</v>
      </c>
      <c r="E215" s="9"/>
      <c r="F215" s="6" t="s">
        <v>1164</v>
      </c>
      <c r="G215" s="9"/>
      <c r="H215" s="6" t="s">
        <v>499</v>
      </c>
      <c r="I215" s="10" t="s">
        <v>500</v>
      </c>
      <c r="J215" s="6" t="s">
        <v>1165</v>
      </c>
      <c r="K215" s="11" t="s">
        <v>28</v>
      </c>
      <c r="L215" s="12">
        <v>41040</v>
      </c>
      <c r="M215" s="16">
        <v>1</v>
      </c>
      <c r="N215" s="13">
        <f t="shared" si="0"/>
        <v>41040</v>
      </c>
      <c r="O215" s="12">
        <v>41040</v>
      </c>
      <c r="P215" s="6" t="s">
        <v>184</v>
      </c>
      <c r="Q215" s="10" t="s">
        <v>185</v>
      </c>
      <c r="R215" s="6" t="s">
        <v>156</v>
      </c>
      <c r="S215" s="8" t="d">
        <v>2024-10-14T12:35:29.68000201508402625</v>
      </c>
      <c r="T215" s="14"/>
      <c r="U215" s="15"/>
      <c r="V215" s="15"/>
      <c r="W215" s="6" t="s">
        <v>1166</v>
      </c>
    </row>
    <row r="216" spans="1:23" ht="18.75" customHeight="1" x14ac:dyDescent="0.25">
      <c r="A216" s="6"/>
      <c r="B216" s="7"/>
      <c r="C216" s="6" t="s">
        <v>1167</v>
      </c>
      <c r="D216" s="8" t="d">
        <v>2024-10-14</v>
      </c>
      <c r="E216" s="9"/>
      <c r="F216" s="6" t="s">
        <v>1168</v>
      </c>
      <c r="G216" s="9"/>
      <c r="H216" s="6" t="s">
        <v>1169</v>
      </c>
      <c r="I216" s="10" t="s">
        <v>1170</v>
      </c>
      <c r="J216" s="6" t="s">
        <v>1171</v>
      </c>
      <c r="K216" s="11" t="s">
        <v>28</v>
      </c>
      <c r="L216" s="12">
        <v>2305.5</v>
      </c>
      <c r="M216" s="16">
        <v>1</v>
      </c>
      <c r="N216" s="13">
        <f t="shared" si="0"/>
        <v>2305.5</v>
      </c>
      <c r="O216" s="12">
        <v>0</v>
      </c>
      <c r="P216" s="6" t="s">
        <v>154</v>
      </c>
      <c r="Q216" s="10" t="s">
        <v>155</v>
      </c>
      <c r="R216" s="6" t="s">
        <v>45</v>
      </c>
      <c r="S216" s="8" t="d">
        <v>2024-10-14T15:29:24.0469960402697325</v>
      </c>
      <c r="T216" s="14"/>
      <c r="U216" s="15"/>
      <c r="V216" s="15"/>
      <c r="W216" s="6" t="s">
        <v>1172</v>
      </c>
    </row>
    <row r="217" spans="1:23" ht="18.75" customHeight="1" x14ac:dyDescent="0.25">
      <c r="A217" s="6"/>
      <c r="B217" s="7"/>
      <c r="C217" s="6" t="s">
        <v>1173</v>
      </c>
      <c r="D217" s="8" t="d">
        <v>2025-02-03</v>
      </c>
      <c r="E217" s="9"/>
      <c r="F217" s="6" t="s">
        <v>1174</v>
      </c>
      <c r="G217" s="9"/>
      <c r="H217" s="6" t="s">
        <v>693</v>
      </c>
      <c r="I217" s="10" t="s">
        <v>694</v>
      </c>
      <c r="J217" s="6" t="s">
        <v>1175</v>
      </c>
      <c r="K217" s="11" t="s">
        <v>28</v>
      </c>
      <c r="L217" s="12">
        <v>725665</v>
      </c>
      <c r="M217" s="16">
        <v>1</v>
      </c>
      <c r="N217" s="13">
        <f t="shared" si="0"/>
        <v>725665</v>
      </c>
      <c r="O217" s="12">
        <v>725665</v>
      </c>
      <c r="P217" s="6" t="s">
        <v>264</v>
      </c>
      <c r="Q217" s="10" t="s">
        <v>265</v>
      </c>
      <c r="R217" s="6" t="s">
        <v>45</v>
      </c>
      <c r="S217" s="8" t="d">
        <v>2024-10-15T09:24:40.80999758094549450</v>
      </c>
      <c r="T217" s="14"/>
      <c r="U217" s="15"/>
      <c r="V217" s="15"/>
      <c r="W217" s="6" t="s">
        <v>1176</v>
      </c>
    </row>
    <row r="218" spans="1:23" ht="18.75" customHeight="1" x14ac:dyDescent="0.25">
      <c r="A218" s="6"/>
      <c r="B218" s="7"/>
      <c r="C218" s="6" t="s">
        <v>1177</v>
      </c>
      <c r="D218" s="8" t="d">
        <v>2024-10-15</v>
      </c>
      <c r="E218" s="9"/>
      <c r="F218" s="6" t="s">
        <v>1178</v>
      </c>
      <c r="G218" s="9"/>
      <c r="H218" s="6" t="s">
        <v>1179</v>
      </c>
      <c r="I218" s="10" t="s">
        <v>1180</v>
      </c>
      <c r="J218" s="6" t="s">
        <v>1181</v>
      </c>
      <c r="K218" s="11" t="s">
        <v>28</v>
      </c>
      <c r="L218" s="12">
        <v>6400</v>
      </c>
      <c r="M218" s="13">
        <v>1</v>
      </c>
      <c r="N218" s="13">
        <f t="shared" si="0"/>
        <v>6400</v>
      </c>
      <c r="O218" s="12">
        <v>6400</v>
      </c>
      <c r="P218" s="6" t="s">
        <v>184</v>
      </c>
      <c r="Q218" s="10" t="s">
        <v>185</v>
      </c>
      <c r="R218" s="6" t="s">
        <v>45</v>
      </c>
      <c r="S218" s="8" t="d">
        <v>2024-10-15T09:42:57.81699935439974100</v>
      </c>
      <c r="T218" s="14"/>
      <c r="U218" s="15"/>
      <c r="V218" s="15"/>
      <c r="W218" s="6" t="s">
        <v>1182</v>
      </c>
    </row>
    <row r="219" spans="1:23" ht="18.75" customHeight="1" x14ac:dyDescent="0.25">
      <c r="A219" s="6"/>
      <c r="B219" s="7"/>
      <c r="C219" s="6" t="s">
        <v>1183</v>
      </c>
      <c r="D219" s="8" t="d">
        <v>2024-10-15</v>
      </c>
      <c r="E219" s="9"/>
      <c r="F219" s="6" t="s">
        <v>1184</v>
      </c>
      <c r="G219" s="9"/>
      <c r="H219" s="6" t="s">
        <v>1185</v>
      </c>
      <c r="I219" s="10" t="s">
        <v>1186</v>
      </c>
      <c r="J219" s="6" t="s">
        <v>1187</v>
      </c>
      <c r="K219" s="11" t="s">
        <v>28</v>
      </c>
      <c r="L219" s="12">
        <v>12081.37</v>
      </c>
      <c r="M219" s="13">
        <v>1</v>
      </c>
      <c r="N219" s="13">
        <f t="shared" si="0"/>
        <v>12081.37</v>
      </c>
      <c r="O219" s="12">
        <v>12081.37</v>
      </c>
      <c r="P219" s="6" t="s">
        <v>439</v>
      </c>
      <c r="Q219" s="10" t="s">
        <v>440</v>
      </c>
      <c r="R219" s="6" t="s">
        <v>156</v>
      </c>
      <c r="S219" s="8" t="d">
        <v>2024-10-15T19:09:24.15300182998180425</v>
      </c>
      <c r="T219" s="14"/>
      <c r="U219" s="15"/>
      <c r="V219" s="6" t="s">
        <v>1188</v>
      </c>
      <c r="W219" s="6" t="s">
        <v>1189</v>
      </c>
    </row>
    <row r="220" spans="1:23" ht="18.75" customHeight="1" x14ac:dyDescent="0.25">
      <c r="A220" s="15"/>
      <c r="B220" s="7"/>
      <c r="C220" s="6" t="s">
        <v>1190</v>
      </c>
      <c r="D220" s="8" t="d">
        <v>2024-10-16</v>
      </c>
      <c r="E220" s="9"/>
      <c r="F220" s="6" t="s">
        <v>1191</v>
      </c>
      <c r="G220" s="9"/>
      <c r="H220" s="6" t="s">
        <v>1192</v>
      </c>
      <c r="I220" s="10" t="s">
        <v>1193</v>
      </c>
      <c r="J220" s="6" t="s">
        <v>1194</v>
      </c>
      <c r="K220" s="17" t="s">
        <v>263</v>
      </c>
      <c r="L220" s="18">
        <v>0</v>
      </c>
      <c r="M220" s="13">
        <v>1</v>
      </c>
      <c r="N220" s="13">
        <f t="shared" si="0"/>
        <v>0</v>
      </c>
      <c r="O220" s="18">
        <v>0</v>
      </c>
      <c r="P220" s="6" t="s">
        <v>184</v>
      </c>
      <c r="Q220" s="10" t="s">
        <v>185</v>
      </c>
      <c r="R220" s="6" t="s">
        <v>156</v>
      </c>
      <c r="S220" s="8" t="d">
        <v>2024-10-16T11:20:36.75300269387662725</v>
      </c>
      <c r="T220" s="14"/>
      <c r="U220" s="15"/>
      <c r="V220" s="15"/>
      <c r="W220" s="6" t="s">
        <v>1195</v>
      </c>
    </row>
    <row r="221" spans="1:23" ht="18.75" customHeight="1" x14ac:dyDescent="0.25">
      <c r="A221" s="6"/>
      <c r="B221" s="7"/>
      <c r="C221" s="6" t="s">
        <v>1196</v>
      </c>
      <c r="D221" s="8" t="d">
        <v>2024-10-17</v>
      </c>
      <c r="E221" s="9"/>
      <c r="F221" s="6" t="s">
        <v>1197</v>
      </c>
      <c r="G221" s="9"/>
      <c r="H221" s="6" t="s">
        <v>297</v>
      </c>
      <c r="I221" s="10" t="s">
        <v>298</v>
      </c>
      <c r="J221" s="6" t="s">
        <v>1198</v>
      </c>
      <c r="K221" s="11" t="s">
        <v>28</v>
      </c>
      <c r="L221" s="12">
        <v>11315</v>
      </c>
      <c r="M221" s="13">
        <v>1</v>
      </c>
      <c r="N221" s="13">
        <f t="shared" si="0"/>
        <v>11315</v>
      </c>
      <c r="O221" s="12">
        <v>0</v>
      </c>
      <c r="P221" s="6" t="s">
        <v>300</v>
      </c>
      <c r="Q221" s="10" t="s">
        <v>301</v>
      </c>
      <c r="R221" s="6" t="s">
        <v>156</v>
      </c>
      <c r="S221" s="8" t="d">
        <v>2024-10-17T15:42:18.3429992711171475</v>
      </c>
      <c r="T221" s="14"/>
      <c r="U221" s="15"/>
      <c r="V221" s="15"/>
      <c r="W221" s="6" t="s">
        <v>1199</v>
      </c>
    </row>
    <row r="222" spans="1:23" ht="18.75" customHeight="1" x14ac:dyDescent="0.25">
      <c r="A222" s="6"/>
      <c r="B222" s="7"/>
      <c r="C222" s="6" t="s">
        <v>1200</v>
      </c>
      <c r="D222" s="8" t="d">
        <v>2024-10-17</v>
      </c>
      <c r="E222" s="9"/>
      <c r="F222" s="6" t="s">
        <v>1201</v>
      </c>
      <c r="G222" s="9"/>
      <c r="H222" s="6" t="s">
        <v>1202</v>
      </c>
      <c r="I222" s="10" t="s">
        <v>1203</v>
      </c>
      <c r="J222" s="6" t="s">
        <v>1204</v>
      </c>
      <c r="K222" s="17" t="s">
        <v>263</v>
      </c>
      <c r="L222" s="18">
        <v>147420</v>
      </c>
      <c r="M222" s="16">
        <v>4.5</v>
      </c>
      <c r="N222" s="13">
        <f t="shared" si="0"/>
        <v>663390</v>
      </c>
      <c r="O222" s="18">
        <v>0</v>
      </c>
      <c r="P222" s="6" t="s">
        <v>184</v>
      </c>
      <c r="Q222" s="10" t="s">
        <v>185</v>
      </c>
      <c r="R222" s="6" t="s">
        <v>45</v>
      </c>
      <c r="S222" s="8" t="d">
        <v>2024-10-17T16:01:40.43300462421030075</v>
      </c>
      <c r="T222" s="14"/>
      <c r="U222" s="15"/>
      <c r="V222" s="15"/>
      <c r="W222" s="6" t="s">
        <v>1205</v>
      </c>
    </row>
    <row r="223" spans="1:23" ht="18.75" customHeight="1" x14ac:dyDescent="0.25">
      <c r="A223" s="6"/>
      <c r="B223" s="7"/>
      <c r="C223" s="6" t="s">
        <v>1206</v>
      </c>
      <c r="D223" s="8" t="d">
        <v>2024-10-18</v>
      </c>
      <c r="E223" s="9"/>
      <c r="F223" s="6" t="s">
        <v>1207</v>
      </c>
      <c r="G223" s="9"/>
      <c r="H223" s="6" t="s">
        <v>1202</v>
      </c>
      <c r="I223" s="10" t="s">
        <v>1203</v>
      </c>
      <c r="J223" s="6" t="s">
        <v>1208</v>
      </c>
      <c r="K223" s="17" t="s">
        <v>263</v>
      </c>
      <c r="L223" s="18">
        <v>215</v>
      </c>
      <c r="M223" s="13">
        <v>1</v>
      </c>
      <c r="N223" s="13">
        <f t="shared" si="0"/>
        <v>215</v>
      </c>
      <c r="O223" s="18">
        <v>215</v>
      </c>
      <c r="P223" s="6" t="s">
        <v>184</v>
      </c>
      <c r="Q223" s="10" t="s">
        <v>185</v>
      </c>
      <c r="R223" s="6" t="s">
        <v>45</v>
      </c>
      <c r="S223" s="8" t="d">
        <v>2024-10-18T11:46:49.70700171310454850</v>
      </c>
      <c r="T223" s="14"/>
      <c r="U223" s="15"/>
      <c r="V223" s="15"/>
      <c r="W223" s="6" t="s">
        <v>1209</v>
      </c>
    </row>
    <row r="224" spans="1:23" ht="18.75" customHeight="1" x14ac:dyDescent="0.25">
      <c r="A224" s="6"/>
      <c r="B224" s="7"/>
      <c r="C224" s="6" t="s">
        <v>1210</v>
      </c>
      <c r="D224" s="8" t="d">
        <v>2024-10-18</v>
      </c>
      <c r="E224" s="9"/>
      <c r="F224" s="6" t="s">
        <v>1211</v>
      </c>
      <c r="G224" s="9"/>
      <c r="H224" s="6" t="s">
        <v>1212</v>
      </c>
      <c r="I224" s="10" t="s">
        <v>1213</v>
      </c>
      <c r="J224" s="6" t="s">
        <v>1214</v>
      </c>
      <c r="K224" s="11" t="s">
        <v>28</v>
      </c>
      <c r="L224" s="12">
        <v>2559.6</v>
      </c>
      <c r="M224" s="13">
        <v>1</v>
      </c>
      <c r="N224" s="13">
        <f t="shared" si="0"/>
        <v>2559.6</v>
      </c>
      <c r="O224" s="12">
        <v>2559.6</v>
      </c>
      <c r="P224" s="6" t="s">
        <v>459</v>
      </c>
      <c r="Q224" s="10" t="s">
        <v>460</v>
      </c>
      <c r="R224" s="6" t="s">
        <v>31</v>
      </c>
      <c r="S224" s="8" t="d">
        <v>2024-10-18T13:54:16.95699630305171325</v>
      </c>
      <c r="T224" s="14"/>
      <c r="U224" s="15"/>
      <c r="V224" s="15"/>
      <c r="W224" s="6" t="s">
        <v>1215</v>
      </c>
    </row>
    <row r="225" spans="1:23" ht="18.75" customHeight="1" x14ac:dyDescent="0.25">
      <c r="A225" s="6"/>
      <c r="B225" s="7"/>
      <c r="C225" s="6" t="s">
        <v>1216</v>
      </c>
      <c r="D225" s="8" t="d">
        <v>2024-10-22</v>
      </c>
      <c r="E225" s="9"/>
      <c r="F225" s="6" t="s">
        <v>1217</v>
      </c>
      <c r="G225" s="9"/>
      <c r="H225" s="6" t="s">
        <v>1218</v>
      </c>
      <c r="I225" s="10" t="s">
        <v>1219</v>
      </c>
      <c r="J225" s="6" t="s">
        <v>1220</v>
      </c>
      <c r="K225" s="17" t="s">
        <v>263</v>
      </c>
      <c r="L225" s="18">
        <v>20718.400000000001</v>
      </c>
      <c r="M225" s="13">
        <v>1</v>
      </c>
      <c r="N225" s="13">
        <f t="shared" si="0"/>
        <v>20718.400000000001</v>
      </c>
      <c r="O225" s="18">
        <v>2338.8000000000002</v>
      </c>
      <c r="P225" s="6" t="s">
        <v>184</v>
      </c>
      <c r="Q225" s="10" t="s">
        <v>185</v>
      </c>
      <c r="R225" s="6" t="s">
        <v>156</v>
      </c>
      <c r="S225" s="8" t="d">
        <v>2024-10-22T10:10:45.94000226352363525</v>
      </c>
      <c r="T225" s="14"/>
      <c r="U225" s="15"/>
      <c r="V225" s="6" t="s">
        <v>1221</v>
      </c>
      <c r="W225" s="6" t="s">
        <v>1222</v>
      </c>
    </row>
    <row r="226" spans="1:23" ht="18.75" customHeight="1" x14ac:dyDescent="0.25">
      <c r="A226" s="6"/>
      <c r="B226" s="7"/>
      <c r="C226" s="6" t="s">
        <v>1223</v>
      </c>
      <c r="D226" s="8" t="d">
        <v>2024-10-22</v>
      </c>
      <c r="E226" s="9"/>
      <c r="F226" s="6" t="s">
        <v>1224</v>
      </c>
      <c r="G226" s="9"/>
      <c r="H226" s="6" t="s">
        <v>1218</v>
      </c>
      <c r="I226" s="10" t="s">
        <v>1219</v>
      </c>
      <c r="J226" s="6" t="s">
        <v>1225</v>
      </c>
      <c r="K226" s="17" t="s">
        <v>263</v>
      </c>
      <c r="L226" s="18">
        <v>30288.400000000001</v>
      </c>
      <c r="M226" s="16">
        <v>1</v>
      </c>
      <c r="N226" s="13">
        <f t="shared" si="0"/>
        <v>30288.400000000001</v>
      </c>
      <c r="O226" s="18">
        <v>6695.81</v>
      </c>
      <c r="P226" s="6" t="s">
        <v>184</v>
      </c>
      <c r="Q226" s="10" t="s">
        <v>185</v>
      </c>
      <c r="R226" s="6" t="s">
        <v>45</v>
      </c>
      <c r="S226" s="8" t="d">
        <v>2024-10-22T15:02:12.96299900393933325</v>
      </c>
      <c r="T226" s="14"/>
      <c r="U226" s="15"/>
      <c r="V226" s="15"/>
      <c r="W226" s="6" t="s">
        <v>1226</v>
      </c>
    </row>
    <row r="227" spans="1:23" ht="18.75" customHeight="1" x14ac:dyDescent="0.25">
      <c r="A227" s="6"/>
      <c r="B227" s="7"/>
      <c r="C227" s="6" t="s">
        <v>1227</v>
      </c>
      <c r="D227" s="8" t="d">
        <v>2024-10-24</v>
      </c>
      <c r="E227" s="9"/>
      <c r="F227" s="6" t="s">
        <v>1228</v>
      </c>
      <c r="G227" s="9"/>
      <c r="H227" s="6" t="s">
        <v>1229</v>
      </c>
      <c r="I227" s="10" t="s">
        <v>1230</v>
      </c>
      <c r="J227" s="6" t="s">
        <v>1231</v>
      </c>
      <c r="K227" s="11" t="s">
        <v>28</v>
      </c>
      <c r="L227" s="12">
        <v>158900</v>
      </c>
      <c r="M227" s="16">
        <v>1</v>
      </c>
      <c r="N227" s="13">
        <f t="shared" si="0"/>
        <v>158900</v>
      </c>
      <c r="O227" s="12">
        <v>158900</v>
      </c>
      <c r="P227" s="6" t="s">
        <v>551</v>
      </c>
      <c r="Q227" s="10" t="s">
        <v>552</v>
      </c>
      <c r="R227" s="6" t="s">
        <v>45</v>
      </c>
      <c r="S227" s="8" t="d">
        <v>2024-10-24T10:32:38.74699652194976775</v>
      </c>
      <c r="T227" s="14"/>
      <c r="U227" s="15"/>
      <c r="V227" s="15"/>
      <c r="W227" s="6" t="s">
        <v>1232</v>
      </c>
    </row>
    <row r="228" spans="1:23" ht="18.75" customHeight="1" x14ac:dyDescent="0.25">
      <c r="A228" s="6"/>
      <c r="B228" s="7"/>
      <c r="C228" s="6" t="s">
        <v>1233</v>
      </c>
      <c r="D228" s="8" t="d">
        <v>2024-10-24</v>
      </c>
      <c r="E228" s="9"/>
      <c r="F228" s="6" t="s">
        <v>1234</v>
      </c>
      <c r="G228" s="9"/>
      <c r="H228" s="6" t="s">
        <v>84</v>
      </c>
      <c r="I228" s="10" t="s">
        <v>85</v>
      </c>
      <c r="J228" s="6" t="s">
        <v>1235</v>
      </c>
      <c r="K228" s="11" t="s">
        <v>28</v>
      </c>
      <c r="L228" s="12">
        <v>3000</v>
      </c>
      <c r="M228" s="13">
        <v>1</v>
      </c>
      <c r="N228" s="13">
        <f t="shared" si="0"/>
        <v>3000</v>
      </c>
      <c r="O228" s="12">
        <v>0</v>
      </c>
      <c r="P228" s="6" t="s">
        <v>154</v>
      </c>
      <c r="Q228" s="10" t="s">
        <v>155</v>
      </c>
      <c r="R228" s="6" t="s">
        <v>45</v>
      </c>
      <c r="S228" s="8" t="d">
        <v>2024-10-24T14:57:40.21000121254473900</v>
      </c>
      <c r="T228" s="14"/>
      <c r="U228" s="15"/>
      <c r="V228" s="15"/>
      <c r="W228" s="6" t="s">
        <v>1236</v>
      </c>
    </row>
    <row r="229" spans="1:23" ht="18.75" customHeight="1" x14ac:dyDescent="0.25">
      <c r="A229" s="6"/>
      <c r="B229" s="7"/>
      <c r="C229" s="6" t="s">
        <v>1237</v>
      </c>
      <c r="D229" s="8" t="d">
        <v>2024-10-24</v>
      </c>
      <c r="E229" s="9"/>
      <c r="F229" s="6" t="s">
        <v>1238</v>
      </c>
      <c r="G229" s="9"/>
      <c r="H229" s="6" t="s">
        <v>1239</v>
      </c>
      <c r="I229" s="10" t="s">
        <v>1240</v>
      </c>
      <c r="J229" s="6" t="s">
        <v>1241</v>
      </c>
      <c r="K229" s="11" t="s">
        <v>28</v>
      </c>
      <c r="L229" s="12">
        <v>3700</v>
      </c>
      <c r="M229" s="16">
        <v>1</v>
      </c>
      <c r="N229" s="13">
        <f t="shared" si="0"/>
        <v>3700</v>
      </c>
      <c r="O229" s="12">
        <v>0</v>
      </c>
      <c r="P229" s="6" t="s">
        <v>184</v>
      </c>
      <c r="Q229" s="10" t="s">
        <v>185</v>
      </c>
      <c r="R229" s="6" t="s">
        <v>45</v>
      </c>
      <c r="S229" s="8" t="d">
        <v>2024-10-24T15:30:05.8399975765496475</v>
      </c>
      <c r="T229" s="14"/>
      <c r="U229" s="15"/>
      <c r="V229" s="15"/>
      <c r="W229" s="6" t="s">
        <v>1242</v>
      </c>
    </row>
    <row r="230" spans="1:23" ht="18.75" customHeight="1" x14ac:dyDescent="0.25">
      <c r="A230" s="6"/>
      <c r="B230" s="7"/>
      <c r="C230" s="6" t="s">
        <v>1243</v>
      </c>
      <c r="D230" s="8" t="d">
        <v>2024-10-24</v>
      </c>
      <c r="E230" s="9"/>
      <c r="F230" s="6" t="s">
        <v>1244</v>
      </c>
      <c r="G230" s="9"/>
      <c r="H230" s="6" t="s">
        <v>1245</v>
      </c>
      <c r="I230" s="10" t="s">
        <v>1246</v>
      </c>
      <c r="J230" s="6" t="s">
        <v>1247</v>
      </c>
      <c r="K230" s="11" t="s">
        <v>28</v>
      </c>
      <c r="L230" s="12">
        <v>200348</v>
      </c>
      <c r="M230" s="16">
        <v>1</v>
      </c>
      <c r="N230" s="13">
        <f t="shared" si="0"/>
        <v>200348</v>
      </c>
      <c r="O230" s="12">
        <v>120208.8</v>
      </c>
      <c r="P230" s="6" t="s">
        <v>300</v>
      </c>
      <c r="Q230" s="10" t="s">
        <v>301</v>
      </c>
      <c r="R230" s="6" t="s">
        <v>156</v>
      </c>
      <c r="S230" s="8" t="d">
        <v>2024-10-24T16:50:00.49699943047017150</v>
      </c>
      <c r="T230" s="14"/>
      <c r="U230" s="15"/>
      <c r="V230" s="15"/>
      <c r="W230" s="6" t="s">
        <v>1248</v>
      </c>
    </row>
    <row r="231" spans="1:23" ht="18.75" customHeight="1" x14ac:dyDescent="0.25">
      <c r="A231" s="6"/>
      <c r="B231" s="7"/>
      <c r="C231" s="6" t="s">
        <v>1249</v>
      </c>
      <c r="D231" s="8" t="d">
        <v>2024-10-24</v>
      </c>
      <c r="E231" s="9" t="s">
        <v>1250</v>
      </c>
      <c r="F231" s="6" t="s">
        <v>1251</v>
      </c>
      <c r="G231" s="9"/>
      <c r="H231" s="6" t="s">
        <v>367</v>
      </c>
      <c r="I231" s="10" t="s">
        <v>368</v>
      </c>
      <c r="J231" s="6" t="s">
        <v>1252</v>
      </c>
      <c r="K231" s="11" t="s">
        <v>28</v>
      </c>
      <c r="L231" s="12">
        <v>22455</v>
      </c>
      <c r="M231" s="16">
        <v>1</v>
      </c>
      <c r="N231" s="13">
        <f t="shared" si="0"/>
        <v>22455</v>
      </c>
      <c r="O231" s="12">
        <v>0</v>
      </c>
      <c r="P231" s="6" t="s">
        <v>300</v>
      </c>
      <c r="Q231" s="10" t="s">
        <v>301</v>
      </c>
      <c r="R231" s="6" t="s">
        <v>156</v>
      </c>
      <c r="S231" s="8" t="d">
        <v>2024-10-24T19:01:55.37000052630901425</v>
      </c>
      <c r="T231" s="14"/>
      <c r="U231" s="15"/>
      <c r="V231" s="15"/>
      <c r="W231" s="6" t="s">
        <v>1253</v>
      </c>
    </row>
    <row r="232" spans="1:23" ht="18.75" customHeight="1" x14ac:dyDescent="0.25">
      <c r="A232" s="6"/>
      <c r="B232" s="7"/>
      <c r="C232" s="6" t="s">
        <v>1254</v>
      </c>
      <c r="D232" s="8" t="d">
        <v>2024-10-25</v>
      </c>
      <c r="E232" s="9"/>
      <c r="F232" s="6" t="s">
        <v>1255</v>
      </c>
      <c r="G232" s="9"/>
      <c r="H232" s="6" t="s">
        <v>1218</v>
      </c>
      <c r="I232" s="10" t="s">
        <v>1219</v>
      </c>
      <c r="J232" s="6" t="s">
        <v>1256</v>
      </c>
      <c r="K232" s="17" t="s">
        <v>263</v>
      </c>
      <c r="L232" s="18">
        <v>1040</v>
      </c>
      <c r="M232" s="13">
        <v>1</v>
      </c>
      <c r="N232" s="13">
        <f t="shared" si="0"/>
        <v>1040</v>
      </c>
      <c r="O232" s="18">
        <v>1040</v>
      </c>
      <c r="P232" s="6" t="s">
        <v>184</v>
      </c>
      <c r="Q232" s="10" t="s">
        <v>185</v>
      </c>
      <c r="R232" s="6" t="s">
        <v>45</v>
      </c>
      <c r="S232" s="8" t="d">
        <v>2024-10-25T15:46:39.12699640262871900</v>
      </c>
      <c r="T232" s="14"/>
      <c r="U232" s="15"/>
      <c r="V232" s="15"/>
      <c r="W232" s="6" t="s">
        <v>1257</v>
      </c>
    </row>
    <row r="233" spans="1:23" ht="18.75" customHeight="1" x14ac:dyDescent="0.25">
      <c r="A233" s="6"/>
      <c r="B233" s="7"/>
      <c r="C233" s="6" t="s">
        <v>1258</v>
      </c>
      <c r="D233" s="8" t="d">
        <v>2024-11-04</v>
      </c>
      <c r="E233" s="9"/>
      <c r="F233" s="6" t="s">
        <v>1259</v>
      </c>
      <c r="G233" s="9"/>
      <c r="H233" s="6" t="s">
        <v>1179</v>
      </c>
      <c r="I233" s="10" t="s">
        <v>1180</v>
      </c>
      <c r="J233" s="6" t="s">
        <v>1260</v>
      </c>
      <c r="K233" s="11" t="s">
        <v>28</v>
      </c>
      <c r="L233" s="12">
        <v>50400</v>
      </c>
      <c r="M233" s="13">
        <v>1</v>
      </c>
      <c r="N233" s="13">
        <f t="shared" si="0"/>
        <v>50400</v>
      </c>
      <c r="O233" s="12">
        <v>0</v>
      </c>
      <c r="P233" s="6" t="s">
        <v>184</v>
      </c>
      <c r="Q233" s="10" t="s">
        <v>185</v>
      </c>
      <c r="R233" s="6" t="s">
        <v>31</v>
      </c>
      <c r="S233" s="8" t="d">
        <v>2024-11-04T12:39:38.25300120748579350</v>
      </c>
      <c r="T233" s="14"/>
      <c r="U233" s="15"/>
      <c r="V233" s="15"/>
      <c r="W233" s="6" t="s">
        <v>1261</v>
      </c>
    </row>
    <row r="234" spans="1:23" ht="18.75" customHeight="1" x14ac:dyDescent="0.25">
      <c r="A234" s="6"/>
      <c r="B234" s="7"/>
      <c r="C234" s="6" t="s">
        <v>1262</v>
      </c>
      <c r="D234" s="8" t="d">
        <v>2024-11-04</v>
      </c>
      <c r="E234" s="9"/>
      <c r="F234" s="6" t="s">
        <v>1263</v>
      </c>
      <c r="G234" s="9"/>
      <c r="H234" s="6" t="s">
        <v>1264</v>
      </c>
      <c r="I234" s="10" t="s">
        <v>1265</v>
      </c>
      <c r="J234" s="6" t="s">
        <v>1266</v>
      </c>
      <c r="K234" s="11" t="s">
        <v>28</v>
      </c>
      <c r="L234" s="12">
        <v>0</v>
      </c>
      <c r="M234" s="13">
        <v>1</v>
      </c>
      <c r="N234" s="13">
        <f t="shared" si="0"/>
        <v>0</v>
      </c>
      <c r="O234" s="12">
        <v>0</v>
      </c>
      <c r="P234" s="6" t="s">
        <v>184</v>
      </c>
      <c r="Q234" s="10" t="s">
        <v>185</v>
      </c>
      <c r="R234" s="6" t="s">
        <v>45</v>
      </c>
      <c r="S234" s="8" t="d">
        <v>2024-11-04T13:26:58.67300248704850425</v>
      </c>
      <c r="T234" s="14"/>
      <c r="U234" s="15"/>
      <c r="V234" s="15"/>
      <c r="W234" s="6" t="s">
        <v>1267</v>
      </c>
    </row>
    <row r="235" spans="1:23" ht="18.75" customHeight="1" x14ac:dyDescent="0.25">
      <c r="A235" s="6"/>
      <c r="B235" s="7"/>
      <c r="C235" s="6" t="s">
        <v>1268</v>
      </c>
      <c r="D235" s="8" t="d">
        <v>2024-11-04</v>
      </c>
      <c r="E235" s="9"/>
      <c r="F235" s="6" t="s">
        <v>1269</v>
      </c>
      <c r="G235" s="9"/>
      <c r="H235" s="6" t="s">
        <v>1270</v>
      </c>
      <c r="I235" s="10" t="s">
        <v>1271</v>
      </c>
      <c r="J235" s="6" t="s">
        <v>1272</v>
      </c>
      <c r="K235" s="11" t="s">
        <v>28</v>
      </c>
      <c r="L235" s="12">
        <v>700000</v>
      </c>
      <c r="M235" s="16">
        <v>1</v>
      </c>
      <c r="N235" s="13">
        <f t="shared" si="0"/>
        <v>700000</v>
      </c>
      <c r="O235" s="12">
        <v>700000</v>
      </c>
      <c r="P235" s="6" t="s">
        <v>459</v>
      </c>
      <c r="Q235" s="10" t="s">
        <v>460</v>
      </c>
      <c r="R235" s="6" t="s">
        <v>31</v>
      </c>
      <c r="S235" s="8" t="d">
        <v>2024-11-04T13:30:17.500000633299350550</v>
      </c>
      <c r="T235" s="14"/>
      <c r="U235" s="15"/>
      <c r="V235" s="15"/>
      <c r="W235" s="6" t="s">
        <v>1273</v>
      </c>
    </row>
    <row r="236" spans="1:23" ht="18.75" customHeight="1" x14ac:dyDescent="0.25">
      <c r="A236" s="6"/>
      <c r="B236" s="7"/>
      <c r="C236" s="6" t="s">
        <v>1274</v>
      </c>
      <c r="D236" s="8" t="d">
        <v>2024-11-05</v>
      </c>
      <c r="E236" s="9"/>
      <c r="F236" s="6" t="s">
        <v>1275</v>
      </c>
      <c r="G236" s="9"/>
      <c r="H236" s="6" t="s">
        <v>1276</v>
      </c>
      <c r="I236" s="10" t="s">
        <v>1277</v>
      </c>
      <c r="J236" s="6" t="s">
        <v>1278</v>
      </c>
      <c r="K236" s="11" t="s">
        <v>28</v>
      </c>
      <c r="L236" s="12">
        <v>3732.5</v>
      </c>
      <c r="M236" s="13">
        <v>1</v>
      </c>
      <c r="N236" s="13">
        <f t="shared" si="0"/>
        <v>3732.5</v>
      </c>
      <c r="O236" s="12">
        <v>0</v>
      </c>
      <c r="P236" s="6" t="s">
        <v>459</v>
      </c>
      <c r="Q236" s="10" t="s">
        <v>460</v>
      </c>
      <c r="R236" s="6" t="s">
        <v>56</v>
      </c>
      <c r="S236" s="8" t="d">
        <v>2024-11-05T11:41:16.93700459785759200</v>
      </c>
      <c r="T236" s="14"/>
      <c r="U236" s="15"/>
      <c r="V236" s="15"/>
      <c r="W236" s="6" t="s">
        <v>1279</v>
      </c>
    </row>
    <row r="237" spans="1:23" ht="18.75" customHeight="1" x14ac:dyDescent="0.25">
      <c r="A237" s="6"/>
      <c r="B237" s="7"/>
      <c r="C237" s="6" t="s">
        <v>1280</v>
      </c>
      <c r="D237" s="8" t="d">
        <v>2024-11-05</v>
      </c>
      <c r="E237" s="9"/>
      <c r="F237" s="6" t="s">
        <v>1281</v>
      </c>
      <c r="G237" s="9"/>
      <c r="H237" s="6" t="s">
        <v>1192</v>
      </c>
      <c r="I237" s="10" t="s">
        <v>1193</v>
      </c>
      <c r="J237" s="6" t="s">
        <v>1282</v>
      </c>
      <c r="K237" s="17" t="s">
        <v>263</v>
      </c>
      <c r="L237" s="18">
        <v>7600</v>
      </c>
      <c r="M237" s="13">
        <v>1</v>
      </c>
      <c r="N237" s="13">
        <f t="shared" si="0"/>
        <v>7600</v>
      </c>
      <c r="O237" s="18">
        <v>7600</v>
      </c>
      <c r="P237" s="6" t="s">
        <v>459</v>
      </c>
      <c r="Q237" s="10" t="s">
        <v>460</v>
      </c>
      <c r="R237" s="6" t="s">
        <v>156</v>
      </c>
      <c r="S237" s="8" t="d">
        <v>2024-11-05T11:42:39.15699843317269950</v>
      </c>
      <c r="T237" s="14"/>
      <c r="U237" s="15"/>
      <c r="V237" s="15"/>
      <c r="W237" s="6" t="s">
        <v>1283</v>
      </c>
    </row>
    <row r="238" spans="1:23" ht="18.75" customHeight="1" x14ac:dyDescent="0.25">
      <c r="A238" s="6"/>
      <c r="B238" s="7"/>
      <c r="C238" s="6" t="s">
        <v>1284</v>
      </c>
      <c r="D238" s="8" t="d">
        <v>2024-11-05</v>
      </c>
      <c r="E238" s="9"/>
      <c r="F238" s="6" t="s">
        <v>1285</v>
      </c>
      <c r="G238" s="9"/>
      <c r="H238" s="6" t="s">
        <v>1286</v>
      </c>
      <c r="I238" s="10" t="s">
        <v>1287</v>
      </c>
      <c r="J238" s="6" t="s">
        <v>893</v>
      </c>
      <c r="K238" s="11" t="s">
        <v>28</v>
      </c>
      <c r="L238" s="12">
        <v>210400</v>
      </c>
      <c r="M238" s="16">
        <v>1</v>
      </c>
      <c r="N238" s="13">
        <f t="shared" si="0"/>
        <v>210400</v>
      </c>
      <c r="O238" s="12">
        <v>210400</v>
      </c>
      <c r="P238" s="6" t="s">
        <v>300</v>
      </c>
      <c r="Q238" s="10" t="s">
        <v>301</v>
      </c>
      <c r="R238" s="6" t="s">
        <v>31</v>
      </c>
      <c r="S238" s="8" t="d">
        <v>2024-11-05T12:32:59.74699786864220850</v>
      </c>
      <c r="T238" s="14"/>
      <c r="U238" s="15"/>
      <c r="V238" s="15"/>
      <c r="W238" s="6" t="s">
        <v>1288</v>
      </c>
    </row>
    <row r="239" spans="1:23" ht="18.75" customHeight="1" x14ac:dyDescent="0.25">
      <c r="A239" s="6"/>
      <c r="B239" s="7"/>
      <c r="C239" s="6" t="s">
        <v>1289</v>
      </c>
      <c r="D239" s="8" t="d">
        <v>2024-11-05</v>
      </c>
      <c r="E239" s="9"/>
      <c r="F239" s="6" t="s">
        <v>1290</v>
      </c>
      <c r="G239" s="9"/>
      <c r="H239" s="6" t="s">
        <v>1291</v>
      </c>
      <c r="I239" s="10" t="s">
        <v>1292</v>
      </c>
      <c r="J239" s="6" t="s">
        <v>1293</v>
      </c>
      <c r="K239" s="11" t="s">
        <v>28</v>
      </c>
      <c r="L239" s="12">
        <v>0</v>
      </c>
      <c r="M239" s="13">
        <v>1</v>
      </c>
      <c r="N239" s="13">
        <f t="shared" si="0"/>
        <v>0</v>
      </c>
      <c r="O239" s="12">
        <v>0</v>
      </c>
      <c r="P239" s="6" t="s">
        <v>264</v>
      </c>
      <c r="Q239" s="10" t="s">
        <v>265</v>
      </c>
      <c r="R239" s="6" t="s">
        <v>45</v>
      </c>
      <c r="S239" s="8" t="d">
        <v>2024-11-05T13:09:38.60299574676901350</v>
      </c>
      <c r="T239" s="14"/>
      <c r="U239" s="15"/>
      <c r="V239" s="15"/>
      <c r="W239" s="6" t="s">
        <v>1294</v>
      </c>
    </row>
    <row r="240" spans="1:23" ht="18.75" customHeight="1" x14ac:dyDescent="0.25">
      <c r="A240" s="6"/>
      <c r="B240" s="7"/>
      <c r="C240" s="6" t="s">
        <v>1295</v>
      </c>
      <c r="D240" s="8" t="d">
        <v>2024-11-05</v>
      </c>
      <c r="E240" s="9"/>
      <c r="F240" s="6" t="s">
        <v>1296</v>
      </c>
      <c r="G240" s="9"/>
      <c r="H240" s="6" t="s">
        <v>1297</v>
      </c>
      <c r="I240" s="10" t="s">
        <v>1298</v>
      </c>
      <c r="J240" s="6" t="s">
        <v>1299</v>
      </c>
      <c r="K240" s="11" t="s">
        <v>28</v>
      </c>
      <c r="L240" s="12">
        <v>770976.3</v>
      </c>
      <c r="M240" s="13">
        <v>1</v>
      </c>
      <c r="N240" s="13">
        <f t="shared" si="0"/>
        <v>770976.3</v>
      </c>
      <c r="O240" s="12">
        <v>429760.81</v>
      </c>
      <c r="P240" s="6" t="s">
        <v>459</v>
      </c>
      <c r="Q240" s="10" t="s">
        <v>460</v>
      </c>
      <c r="R240" s="6" t="s">
        <v>45</v>
      </c>
      <c r="S240" s="8" t="d">
        <v>2024-11-05T15:10:04.0429976535961050</v>
      </c>
      <c r="T240" s="14"/>
      <c r="U240" s="15"/>
      <c r="V240" s="15"/>
      <c r="W240" s="6" t="s">
        <v>1300</v>
      </c>
    </row>
    <row r="241" spans="1:23" ht="18.75" customHeight="1" x14ac:dyDescent="0.25">
      <c r="A241" s="6"/>
      <c r="B241" s="7"/>
      <c r="C241" s="6" t="s">
        <v>1301</v>
      </c>
      <c r="D241" s="8" t="d">
        <v>2024-11-05</v>
      </c>
      <c r="E241" s="9"/>
      <c r="F241" s="6" t="s">
        <v>1302</v>
      </c>
      <c r="G241" s="9"/>
      <c r="H241" s="6" t="s">
        <v>1303</v>
      </c>
      <c r="I241" s="10" t="s">
        <v>1304</v>
      </c>
      <c r="J241" s="6" t="s">
        <v>1305</v>
      </c>
      <c r="K241" s="17" t="s">
        <v>728</v>
      </c>
      <c r="L241" s="18">
        <v>54640</v>
      </c>
      <c r="M241" s="13">
        <v>5.05</v>
      </c>
      <c r="N241" s="13">
        <f t="shared" si="0"/>
        <v>275932</v>
      </c>
      <c r="O241" s="18">
        <v>0</v>
      </c>
      <c r="P241" s="6" t="s">
        <v>184</v>
      </c>
      <c r="Q241" s="10" t="s">
        <v>185</v>
      </c>
      <c r="R241" s="6" t="s">
        <v>45</v>
      </c>
      <c r="S241" s="8" t="d">
        <v>2024-11-05T15:59:38.84700209833681575</v>
      </c>
      <c r="T241" s="14"/>
      <c r="U241" s="15"/>
      <c r="V241" s="15"/>
      <c r="W241" s="6" t="s">
        <v>1306</v>
      </c>
    </row>
    <row r="242" spans="1:23" ht="18.75" customHeight="1" x14ac:dyDescent="0.25">
      <c r="A242" s="6"/>
      <c r="B242" s="7"/>
      <c r="C242" s="6" t="s">
        <v>1307</v>
      </c>
      <c r="D242" s="8" t="d">
        <v>2024-11-05</v>
      </c>
      <c r="E242" s="9"/>
      <c r="F242" s="6" t="s">
        <v>1308</v>
      </c>
      <c r="G242" s="9"/>
      <c r="H242" s="6" t="s">
        <v>1309</v>
      </c>
      <c r="I242" s="10" t="s">
        <v>1310</v>
      </c>
      <c r="J242" s="6" t="s">
        <v>1311</v>
      </c>
      <c r="K242" s="11" t="s">
        <v>28</v>
      </c>
      <c r="L242" s="12">
        <v>67050</v>
      </c>
      <c r="M242" s="13">
        <v>1</v>
      </c>
      <c r="N242" s="13">
        <f t="shared" si="0"/>
        <v>67050</v>
      </c>
      <c r="O242" s="12">
        <v>67050</v>
      </c>
      <c r="P242" s="6" t="s">
        <v>184</v>
      </c>
      <c r="Q242" s="10" t="s">
        <v>185</v>
      </c>
      <c r="R242" s="6" t="s">
        <v>156</v>
      </c>
      <c r="S242" s="8" t="d">
        <v>2024-11-05T16:46:44.3700017267838150</v>
      </c>
      <c r="T242" s="14"/>
      <c r="U242" s="10" t="s">
        <v>1312</v>
      </c>
      <c r="V242" s="15"/>
      <c r="W242" s="6" t="s">
        <v>1313</v>
      </c>
    </row>
    <row r="243" spans="1:23" ht="18.75" customHeight="1" x14ac:dyDescent="0.25">
      <c r="A243" s="6"/>
      <c r="B243" s="7"/>
      <c r="C243" s="6" t="s">
        <v>1314</v>
      </c>
      <c r="D243" s="8" t="d">
        <v>2024-11-05</v>
      </c>
      <c r="E243" s="9"/>
      <c r="F243" s="6" t="s">
        <v>1315</v>
      </c>
      <c r="G243" s="9"/>
      <c r="H243" s="6" t="s">
        <v>1316</v>
      </c>
      <c r="I243" s="10" t="s">
        <v>1317</v>
      </c>
      <c r="J243" s="6" t="s">
        <v>1318</v>
      </c>
      <c r="K243" s="11" t="s">
        <v>28</v>
      </c>
      <c r="L243" s="12">
        <v>1850</v>
      </c>
      <c r="M243" s="16">
        <v>1</v>
      </c>
      <c r="N243" s="13">
        <f t="shared" si="0"/>
        <v>1850</v>
      </c>
      <c r="O243" s="12">
        <v>0</v>
      </c>
      <c r="P243" s="6" t="s">
        <v>184</v>
      </c>
      <c r="Q243" s="10" t="s">
        <v>185</v>
      </c>
      <c r="R243" s="6" t="s">
        <v>45</v>
      </c>
      <c r="S243" s="8" t="d">
        <v>2024-11-05T17:21:34.78700130712240725</v>
      </c>
      <c r="T243" s="14"/>
      <c r="U243" s="15"/>
      <c r="V243" s="15"/>
      <c r="W243" s="6" t="s">
        <v>1319</v>
      </c>
    </row>
    <row r="244" spans="1:23" ht="18.75" customHeight="1" x14ac:dyDescent="0.25">
      <c r="A244" s="6"/>
      <c r="B244" s="7"/>
      <c r="C244" s="6" t="s">
        <v>1320</v>
      </c>
      <c r="D244" s="8" t="d">
        <v>2024-11-05</v>
      </c>
      <c r="E244" s="9"/>
      <c r="F244" s="6" t="s">
        <v>1321</v>
      </c>
      <c r="G244" s="9"/>
      <c r="H244" s="6" t="s">
        <v>1322</v>
      </c>
      <c r="I244" s="10" t="s">
        <v>1323</v>
      </c>
      <c r="J244" s="6" t="s">
        <v>1324</v>
      </c>
      <c r="K244" s="11" t="s">
        <v>28</v>
      </c>
      <c r="L244" s="12">
        <v>30750</v>
      </c>
      <c r="M244" s="13">
        <v>1</v>
      </c>
      <c r="N244" s="13">
        <f t="shared" si="0"/>
        <v>30750</v>
      </c>
      <c r="O244" s="12">
        <v>0</v>
      </c>
      <c r="P244" s="6" t="s">
        <v>184</v>
      </c>
      <c r="Q244" s="10" t="s">
        <v>185</v>
      </c>
      <c r="R244" s="6" t="s">
        <v>45</v>
      </c>
      <c r="S244" s="8" t="d">
        <v>2024-11-05T18:54:22.04999720212072275</v>
      </c>
      <c r="T244" s="14"/>
      <c r="U244" s="15"/>
      <c r="V244" s="15"/>
      <c r="W244" s="6" t="s">
        <v>1325</v>
      </c>
    </row>
    <row r="245" spans="1:23" ht="18.75" customHeight="1" x14ac:dyDescent="0.25">
      <c r="A245" s="6"/>
      <c r="B245" s="7"/>
      <c r="C245" s="6" t="s">
        <v>1326</v>
      </c>
      <c r="D245" s="8" t="d">
        <v>2024-11-05</v>
      </c>
      <c r="E245" s="9"/>
      <c r="F245" s="6" t="s">
        <v>1327</v>
      </c>
      <c r="G245" s="9"/>
      <c r="H245" s="6" t="s">
        <v>1218</v>
      </c>
      <c r="I245" s="10" t="s">
        <v>1219</v>
      </c>
      <c r="J245" s="6" t="s">
        <v>1328</v>
      </c>
      <c r="K245" s="17" t="s">
        <v>263</v>
      </c>
      <c r="L245" s="18">
        <v>3553.6</v>
      </c>
      <c r="M245" s="13">
        <v>1</v>
      </c>
      <c r="N245" s="13">
        <f t="shared" si="0"/>
        <v>3553.6</v>
      </c>
      <c r="O245" s="18">
        <v>0</v>
      </c>
      <c r="P245" s="6" t="s">
        <v>184</v>
      </c>
      <c r="Q245" s="10" t="s">
        <v>185</v>
      </c>
      <c r="R245" s="6" t="s">
        <v>31</v>
      </c>
      <c r="S245" s="8" t="d">
        <v>2024-11-05T19:13:00.71300326846540125</v>
      </c>
      <c r="T245" s="14"/>
      <c r="U245" s="15"/>
      <c r="V245" s="15"/>
      <c r="W245" s="6" t="s">
        <v>1329</v>
      </c>
    </row>
    <row r="246" spans="1:23" ht="18.75" customHeight="1" x14ac:dyDescent="0.25">
      <c r="A246" s="6"/>
      <c r="B246" s="7"/>
      <c r="C246" s="6" t="s">
        <v>1330</v>
      </c>
      <c r="D246" s="8" t="d">
        <v>2024-11-06</v>
      </c>
      <c r="E246" s="9"/>
      <c r="F246" s="6" t="s">
        <v>1331</v>
      </c>
      <c r="G246" s="9"/>
      <c r="H246" s="6" t="s">
        <v>748</v>
      </c>
      <c r="I246" s="10" t="s">
        <v>749</v>
      </c>
      <c r="J246" s="6" t="s">
        <v>1332</v>
      </c>
      <c r="K246" s="11" t="s">
        <v>28</v>
      </c>
      <c r="L246" s="12">
        <v>4620</v>
      </c>
      <c r="M246" s="13">
        <v>1</v>
      </c>
      <c r="N246" s="13">
        <f t="shared" si="0"/>
        <v>4620</v>
      </c>
      <c r="O246" s="12">
        <v>4065.6</v>
      </c>
      <c r="P246" s="6" t="s">
        <v>184</v>
      </c>
      <c r="Q246" s="10" t="s">
        <v>185</v>
      </c>
      <c r="R246" s="6" t="s">
        <v>45</v>
      </c>
      <c r="S246" s="8" t="d">
        <v>2024-11-06T10:18:29.85000170767307325</v>
      </c>
      <c r="T246" s="14"/>
      <c r="U246" s="15"/>
      <c r="V246" s="15"/>
      <c r="W246" s="6" t="s">
        <v>1333</v>
      </c>
    </row>
    <row r="247" spans="1:23" ht="18.75" customHeight="1" x14ac:dyDescent="0.25">
      <c r="A247" s="6"/>
      <c r="B247" s="7"/>
      <c r="C247" s="6" t="s">
        <v>1334</v>
      </c>
      <c r="D247" s="8" t="d">
        <v>2024-11-06</v>
      </c>
      <c r="E247" s="9"/>
      <c r="F247" s="6" t="s">
        <v>1335</v>
      </c>
      <c r="G247" s="9"/>
      <c r="H247" s="6" t="s">
        <v>1336</v>
      </c>
      <c r="I247" s="10" t="s">
        <v>1337</v>
      </c>
      <c r="J247" s="6" t="s">
        <v>1338</v>
      </c>
      <c r="K247" s="11" t="s">
        <v>28</v>
      </c>
      <c r="L247" s="12">
        <v>4800</v>
      </c>
      <c r="M247" s="13">
        <v>1</v>
      </c>
      <c r="N247" s="13">
        <f t="shared" si="0"/>
        <v>4800</v>
      </c>
      <c r="O247" s="12">
        <v>0</v>
      </c>
      <c r="P247" s="6" t="s">
        <v>184</v>
      </c>
      <c r="Q247" s="10" t="s">
        <v>185</v>
      </c>
      <c r="R247" s="6" t="s">
        <v>45</v>
      </c>
      <c r="S247" s="8" t="d">
        <v>2024-11-06T10:30:23.149998905137181550</v>
      </c>
      <c r="T247" s="14"/>
      <c r="U247" s="15"/>
      <c r="V247" s="15"/>
      <c r="W247" s="6" t="s">
        <v>1339</v>
      </c>
    </row>
    <row r="248" spans="1:23" ht="18.75" customHeight="1" x14ac:dyDescent="0.25">
      <c r="A248" s="6"/>
      <c r="B248" s="7"/>
      <c r="C248" s="6" t="s">
        <v>1340</v>
      </c>
      <c r="D248" s="8" t="d">
        <v>2024-11-06</v>
      </c>
      <c r="E248" s="9"/>
      <c r="F248" s="6" t="s">
        <v>1341</v>
      </c>
      <c r="G248" s="9"/>
      <c r="H248" s="6" t="s">
        <v>1342</v>
      </c>
      <c r="I248" s="10" t="s">
        <v>1343</v>
      </c>
      <c r="J248" s="6" t="s">
        <v>1344</v>
      </c>
      <c r="K248" s="11" t="s">
        <v>28</v>
      </c>
      <c r="L248" s="12">
        <v>28968</v>
      </c>
      <c r="M248" s="13">
        <v>1</v>
      </c>
      <c r="N248" s="13">
        <f t="shared" si="0"/>
        <v>28968</v>
      </c>
      <c r="O248" s="12">
        <v>0</v>
      </c>
      <c r="P248" s="6" t="s">
        <v>459</v>
      </c>
      <c r="Q248" s="10" t="s">
        <v>460</v>
      </c>
      <c r="R248" s="6" t="s">
        <v>56</v>
      </c>
      <c r="S248" s="8" t="d">
        <v>2024-11-06T11:22:25.13999714981764575</v>
      </c>
      <c r="T248" s="14"/>
      <c r="U248" s="15"/>
      <c r="V248" s="15"/>
      <c r="W248" s="6" t="s">
        <v>1345</v>
      </c>
    </row>
    <row r="249" spans="1:23" ht="18.75" customHeight="1" x14ac:dyDescent="0.25">
      <c r="A249" s="6"/>
      <c r="B249" s="7"/>
      <c r="C249" s="6" t="s">
        <v>1346</v>
      </c>
      <c r="D249" s="8" t="d">
        <v>2024-11-06</v>
      </c>
      <c r="E249" s="9"/>
      <c r="F249" s="6" t="s">
        <v>1347</v>
      </c>
      <c r="G249" s="9"/>
      <c r="H249" s="6" t="s">
        <v>1348</v>
      </c>
      <c r="I249" s="10" t="s">
        <v>1349</v>
      </c>
      <c r="J249" s="6" t="s">
        <v>1350</v>
      </c>
      <c r="K249" s="11" t="s">
        <v>28</v>
      </c>
      <c r="L249" s="12">
        <v>56106</v>
      </c>
      <c r="M249" s="16">
        <v>1</v>
      </c>
      <c r="N249" s="13">
        <f t="shared" si="0"/>
        <v>56106</v>
      </c>
      <c r="O249" s="12">
        <v>0</v>
      </c>
      <c r="P249" s="6" t="s">
        <v>184</v>
      </c>
      <c r="Q249" s="10" t="s">
        <v>185</v>
      </c>
      <c r="R249" s="6" t="s">
        <v>45</v>
      </c>
      <c r="S249" s="8" t="d">
        <v>2024-11-06T14:47:21.34700184222310875</v>
      </c>
      <c r="T249" s="14"/>
      <c r="U249" s="15"/>
      <c r="V249" s="15"/>
      <c r="W249" s="6" t="s">
        <v>1351</v>
      </c>
    </row>
    <row r="250" spans="1:23" ht="18.75" customHeight="1" x14ac:dyDescent="0.25">
      <c r="A250" s="6"/>
      <c r="B250" s="7"/>
      <c r="C250" s="6" t="s">
        <v>1352</v>
      </c>
      <c r="D250" s="8" t="d">
        <v>2024-11-06</v>
      </c>
      <c r="E250" s="9"/>
      <c r="F250" s="6" t="s">
        <v>1353</v>
      </c>
      <c r="G250" s="9"/>
      <c r="H250" s="6" t="s">
        <v>444</v>
      </c>
      <c r="I250" s="10" t="s">
        <v>445</v>
      </c>
      <c r="J250" s="6" t="s">
        <v>1354</v>
      </c>
      <c r="K250" s="11" t="s">
        <v>28</v>
      </c>
      <c r="L250" s="12">
        <v>231750</v>
      </c>
      <c r="M250" s="13">
        <v>1</v>
      </c>
      <c r="N250" s="13">
        <f t="shared" si="0"/>
        <v>231750</v>
      </c>
      <c r="O250" s="12">
        <v>231750</v>
      </c>
      <c r="P250" s="6" t="s">
        <v>300</v>
      </c>
      <c r="Q250" s="10" t="s">
        <v>301</v>
      </c>
      <c r="R250" s="6" t="s">
        <v>45</v>
      </c>
      <c r="S250" s="8" t="d">
        <v>2024-11-06T15:50:17.27700002957135175</v>
      </c>
      <c r="T250" s="14"/>
      <c r="U250" s="15"/>
      <c r="V250" s="15"/>
      <c r="W250" s="6" t="s">
        <v>1355</v>
      </c>
    </row>
    <row r="251" spans="1:23" ht="18.75" customHeight="1" x14ac:dyDescent="0.25">
      <c r="A251" s="6"/>
      <c r="B251" s="7"/>
      <c r="C251" s="6" t="s">
        <v>1356</v>
      </c>
      <c r="D251" s="8" t="d">
        <v>2024-11-06</v>
      </c>
      <c r="E251" s="9"/>
      <c r="F251" s="6" t="s">
        <v>1357</v>
      </c>
      <c r="G251" s="9"/>
      <c r="H251" s="6" t="s">
        <v>444</v>
      </c>
      <c r="I251" s="10" t="s">
        <v>445</v>
      </c>
      <c r="J251" s="6" t="s">
        <v>1358</v>
      </c>
      <c r="K251" s="11" t="s">
        <v>28</v>
      </c>
      <c r="L251" s="12">
        <v>80000</v>
      </c>
      <c r="M251" s="13">
        <v>1</v>
      </c>
      <c r="N251" s="13">
        <f t="shared" si="0"/>
        <v>80000</v>
      </c>
      <c r="O251" s="12">
        <v>80000</v>
      </c>
      <c r="P251" s="6" t="s">
        <v>300</v>
      </c>
      <c r="Q251" s="10" t="s">
        <v>301</v>
      </c>
      <c r="R251" s="6" t="s">
        <v>45</v>
      </c>
      <c r="S251" s="8" t="d">
        <v>2024-11-06T16:20:30.42699932120740575</v>
      </c>
      <c r="T251" s="14"/>
      <c r="U251" s="15"/>
      <c r="V251" s="15"/>
      <c r="W251" s="6" t="s">
        <v>1359</v>
      </c>
    </row>
    <row r="252" spans="1:23" ht="18.75" customHeight="1" x14ac:dyDescent="0.25">
      <c r="A252" s="6"/>
      <c r="B252" s="7"/>
      <c r="C252" s="6" t="s">
        <v>1360</v>
      </c>
      <c r="D252" s="8" t="d">
        <v>2024-11-06</v>
      </c>
      <c r="E252" s="9"/>
      <c r="F252" s="6" t="s">
        <v>1361</v>
      </c>
      <c r="G252" s="9"/>
      <c r="H252" s="6" t="s">
        <v>1362</v>
      </c>
      <c r="I252" s="10" t="s">
        <v>1363</v>
      </c>
      <c r="J252" s="6" t="s">
        <v>1364</v>
      </c>
      <c r="K252" s="11" t="s">
        <v>28</v>
      </c>
      <c r="L252" s="12">
        <v>249000</v>
      </c>
      <c r="M252" s="13">
        <v>1</v>
      </c>
      <c r="N252" s="13">
        <f t="shared" si="0"/>
        <v>249000</v>
      </c>
      <c r="O252" s="12">
        <v>215800</v>
      </c>
      <c r="P252" s="6" t="s">
        <v>459</v>
      </c>
      <c r="Q252" s="10" t="s">
        <v>460</v>
      </c>
      <c r="R252" s="6" t="s">
        <v>56</v>
      </c>
      <c r="S252" s="8" t="d">
        <v>2024-11-06T17:06:28.10299972537904850</v>
      </c>
      <c r="T252" s="14"/>
      <c r="U252" s="15"/>
      <c r="V252" s="15"/>
      <c r="W252" s="6" t="s">
        <v>1365</v>
      </c>
    </row>
    <row r="253" spans="1:23" ht="18.75" customHeight="1" x14ac:dyDescent="0.25">
      <c r="A253" s="6"/>
      <c r="B253" s="7"/>
      <c r="C253" s="6" t="s">
        <v>1366</v>
      </c>
      <c r="D253" s="8" t="d">
        <v>2024-11-06</v>
      </c>
      <c r="E253" s="9"/>
      <c r="F253" s="6" t="s">
        <v>1367</v>
      </c>
      <c r="G253" s="9"/>
      <c r="H253" s="6" t="s">
        <v>1368</v>
      </c>
      <c r="I253" s="10" t="s">
        <v>1369</v>
      </c>
      <c r="J253" s="6" t="s">
        <v>1370</v>
      </c>
      <c r="K253" s="17" t="s">
        <v>728</v>
      </c>
      <c r="L253" s="18">
        <v>1024545</v>
      </c>
      <c r="M253" s="13">
        <v>5.05</v>
      </c>
      <c r="N253" s="13">
        <f t="shared" si="0"/>
        <v>5173952.25</v>
      </c>
      <c r="O253" s="18">
        <v>1024545</v>
      </c>
      <c r="P253" s="6" t="s">
        <v>264</v>
      </c>
      <c r="Q253" s="10" t="s">
        <v>265</v>
      </c>
      <c r="R253" s="6" t="s">
        <v>45</v>
      </c>
      <c r="S253" s="8" t="d">
        <v>2024-11-06T18:30:02.15000049211084800</v>
      </c>
      <c r="T253" s="14"/>
      <c r="U253" s="15"/>
      <c r="V253" s="15"/>
      <c r="W253" s="6" t="s">
        <v>1371</v>
      </c>
    </row>
    <row r="254" spans="1:23" ht="18.75" customHeight="1" x14ac:dyDescent="0.25">
      <c r="A254" s="6"/>
      <c r="B254" s="7"/>
      <c r="C254" s="6" t="s">
        <v>1372</v>
      </c>
      <c r="D254" s="8" t="d">
        <v>2024-11-07</v>
      </c>
      <c r="E254" s="9"/>
      <c r="F254" s="6" t="s">
        <v>1373</v>
      </c>
      <c r="G254" s="9"/>
      <c r="H254" s="6" t="s">
        <v>1374</v>
      </c>
      <c r="I254" s="10" t="s">
        <v>1375</v>
      </c>
      <c r="J254" s="6" t="s">
        <v>1376</v>
      </c>
      <c r="K254" s="11" t="s">
        <v>28</v>
      </c>
      <c r="L254" s="12">
        <v>28500</v>
      </c>
      <c r="M254" s="13">
        <v>1</v>
      </c>
      <c r="N254" s="13">
        <f t="shared" si="0"/>
        <v>28500</v>
      </c>
      <c r="O254" s="12">
        <v>28500</v>
      </c>
      <c r="P254" s="6" t="s">
        <v>300</v>
      </c>
      <c r="Q254" s="10" t="s">
        <v>301</v>
      </c>
      <c r="R254" s="6" t="s">
        <v>156</v>
      </c>
      <c r="S254" s="8" t="d">
        <v>2024-11-07T10:59:44.50999797787517025</v>
      </c>
      <c r="T254" s="14"/>
      <c r="U254" s="15"/>
      <c r="V254" s="15"/>
      <c r="W254" s="6" t="s">
        <v>1377</v>
      </c>
    </row>
    <row r="255" spans="1:23" ht="18.75" customHeight="1" x14ac:dyDescent="0.25">
      <c r="A255" s="6"/>
      <c r="B255" s="7"/>
      <c r="C255" s="6" t="s">
        <v>1378</v>
      </c>
      <c r="D255" s="8" t="d">
        <v>2024-11-07</v>
      </c>
      <c r="E255" s="9"/>
      <c r="F255" s="6" t="s">
        <v>1379</v>
      </c>
      <c r="G255" s="9"/>
      <c r="H255" s="6" t="s">
        <v>1120</v>
      </c>
      <c r="I255" s="10" t="s">
        <v>1121</v>
      </c>
      <c r="J255" s="6" t="s">
        <v>1380</v>
      </c>
      <c r="K255" s="11" t="s">
        <v>28</v>
      </c>
      <c r="L255" s="12">
        <v>11088</v>
      </c>
      <c r="M255" s="16">
        <v>1</v>
      </c>
      <c r="N255" s="13">
        <f t="shared" si="0"/>
        <v>11088</v>
      </c>
      <c r="O255" s="12">
        <v>0</v>
      </c>
      <c r="P255" s="6" t="s">
        <v>184</v>
      </c>
      <c r="Q255" s="10" t="s">
        <v>185</v>
      </c>
      <c r="R255" s="6" t="s">
        <v>45</v>
      </c>
      <c r="S255" s="8" t="d">
        <v>2024-11-07T12:17:50.92299771029502225</v>
      </c>
      <c r="T255" s="14"/>
      <c r="U255" s="15"/>
      <c r="V255" s="15"/>
      <c r="W255" s="6" t="s">
        <v>1381</v>
      </c>
    </row>
    <row r="256" spans="1:23" ht="18.75" customHeight="1" x14ac:dyDescent="0.25">
      <c r="A256" s="6"/>
      <c r="B256" s="7"/>
      <c r="C256" s="6" t="s">
        <v>1382</v>
      </c>
      <c r="D256" s="8" t="d">
        <v>2024-11-07</v>
      </c>
      <c r="E256" s="9"/>
      <c r="F256" s="6" t="s">
        <v>1383</v>
      </c>
      <c r="G256" s="9"/>
      <c r="H256" s="6" t="s">
        <v>1384</v>
      </c>
      <c r="I256" s="10" t="s">
        <v>1385</v>
      </c>
      <c r="J256" s="6" t="s">
        <v>1386</v>
      </c>
      <c r="K256" s="11" t="s">
        <v>28</v>
      </c>
      <c r="L256" s="12">
        <v>797720</v>
      </c>
      <c r="M256" s="13">
        <v>1</v>
      </c>
      <c r="N256" s="13">
        <f t="shared" si="0"/>
        <v>797720</v>
      </c>
      <c r="O256" s="12">
        <v>258720</v>
      </c>
      <c r="P256" s="6" t="s">
        <v>459</v>
      </c>
      <c r="Q256" s="10" t="s">
        <v>460</v>
      </c>
      <c r="R256" s="6" t="s">
        <v>45</v>
      </c>
      <c r="S256" s="8" t="d">
        <v>2024-11-07T16:23:41.29699790384620575</v>
      </c>
      <c r="T256" s="14"/>
      <c r="U256" s="15"/>
      <c r="V256" s="15"/>
      <c r="W256" s="6" t="s">
        <v>1387</v>
      </c>
    </row>
    <row r="257" spans="1:23" ht="18.75" customHeight="1" x14ac:dyDescent="0.25">
      <c r="A257" s="6"/>
      <c r="B257" s="7"/>
      <c r="C257" s="6" t="s">
        <v>1388</v>
      </c>
      <c r="D257" s="8" t="d">
        <v>2024-11-07</v>
      </c>
      <c r="E257" s="9"/>
      <c r="F257" s="6" t="s">
        <v>1389</v>
      </c>
      <c r="G257" s="9"/>
      <c r="H257" s="6" t="s">
        <v>1384</v>
      </c>
      <c r="I257" s="10" t="s">
        <v>1385</v>
      </c>
      <c r="J257" s="6" t="s">
        <v>1390</v>
      </c>
      <c r="K257" s="11" t="s">
        <v>28</v>
      </c>
      <c r="L257" s="12">
        <v>1318</v>
      </c>
      <c r="M257" s="13">
        <v>1</v>
      </c>
      <c r="N257" s="13">
        <f t="shared" si="0"/>
        <v>1318</v>
      </c>
      <c r="O257" s="12">
        <v>0</v>
      </c>
      <c r="P257" s="6" t="s">
        <v>184</v>
      </c>
      <c r="Q257" s="10" t="s">
        <v>185</v>
      </c>
      <c r="R257" s="6" t="s">
        <v>45</v>
      </c>
      <c r="S257" s="8" t="d">
        <v>2024-11-07T16:33:30.34700330346822825</v>
      </c>
      <c r="T257" s="14"/>
      <c r="U257" s="15"/>
      <c r="V257" s="15"/>
      <c r="W257" s="6" t="s">
        <v>1391</v>
      </c>
    </row>
    <row r="258" spans="1:23" ht="18.75" customHeight="1" x14ac:dyDescent="0.25">
      <c r="A258" s="6"/>
      <c r="B258" s="7"/>
      <c r="C258" s="6" t="s">
        <v>1392</v>
      </c>
      <c r="D258" s="8" t="d">
        <v>2024-11-07</v>
      </c>
      <c r="E258" s="9"/>
      <c r="F258" s="6" t="s">
        <v>1393</v>
      </c>
      <c r="G258" s="9"/>
      <c r="H258" s="6" t="s">
        <v>1374</v>
      </c>
      <c r="I258" s="10" t="s">
        <v>1375</v>
      </c>
      <c r="J258" s="6" t="s">
        <v>1394</v>
      </c>
      <c r="K258" s="11" t="s">
        <v>28</v>
      </c>
      <c r="L258" s="12">
        <v>6500</v>
      </c>
      <c r="M258" s="16">
        <v>1</v>
      </c>
      <c r="N258" s="13">
        <f t="shared" ref="N258:N512" si="1">L258*M258</f>
        <v>6500</v>
      </c>
      <c r="O258" s="12">
        <v>6500</v>
      </c>
      <c r="P258" s="6" t="s">
        <v>300</v>
      </c>
      <c r="Q258" s="10" t="s">
        <v>301</v>
      </c>
      <c r="R258" s="6" t="s">
        <v>156</v>
      </c>
      <c r="S258" s="8" t="d">
        <v>2024-11-07T17:04:15.512998346239328625</v>
      </c>
      <c r="T258" s="14"/>
      <c r="U258" s="15"/>
      <c r="V258" s="15"/>
      <c r="W258" s="6" t="s">
        <v>1395</v>
      </c>
    </row>
    <row r="259" spans="1:23" ht="18.75" customHeight="1" x14ac:dyDescent="0.25">
      <c r="A259" s="6"/>
      <c r="B259" s="7"/>
      <c r="C259" s="6" t="s">
        <v>1396</v>
      </c>
      <c r="D259" s="8" t="d">
        <v>2024-11-07</v>
      </c>
      <c r="E259" s="9"/>
      <c r="F259" s="6" t="s">
        <v>1397</v>
      </c>
      <c r="G259" s="9"/>
      <c r="H259" s="6" t="s">
        <v>1398</v>
      </c>
      <c r="I259" s="10" t="s">
        <v>1399</v>
      </c>
      <c r="J259" s="6" t="s">
        <v>1400</v>
      </c>
      <c r="K259" s="11" t="s">
        <v>28</v>
      </c>
      <c r="L259" s="12">
        <v>0</v>
      </c>
      <c r="M259" s="13">
        <v>1</v>
      </c>
      <c r="N259" s="13">
        <f t="shared" si="1"/>
        <v>0</v>
      </c>
      <c r="O259" s="12">
        <v>0</v>
      </c>
      <c r="P259" s="6" t="s">
        <v>184</v>
      </c>
      <c r="Q259" s="10" t="s">
        <v>185</v>
      </c>
      <c r="R259" s="6" t="s">
        <v>45</v>
      </c>
      <c r="S259" s="8" t="d">
        <v>2024-11-07T19:03:55.85700353141874150</v>
      </c>
      <c r="T259" s="14"/>
      <c r="U259" s="15"/>
      <c r="V259" s="15"/>
      <c r="W259" s="6" t="s">
        <v>1401</v>
      </c>
    </row>
    <row r="260" spans="1:23" ht="18.75" customHeight="1" x14ac:dyDescent="0.25">
      <c r="A260" s="6"/>
      <c r="B260" s="7"/>
      <c r="C260" s="6" t="s">
        <v>1402</v>
      </c>
      <c r="D260" s="8" t="d">
        <v>2024-11-08</v>
      </c>
      <c r="E260" s="9"/>
      <c r="F260" s="6" t="s">
        <v>1403</v>
      </c>
      <c r="G260" s="9"/>
      <c r="H260" s="6" t="s">
        <v>1404</v>
      </c>
      <c r="I260" s="10" t="s">
        <v>1405</v>
      </c>
      <c r="J260" s="6" t="s">
        <v>1406</v>
      </c>
      <c r="K260" s="11" t="s">
        <v>28</v>
      </c>
      <c r="L260" s="12">
        <v>18654.099999999999</v>
      </c>
      <c r="M260" s="16">
        <v>1</v>
      </c>
      <c r="N260" s="13">
        <f t="shared" si="1"/>
        <v>18654.099999999999</v>
      </c>
      <c r="O260" s="12">
        <v>0</v>
      </c>
      <c r="P260" s="6" t="s">
        <v>184</v>
      </c>
      <c r="Q260" s="10" t="s">
        <v>185</v>
      </c>
      <c r="R260" s="6" t="s">
        <v>156</v>
      </c>
      <c r="S260" s="8" t="d">
        <v>2024-11-08T10:45:07.22000186797231350</v>
      </c>
      <c r="T260" s="14"/>
      <c r="U260" s="15"/>
      <c r="V260" s="15"/>
      <c r="W260" s="6" t="s">
        <v>1407</v>
      </c>
    </row>
    <row r="261" spans="1:23" ht="18.75" customHeight="1" x14ac:dyDescent="0.25">
      <c r="A261" s="6"/>
      <c r="B261" s="7"/>
      <c r="C261" s="6" t="s">
        <v>1408</v>
      </c>
      <c r="D261" s="8" t="d">
        <v>2024-11-08</v>
      </c>
      <c r="E261" s="9"/>
      <c r="F261" s="6" t="s">
        <v>1409</v>
      </c>
      <c r="G261" s="9"/>
      <c r="H261" s="6" t="s">
        <v>1410</v>
      </c>
      <c r="I261" s="10" t="s">
        <v>1411</v>
      </c>
      <c r="J261" s="6" t="s">
        <v>1406</v>
      </c>
      <c r="K261" s="11" t="s">
        <v>28</v>
      </c>
      <c r="L261" s="12">
        <v>16209</v>
      </c>
      <c r="M261" s="13">
        <v>1</v>
      </c>
      <c r="N261" s="13">
        <f t="shared" si="1"/>
        <v>16209</v>
      </c>
      <c r="O261" s="12">
        <v>0</v>
      </c>
      <c r="P261" s="6" t="s">
        <v>184</v>
      </c>
      <c r="Q261" s="10" t="s">
        <v>185</v>
      </c>
      <c r="R261" s="6" t="s">
        <v>156</v>
      </c>
      <c r="S261" s="8" t="d">
        <v>2024-11-08T11:23:22.96699879691004675</v>
      </c>
      <c r="T261" s="14"/>
      <c r="U261" s="15"/>
      <c r="V261" s="15"/>
      <c r="W261" s="6" t="s">
        <v>1412</v>
      </c>
    </row>
    <row r="262" spans="1:23" ht="18.75" customHeight="1" x14ac:dyDescent="0.25">
      <c r="A262" s="6"/>
      <c r="B262" s="7"/>
      <c r="C262" s="6" t="s">
        <v>1413</v>
      </c>
      <c r="D262" s="8" t="d">
        <v>2024-11-09</v>
      </c>
      <c r="E262" s="9"/>
      <c r="F262" s="6" t="s">
        <v>1414</v>
      </c>
      <c r="G262" s="9"/>
      <c r="H262" s="6" t="s">
        <v>610</v>
      </c>
      <c r="I262" s="10" t="s">
        <v>611</v>
      </c>
      <c r="J262" s="6" t="s">
        <v>1415</v>
      </c>
      <c r="K262" s="11" t="s">
        <v>28</v>
      </c>
      <c r="L262" s="12">
        <v>8100</v>
      </c>
      <c r="M262" s="13">
        <v>1</v>
      </c>
      <c r="N262" s="13">
        <f t="shared" si="1"/>
        <v>8100</v>
      </c>
      <c r="O262" s="12">
        <v>8100</v>
      </c>
      <c r="P262" s="6" t="s">
        <v>154</v>
      </c>
      <c r="Q262" s="10" t="s">
        <v>155</v>
      </c>
      <c r="R262" s="6" t="s">
        <v>45</v>
      </c>
      <c r="S262" s="8" t="d">
        <v>2024-11-09T12:51:43.20000259671360375</v>
      </c>
      <c r="T262" s="14"/>
      <c r="U262" s="15"/>
      <c r="V262" s="15"/>
      <c r="W262" s="6" t="s">
        <v>1416</v>
      </c>
    </row>
    <row r="263" spans="1:23" ht="18.75" customHeight="1" x14ac:dyDescent="0.25">
      <c r="A263" s="6"/>
      <c r="B263" s="7"/>
      <c r="C263" s="6" t="s">
        <v>1417</v>
      </c>
      <c r="D263" s="8" t="d">
        <v>2024-11-09</v>
      </c>
      <c r="E263" s="9"/>
      <c r="F263" s="6" t="s">
        <v>1418</v>
      </c>
      <c r="G263" s="9"/>
      <c r="H263" s="6" t="s">
        <v>1419</v>
      </c>
      <c r="I263" s="10" t="s">
        <v>1420</v>
      </c>
      <c r="J263" s="6" t="s">
        <v>1421</v>
      </c>
      <c r="K263" s="11" t="s">
        <v>28</v>
      </c>
      <c r="L263" s="12">
        <v>2880</v>
      </c>
      <c r="M263" s="16">
        <v>1</v>
      </c>
      <c r="N263" s="13">
        <f t="shared" si="1"/>
        <v>2880</v>
      </c>
      <c r="O263" s="12">
        <v>2880</v>
      </c>
      <c r="P263" s="6" t="s">
        <v>184</v>
      </c>
      <c r="Q263" s="10" t="s">
        <v>185</v>
      </c>
      <c r="R263" s="6" t="s">
        <v>45</v>
      </c>
      <c r="S263" s="8" t="d">
        <v>2024-11-09T13:07:17.00700381305068575</v>
      </c>
      <c r="T263" s="14"/>
      <c r="U263" s="15"/>
      <c r="V263" s="15"/>
      <c r="W263" s="6" t="s">
        <v>1422</v>
      </c>
    </row>
    <row r="264" spans="1:23" ht="18.75" customHeight="1" x14ac:dyDescent="0.25">
      <c r="A264" s="6"/>
      <c r="B264" s="7"/>
      <c r="C264" s="6" t="s">
        <v>1423</v>
      </c>
      <c r="D264" s="8" t="d">
        <v>2024-11-09</v>
      </c>
      <c r="E264" s="9"/>
      <c r="F264" s="6" t="s">
        <v>1424</v>
      </c>
      <c r="G264" s="9"/>
      <c r="H264" s="6" t="s">
        <v>897</v>
      </c>
      <c r="I264" s="10" t="s">
        <v>898</v>
      </c>
      <c r="J264" s="6" t="s">
        <v>1425</v>
      </c>
      <c r="K264" s="11" t="s">
        <v>28</v>
      </c>
      <c r="L264" s="12">
        <v>439110</v>
      </c>
      <c r="M264" s="16">
        <v>1</v>
      </c>
      <c r="N264" s="13">
        <f t="shared" si="1"/>
        <v>439110</v>
      </c>
      <c r="O264" s="12">
        <v>136710</v>
      </c>
      <c r="P264" s="6" t="s">
        <v>459</v>
      </c>
      <c r="Q264" s="10" t="s">
        <v>460</v>
      </c>
      <c r="R264" s="6" t="s">
        <v>56</v>
      </c>
      <c r="S264" s="8" t="d">
        <v>2024-11-09T18:59:46.9700016919523475</v>
      </c>
      <c r="T264" s="14"/>
      <c r="U264" s="15"/>
      <c r="V264" s="15"/>
      <c r="W264" s="6" t="s">
        <v>1426</v>
      </c>
    </row>
    <row r="265" spans="1:23" ht="18.75" customHeight="1" x14ac:dyDescent="0.25">
      <c r="A265" s="6"/>
      <c r="B265" s="7"/>
      <c r="C265" s="6" t="s">
        <v>1427</v>
      </c>
      <c r="D265" s="8" t="d">
        <v>2024-11-11</v>
      </c>
      <c r="E265" s="9"/>
      <c r="F265" s="6" t="s">
        <v>1428</v>
      </c>
      <c r="G265" s="9"/>
      <c r="H265" s="6" t="s">
        <v>1429</v>
      </c>
      <c r="I265" s="10" t="s">
        <v>1430</v>
      </c>
      <c r="J265" s="6" t="s">
        <v>1431</v>
      </c>
      <c r="K265" s="11" t="s">
        <v>28</v>
      </c>
      <c r="L265" s="12">
        <v>56922</v>
      </c>
      <c r="M265" s="13">
        <v>1</v>
      </c>
      <c r="N265" s="13">
        <f t="shared" si="1"/>
        <v>56922</v>
      </c>
      <c r="O265" s="12">
        <v>56922</v>
      </c>
      <c r="P265" s="6" t="s">
        <v>459</v>
      </c>
      <c r="Q265" s="10" t="s">
        <v>460</v>
      </c>
      <c r="R265" s="6" t="s">
        <v>156</v>
      </c>
      <c r="S265" s="8" t="d">
        <v>2024-11-11T13:22:20.68999697919935100</v>
      </c>
      <c r="T265" s="14"/>
      <c r="U265" s="15"/>
      <c r="V265" s="15"/>
      <c r="W265" s="6" t="s">
        <v>1432</v>
      </c>
    </row>
    <row r="266" spans="1:23" ht="18.75" customHeight="1" x14ac:dyDescent="0.25">
      <c r="A266" s="6"/>
      <c r="B266" s="7"/>
      <c r="C266" s="6" t="s">
        <v>1433</v>
      </c>
      <c r="D266" s="8" t="d">
        <v>2024-11-11</v>
      </c>
      <c r="E266" s="9"/>
      <c r="F266" s="6" t="s">
        <v>1434</v>
      </c>
      <c r="G266" s="9"/>
      <c r="H266" s="6" t="s">
        <v>1435</v>
      </c>
      <c r="I266" s="10" t="s">
        <v>1436</v>
      </c>
      <c r="J266" s="6" t="s">
        <v>1437</v>
      </c>
      <c r="K266" s="11" t="s">
        <v>28</v>
      </c>
      <c r="L266" s="12">
        <v>12000</v>
      </c>
      <c r="M266" s="13">
        <v>1</v>
      </c>
      <c r="N266" s="13">
        <f t="shared" si="1"/>
        <v>12000</v>
      </c>
      <c r="O266" s="12">
        <v>12000</v>
      </c>
      <c r="P266" s="6" t="s">
        <v>184</v>
      </c>
      <c r="Q266" s="10" t="s">
        <v>185</v>
      </c>
      <c r="R266" s="6" t="s">
        <v>45</v>
      </c>
      <c r="S266" s="8" t="d">
        <v>2024-11-11T14:56:31.38300076592713875</v>
      </c>
      <c r="T266" s="14"/>
      <c r="U266" s="10" t="s">
        <v>696</v>
      </c>
      <c r="V266" s="15"/>
      <c r="W266" s="6" t="s">
        <v>1438</v>
      </c>
    </row>
    <row r="267" spans="1:23" ht="18.75" customHeight="1" x14ac:dyDescent="0.25">
      <c r="A267" s="6"/>
      <c r="B267" s="7"/>
      <c r="C267" s="6" t="s">
        <v>1439</v>
      </c>
      <c r="D267" s="8" t="d">
        <v>2024-11-11</v>
      </c>
      <c r="E267" s="9"/>
      <c r="F267" s="6" t="s">
        <v>1440</v>
      </c>
      <c r="G267" s="9"/>
      <c r="H267" s="6" t="s">
        <v>444</v>
      </c>
      <c r="I267" s="10" t="s">
        <v>445</v>
      </c>
      <c r="J267" s="6" t="s">
        <v>1441</v>
      </c>
      <c r="K267" s="11" t="s">
        <v>28</v>
      </c>
      <c r="L267" s="12">
        <v>75000</v>
      </c>
      <c r="M267" s="13">
        <v>1</v>
      </c>
      <c r="N267" s="13">
        <f t="shared" si="1"/>
        <v>75000</v>
      </c>
      <c r="O267" s="12">
        <v>75000</v>
      </c>
      <c r="P267" s="6" t="s">
        <v>300</v>
      </c>
      <c r="Q267" s="10" t="s">
        <v>301</v>
      </c>
      <c r="R267" s="6" t="s">
        <v>45</v>
      </c>
      <c r="S267" s="8" t="d">
        <v>2024-11-11T15:27:26.36299847625195825</v>
      </c>
      <c r="T267" s="14"/>
      <c r="U267" s="15"/>
      <c r="V267" s="15"/>
      <c r="W267" s="6" t="s">
        <v>1442</v>
      </c>
    </row>
    <row r="268" spans="1:23" ht="18.75" customHeight="1" x14ac:dyDescent="0.25">
      <c r="A268" s="6"/>
      <c r="B268" s="7"/>
      <c r="C268" s="6" t="s">
        <v>1443</v>
      </c>
      <c r="D268" s="8" t="d">
        <v>2024-11-11</v>
      </c>
      <c r="E268" s="9"/>
      <c r="F268" s="6" t="s">
        <v>1444</v>
      </c>
      <c r="G268" s="9"/>
      <c r="H268" s="6" t="s">
        <v>1445</v>
      </c>
      <c r="I268" s="10" t="s">
        <v>1446</v>
      </c>
      <c r="J268" s="6" t="s">
        <v>1447</v>
      </c>
      <c r="K268" s="11" t="s">
        <v>28</v>
      </c>
      <c r="L268" s="12">
        <v>82150</v>
      </c>
      <c r="M268" s="16">
        <v>1</v>
      </c>
      <c r="N268" s="13">
        <f t="shared" si="1"/>
        <v>82150</v>
      </c>
      <c r="O268" s="12">
        <v>82150</v>
      </c>
      <c r="P268" s="6" t="s">
        <v>459</v>
      </c>
      <c r="Q268" s="10" t="s">
        <v>460</v>
      </c>
      <c r="R268" s="6" t="s">
        <v>156</v>
      </c>
      <c r="S268" s="8" t="d">
        <v>2024-11-11T17:03:46.9600011873990297450</v>
      </c>
      <c r="T268" s="14"/>
      <c r="U268" s="15"/>
      <c r="V268" s="15"/>
      <c r="W268" s="6" t="s">
        <v>1448</v>
      </c>
    </row>
    <row r="269" spans="1:23" ht="18.75" customHeight="1" x14ac:dyDescent="0.25">
      <c r="A269" s="6"/>
      <c r="B269" s="7"/>
      <c r="C269" s="6" t="s">
        <v>1449</v>
      </c>
      <c r="D269" s="8" t="d">
        <v>2024-11-11</v>
      </c>
      <c r="E269" s="9"/>
      <c r="F269" s="6" t="s">
        <v>1450</v>
      </c>
      <c r="G269" s="9"/>
      <c r="H269" s="6" t="s">
        <v>1374</v>
      </c>
      <c r="I269" s="10" t="s">
        <v>1375</v>
      </c>
      <c r="J269" s="6" t="s">
        <v>1451</v>
      </c>
      <c r="K269" s="11" t="s">
        <v>28</v>
      </c>
      <c r="L269" s="12">
        <v>211589.26</v>
      </c>
      <c r="M269" s="16">
        <v>1</v>
      </c>
      <c r="N269" s="13">
        <f t="shared" si="1"/>
        <v>211589.26</v>
      </c>
      <c r="O269" s="12">
        <v>211589.26</v>
      </c>
      <c r="P269" s="6" t="s">
        <v>300</v>
      </c>
      <c r="Q269" s="10" t="s">
        <v>301</v>
      </c>
      <c r="R269" s="6" t="s">
        <v>45</v>
      </c>
      <c r="S269" s="8" t="d">
        <v>2024-11-11T17:25:00.11000060476362975</v>
      </c>
      <c r="T269" s="14"/>
      <c r="U269" s="15"/>
      <c r="V269" s="15"/>
      <c r="W269" s="6" t="s">
        <v>1452</v>
      </c>
    </row>
    <row r="270" spans="1:23" ht="18.75" customHeight="1" x14ac:dyDescent="0.25">
      <c r="A270" s="6"/>
      <c r="B270" s="7"/>
      <c r="C270" s="6" t="s">
        <v>1453</v>
      </c>
      <c r="D270" s="8" t="d">
        <v>2024-11-11</v>
      </c>
      <c r="E270" s="9"/>
      <c r="F270" s="6" t="s">
        <v>1454</v>
      </c>
      <c r="G270" s="9"/>
      <c r="H270" s="6" t="s">
        <v>1455</v>
      </c>
      <c r="I270" s="10" t="s">
        <v>1456</v>
      </c>
      <c r="J270" s="6" t="s">
        <v>1457</v>
      </c>
      <c r="K270" s="11" t="s">
        <v>28</v>
      </c>
      <c r="L270" s="12">
        <v>27000</v>
      </c>
      <c r="M270" s="13">
        <v>1</v>
      </c>
      <c r="N270" s="13">
        <f t="shared" si="1"/>
        <v>27000</v>
      </c>
      <c r="O270" s="12">
        <v>27000</v>
      </c>
      <c r="P270" s="6" t="s">
        <v>459</v>
      </c>
      <c r="Q270" s="10" t="s">
        <v>460</v>
      </c>
      <c r="R270" s="6" t="s">
        <v>156</v>
      </c>
      <c r="S270" s="8" t="d">
        <v>2024-11-11T18:51:35.4299991019070175</v>
      </c>
      <c r="T270" s="14"/>
      <c r="U270" s="15"/>
      <c r="V270" s="15"/>
      <c r="W270" s="6" t="s">
        <v>1458</v>
      </c>
    </row>
    <row r="271" spans="1:23" ht="18.75" customHeight="1" x14ac:dyDescent="0.25">
      <c r="A271" s="6"/>
      <c r="B271" s="7"/>
      <c r="C271" s="6" t="s">
        <v>1459</v>
      </c>
      <c r="D271" s="8" t="d">
        <v>2024-11-12</v>
      </c>
      <c r="E271" s="9"/>
      <c r="F271" s="6" t="s">
        <v>1460</v>
      </c>
      <c r="G271" s="9"/>
      <c r="H271" s="6" t="s">
        <v>444</v>
      </c>
      <c r="I271" s="10" t="s">
        <v>445</v>
      </c>
      <c r="J271" s="6" t="s">
        <v>1461</v>
      </c>
      <c r="K271" s="11" t="s">
        <v>28</v>
      </c>
      <c r="L271" s="12">
        <v>70185</v>
      </c>
      <c r="M271" s="13">
        <v>1</v>
      </c>
      <c r="N271" s="13">
        <f t="shared" si="1"/>
        <v>70185</v>
      </c>
      <c r="O271" s="12">
        <v>70185</v>
      </c>
      <c r="P271" s="6" t="s">
        <v>300</v>
      </c>
      <c r="Q271" s="10" t="s">
        <v>301</v>
      </c>
      <c r="R271" s="6" t="s">
        <v>45</v>
      </c>
      <c r="S271" s="8" t="d">
        <v>2024-11-12T09:39:21.04000427294522550</v>
      </c>
      <c r="T271" s="14"/>
      <c r="U271" s="15"/>
      <c r="V271" s="15"/>
      <c r="W271" s="6" t="s">
        <v>1462</v>
      </c>
    </row>
    <row r="272" spans="1:23" ht="18.75" customHeight="1" x14ac:dyDescent="0.25">
      <c r="A272" s="6"/>
      <c r="B272" s="7"/>
      <c r="C272" s="6" t="s">
        <v>1463</v>
      </c>
      <c r="D272" s="8" t="d">
        <v>2024-11-12</v>
      </c>
      <c r="E272" s="9" t="s">
        <v>1464</v>
      </c>
      <c r="F272" s="6" t="s">
        <v>1465</v>
      </c>
      <c r="G272" s="9" t="s">
        <v>1466</v>
      </c>
      <c r="H272" s="6" t="s">
        <v>1467</v>
      </c>
      <c r="I272" s="10" t="s">
        <v>1468</v>
      </c>
      <c r="J272" s="6" t="s">
        <v>1469</v>
      </c>
      <c r="K272" s="11" t="s">
        <v>28</v>
      </c>
      <c r="L272" s="12">
        <v>23492.47</v>
      </c>
      <c r="M272" s="16">
        <v>1</v>
      </c>
      <c r="N272" s="13">
        <f t="shared" si="1"/>
        <v>23492.47</v>
      </c>
      <c r="O272" s="12">
        <v>23492.47</v>
      </c>
      <c r="P272" s="6" t="s">
        <v>184</v>
      </c>
      <c r="Q272" s="10" t="s">
        <v>185</v>
      </c>
      <c r="R272" s="6" t="s">
        <v>45</v>
      </c>
      <c r="S272" s="8" t="d">
        <v>2024-11-12T11:27:34.81300251558422775</v>
      </c>
      <c r="T272" s="14"/>
      <c r="U272" s="15"/>
      <c r="V272" s="15"/>
      <c r="W272" s="6" t="s">
        <v>1470</v>
      </c>
    </row>
    <row r="273" spans="1:23" ht="18.75" customHeight="1" x14ac:dyDescent="0.25">
      <c r="A273" s="6"/>
      <c r="B273" s="7"/>
      <c r="C273" s="6" t="s">
        <v>1471</v>
      </c>
      <c r="D273" s="8" t="d">
        <v>2024-11-12</v>
      </c>
      <c r="E273" s="9"/>
      <c r="F273" s="6" t="s">
        <v>1472</v>
      </c>
      <c r="G273" s="9"/>
      <c r="H273" s="6" t="s">
        <v>1008</v>
      </c>
      <c r="I273" s="10" t="s">
        <v>1009</v>
      </c>
      <c r="J273" s="6" t="s">
        <v>1473</v>
      </c>
      <c r="K273" s="17" t="s">
        <v>525</v>
      </c>
      <c r="L273" s="18">
        <v>1770.53</v>
      </c>
      <c r="M273" s="16">
        <v>5.8</v>
      </c>
      <c r="N273" s="13">
        <f t="shared" si="1"/>
        <v>10269.073999999999</v>
      </c>
      <c r="O273" s="18">
        <v>1770.53</v>
      </c>
      <c r="P273" s="6" t="s">
        <v>184</v>
      </c>
      <c r="Q273" s="10" t="s">
        <v>185</v>
      </c>
      <c r="R273" s="6" t="s">
        <v>45</v>
      </c>
      <c r="S273" s="8" t="d">
        <v>2024-11-12T14:41:13.99300213437527100</v>
      </c>
      <c r="T273" s="14"/>
      <c r="U273" s="15"/>
      <c r="V273" s="15"/>
      <c r="W273" s="6" t="s">
        <v>1474</v>
      </c>
    </row>
    <row r="274" spans="1:23" ht="18.75" customHeight="1" x14ac:dyDescent="0.25">
      <c r="A274" s="6"/>
      <c r="B274" s="7"/>
      <c r="C274" s="6" t="s">
        <v>1475</v>
      </c>
      <c r="D274" s="8" t="d">
        <v>2024-11-12</v>
      </c>
      <c r="E274" s="9"/>
      <c r="F274" s="6" t="s">
        <v>1476</v>
      </c>
      <c r="G274" s="9"/>
      <c r="H274" s="6" t="s">
        <v>297</v>
      </c>
      <c r="I274" s="10" t="s">
        <v>298</v>
      </c>
      <c r="J274" s="6" t="s">
        <v>1477</v>
      </c>
      <c r="K274" s="11" t="s">
        <v>28</v>
      </c>
      <c r="L274" s="12">
        <v>23500</v>
      </c>
      <c r="M274" s="16">
        <v>1</v>
      </c>
      <c r="N274" s="13">
        <f t="shared" si="1"/>
        <v>23500</v>
      </c>
      <c r="O274" s="12">
        <v>23500</v>
      </c>
      <c r="P274" s="6" t="s">
        <v>300</v>
      </c>
      <c r="Q274" s="10" t="s">
        <v>301</v>
      </c>
      <c r="R274" s="6" t="s">
        <v>45</v>
      </c>
      <c r="S274" s="8" t="d">
        <v>2024-11-12T15:15:37.73999826516956400</v>
      </c>
      <c r="T274" s="14"/>
      <c r="U274" s="15"/>
      <c r="V274" s="15"/>
      <c r="W274" s="6" t="s">
        <v>1478</v>
      </c>
    </row>
    <row r="275" spans="1:23" ht="18.75" customHeight="1" x14ac:dyDescent="0.25">
      <c r="A275" s="6"/>
      <c r="B275" s="7"/>
      <c r="C275" s="6" t="s">
        <v>1479</v>
      </c>
      <c r="D275" s="8" t="d">
        <v>2024-11-12</v>
      </c>
      <c r="E275" s="9"/>
      <c r="F275" s="6" t="s">
        <v>1480</v>
      </c>
      <c r="G275" s="9"/>
      <c r="H275" s="6" t="s">
        <v>444</v>
      </c>
      <c r="I275" s="10" t="s">
        <v>445</v>
      </c>
      <c r="J275" s="6" t="s">
        <v>1481</v>
      </c>
      <c r="K275" s="11" t="s">
        <v>28</v>
      </c>
      <c r="L275" s="12">
        <v>38400</v>
      </c>
      <c r="M275" s="13">
        <v>1</v>
      </c>
      <c r="N275" s="13">
        <f t="shared" si="1"/>
        <v>38400</v>
      </c>
      <c r="O275" s="12">
        <v>0</v>
      </c>
      <c r="P275" s="6" t="s">
        <v>300</v>
      </c>
      <c r="Q275" s="10" t="s">
        <v>301</v>
      </c>
      <c r="R275" s="6" t="s">
        <v>45</v>
      </c>
      <c r="S275" s="8" t="d">
        <v>2024-11-12T19:25:23.02700146101415200</v>
      </c>
      <c r="T275" s="14"/>
      <c r="U275" s="15"/>
      <c r="V275" s="15"/>
      <c r="W275" s="6" t="s">
        <v>1482</v>
      </c>
    </row>
    <row r="276" spans="1:23" ht="18.75" customHeight="1" x14ac:dyDescent="0.25">
      <c r="A276" s="6"/>
      <c r="B276" s="7"/>
      <c r="C276" s="6" t="s">
        <v>1483</v>
      </c>
      <c r="D276" s="8" t="d">
        <v>2024-11-12</v>
      </c>
      <c r="E276" s="9"/>
      <c r="F276" s="6" t="s">
        <v>1484</v>
      </c>
      <c r="G276" s="9"/>
      <c r="H276" s="6" t="s">
        <v>444</v>
      </c>
      <c r="I276" s="10" t="s">
        <v>445</v>
      </c>
      <c r="J276" s="6" t="s">
        <v>1485</v>
      </c>
      <c r="K276" s="11" t="s">
        <v>28</v>
      </c>
      <c r="L276" s="12">
        <v>37000</v>
      </c>
      <c r="M276" s="13">
        <v>1</v>
      </c>
      <c r="N276" s="13">
        <f t="shared" si="1"/>
        <v>37000</v>
      </c>
      <c r="O276" s="12">
        <v>0</v>
      </c>
      <c r="P276" s="6" t="s">
        <v>300</v>
      </c>
      <c r="Q276" s="10" t="s">
        <v>301</v>
      </c>
      <c r="R276" s="6" t="s">
        <v>45</v>
      </c>
      <c r="S276" s="8" t="d">
        <v>2024-11-12T19:41:26.600003717467188525</v>
      </c>
      <c r="T276" s="14"/>
      <c r="U276" s="15"/>
      <c r="V276" s="15"/>
      <c r="W276" s="6" t="s">
        <v>1486</v>
      </c>
    </row>
    <row r="277" spans="1:23" ht="18.75" customHeight="1" x14ac:dyDescent="0.25">
      <c r="A277" s="6"/>
      <c r="B277" s="7"/>
      <c r="C277" s="6" t="s">
        <v>1487</v>
      </c>
      <c r="D277" s="8" t="d">
        <v>2024-11-13</v>
      </c>
      <c r="E277" s="9"/>
      <c r="F277" s="6" t="s">
        <v>1488</v>
      </c>
      <c r="G277" s="9"/>
      <c r="H277" s="6" t="s">
        <v>1489</v>
      </c>
      <c r="I277" s="10" t="s">
        <v>1490</v>
      </c>
      <c r="J277" s="6" t="s">
        <v>1491</v>
      </c>
      <c r="K277" s="11" t="s">
        <v>28</v>
      </c>
      <c r="L277" s="12">
        <v>52193</v>
      </c>
      <c r="M277" s="16">
        <v>1</v>
      </c>
      <c r="N277" s="13">
        <f t="shared" si="1"/>
        <v>52193</v>
      </c>
      <c r="O277" s="12">
        <v>0</v>
      </c>
      <c r="P277" s="6" t="s">
        <v>459</v>
      </c>
      <c r="Q277" s="10" t="s">
        <v>460</v>
      </c>
      <c r="R277" s="6" t="s">
        <v>56</v>
      </c>
      <c r="S277" s="8" t="d">
        <v>2024-11-13T10:43:59.73699621856212525</v>
      </c>
      <c r="T277" s="14"/>
      <c r="U277" s="15"/>
      <c r="V277" s="15"/>
      <c r="W277" s="6" t="s">
        <v>1492</v>
      </c>
    </row>
    <row r="278" spans="1:23" ht="18.75" customHeight="1" x14ac:dyDescent="0.25">
      <c r="A278" s="6"/>
      <c r="B278" s="7"/>
      <c r="C278" s="6" t="s">
        <v>1493</v>
      </c>
      <c r="D278" s="8" t="d">
        <v>2024-11-13</v>
      </c>
      <c r="E278" s="9"/>
      <c r="F278" s="6" t="s">
        <v>1494</v>
      </c>
      <c r="G278" s="9"/>
      <c r="H278" s="6" t="s">
        <v>1270</v>
      </c>
      <c r="I278" s="10" t="s">
        <v>1271</v>
      </c>
      <c r="J278" s="6" t="s">
        <v>1495</v>
      </c>
      <c r="K278" s="11" t="s">
        <v>28</v>
      </c>
      <c r="L278" s="12">
        <v>82500</v>
      </c>
      <c r="M278" s="16">
        <v>1</v>
      </c>
      <c r="N278" s="13">
        <f t="shared" si="1"/>
        <v>82500</v>
      </c>
      <c r="O278" s="12">
        <v>0</v>
      </c>
      <c r="P278" s="6" t="s">
        <v>459</v>
      </c>
      <c r="Q278" s="10" t="s">
        <v>460</v>
      </c>
      <c r="R278" s="6" t="s">
        <v>45</v>
      </c>
      <c r="S278" s="8" t="d">
        <v>2024-11-13T15:39:24.34999688062816950</v>
      </c>
      <c r="T278" s="14"/>
      <c r="U278" s="15"/>
      <c r="V278" s="15"/>
      <c r="W278" s="6" t="s">
        <v>1496</v>
      </c>
    </row>
    <row r="279" spans="1:23" ht="18.75" customHeight="1" x14ac:dyDescent="0.25">
      <c r="A279" s="6"/>
      <c r="B279" s="7"/>
      <c r="C279" s="6" t="s">
        <v>1497</v>
      </c>
      <c r="D279" s="8" t="d">
        <v>2024-11-13</v>
      </c>
      <c r="E279" s="9"/>
      <c r="F279" s="6" t="s">
        <v>1498</v>
      </c>
      <c r="G279" s="9"/>
      <c r="H279" s="6" t="s">
        <v>451</v>
      </c>
      <c r="I279" s="10" t="s">
        <v>452</v>
      </c>
      <c r="J279" s="6" t="s">
        <v>1499</v>
      </c>
      <c r="K279" s="17" t="s">
        <v>263</v>
      </c>
      <c r="L279" s="18">
        <v>2122</v>
      </c>
      <c r="M279" s="13">
        <v>1</v>
      </c>
      <c r="N279" s="13">
        <f t="shared" si="1"/>
        <v>2122</v>
      </c>
      <c r="O279" s="18">
        <v>2122</v>
      </c>
      <c r="P279" s="6" t="s">
        <v>184</v>
      </c>
      <c r="Q279" s="10" t="s">
        <v>185</v>
      </c>
      <c r="R279" s="6" t="s">
        <v>45</v>
      </c>
      <c r="S279" s="8" t="d">
        <v>2024-11-13T16:31:09.75999930873513375</v>
      </c>
      <c r="T279" s="14"/>
      <c r="U279" s="15"/>
      <c r="V279" s="15"/>
      <c r="W279" s="6" t="s">
        <v>1500</v>
      </c>
    </row>
    <row r="280" spans="1:23" ht="18.75" customHeight="1" x14ac:dyDescent="0.25">
      <c r="A280" s="6"/>
      <c r="B280" s="7"/>
      <c r="C280" s="6" t="s">
        <v>1501</v>
      </c>
      <c r="D280" s="8" t="d">
        <v>2024-11-13</v>
      </c>
      <c r="E280" s="9"/>
      <c r="F280" s="6" t="s">
        <v>1502</v>
      </c>
      <c r="G280" s="9"/>
      <c r="H280" s="6" t="s">
        <v>1503</v>
      </c>
      <c r="I280" s="10" t="s">
        <v>1504</v>
      </c>
      <c r="J280" s="6" t="s">
        <v>1505</v>
      </c>
      <c r="K280" s="11" t="s">
        <v>28</v>
      </c>
      <c r="L280" s="12">
        <v>17946</v>
      </c>
      <c r="M280" s="13">
        <v>1</v>
      </c>
      <c r="N280" s="13">
        <f t="shared" si="1"/>
        <v>17946</v>
      </c>
      <c r="O280" s="12">
        <v>170.99</v>
      </c>
      <c r="P280" s="6" t="s">
        <v>459</v>
      </c>
      <c r="Q280" s="10" t="s">
        <v>460</v>
      </c>
      <c r="R280" s="6" t="s">
        <v>56</v>
      </c>
      <c r="S280" s="8" t="d">
        <v>2024-11-13T19:54:36.6030003083869800</v>
      </c>
      <c r="T280" s="14"/>
      <c r="U280" s="15"/>
      <c r="V280" s="15"/>
      <c r="W280" s="6" t="s">
        <v>1506</v>
      </c>
    </row>
    <row r="281" spans="1:23" ht="18.75" customHeight="1" x14ac:dyDescent="0.25">
      <c r="A281" s="6"/>
      <c r="B281" s="7"/>
      <c r="C281" s="6" t="s">
        <v>1507</v>
      </c>
      <c r="D281" s="8" t="d">
        <v>2024-11-05</v>
      </c>
      <c r="E281" s="9"/>
      <c r="F281" s="6" t="s">
        <v>1508</v>
      </c>
      <c r="G281" s="9"/>
      <c r="H281" s="6" t="s">
        <v>1169</v>
      </c>
      <c r="I281" s="10" t="s">
        <v>1170</v>
      </c>
      <c r="J281" s="6" t="s">
        <v>1509</v>
      </c>
      <c r="K281" s="11" t="s">
        <v>28</v>
      </c>
      <c r="L281" s="12">
        <v>25660.5</v>
      </c>
      <c r="M281" s="16">
        <v>1</v>
      </c>
      <c r="N281" s="13">
        <f t="shared" si="1"/>
        <v>25660.5</v>
      </c>
      <c r="O281" s="12">
        <v>0</v>
      </c>
      <c r="P281" s="6" t="s">
        <v>459</v>
      </c>
      <c r="Q281" s="10" t="s">
        <v>460</v>
      </c>
      <c r="R281" s="6" t="s">
        <v>56</v>
      </c>
      <c r="S281" s="8" t="d">
        <v>2024-11-13T20:32:28.96300316322594600</v>
      </c>
      <c r="T281" s="14"/>
      <c r="U281" s="15"/>
      <c r="V281" s="15"/>
      <c r="W281" s="6" t="s">
        <v>1510</v>
      </c>
    </row>
    <row r="282" spans="1:23" ht="18.75" customHeight="1" x14ac:dyDescent="0.25">
      <c r="A282" s="6"/>
      <c r="B282" s="7"/>
      <c r="C282" s="6" t="s">
        <v>1511</v>
      </c>
      <c r="D282" s="8" t="d">
        <v>2024-11-14</v>
      </c>
      <c r="E282" s="9"/>
      <c r="F282" s="6" t="s">
        <v>1512</v>
      </c>
      <c r="G282" s="9"/>
      <c r="H282" s="6" t="s">
        <v>430</v>
      </c>
      <c r="I282" s="10" t="s">
        <v>431</v>
      </c>
      <c r="J282" s="6" t="s">
        <v>1513</v>
      </c>
      <c r="K282" s="11" t="s">
        <v>28</v>
      </c>
      <c r="L282" s="12">
        <v>64449</v>
      </c>
      <c r="M282" s="16">
        <v>1</v>
      </c>
      <c r="N282" s="13">
        <f t="shared" si="1"/>
        <v>64449</v>
      </c>
      <c r="O282" s="12">
        <v>0</v>
      </c>
      <c r="P282" s="6" t="s">
        <v>551</v>
      </c>
      <c r="Q282" s="10" t="s">
        <v>552</v>
      </c>
      <c r="R282" s="6" t="s">
        <v>45</v>
      </c>
      <c r="S282" s="8" t="d">
        <v>2024-11-14T09:37:18.10299946926534150</v>
      </c>
      <c r="T282" s="14"/>
      <c r="U282" s="15"/>
      <c r="V282" s="15"/>
      <c r="W282" s="6" t="s">
        <v>1514</v>
      </c>
    </row>
    <row r="283" spans="1:23" ht="18.75" customHeight="1" x14ac:dyDescent="0.25">
      <c r="A283" s="6"/>
      <c r="B283" s="7"/>
      <c r="C283" s="6" t="s">
        <v>1515</v>
      </c>
      <c r="D283" s="8" t="d">
        <v>2024-11-14</v>
      </c>
      <c r="E283" s="9"/>
      <c r="F283" s="6" t="s">
        <v>1516</v>
      </c>
      <c r="G283" s="9"/>
      <c r="H283" s="6" t="s">
        <v>1517</v>
      </c>
      <c r="I283" s="10" t="s">
        <v>1518</v>
      </c>
      <c r="J283" s="6" t="s">
        <v>1519</v>
      </c>
      <c r="K283" s="11" t="s">
        <v>28</v>
      </c>
      <c r="L283" s="12">
        <v>153000</v>
      </c>
      <c r="M283" s="16">
        <v>1</v>
      </c>
      <c r="N283" s="13">
        <f t="shared" si="1"/>
        <v>153000</v>
      </c>
      <c r="O283" s="12">
        <v>153000</v>
      </c>
      <c r="P283" s="6" t="s">
        <v>551</v>
      </c>
      <c r="Q283" s="10" t="s">
        <v>552</v>
      </c>
      <c r="R283" s="6" t="s">
        <v>45</v>
      </c>
      <c r="S283" s="8" t="d">
        <v>2024-11-14T10:57:22.09999667946248925</v>
      </c>
      <c r="T283" s="14"/>
      <c r="U283" s="15"/>
      <c r="V283" s="15"/>
      <c r="W283" s="6" t="s">
        <v>1520</v>
      </c>
    </row>
    <row r="284" spans="1:23" ht="18.75" customHeight="1" x14ac:dyDescent="0.25">
      <c r="A284" s="6"/>
      <c r="B284" s="7"/>
      <c r="C284" s="6" t="s">
        <v>1521</v>
      </c>
      <c r="D284" s="8" t="d">
        <v>2024-11-14</v>
      </c>
      <c r="E284" s="9"/>
      <c r="F284" s="6" t="s">
        <v>1522</v>
      </c>
      <c r="G284" s="9"/>
      <c r="H284" s="6" t="s">
        <v>387</v>
      </c>
      <c r="I284" s="10" t="s">
        <v>388</v>
      </c>
      <c r="J284" s="6" t="s">
        <v>1523</v>
      </c>
      <c r="K284" s="17" t="s">
        <v>263</v>
      </c>
      <c r="L284" s="18">
        <v>9620</v>
      </c>
      <c r="M284" s="13">
        <v>1</v>
      </c>
      <c r="N284" s="13">
        <f t="shared" si="1"/>
        <v>9620</v>
      </c>
      <c r="O284" s="18">
        <v>1940</v>
      </c>
      <c r="P284" s="6" t="s">
        <v>184</v>
      </c>
      <c r="Q284" s="10" t="s">
        <v>185</v>
      </c>
      <c r="R284" s="6" t="s">
        <v>45</v>
      </c>
      <c r="S284" s="8" t="d">
        <v>2024-11-14T12:24:55.77000180725008575</v>
      </c>
      <c r="T284" s="14"/>
      <c r="U284" s="15"/>
      <c r="V284" s="15"/>
      <c r="W284" s="6" t="s">
        <v>1524</v>
      </c>
    </row>
    <row r="285" spans="1:23" ht="18.75" customHeight="1" x14ac:dyDescent="0.25">
      <c r="A285" s="6"/>
      <c r="B285" s="7"/>
      <c r="C285" s="6" t="s">
        <v>1525</v>
      </c>
      <c r="D285" s="8" t="d">
        <v>2024-11-14</v>
      </c>
      <c r="E285" s="9"/>
      <c r="F285" s="6" t="s">
        <v>1526</v>
      </c>
      <c r="G285" s="9"/>
      <c r="H285" s="6" t="s">
        <v>1527</v>
      </c>
      <c r="I285" s="10" t="s">
        <v>1528</v>
      </c>
      <c r="J285" s="6" t="s">
        <v>1529</v>
      </c>
      <c r="K285" s="11" t="s">
        <v>28</v>
      </c>
      <c r="L285" s="12">
        <v>22000</v>
      </c>
      <c r="M285" s="13">
        <v>1</v>
      </c>
      <c r="N285" s="13">
        <f t="shared" si="1"/>
        <v>22000</v>
      </c>
      <c r="O285" s="12">
        <v>8800</v>
      </c>
      <c r="P285" s="6" t="s">
        <v>459</v>
      </c>
      <c r="Q285" s="10" t="s">
        <v>460</v>
      </c>
      <c r="R285" s="6" t="s">
        <v>56</v>
      </c>
      <c r="S285" s="8" t="d">
        <v>2024-11-14T12:29:36.03700028266757925</v>
      </c>
      <c r="T285" s="14"/>
      <c r="U285" s="15"/>
      <c r="V285" s="15"/>
      <c r="W285" s="6" t="s">
        <v>1530</v>
      </c>
    </row>
    <row r="286" spans="1:23" ht="18.75" customHeight="1" x14ac:dyDescent="0.25">
      <c r="A286" s="6"/>
      <c r="B286" s="7"/>
      <c r="C286" s="6" t="s">
        <v>1531</v>
      </c>
      <c r="D286" s="8" t="d">
        <v>2024-11-14</v>
      </c>
      <c r="E286" s="9"/>
      <c r="F286" s="6" t="s">
        <v>1532</v>
      </c>
      <c r="G286" s="9"/>
      <c r="H286" s="6" t="s">
        <v>367</v>
      </c>
      <c r="I286" s="10" t="s">
        <v>368</v>
      </c>
      <c r="J286" s="6" t="s">
        <v>1533</v>
      </c>
      <c r="K286" s="11" t="s">
        <v>28</v>
      </c>
      <c r="L286" s="12">
        <v>83648</v>
      </c>
      <c r="M286" s="16">
        <v>1</v>
      </c>
      <c r="N286" s="13">
        <f t="shared" si="1"/>
        <v>83648</v>
      </c>
      <c r="O286" s="12">
        <v>83648</v>
      </c>
      <c r="P286" s="6" t="s">
        <v>300</v>
      </c>
      <c r="Q286" s="10" t="s">
        <v>301</v>
      </c>
      <c r="R286" s="6" t="s">
        <v>156</v>
      </c>
      <c r="S286" s="8" t="d">
        <v>2024-11-14T12:55:55.80999834928661550</v>
      </c>
      <c r="T286" s="14"/>
      <c r="U286" s="15"/>
      <c r="V286" s="15"/>
      <c r="W286" s="6" t="s">
        <v>1534</v>
      </c>
    </row>
    <row r="287" spans="1:23" ht="18.75" customHeight="1" x14ac:dyDescent="0.25">
      <c r="A287" s="6"/>
      <c r="B287" s="7"/>
      <c r="C287" s="6" t="s">
        <v>1535</v>
      </c>
      <c r="D287" s="8" t="d">
        <v>2024-11-14</v>
      </c>
      <c r="E287" s="9"/>
      <c r="F287" s="6" t="s">
        <v>1536</v>
      </c>
      <c r="G287" s="9"/>
      <c r="H287" s="6" t="s">
        <v>1537</v>
      </c>
      <c r="I287" s="10" t="s">
        <v>1538</v>
      </c>
      <c r="J287" s="6" t="s">
        <v>1539</v>
      </c>
      <c r="K287" s="11" t="s">
        <v>28</v>
      </c>
      <c r="L287" s="12">
        <v>5720.32</v>
      </c>
      <c r="M287" s="16">
        <v>1</v>
      </c>
      <c r="N287" s="13">
        <f t="shared" si="1"/>
        <v>5720.32</v>
      </c>
      <c r="O287" s="12">
        <v>0</v>
      </c>
      <c r="P287" s="6" t="s">
        <v>439</v>
      </c>
      <c r="Q287" s="10" t="s">
        <v>440</v>
      </c>
      <c r="R287" s="6" t="s">
        <v>45</v>
      </c>
      <c r="S287" s="8" t="d">
        <v>2024-11-14T13:07:12.58299529552459875</v>
      </c>
      <c r="T287" s="14"/>
      <c r="U287" s="15"/>
      <c r="V287" s="15"/>
      <c r="W287" s="6" t="s">
        <v>1540</v>
      </c>
    </row>
    <row r="288" spans="1:23" ht="18.75" customHeight="1" x14ac:dyDescent="0.25">
      <c r="A288" s="6"/>
      <c r="B288" s="7"/>
      <c r="C288" s="6" t="s">
        <v>1541</v>
      </c>
      <c r="D288" s="8" t="d">
        <v>2024-11-15</v>
      </c>
      <c r="E288" s="9"/>
      <c r="F288" s="6" t="s">
        <v>1542</v>
      </c>
      <c r="G288" s="9"/>
      <c r="H288" s="6" t="s">
        <v>444</v>
      </c>
      <c r="I288" s="10" t="s">
        <v>445</v>
      </c>
      <c r="J288" s="6" t="s">
        <v>1543</v>
      </c>
      <c r="K288" s="11" t="s">
        <v>28</v>
      </c>
      <c r="L288" s="12">
        <v>70000</v>
      </c>
      <c r="M288" s="16">
        <v>1</v>
      </c>
      <c r="N288" s="13">
        <f t="shared" si="1"/>
        <v>70000</v>
      </c>
      <c r="O288" s="12">
        <v>70000</v>
      </c>
      <c r="P288" s="6" t="s">
        <v>300</v>
      </c>
      <c r="Q288" s="10" t="s">
        <v>301</v>
      </c>
      <c r="R288" s="6" t="s">
        <v>156</v>
      </c>
      <c r="S288" s="8" t="d">
        <v>2024-11-15T16:33:01.78000124171376375</v>
      </c>
      <c r="T288" s="14"/>
      <c r="U288" s="15"/>
      <c r="V288" s="15"/>
      <c r="W288" s="6" t="s">
        <v>1544</v>
      </c>
    </row>
    <row r="289" spans="1:23" ht="18.75" customHeight="1" x14ac:dyDescent="0.25">
      <c r="A289" s="6"/>
      <c r="B289" s="7"/>
      <c r="C289" s="6" t="s">
        <v>1545</v>
      </c>
      <c r="D289" s="8" t="d">
        <v>2024-11-18</v>
      </c>
      <c r="E289" s="9"/>
      <c r="F289" s="6" t="s">
        <v>1546</v>
      </c>
      <c r="G289" s="9"/>
      <c r="H289" s="6" t="s">
        <v>1179</v>
      </c>
      <c r="I289" s="10" t="s">
        <v>1180</v>
      </c>
      <c r="J289" s="6" t="s">
        <v>1547</v>
      </c>
      <c r="K289" s="11" t="s">
        <v>28</v>
      </c>
      <c r="L289" s="12">
        <v>1200</v>
      </c>
      <c r="M289" s="13">
        <v>1</v>
      </c>
      <c r="N289" s="13">
        <f t="shared" si="1"/>
        <v>1200</v>
      </c>
      <c r="O289" s="12">
        <v>1200</v>
      </c>
      <c r="P289" s="6" t="s">
        <v>184</v>
      </c>
      <c r="Q289" s="10" t="s">
        <v>185</v>
      </c>
      <c r="R289" s="6" t="s">
        <v>45</v>
      </c>
      <c r="S289" s="8" t="d">
        <v>2024-11-18T16:38:00.86000368930399275</v>
      </c>
      <c r="T289" s="14"/>
      <c r="U289" s="15"/>
      <c r="V289" s="15"/>
      <c r="W289" s="6" t="s">
        <v>1548</v>
      </c>
    </row>
    <row r="290" spans="1:23" ht="18.75" customHeight="1" x14ac:dyDescent="0.25">
      <c r="A290" s="6"/>
      <c r="B290" s="7"/>
      <c r="C290" s="6" t="s">
        <v>1549</v>
      </c>
      <c r="D290" s="8" t="d">
        <v>2024-11-19</v>
      </c>
      <c r="E290" s="9"/>
      <c r="F290" s="6" t="s">
        <v>1550</v>
      </c>
      <c r="G290" s="9"/>
      <c r="H290" s="6" t="s">
        <v>1179</v>
      </c>
      <c r="I290" s="10" t="s">
        <v>1180</v>
      </c>
      <c r="J290" s="6" t="s">
        <v>1551</v>
      </c>
      <c r="K290" s="11" t="s">
        <v>28</v>
      </c>
      <c r="L290" s="12">
        <v>3300</v>
      </c>
      <c r="M290" s="13">
        <v>1</v>
      </c>
      <c r="N290" s="13">
        <f t="shared" si="1"/>
        <v>3300</v>
      </c>
      <c r="O290" s="12">
        <v>3300</v>
      </c>
      <c r="P290" s="6" t="s">
        <v>184</v>
      </c>
      <c r="Q290" s="10" t="s">
        <v>185</v>
      </c>
      <c r="R290" s="6" t="s">
        <v>45</v>
      </c>
      <c r="S290" s="8" t="d">
        <v>2024-11-19T09:56:02.38699948880821425</v>
      </c>
      <c r="T290" s="14"/>
      <c r="U290" s="15"/>
      <c r="V290" s="15"/>
      <c r="W290" s="6" t="s">
        <v>1552</v>
      </c>
    </row>
    <row r="291" spans="1:23" ht="18.75" customHeight="1" x14ac:dyDescent="0.25">
      <c r="A291" s="6"/>
      <c r="B291" s="7"/>
      <c r="C291" s="6" t="s">
        <v>1553</v>
      </c>
      <c r="D291" s="8" t="d">
        <v>2024-11-19</v>
      </c>
      <c r="E291" s="9"/>
      <c r="F291" s="6" t="s">
        <v>1554</v>
      </c>
      <c r="G291" s="9"/>
      <c r="H291" s="6" t="s">
        <v>1555</v>
      </c>
      <c r="I291" s="10" t="s">
        <v>1556</v>
      </c>
      <c r="J291" s="6" t="s">
        <v>1557</v>
      </c>
      <c r="K291" s="11" t="s">
        <v>28</v>
      </c>
      <c r="L291" s="12">
        <v>48600</v>
      </c>
      <c r="M291" s="13">
        <v>1</v>
      </c>
      <c r="N291" s="13">
        <f t="shared" si="1"/>
        <v>48600</v>
      </c>
      <c r="O291" s="12">
        <v>48600</v>
      </c>
      <c r="P291" s="6" t="s">
        <v>184</v>
      </c>
      <c r="Q291" s="10" t="s">
        <v>185</v>
      </c>
      <c r="R291" s="6" t="s">
        <v>45</v>
      </c>
      <c r="S291" s="8" t="d">
        <v>2024-11-19T15:26:53.36000470910221575</v>
      </c>
      <c r="T291" s="14"/>
      <c r="U291" s="15"/>
      <c r="V291" s="15"/>
      <c r="W291" s="6" t="s">
        <v>1558</v>
      </c>
    </row>
    <row r="292" spans="1:23" ht="18.75" customHeight="1" x14ac:dyDescent="0.25">
      <c r="A292" s="6"/>
      <c r="B292" s="7"/>
      <c r="C292" s="6" t="s">
        <v>1559</v>
      </c>
      <c r="D292" s="8" t="d">
        <v>2024-11-20</v>
      </c>
      <c r="E292" s="9"/>
      <c r="F292" s="6" t="s">
        <v>1560</v>
      </c>
      <c r="G292" s="9"/>
      <c r="H292" s="6" t="s">
        <v>920</v>
      </c>
      <c r="I292" s="10" t="s">
        <v>921</v>
      </c>
      <c r="J292" s="6" t="s">
        <v>1561</v>
      </c>
      <c r="K292" s="17" t="s">
        <v>728</v>
      </c>
      <c r="L292" s="18">
        <v>208300</v>
      </c>
      <c r="M292" s="13">
        <v>5.05</v>
      </c>
      <c r="N292" s="13">
        <f t="shared" si="1"/>
        <v>1051915</v>
      </c>
      <c r="O292" s="18">
        <v>0</v>
      </c>
      <c r="P292" s="6" t="s">
        <v>184</v>
      </c>
      <c r="Q292" s="10" t="s">
        <v>185</v>
      </c>
      <c r="R292" s="6" t="s">
        <v>45</v>
      </c>
      <c r="S292" s="8" t="d">
        <v>2024-11-20T10:10:49.08700101077556825</v>
      </c>
      <c r="T292" s="14"/>
      <c r="U292" s="15"/>
      <c r="V292" s="15"/>
      <c r="W292" s="6" t="s">
        <v>1562</v>
      </c>
    </row>
    <row r="293" spans="1:23" ht="18.75" customHeight="1" x14ac:dyDescent="0.25">
      <c r="A293" s="6"/>
      <c r="B293" s="7"/>
      <c r="C293" s="6" t="s">
        <v>1563</v>
      </c>
      <c r="D293" s="8" t="d">
        <v>2024-11-20</v>
      </c>
      <c r="E293" s="9"/>
      <c r="F293" s="6" t="s">
        <v>1564</v>
      </c>
      <c r="G293" s="9"/>
      <c r="H293" s="6" t="s">
        <v>1565</v>
      </c>
      <c r="I293" s="10" t="s">
        <v>1566</v>
      </c>
      <c r="J293" s="6" t="s">
        <v>1567</v>
      </c>
      <c r="K293" s="11" t="s">
        <v>28</v>
      </c>
      <c r="L293" s="12">
        <v>7000</v>
      </c>
      <c r="M293" s="13">
        <v>1</v>
      </c>
      <c r="N293" s="13">
        <f t="shared" si="1"/>
        <v>7000</v>
      </c>
      <c r="O293" s="12">
        <v>0</v>
      </c>
      <c r="P293" s="6" t="s">
        <v>459</v>
      </c>
      <c r="Q293" s="10" t="s">
        <v>460</v>
      </c>
      <c r="R293" s="6" t="s">
        <v>56</v>
      </c>
      <c r="S293" s="8" t="d">
        <v>2024-11-20T18:36:42.98999589867890025</v>
      </c>
      <c r="T293" s="14"/>
      <c r="U293" s="15"/>
      <c r="V293" s="15"/>
      <c r="W293" s="6" t="s">
        <v>1568</v>
      </c>
    </row>
    <row r="294" spans="1:23" ht="18.75" customHeight="1" x14ac:dyDescent="0.25">
      <c r="A294" s="6"/>
      <c r="B294" s="7"/>
      <c r="C294" s="6" t="s">
        <v>1569</v>
      </c>
      <c r="D294" s="8" t="d">
        <v>2024-11-20</v>
      </c>
      <c r="E294" s="9"/>
      <c r="F294" s="6" t="s">
        <v>1570</v>
      </c>
      <c r="G294" s="9"/>
      <c r="H294" s="6" t="s">
        <v>1571</v>
      </c>
      <c r="I294" s="10" t="s">
        <v>1572</v>
      </c>
      <c r="J294" s="6" t="s">
        <v>1567</v>
      </c>
      <c r="K294" s="11" t="s">
        <v>28</v>
      </c>
      <c r="L294" s="12">
        <v>9780</v>
      </c>
      <c r="M294" s="13">
        <v>1</v>
      </c>
      <c r="N294" s="13">
        <f t="shared" si="1"/>
        <v>9780</v>
      </c>
      <c r="O294" s="12">
        <v>0</v>
      </c>
      <c r="P294" s="6" t="s">
        <v>459</v>
      </c>
      <c r="Q294" s="10" t="s">
        <v>460</v>
      </c>
      <c r="R294" s="6" t="s">
        <v>56</v>
      </c>
      <c r="S294" s="8" t="d">
        <v>2024-11-20T20:05:08.3829986164346325</v>
      </c>
      <c r="T294" s="14"/>
      <c r="U294" s="15"/>
      <c r="V294" s="15"/>
      <c r="W294" s="6" t="s">
        <v>1573</v>
      </c>
    </row>
    <row r="295" spans="1:23" ht="18.75" customHeight="1" x14ac:dyDescent="0.25">
      <c r="A295" s="6"/>
      <c r="B295" s="7"/>
      <c r="C295" s="6" t="s">
        <v>1574</v>
      </c>
      <c r="D295" s="8" t="d">
        <v>2024-11-21</v>
      </c>
      <c r="E295" s="9"/>
      <c r="F295" s="6" t="s">
        <v>1575</v>
      </c>
      <c r="G295" s="9"/>
      <c r="H295" s="6" t="s">
        <v>1576</v>
      </c>
      <c r="I295" s="10" t="s">
        <v>1577</v>
      </c>
      <c r="J295" s="6" t="s">
        <v>1578</v>
      </c>
      <c r="K295" s="11" t="s">
        <v>28</v>
      </c>
      <c r="L295" s="12">
        <v>11320</v>
      </c>
      <c r="M295" s="16">
        <v>1</v>
      </c>
      <c r="N295" s="13">
        <f t="shared" si="1"/>
        <v>11320</v>
      </c>
      <c r="O295" s="12">
        <v>11320</v>
      </c>
      <c r="P295" s="6" t="s">
        <v>226</v>
      </c>
      <c r="Q295" s="10" t="s">
        <v>227</v>
      </c>
      <c r="R295" s="6" t="s">
        <v>156</v>
      </c>
      <c r="S295" s="8" t="d">
        <v>2024-11-21T09:19:13.78299951553344600</v>
      </c>
      <c r="T295" s="14"/>
      <c r="U295" s="15"/>
      <c r="V295" s="15"/>
      <c r="W295" s="6" t="s">
        <v>1579</v>
      </c>
    </row>
    <row r="296" spans="1:23" ht="18.75" customHeight="1" x14ac:dyDescent="0.25">
      <c r="A296" s="6"/>
      <c r="B296" s="7"/>
      <c r="C296" s="6" t="s">
        <v>1580</v>
      </c>
      <c r="D296" s="8" t="d">
        <v>2024-11-21</v>
      </c>
      <c r="E296" s="9"/>
      <c r="F296" s="6" t="s">
        <v>1581</v>
      </c>
      <c r="G296" s="9"/>
      <c r="H296" s="6" t="s">
        <v>1582</v>
      </c>
      <c r="I296" s="10" t="s">
        <v>1583</v>
      </c>
      <c r="J296" s="6" t="s">
        <v>1584</v>
      </c>
      <c r="K296" s="17" t="s">
        <v>728</v>
      </c>
      <c r="L296" s="18">
        <v>82000</v>
      </c>
      <c r="M296" s="13">
        <v>5.05</v>
      </c>
      <c r="N296" s="13">
        <f t="shared" si="1"/>
        <v>414100</v>
      </c>
      <c r="O296" s="18">
        <v>82000</v>
      </c>
      <c r="P296" s="6" t="s">
        <v>184</v>
      </c>
      <c r="Q296" s="10" t="s">
        <v>185</v>
      </c>
      <c r="R296" s="6" t="s">
        <v>45</v>
      </c>
      <c r="S296" s="8" t="d">
        <v>2024-11-21T12:46:31.82299948297441200</v>
      </c>
      <c r="T296" s="14"/>
      <c r="U296" s="15"/>
      <c r="V296" s="15"/>
      <c r="W296" s="6" t="s">
        <v>1585</v>
      </c>
    </row>
    <row r="297" spans="1:23" ht="18.75" customHeight="1" x14ac:dyDescent="0.25">
      <c r="A297" s="6"/>
      <c r="B297" s="7"/>
      <c r="C297" s="6" t="s">
        <v>1586</v>
      </c>
      <c r="D297" s="8" t="d">
        <v>2024-11-21</v>
      </c>
      <c r="E297" s="9"/>
      <c r="F297" s="6" t="s">
        <v>1587</v>
      </c>
      <c r="G297" s="9"/>
      <c r="H297" s="6" t="s">
        <v>1588</v>
      </c>
      <c r="I297" s="10" t="s">
        <v>1589</v>
      </c>
      <c r="J297" s="6" t="s">
        <v>1590</v>
      </c>
      <c r="K297" s="17" t="s">
        <v>263</v>
      </c>
      <c r="L297" s="18">
        <v>980</v>
      </c>
      <c r="M297" s="13">
        <v>4.5</v>
      </c>
      <c r="N297" s="13">
        <f t="shared" si="1"/>
        <v>4410</v>
      </c>
      <c r="O297" s="18">
        <v>0</v>
      </c>
      <c r="P297" s="6" t="s">
        <v>184</v>
      </c>
      <c r="Q297" s="10" t="s">
        <v>185</v>
      </c>
      <c r="R297" s="6" t="s">
        <v>156</v>
      </c>
      <c r="S297" s="8" t="d">
        <v>2024-11-21T14:25:58.08700143825262950</v>
      </c>
      <c r="T297" s="14"/>
      <c r="U297" s="15"/>
      <c r="V297" s="15"/>
      <c r="W297" s="6" t="s">
        <v>1591</v>
      </c>
    </row>
    <row r="298" spans="1:23" ht="18.75" customHeight="1" x14ac:dyDescent="0.25">
      <c r="A298" s="6"/>
      <c r="B298" s="7"/>
      <c r="C298" s="6" t="s">
        <v>1592</v>
      </c>
      <c r="D298" s="8" t="d">
        <v>2024-11-21</v>
      </c>
      <c r="E298" s="9"/>
      <c r="F298" s="6" t="s">
        <v>1593</v>
      </c>
      <c r="G298" s="9"/>
      <c r="H298" s="6" t="s">
        <v>714</v>
      </c>
      <c r="I298" s="10" t="s">
        <v>715</v>
      </c>
      <c r="J298" s="6" t="s">
        <v>1594</v>
      </c>
      <c r="K298" s="17" t="s">
        <v>263</v>
      </c>
      <c r="L298" s="18">
        <v>10414</v>
      </c>
      <c r="M298" s="13">
        <v>1</v>
      </c>
      <c r="N298" s="13">
        <f t="shared" si="1"/>
        <v>10414</v>
      </c>
      <c r="O298" s="18">
        <v>10414</v>
      </c>
      <c r="P298" s="6" t="s">
        <v>184</v>
      </c>
      <c r="Q298" s="10" t="s">
        <v>185</v>
      </c>
      <c r="R298" s="6" t="s">
        <v>45</v>
      </c>
      <c r="S298" s="8" t="d">
        <v>2024-11-21T15:02:25.51299631129950450</v>
      </c>
      <c r="T298" s="14"/>
      <c r="U298" s="15"/>
      <c r="V298" s="15"/>
      <c r="W298" s="6" t="s">
        <v>1595</v>
      </c>
    </row>
    <row r="299" spans="1:23" ht="18.75" customHeight="1" x14ac:dyDescent="0.25">
      <c r="A299" s="6"/>
      <c r="B299" s="7"/>
      <c r="C299" s="6" t="s">
        <v>1596</v>
      </c>
      <c r="D299" s="8" t="d">
        <v>2024-11-22</v>
      </c>
      <c r="E299" s="9"/>
      <c r="F299" s="6" t="s">
        <v>1597</v>
      </c>
      <c r="G299" s="9"/>
      <c r="H299" s="6" t="s">
        <v>859</v>
      </c>
      <c r="I299" s="10" t="s">
        <v>860</v>
      </c>
      <c r="J299" s="6" t="s">
        <v>1598</v>
      </c>
      <c r="K299" s="11" t="s">
        <v>28</v>
      </c>
      <c r="L299" s="12">
        <v>21350</v>
      </c>
      <c r="M299" s="13">
        <v>1</v>
      </c>
      <c r="N299" s="13">
        <f t="shared" si="1"/>
        <v>21350</v>
      </c>
      <c r="O299" s="12">
        <v>-0.02</v>
      </c>
      <c r="P299" s="6" t="s">
        <v>154</v>
      </c>
      <c r="Q299" s="10" t="s">
        <v>155</v>
      </c>
      <c r="R299" s="6" t="s">
        <v>156</v>
      </c>
      <c r="S299" s="8" t="d">
        <v>2024-11-22T10:47:41.20999592822044800</v>
      </c>
      <c r="T299" s="14"/>
      <c r="U299" s="15"/>
      <c r="V299" s="15"/>
      <c r="W299" s="6" t="s">
        <v>1599</v>
      </c>
    </row>
    <row r="300" spans="1:23" ht="18.75" customHeight="1" x14ac:dyDescent="0.25">
      <c r="A300" s="6"/>
      <c r="B300" s="7"/>
      <c r="C300" s="6" t="s">
        <v>1600</v>
      </c>
      <c r="D300" s="8" t="d">
        <v>2024-11-22</v>
      </c>
      <c r="E300" s="9"/>
      <c r="F300" s="6" t="s">
        <v>1601</v>
      </c>
      <c r="G300" s="9"/>
      <c r="H300" s="6" t="s">
        <v>1602</v>
      </c>
      <c r="I300" s="10" t="s">
        <v>1603</v>
      </c>
      <c r="J300" s="6" t="s">
        <v>1604</v>
      </c>
      <c r="K300" s="11" t="s">
        <v>28</v>
      </c>
      <c r="L300" s="12">
        <v>25650</v>
      </c>
      <c r="M300" s="16">
        <v>1</v>
      </c>
      <c r="N300" s="13">
        <f t="shared" si="1"/>
        <v>25650</v>
      </c>
      <c r="O300" s="12">
        <v>25650</v>
      </c>
      <c r="P300" s="6" t="s">
        <v>184</v>
      </c>
      <c r="Q300" s="10" t="s">
        <v>185</v>
      </c>
      <c r="R300" s="6" t="s">
        <v>156</v>
      </c>
      <c r="S300" s="8" t="d">
        <v>2024-11-22T11:49:53.68299725465476725</v>
      </c>
      <c r="T300" s="14"/>
      <c r="U300" s="15"/>
      <c r="V300" s="15"/>
      <c r="W300" s="6" t="s">
        <v>1605</v>
      </c>
    </row>
    <row r="301" spans="1:23" ht="18.75" customHeight="1" x14ac:dyDescent="0.25">
      <c r="A301" s="6"/>
      <c r="B301" s="7"/>
      <c r="C301" s="6" t="s">
        <v>1606</v>
      </c>
      <c r="D301" s="8" t="d">
        <v>2024-11-22</v>
      </c>
      <c r="E301" s="9"/>
      <c r="F301" s="6" t="s">
        <v>1607</v>
      </c>
      <c r="G301" s="9"/>
      <c r="H301" s="6" t="s">
        <v>1608</v>
      </c>
      <c r="I301" s="10" t="s">
        <v>1609</v>
      </c>
      <c r="J301" s="6" t="s">
        <v>1610</v>
      </c>
      <c r="K301" s="11" t="s">
        <v>28</v>
      </c>
      <c r="L301" s="12">
        <v>289000</v>
      </c>
      <c r="M301" s="13">
        <v>1</v>
      </c>
      <c r="N301" s="13">
        <f t="shared" si="1"/>
        <v>289000</v>
      </c>
      <c r="O301" s="12">
        <v>289000</v>
      </c>
      <c r="P301" s="6" t="s">
        <v>459</v>
      </c>
      <c r="Q301" s="10" t="s">
        <v>460</v>
      </c>
      <c r="R301" s="6" t="s">
        <v>56</v>
      </c>
      <c r="S301" s="8" t="d">
        <v>2024-11-22T15:25:24.91999708581716025</v>
      </c>
      <c r="T301" s="14"/>
      <c r="U301" s="15"/>
      <c r="V301" s="15"/>
      <c r="W301" s="6" t="s">
        <v>1611</v>
      </c>
    </row>
    <row r="302" spans="1:23" ht="18.75" customHeight="1" x14ac:dyDescent="0.25">
      <c r="A302" s="6"/>
      <c r="B302" s="7"/>
      <c r="C302" s="6" t="s">
        <v>1612</v>
      </c>
      <c r="D302" s="8" t="d">
        <v>2024-11-22</v>
      </c>
      <c r="E302" s="9"/>
      <c r="F302" s="6" t="s">
        <v>1613</v>
      </c>
      <c r="G302" s="9"/>
      <c r="H302" s="6" t="s">
        <v>451</v>
      </c>
      <c r="I302" s="10" t="s">
        <v>452</v>
      </c>
      <c r="J302" s="6" t="s">
        <v>1614</v>
      </c>
      <c r="K302" s="17" t="s">
        <v>263</v>
      </c>
      <c r="L302" s="18">
        <v>7580</v>
      </c>
      <c r="M302" s="13">
        <v>1</v>
      </c>
      <c r="N302" s="13">
        <f t="shared" si="1"/>
        <v>7580</v>
      </c>
      <c r="O302" s="18">
        <v>0</v>
      </c>
      <c r="P302" s="6" t="s">
        <v>184</v>
      </c>
      <c r="Q302" s="10" t="s">
        <v>185</v>
      </c>
      <c r="R302" s="6" t="s">
        <v>45</v>
      </c>
      <c r="S302" s="8" t="d">
        <v>2024-11-22T16:42:12.412998913787305200</v>
      </c>
      <c r="T302" s="14"/>
      <c r="U302" s="15"/>
      <c r="V302" s="15"/>
      <c r="W302" s="6" t="s">
        <v>1615</v>
      </c>
    </row>
    <row r="303" spans="1:23" ht="18.75" customHeight="1" x14ac:dyDescent="0.25">
      <c r="A303" s="6"/>
      <c r="B303" s="7"/>
      <c r="C303" s="6" t="s">
        <v>1616</v>
      </c>
      <c r="D303" s="8" t="d">
        <v>2024-11-22</v>
      </c>
      <c r="E303" s="9"/>
      <c r="F303" s="6" t="s">
        <v>1617</v>
      </c>
      <c r="G303" s="9"/>
      <c r="H303" s="6" t="s">
        <v>367</v>
      </c>
      <c r="I303" s="10" t="s">
        <v>368</v>
      </c>
      <c r="J303" s="6" t="s">
        <v>1618</v>
      </c>
      <c r="K303" s="11" t="s">
        <v>28</v>
      </c>
      <c r="L303" s="12">
        <v>0</v>
      </c>
      <c r="M303" s="16">
        <v>1</v>
      </c>
      <c r="N303" s="13">
        <f t="shared" si="1"/>
        <v>0</v>
      </c>
      <c r="O303" s="12">
        <v>0</v>
      </c>
      <c r="P303" s="6" t="s">
        <v>300</v>
      </c>
      <c r="Q303" s="10" t="s">
        <v>301</v>
      </c>
      <c r="R303" s="6" t="s">
        <v>156</v>
      </c>
      <c r="S303" s="8" t="d">
        <v>2024-11-22T17:28:45.81699716392904325</v>
      </c>
      <c r="T303" s="14"/>
      <c r="U303" s="15"/>
      <c r="V303" s="15"/>
      <c r="W303" s="6" t="s">
        <v>1619</v>
      </c>
    </row>
    <row r="304" spans="1:23" ht="18.75" customHeight="1" x14ac:dyDescent="0.25">
      <c r="A304" s="6"/>
      <c r="B304" s="7"/>
      <c r="C304" s="6" t="s">
        <v>1620</v>
      </c>
      <c r="D304" s="8" t="d">
        <v>2024-11-23</v>
      </c>
      <c r="E304" s="9"/>
      <c r="F304" s="6" t="s">
        <v>1621</v>
      </c>
      <c r="G304" s="9"/>
      <c r="H304" s="6" t="s">
        <v>1622</v>
      </c>
      <c r="I304" s="10" t="s">
        <v>1623</v>
      </c>
      <c r="J304" s="6" t="s">
        <v>1624</v>
      </c>
      <c r="K304" s="11" t="s">
        <v>28</v>
      </c>
      <c r="L304" s="12">
        <v>23400</v>
      </c>
      <c r="M304" s="13">
        <v>1</v>
      </c>
      <c r="N304" s="13">
        <f t="shared" si="1"/>
        <v>23400</v>
      </c>
      <c r="O304" s="12">
        <v>0</v>
      </c>
      <c r="P304" s="6" t="s">
        <v>459</v>
      </c>
      <c r="Q304" s="10" t="s">
        <v>460</v>
      </c>
      <c r="R304" s="6" t="s">
        <v>56</v>
      </c>
      <c r="S304" s="8" t="d">
        <v>2024-11-23T16:23:58.12300048302859200</v>
      </c>
      <c r="T304" s="14"/>
      <c r="U304" s="15"/>
      <c r="V304" s="15"/>
      <c r="W304" s="6" t="s">
        <v>1625</v>
      </c>
    </row>
    <row r="305" spans="1:23" ht="18.75" customHeight="1" x14ac:dyDescent="0.25">
      <c r="A305" s="6"/>
      <c r="B305" s="7"/>
      <c r="C305" s="6" t="s">
        <v>1626</v>
      </c>
      <c r="D305" s="8" t="d">
        <v>2024-11-25</v>
      </c>
      <c r="E305" s="9"/>
      <c r="F305" s="6" t="s">
        <v>1627</v>
      </c>
      <c r="G305" s="9"/>
      <c r="H305" s="6" t="s">
        <v>1628</v>
      </c>
      <c r="I305" s="10" t="s">
        <v>1629</v>
      </c>
      <c r="J305" s="6" t="s">
        <v>1630</v>
      </c>
      <c r="K305" s="11" t="s">
        <v>28</v>
      </c>
      <c r="L305" s="12">
        <v>5720</v>
      </c>
      <c r="M305" s="13">
        <v>1</v>
      </c>
      <c r="N305" s="13">
        <f t="shared" si="1"/>
        <v>5720</v>
      </c>
      <c r="O305" s="12">
        <v>5720</v>
      </c>
      <c r="P305" s="6" t="s">
        <v>459</v>
      </c>
      <c r="Q305" s="10" t="s">
        <v>460</v>
      </c>
      <c r="R305" s="6" t="s">
        <v>45</v>
      </c>
      <c r="S305" s="8" t="d">
        <v>2024-11-25T09:50:29.03299892786890275</v>
      </c>
      <c r="T305" s="14"/>
      <c r="U305" s="15"/>
      <c r="V305" s="15"/>
      <c r="W305" s="6" t="s">
        <v>1631</v>
      </c>
    </row>
    <row r="306" spans="1:23" ht="18.75" customHeight="1" x14ac:dyDescent="0.25">
      <c r="A306" s="6"/>
      <c r="B306" s="7"/>
      <c r="C306" s="6" t="s">
        <v>1632</v>
      </c>
      <c r="D306" s="8" t="d">
        <v>2024-11-25</v>
      </c>
      <c r="E306" s="9"/>
      <c r="F306" s="6" t="s">
        <v>1633</v>
      </c>
      <c r="G306" s="9"/>
      <c r="H306" s="6" t="s">
        <v>1537</v>
      </c>
      <c r="I306" s="10" t="s">
        <v>1538</v>
      </c>
      <c r="J306" s="6" t="s">
        <v>1634</v>
      </c>
      <c r="K306" s="11" t="s">
        <v>28</v>
      </c>
      <c r="L306" s="12">
        <v>1228.0999999999999</v>
      </c>
      <c r="M306" s="16">
        <v>1</v>
      </c>
      <c r="N306" s="13">
        <f t="shared" si="1"/>
        <v>1228.0999999999999</v>
      </c>
      <c r="O306" s="12">
        <v>1228.0999999999999</v>
      </c>
      <c r="P306" s="6" t="s">
        <v>439</v>
      </c>
      <c r="Q306" s="10" t="s">
        <v>440</v>
      </c>
      <c r="R306" s="6" t="s">
        <v>45</v>
      </c>
      <c r="S306" s="8" t="d">
        <v>2024-11-25T09:58:35.1129966834560025</v>
      </c>
      <c r="T306" s="14"/>
      <c r="U306" s="15"/>
      <c r="V306" s="15"/>
      <c r="W306" s="6" t="s">
        <v>1635</v>
      </c>
    </row>
    <row r="307" spans="1:23" ht="18.75" customHeight="1" x14ac:dyDescent="0.25">
      <c r="A307" s="6"/>
      <c r="B307" s="7"/>
      <c r="C307" s="6" t="s">
        <v>1636</v>
      </c>
      <c r="D307" s="8" t="d">
        <v>2024-11-25</v>
      </c>
      <c r="E307" s="9"/>
      <c r="F307" s="6" t="s">
        <v>1637</v>
      </c>
      <c r="G307" s="9"/>
      <c r="H307" s="6" t="s">
        <v>529</v>
      </c>
      <c r="I307" s="10" t="s">
        <v>530</v>
      </c>
      <c r="J307" s="6" t="s">
        <v>1638</v>
      </c>
      <c r="K307" s="17" t="s">
        <v>263</v>
      </c>
      <c r="L307" s="18">
        <v>0</v>
      </c>
      <c r="M307" s="13">
        <v>1</v>
      </c>
      <c r="N307" s="13">
        <f t="shared" si="1"/>
        <v>0</v>
      </c>
      <c r="O307" s="18">
        <v>0</v>
      </c>
      <c r="P307" s="6" t="s">
        <v>184</v>
      </c>
      <c r="Q307" s="10" t="s">
        <v>185</v>
      </c>
      <c r="R307" s="6" t="s">
        <v>45</v>
      </c>
      <c r="S307" s="8" t="d">
        <v>2024-11-25T10:21:58.53300214279442850</v>
      </c>
      <c r="T307" s="14"/>
      <c r="U307" s="10" t="s">
        <v>1639</v>
      </c>
      <c r="V307" s="15"/>
      <c r="W307" s="6" t="s">
        <v>1034</v>
      </c>
    </row>
    <row r="308" spans="1:23" ht="18.75" customHeight="1" x14ac:dyDescent="0.25">
      <c r="A308" s="6"/>
      <c r="B308" s="7"/>
      <c r="C308" s="6" t="s">
        <v>1640</v>
      </c>
      <c r="D308" s="8" t="d">
        <v>2024-11-25</v>
      </c>
      <c r="E308" s="9"/>
      <c r="F308" s="6" t="s">
        <v>1641</v>
      </c>
      <c r="G308" s="9"/>
      <c r="H308" s="6" t="s">
        <v>1642</v>
      </c>
      <c r="I308" s="10" t="s">
        <v>1643</v>
      </c>
      <c r="J308" s="6" t="s">
        <v>1644</v>
      </c>
      <c r="K308" s="11" t="s">
        <v>28</v>
      </c>
      <c r="L308" s="12">
        <v>4052.25</v>
      </c>
      <c r="M308" s="13">
        <v>1</v>
      </c>
      <c r="N308" s="13">
        <f t="shared" si="1"/>
        <v>4052.25</v>
      </c>
      <c r="O308" s="12">
        <v>4052.25</v>
      </c>
      <c r="P308" s="6" t="s">
        <v>184</v>
      </c>
      <c r="Q308" s="10" t="s">
        <v>185</v>
      </c>
      <c r="R308" s="6" t="s">
        <v>45</v>
      </c>
      <c r="S308" s="8" t="d">
        <v>2024-11-25T15:38:37.57700261659920225</v>
      </c>
      <c r="T308" s="14"/>
      <c r="U308" s="15"/>
      <c r="V308" s="15"/>
      <c r="W308" s="6" t="s">
        <v>1645</v>
      </c>
    </row>
    <row r="309" spans="1:23" ht="18.75" customHeight="1" x14ac:dyDescent="0.25">
      <c r="A309" s="6"/>
      <c r="B309" s="7"/>
      <c r="C309" s="6" t="s">
        <v>1646</v>
      </c>
      <c r="D309" s="8" t="d">
        <v>2024-11-25</v>
      </c>
      <c r="E309" s="9"/>
      <c r="F309" s="6" t="s">
        <v>1647</v>
      </c>
      <c r="G309" s="9"/>
      <c r="H309" s="6" t="s">
        <v>748</v>
      </c>
      <c r="I309" s="10" t="s">
        <v>749</v>
      </c>
      <c r="J309" s="6" t="s">
        <v>1648</v>
      </c>
      <c r="K309" s="11" t="s">
        <v>28</v>
      </c>
      <c r="L309" s="12">
        <v>33638</v>
      </c>
      <c r="M309" s="13">
        <v>1</v>
      </c>
      <c r="N309" s="13">
        <f t="shared" si="1"/>
        <v>33638</v>
      </c>
      <c r="O309" s="12">
        <v>33638</v>
      </c>
      <c r="P309" s="6" t="s">
        <v>184</v>
      </c>
      <c r="Q309" s="10" t="s">
        <v>185</v>
      </c>
      <c r="R309" s="6" t="s">
        <v>45</v>
      </c>
      <c r="S309" s="8" t="d">
        <v>2024-11-25T17:39:59.72700106445699925</v>
      </c>
      <c r="T309" s="14"/>
      <c r="U309" s="15"/>
      <c r="V309" s="15"/>
      <c r="W309" s="6" t="s">
        <v>1649</v>
      </c>
    </row>
    <row r="310" spans="1:23" ht="18.75" customHeight="1" x14ac:dyDescent="0.25">
      <c r="A310" s="6"/>
      <c r="B310" s="7"/>
      <c r="C310" s="6" t="s">
        <v>1650</v>
      </c>
      <c r="D310" s="8" t="d">
        <v>2024-11-26</v>
      </c>
      <c r="E310" s="9"/>
      <c r="F310" s="6" t="s">
        <v>1651</v>
      </c>
      <c r="G310" s="9"/>
      <c r="H310" s="6" t="s">
        <v>678</v>
      </c>
      <c r="I310" s="10" t="s">
        <v>679</v>
      </c>
      <c r="J310" s="6" t="s">
        <v>1652</v>
      </c>
      <c r="K310" s="17" t="s">
        <v>263</v>
      </c>
      <c r="L310" s="18">
        <v>800</v>
      </c>
      <c r="M310" s="13">
        <v>1</v>
      </c>
      <c r="N310" s="13">
        <f t="shared" si="1"/>
        <v>800</v>
      </c>
      <c r="O310" s="18">
        <v>800</v>
      </c>
      <c r="P310" s="6" t="s">
        <v>184</v>
      </c>
      <c r="Q310" s="10" t="s">
        <v>185</v>
      </c>
      <c r="R310" s="6" t="s">
        <v>156</v>
      </c>
      <c r="S310" s="8" t="d">
        <v>2024-11-26T09:52:54.33300164993852100</v>
      </c>
      <c r="T310" s="14"/>
      <c r="U310" s="15"/>
      <c r="V310" s="15"/>
      <c r="W310" s="6" t="s">
        <v>1653</v>
      </c>
    </row>
    <row r="311" spans="1:23" ht="18.75" customHeight="1" x14ac:dyDescent="0.25">
      <c r="A311" s="6"/>
      <c r="B311" s="7"/>
      <c r="C311" s="6" t="s">
        <v>1654</v>
      </c>
      <c r="D311" s="8" t="d">
        <v>2024-11-26</v>
      </c>
      <c r="E311" s="9"/>
      <c r="F311" s="6" t="s">
        <v>1655</v>
      </c>
      <c r="G311" s="9"/>
      <c r="H311" s="6" t="s">
        <v>1297</v>
      </c>
      <c r="I311" s="10" t="s">
        <v>1298</v>
      </c>
      <c r="J311" s="6" t="s">
        <v>1655</v>
      </c>
      <c r="K311" s="11" t="s">
        <v>28</v>
      </c>
      <c r="L311" s="12">
        <v>0</v>
      </c>
      <c r="M311" s="16">
        <v>1</v>
      </c>
      <c r="N311" s="13">
        <f t="shared" si="1"/>
        <v>0</v>
      </c>
      <c r="O311" s="12">
        <v>0</v>
      </c>
      <c r="P311" s="6" t="s">
        <v>1656</v>
      </c>
      <c r="Q311" s="10" t="s">
        <v>460</v>
      </c>
      <c r="R311" s="6" t="s">
        <v>156</v>
      </c>
      <c r="S311" s="8" t="d">
        <v>2024-11-26T12:59:06.64000205229967875</v>
      </c>
      <c r="T311" s="14"/>
      <c r="U311" s="15"/>
      <c r="V311" s="15"/>
      <c r="W311" s="6" t="s">
        <v>1655</v>
      </c>
    </row>
    <row r="312" spans="1:23" ht="18.75" customHeight="1" x14ac:dyDescent="0.25">
      <c r="A312" s="6"/>
      <c r="B312" s="7"/>
      <c r="C312" s="6" t="s">
        <v>1657</v>
      </c>
      <c r="D312" s="8" t="d">
        <v>2024-11-26</v>
      </c>
      <c r="E312" s="9"/>
      <c r="F312" s="6" t="s">
        <v>1658</v>
      </c>
      <c r="G312" s="9"/>
      <c r="H312" s="6" t="s">
        <v>1091</v>
      </c>
      <c r="I312" s="10" t="s">
        <v>1092</v>
      </c>
      <c r="J312" s="6" t="s">
        <v>1659</v>
      </c>
      <c r="K312" s="11" t="s">
        <v>28</v>
      </c>
      <c r="L312" s="12">
        <v>715.5</v>
      </c>
      <c r="M312" s="16">
        <v>1</v>
      </c>
      <c r="N312" s="13">
        <f t="shared" si="1"/>
        <v>715.5</v>
      </c>
      <c r="O312" s="12">
        <v>715.5</v>
      </c>
      <c r="P312" s="6" t="s">
        <v>459</v>
      </c>
      <c r="Q312" s="10" t="s">
        <v>185</v>
      </c>
      <c r="R312" s="6" t="s">
        <v>156</v>
      </c>
      <c r="S312" s="8" t="d">
        <v>2024-11-26T17:54:57.62700030114501975</v>
      </c>
      <c r="T312" s="14"/>
      <c r="U312" s="15"/>
      <c r="V312" s="15"/>
      <c r="W312" s="6" t="s">
        <v>1660</v>
      </c>
    </row>
    <row r="313" spans="1:23" ht="18.75" customHeight="1" x14ac:dyDescent="0.25">
      <c r="A313" s="6"/>
      <c r="B313" s="7"/>
      <c r="C313" s="6" t="s">
        <v>1661</v>
      </c>
      <c r="D313" s="8" t="d">
        <v>2024-11-26</v>
      </c>
      <c r="E313" s="9"/>
      <c r="F313" s="6" t="s">
        <v>1662</v>
      </c>
      <c r="G313" s="9"/>
      <c r="H313" s="6" t="s">
        <v>1663</v>
      </c>
      <c r="I313" s="10" t="s">
        <v>1664</v>
      </c>
      <c r="J313" s="6" t="s">
        <v>1624</v>
      </c>
      <c r="K313" s="11" t="s">
        <v>28</v>
      </c>
      <c r="L313" s="12">
        <v>48150</v>
      </c>
      <c r="M313" s="13">
        <v>1</v>
      </c>
      <c r="N313" s="13">
        <f t="shared" si="1"/>
        <v>48150</v>
      </c>
      <c r="O313" s="12">
        <v>0</v>
      </c>
      <c r="P313" s="6" t="s">
        <v>459</v>
      </c>
      <c r="Q313" s="10" t="s">
        <v>460</v>
      </c>
      <c r="R313" s="6" t="s">
        <v>56</v>
      </c>
      <c r="S313" s="8" t="d">
        <v>2024-11-26T19:27:08.96300086285918800</v>
      </c>
      <c r="T313" s="14"/>
      <c r="U313" s="15"/>
      <c r="V313" s="15"/>
      <c r="W313" s="6" t="s">
        <v>1665</v>
      </c>
    </row>
    <row r="314" spans="1:23" ht="18.75" customHeight="1" x14ac:dyDescent="0.25">
      <c r="A314" s="6"/>
      <c r="B314" s="7"/>
      <c r="C314" s="6" t="s">
        <v>1666</v>
      </c>
      <c r="D314" s="8" t="d">
        <v>2024-11-27</v>
      </c>
      <c r="E314" s="9"/>
      <c r="F314" s="6" t="s">
        <v>1667</v>
      </c>
      <c r="G314" s="9"/>
      <c r="H314" s="6" t="s">
        <v>719</v>
      </c>
      <c r="I314" s="10" t="s">
        <v>720</v>
      </c>
      <c r="J314" s="6" t="s">
        <v>1668</v>
      </c>
      <c r="K314" s="11" t="s">
        <v>28</v>
      </c>
      <c r="L314" s="12">
        <v>15800</v>
      </c>
      <c r="M314" s="13">
        <v>1</v>
      </c>
      <c r="N314" s="13">
        <f t="shared" si="1"/>
        <v>15800</v>
      </c>
      <c r="O314" s="12">
        <v>0</v>
      </c>
      <c r="P314" s="6" t="s">
        <v>184</v>
      </c>
      <c r="Q314" s="10" t="s">
        <v>460</v>
      </c>
      <c r="R314" s="6" t="s">
        <v>156</v>
      </c>
      <c r="S314" s="8" t="d">
        <v>2024-11-27T16:13:12.40999964531511150</v>
      </c>
      <c r="T314" s="14"/>
      <c r="U314" s="15"/>
      <c r="V314" s="15"/>
      <c r="W314" s="6" t="s">
        <v>1669</v>
      </c>
    </row>
    <row r="315" spans="1:23" ht="18.75" customHeight="1" x14ac:dyDescent="0.25">
      <c r="A315" s="6"/>
      <c r="B315" s="7"/>
      <c r="C315" s="6" t="s">
        <v>1670</v>
      </c>
      <c r="D315" s="8" t="d">
        <v>2024-11-27</v>
      </c>
      <c r="E315" s="9"/>
      <c r="F315" s="6" t="s">
        <v>1671</v>
      </c>
      <c r="G315" s="9"/>
      <c r="H315" s="6" t="s">
        <v>160</v>
      </c>
      <c r="I315" s="10" t="s">
        <v>161</v>
      </c>
      <c r="J315" s="6" t="s">
        <v>1672</v>
      </c>
      <c r="K315" s="11" t="s">
        <v>28</v>
      </c>
      <c r="L315" s="12">
        <v>32832</v>
      </c>
      <c r="M315" s="13">
        <v>1</v>
      </c>
      <c r="N315" s="13">
        <f t="shared" si="1"/>
        <v>32832</v>
      </c>
      <c r="O315" s="12">
        <v>0</v>
      </c>
      <c r="P315" s="6" t="s">
        <v>184</v>
      </c>
      <c r="Q315" s="10" t="s">
        <v>1673</v>
      </c>
      <c r="R315" s="6" t="s">
        <v>156</v>
      </c>
      <c r="S315" s="8" t="d">
        <v>2024-11-27T19:09:11.08299753628671150</v>
      </c>
      <c r="T315" s="14"/>
      <c r="U315" s="15"/>
      <c r="V315" s="15"/>
      <c r="W315" s="6" t="s">
        <v>1674</v>
      </c>
    </row>
    <row r="316" spans="1:23" ht="18.75" customHeight="1" x14ac:dyDescent="0.25">
      <c r="A316" s="6"/>
      <c r="B316" s="7"/>
      <c r="C316" s="6" t="s">
        <v>1675</v>
      </c>
      <c r="D316" s="8" t="d">
        <v>2024-11-28</v>
      </c>
      <c r="E316" s="9"/>
      <c r="F316" s="6" t="s">
        <v>1676</v>
      </c>
      <c r="G316" s="9"/>
      <c r="H316" s="6" t="s">
        <v>1677</v>
      </c>
      <c r="I316" s="10" t="s">
        <v>1678</v>
      </c>
      <c r="J316" s="6" t="s">
        <v>1679</v>
      </c>
      <c r="K316" s="11" t="s">
        <v>28</v>
      </c>
      <c r="L316" s="12">
        <v>13925</v>
      </c>
      <c r="M316" s="13">
        <v>1</v>
      </c>
      <c r="N316" s="13">
        <f t="shared" si="1"/>
        <v>13925</v>
      </c>
      <c r="O316" s="12">
        <v>13925</v>
      </c>
      <c r="P316" s="6" t="s">
        <v>551</v>
      </c>
      <c r="Q316" s="10" t="s">
        <v>185</v>
      </c>
      <c r="R316" s="6" t="s">
        <v>156</v>
      </c>
      <c r="S316" s="8" t="d">
        <v>2024-11-28T09:44:18.16300290171056775</v>
      </c>
      <c r="T316" s="14"/>
      <c r="U316" s="15"/>
      <c r="V316" s="15"/>
      <c r="W316" s="6" t="s">
        <v>1680</v>
      </c>
    </row>
    <row r="317" spans="1:23" ht="18.75" customHeight="1" x14ac:dyDescent="0.25">
      <c r="A317" s="6"/>
      <c r="B317" s="7"/>
      <c r="C317" s="6" t="s">
        <v>1681</v>
      </c>
      <c r="D317" s="8" t="d">
        <v>2024-11-28</v>
      </c>
      <c r="E317" s="9"/>
      <c r="F317" s="6" t="s">
        <v>1682</v>
      </c>
      <c r="G317" s="9"/>
      <c r="H317" s="6" t="s">
        <v>1683</v>
      </c>
      <c r="I317" s="10" t="s">
        <v>1684</v>
      </c>
      <c r="J317" s="6" t="s">
        <v>1685</v>
      </c>
      <c r="K317" s="11" t="s">
        <v>28</v>
      </c>
      <c r="L317" s="12">
        <v>11200</v>
      </c>
      <c r="M317" s="16">
        <v>1</v>
      </c>
      <c r="N317" s="13">
        <f t="shared" si="1"/>
        <v>11200</v>
      </c>
      <c r="O317" s="12">
        <v>11200</v>
      </c>
      <c r="P317" s="6" t="s">
        <v>184</v>
      </c>
      <c r="Q317" s="10" t="s">
        <v>185</v>
      </c>
      <c r="R317" s="6" t="s">
        <v>156</v>
      </c>
      <c r="S317" s="8" t="d">
        <v>2024-11-28T10:30:04.6570030041038990175</v>
      </c>
      <c r="T317" s="14"/>
      <c r="U317" s="15"/>
      <c r="V317" s="15"/>
      <c r="W317" s="6" t="s">
        <v>1686</v>
      </c>
    </row>
    <row r="318" spans="1:23" ht="18.75" customHeight="1" x14ac:dyDescent="0.25">
      <c r="A318" s="15"/>
      <c r="B318" s="7"/>
      <c r="C318" s="6" t="s">
        <v>1687</v>
      </c>
      <c r="D318" s="8" t="d">
        <v>2024-11-28</v>
      </c>
      <c r="E318" s="9"/>
      <c r="F318" s="6" t="s">
        <v>1688</v>
      </c>
      <c r="G318" s="9"/>
      <c r="H318" s="6" t="s">
        <v>1689</v>
      </c>
      <c r="I318" s="10" t="s">
        <v>1690</v>
      </c>
      <c r="J318" s="6" t="s">
        <v>1691</v>
      </c>
      <c r="K318" s="11" t="s">
        <v>28</v>
      </c>
      <c r="L318" s="12">
        <v>1678.6</v>
      </c>
      <c r="M318" s="13">
        <v>1</v>
      </c>
      <c r="N318" s="13">
        <f t="shared" si="1"/>
        <v>1678.6</v>
      </c>
      <c r="O318" s="12">
        <v>1678.6</v>
      </c>
      <c r="P318" s="6" t="s">
        <v>184</v>
      </c>
      <c r="Q318" s="10" t="s">
        <v>185</v>
      </c>
      <c r="R318" s="6" t="s">
        <v>31</v>
      </c>
      <c r="S318" s="8" t="d">
        <v>2024-11-28T11:09:28.60000400338321950</v>
      </c>
      <c r="T318" s="14"/>
      <c r="U318" s="15"/>
      <c r="V318" s="15"/>
      <c r="W318" s="6" t="s">
        <v>1692</v>
      </c>
    </row>
    <row r="319" spans="1:23" ht="18.75" customHeight="1" x14ac:dyDescent="0.25">
      <c r="A319" s="6"/>
      <c r="B319" s="7"/>
      <c r="C319" s="6" t="s">
        <v>1693</v>
      </c>
      <c r="D319" s="8" t="d">
        <v>2024-11-28</v>
      </c>
      <c r="E319" s="9"/>
      <c r="F319" s="6" t="s">
        <v>1694</v>
      </c>
      <c r="G319" s="9"/>
      <c r="H319" s="6" t="s">
        <v>324</v>
      </c>
      <c r="I319" s="10" t="s">
        <v>325</v>
      </c>
      <c r="J319" s="6" t="s">
        <v>1695</v>
      </c>
      <c r="K319" s="11" t="s">
        <v>28</v>
      </c>
      <c r="L319" s="12">
        <v>13250</v>
      </c>
      <c r="M319" s="13">
        <v>1</v>
      </c>
      <c r="N319" s="13">
        <f t="shared" si="1"/>
        <v>13250</v>
      </c>
      <c r="O319" s="12">
        <v>13250</v>
      </c>
      <c r="P319" s="6" t="s">
        <v>300</v>
      </c>
      <c r="Q319" s="10" t="s">
        <v>185</v>
      </c>
      <c r="R319" s="6" t="s">
        <v>156</v>
      </c>
      <c r="S319" s="8" t="d">
        <v>2024-11-28T14:56:37.50699817668646275</v>
      </c>
      <c r="T319" s="14"/>
      <c r="U319" s="15"/>
      <c r="V319" s="15"/>
      <c r="W319" s="6" t="s">
        <v>1696</v>
      </c>
    </row>
    <row r="320" spans="1:23" ht="18.75" customHeight="1" x14ac:dyDescent="0.25">
      <c r="A320" s="6"/>
      <c r="B320" s="7"/>
      <c r="C320" s="6" t="s">
        <v>1697</v>
      </c>
      <c r="D320" s="8" t="d">
        <v>2024-11-28</v>
      </c>
      <c r="E320" s="9"/>
      <c r="F320" s="6" t="s">
        <v>1698</v>
      </c>
      <c r="G320" s="9"/>
      <c r="H320" s="6" t="s">
        <v>160</v>
      </c>
      <c r="I320" s="10" t="s">
        <v>161</v>
      </c>
      <c r="J320" s="6" t="s">
        <v>1699</v>
      </c>
      <c r="K320" s="11" t="s">
        <v>28</v>
      </c>
      <c r="L320" s="12">
        <v>82692</v>
      </c>
      <c r="M320" s="13">
        <v>1</v>
      </c>
      <c r="N320" s="13">
        <f t="shared" si="1"/>
        <v>82692</v>
      </c>
      <c r="O320" s="12">
        <v>6184.7</v>
      </c>
      <c r="P320" s="6" t="s">
        <v>184</v>
      </c>
      <c r="Q320" s="10" t="s">
        <v>460</v>
      </c>
      <c r="R320" s="6" t="s">
        <v>156</v>
      </c>
      <c r="S320" s="8" t="d">
        <v>2024-11-28T17:23:23.84999793022871175</v>
      </c>
      <c r="T320" s="14"/>
      <c r="U320" s="15"/>
      <c r="V320" s="15"/>
      <c r="W320" s="6" t="s">
        <v>1700</v>
      </c>
    </row>
    <row r="321" spans="1:23" ht="18.75" customHeight="1" x14ac:dyDescent="0.25">
      <c r="A321" s="6"/>
      <c r="B321" s="7"/>
      <c r="C321" s="6" t="s">
        <v>1701</v>
      </c>
      <c r="D321" s="8" t="d">
        <v>2024-11-28</v>
      </c>
      <c r="E321" s="9"/>
      <c r="F321" s="6" t="s">
        <v>1702</v>
      </c>
      <c r="G321" s="9"/>
      <c r="H321" s="6" t="s">
        <v>801</v>
      </c>
      <c r="I321" s="10" t="s">
        <v>802</v>
      </c>
      <c r="J321" s="6" t="s">
        <v>1703</v>
      </c>
      <c r="K321" s="17" t="s">
        <v>525</v>
      </c>
      <c r="L321" s="18">
        <v>30865.4</v>
      </c>
      <c r="M321" s="16">
        <v>5.8</v>
      </c>
      <c r="N321" s="13">
        <f t="shared" si="1"/>
        <v>179019.32</v>
      </c>
      <c r="O321" s="18">
        <v>0</v>
      </c>
      <c r="P321" s="6" t="s">
        <v>184</v>
      </c>
      <c r="Q321" s="10" t="s">
        <v>185</v>
      </c>
      <c r="R321" s="6" t="s">
        <v>31</v>
      </c>
      <c r="S321" s="8" t="d">
        <v>2024-11-28T18:13:47.05300119705498075</v>
      </c>
      <c r="T321" s="14"/>
      <c r="U321" s="15"/>
      <c r="V321" s="15"/>
      <c r="W321" s="6" t="s">
        <v>1704</v>
      </c>
    </row>
    <row r="322" spans="1:23" ht="18.75" customHeight="1" x14ac:dyDescent="0.25">
      <c r="A322" s="6"/>
      <c r="B322" s="7"/>
      <c r="C322" s="6" t="s">
        <v>1705</v>
      </c>
      <c r="D322" s="8" t="d">
        <v>2024-11-29</v>
      </c>
      <c r="E322" s="9" t="s">
        <v>1706</v>
      </c>
      <c r="F322" s="6" t="s">
        <v>1707</v>
      </c>
      <c r="G322" s="9"/>
      <c r="H322" s="6" t="s">
        <v>1179</v>
      </c>
      <c r="I322" s="10" t="s">
        <v>1180</v>
      </c>
      <c r="J322" s="6" t="s">
        <v>1708</v>
      </c>
      <c r="K322" s="11" t="s">
        <v>28</v>
      </c>
      <c r="L322" s="12">
        <v>6600</v>
      </c>
      <c r="M322" s="13">
        <v>1</v>
      </c>
      <c r="N322" s="13">
        <f t="shared" si="1"/>
        <v>6600</v>
      </c>
      <c r="O322" s="12">
        <v>6600</v>
      </c>
      <c r="P322" s="6" t="s">
        <v>184</v>
      </c>
      <c r="Q322" s="10" t="s">
        <v>185</v>
      </c>
      <c r="R322" s="6" t="s">
        <v>45</v>
      </c>
      <c r="S322" s="8" t="d">
        <v>2024-11-29T11:16:38.89999791048466875</v>
      </c>
      <c r="T322" s="14"/>
      <c r="U322" s="15"/>
      <c r="V322" s="15"/>
      <c r="W322" s="6" t="s">
        <v>1709</v>
      </c>
    </row>
    <row r="323" spans="1:23" ht="18.75" customHeight="1" x14ac:dyDescent="0.25">
      <c r="A323" s="6"/>
      <c r="B323" s="7"/>
      <c r="C323" s="6" t="s">
        <v>1710</v>
      </c>
      <c r="D323" s="8" t="d">
        <v>2024-11-29</v>
      </c>
      <c r="E323" s="9"/>
      <c r="F323" s="6" t="s">
        <v>1711</v>
      </c>
      <c r="G323" s="9"/>
      <c r="H323" s="6" t="s">
        <v>412</v>
      </c>
      <c r="I323" s="10" t="s">
        <v>413</v>
      </c>
      <c r="J323" s="6" t="s">
        <v>1712</v>
      </c>
      <c r="K323" s="11" t="s">
        <v>28</v>
      </c>
      <c r="L323" s="12">
        <v>53254</v>
      </c>
      <c r="M323" s="13">
        <v>1</v>
      </c>
      <c r="N323" s="13">
        <f t="shared" si="1"/>
        <v>53254</v>
      </c>
      <c r="O323" s="12">
        <v>0</v>
      </c>
      <c r="P323" s="6" t="s">
        <v>459</v>
      </c>
      <c r="Q323" s="10" t="s">
        <v>185</v>
      </c>
      <c r="R323" s="6" t="s">
        <v>156</v>
      </c>
      <c r="S323" s="8" t="d">
        <v>2024-11-29T12:43:12.76000005193054725</v>
      </c>
      <c r="T323" s="14"/>
      <c r="U323" s="15"/>
      <c r="V323" s="15"/>
      <c r="W323" s="6" t="s">
        <v>1713</v>
      </c>
    </row>
    <row r="324" spans="1:23" ht="18.75" customHeight="1" x14ac:dyDescent="0.25">
      <c r="A324" s="6"/>
      <c r="B324" s="7"/>
      <c r="C324" s="6" t="s">
        <v>1714</v>
      </c>
      <c r="D324" s="8" t="d">
        <v>2024-11-29</v>
      </c>
      <c r="E324" s="9"/>
      <c r="F324" s="6" t="s">
        <v>1715</v>
      </c>
      <c r="G324" s="9"/>
      <c r="H324" s="6" t="s">
        <v>1716</v>
      </c>
      <c r="I324" s="10" t="s">
        <v>1717</v>
      </c>
      <c r="J324" s="6" t="s">
        <v>1718</v>
      </c>
      <c r="K324" s="11" t="s">
        <v>28</v>
      </c>
      <c r="L324" s="12">
        <v>39185</v>
      </c>
      <c r="M324" s="13">
        <v>1</v>
      </c>
      <c r="N324" s="13">
        <f t="shared" si="1"/>
        <v>39185</v>
      </c>
      <c r="O324" s="12">
        <v>39185</v>
      </c>
      <c r="P324" s="6" t="s">
        <v>459</v>
      </c>
      <c r="Q324" s="10" t="s">
        <v>460</v>
      </c>
      <c r="R324" s="6" t="s">
        <v>56</v>
      </c>
      <c r="S324" s="8" t="d">
        <v>2024-11-29T16:07:55.579998549073934325</v>
      </c>
      <c r="T324" s="14"/>
      <c r="U324" s="15"/>
      <c r="V324" s="15"/>
      <c r="W324" s="6" t="s">
        <v>1719</v>
      </c>
    </row>
    <row r="325" spans="1:23" ht="18.75" customHeight="1" x14ac:dyDescent="0.25">
      <c r="A325" s="6"/>
      <c r="B325" s="7"/>
      <c r="C325" s="6" t="s">
        <v>1720</v>
      </c>
      <c r="D325" s="8" t="d">
        <v>2024-11-29</v>
      </c>
      <c r="E325" s="9"/>
      <c r="F325" s="6" t="s">
        <v>1721</v>
      </c>
      <c r="G325" s="9"/>
      <c r="H325" s="6" t="s">
        <v>367</v>
      </c>
      <c r="I325" s="10" t="s">
        <v>368</v>
      </c>
      <c r="J325" s="6" t="s">
        <v>1722</v>
      </c>
      <c r="K325" s="11" t="s">
        <v>28</v>
      </c>
      <c r="L325" s="12">
        <v>14275</v>
      </c>
      <c r="M325" s="13">
        <v>1</v>
      </c>
      <c r="N325" s="13">
        <f t="shared" si="1"/>
        <v>14275</v>
      </c>
      <c r="O325" s="12">
        <v>14275</v>
      </c>
      <c r="P325" s="6" t="s">
        <v>300</v>
      </c>
      <c r="Q325" s="10" t="s">
        <v>185</v>
      </c>
      <c r="R325" s="6" t="s">
        <v>45</v>
      </c>
      <c r="S325" s="8" t="d">
        <v>2024-11-29T16:14:30.28700255323201125</v>
      </c>
      <c r="T325" s="14"/>
      <c r="U325" s="15"/>
      <c r="V325" s="15"/>
      <c r="W325" s="6" t="s">
        <v>1723</v>
      </c>
    </row>
    <row r="326" spans="1:23" ht="18.75" customHeight="1" x14ac:dyDescent="0.25">
      <c r="A326" s="6"/>
      <c r="B326" s="7"/>
      <c r="C326" s="6" t="s">
        <v>1724</v>
      </c>
      <c r="D326" s="8" t="d">
        <v>2024-11-30</v>
      </c>
      <c r="E326" s="9"/>
      <c r="F326" s="6" t="s">
        <v>1725</v>
      </c>
      <c r="G326" s="9"/>
      <c r="H326" s="6" t="s">
        <v>1726</v>
      </c>
      <c r="I326" s="10" t="s">
        <v>1727</v>
      </c>
      <c r="J326" s="6" t="s">
        <v>1728</v>
      </c>
      <c r="K326" s="11" t="s">
        <v>28</v>
      </c>
      <c r="L326" s="12">
        <v>54120</v>
      </c>
      <c r="M326" s="13">
        <v>1</v>
      </c>
      <c r="N326" s="13">
        <f t="shared" si="1"/>
        <v>54120</v>
      </c>
      <c r="O326" s="12">
        <v>28820</v>
      </c>
      <c r="P326" s="6" t="s">
        <v>459</v>
      </c>
      <c r="Q326" s="10" t="s">
        <v>460</v>
      </c>
      <c r="R326" s="6" t="s">
        <v>56</v>
      </c>
      <c r="S326" s="8" t="d">
        <v>2024-11-30T12:00:36.962999822571873975</v>
      </c>
      <c r="T326" s="14"/>
      <c r="U326" s="15"/>
      <c r="V326" s="15"/>
      <c r="W326" s="6" t="s">
        <v>1729</v>
      </c>
    </row>
    <row r="327" spans="1:23" ht="18.75" customHeight="1" x14ac:dyDescent="0.25">
      <c r="A327" s="6"/>
      <c r="B327" s="7"/>
      <c r="C327" s="6" t="s">
        <v>1730</v>
      </c>
      <c r="D327" s="8" t="d">
        <v>2024-11-30</v>
      </c>
      <c r="E327" s="9"/>
      <c r="F327" s="6" t="s">
        <v>1731</v>
      </c>
      <c r="G327" s="9"/>
      <c r="H327" s="6" t="s">
        <v>1732</v>
      </c>
      <c r="I327" s="10" t="s">
        <v>1733</v>
      </c>
      <c r="J327" s="6" t="s">
        <v>1734</v>
      </c>
      <c r="K327" s="17" t="s">
        <v>263</v>
      </c>
      <c r="L327" s="18">
        <v>1658</v>
      </c>
      <c r="M327" s="13">
        <v>1</v>
      </c>
      <c r="N327" s="13">
        <f t="shared" si="1"/>
        <v>1658</v>
      </c>
      <c r="O327" s="18">
        <v>0</v>
      </c>
      <c r="P327" s="6" t="s">
        <v>184</v>
      </c>
      <c r="Q327" s="10" t="s">
        <v>460</v>
      </c>
      <c r="R327" s="6" t="s">
        <v>156</v>
      </c>
      <c r="S327" s="8" t="d">
        <v>2024-11-30T11:49:41.632996606640517900</v>
      </c>
      <c r="T327" s="14"/>
      <c r="U327" s="15"/>
      <c r="V327" s="15"/>
      <c r="W327" s="6" t="s">
        <v>1735</v>
      </c>
    </row>
    <row r="328" spans="1:23" ht="18.75" customHeight="1" x14ac:dyDescent="0.25">
      <c r="A328" s="6"/>
      <c r="B328" s="7"/>
      <c r="C328" s="6" t="s">
        <v>1736</v>
      </c>
      <c r="D328" s="8" t="d">
        <v>2024-11-30</v>
      </c>
      <c r="E328" s="9"/>
      <c r="F328" s="6" t="s">
        <v>1737</v>
      </c>
      <c r="G328" s="9"/>
      <c r="H328" s="6" t="s">
        <v>1608</v>
      </c>
      <c r="I328" s="10" t="s">
        <v>1609</v>
      </c>
      <c r="J328" s="6" t="s">
        <v>1738</v>
      </c>
      <c r="K328" s="11" t="s">
        <v>28</v>
      </c>
      <c r="L328" s="12">
        <v>487064</v>
      </c>
      <c r="M328" s="13">
        <v>1</v>
      </c>
      <c r="N328" s="13">
        <f t="shared" si="1"/>
        <v>487064</v>
      </c>
      <c r="O328" s="12">
        <v>487064</v>
      </c>
      <c r="P328" s="6" t="s">
        <v>459</v>
      </c>
      <c r="Q328" s="10" t="s">
        <v>301</v>
      </c>
      <c r="R328" s="6" t="s">
        <v>56</v>
      </c>
      <c r="S328" s="8" t="d">
        <v>2024-11-30T15:46:30.3630037559196375</v>
      </c>
      <c r="T328" s="14"/>
      <c r="U328" s="15"/>
      <c r="V328" s="15"/>
      <c r="W328" s="6" t="s">
        <v>1739</v>
      </c>
    </row>
    <row r="329" spans="1:23" ht="18.75" customHeight="1" x14ac:dyDescent="0.25">
      <c r="A329" s="6"/>
      <c r="B329" s="7"/>
      <c r="C329" s="6" t="s">
        <v>1740</v>
      </c>
      <c r="D329" s="8" t="d">
        <v>2024-11-30</v>
      </c>
      <c r="E329" s="9"/>
      <c r="F329" s="6" t="s">
        <v>1741</v>
      </c>
      <c r="G329" s="9"/>
      <c r="H329" s="6" t="s">
        <v>1742</v>
      </c>
      <c r="I329" s="10" t="s">
        <v>1743</v>
      </c>
      <c r="J329" s="6" t="s">
        <v>1744</v>
      </c>
      <c r="K329" s="11" t="s">
        <v>28</v>
      </c>
      <c r="L329" s="12">
        <v>9000</v>
      </c>
      <c r="M329" s="13">
        <v>1</v>
      </c>
      <c r="N329" s="13">
        <f t="shared" si="1"/>
        <v>9000</v>
      </c>
      <c r="O329" s="12">
        <v>0</v>
      </c>
      <c r="P329" s="6" t="s">
        <v>459</v>
      </c>
      <c r="Q329" s="10" t="s">
        <v>185</v>
      </c>
      <c r="R329" s="6" t="s">
        <v>56</v>
      </c>
      <c r="S329" s="8" t="d">
        <v>2024-11-30T18:35:49.25299796741456025</v>
      </c>
      <c r="T329" s="14"/>
      <c r="U329" s="15"/>
      <c r="V329" s="15"/>
      <c r="W329" s="6" t="s">
        <v>1745</v>
      </c>
    </row>
    <row r="330" spans="1:23" ht="18.75" customHeight="1" x14ac:dyDescent="0.25">
      <c r="A330" s="6"/>
      <c r="B330" s="7"/>
      <c r="C330" s="6" t="s">
        <v>1746</v>
      </c>
      <c r="D330" s="8" t="d">
        <v>2024-12-02</v>
      </c>
      <c r="E330" s="9"/>
      <c r="F330" s="6" t="s">
        <v>1747</v>
      </c>
      <c r="G330" s="9"/>
      <c r="H330" s="6" t="s">
        <v>1748</v>
      </c>
      <c r="I330" s="10" t="s">
        <v>1749</v>
      </c>
      <c r="J330" s="6" t="s">
        <v>1750</v>
      </c>
      <c r="K330" s="11" t="s">
        <v>28</v>
      </c>
      <c r="L330" s="12">
        <v>74000</v>
      </c>
      <c r="M330" s="13">
        <v>1</v>
      </c>
      <c r="N330" s="13">
        <f t="shared" si="1"/>
        <v>74000</v>
      </c>
      <c r="O330" s="12">
        <v>0</v>
      </c>
      <c r="P330" s="6" t="s">
        <v>1751</v>
      </c>
      <c r="Q330" s="10" t="s">
        <v>460</v>
      </c>
      <c r="R330" s="6" t="s">
        <v>56</v>
      </c>
      <c r="S330" s="8" t="d">
        <v>2024-12-02T13:06:39.48700012173503775</v>
      </c>
      <c r="T330" s="14"/>
      <c r="U330" s="15"/>
      <c r="V330" s="15"/>
      <c r="W330" s="6" t="s">
        <v>1752</v>
      </c>
    </row>
    <row r="331" spans="1:23" ht="18.75" customHeight="1" x14ac:dyDescent="0.25">
      <c r="A331" s="6"/>
      <c r="B331" s="7"/>
      <c r="C331" s="6" t="s">
        <v>1753</v>
      </c>
      <c r="D331" s="8" t="d">
        <v>2024-12-02</v>
      </c>
      <c r="E331" s="9"/>
      <c r="F331" s="6" t="s">
        <v>1754</v>
      </c>
      <c r="G331" s="9"/>
      <c r="H331" s="6" t="s">
        <v>1755</v>
      </c>
      <c r="I331" s="10" t="s">
        <v>1756</v>
      </c>
      <c r="J331" s="6" t="s">
        <v>1757</v>
      </c>
      <c r="K331" s="11" t="s">
        <v>28</v>
      </c>
      <c r="L331" s="12">
        <v>9783.84</v>
      </c>
      <c r="M331" s="13">
        <v>1</v>
      </c>
      <c r="N331" s="13">
        <f t="shared" si="1"/>
        <v>9783.84</v>
      </c>
      <c r="O331" s="12">
        <v>9783.84</v>
      </c>
      <c r="P331" s="6" t="s">
        <v>184</v>
      </c>
      <c r="Q331" s="10" t="s">
        <v>552</v>
      </c>
      <c r="R331" s="6" t="s">
        <v>45</v>
      </c>
      <c r="S331" s="8" t="d">
        <v>2024-12-02T15:29:38.98000006098299925</v>
      </c>
      <c r="T331" s="14"/>
      <c r="U331" s="15"/>
      <c r="V331" s="15"/>
      <c r="W331" s="6" t="s">
        <v>1758</v>
      </c>
    </row>
    <row r="332" spans="1:23" ht="18.75" customHeight="1" x14ac:dyDescent="0.25">
      <c r="A332" s="6"/>
      <c r="B332" s="7"/>
      <c r="C332" s="6" t="s">
        <v>1759</v>
      </c>
      <c r="D332" s="8" t="d">
        <v>2024-12-02</v>
      </c>
      <c r="E332" s="9"/>
      <c r="F332" s="6" t="s">
        <v>1760</v>
      </c>
      <c r="G332" s="9"/>
      <c r="H332" s="6" t="s">
        <v>1755</v>
      </c>
      <c r="I332" s="10" t="s">
        <v>1756</v>
      </c>
      <c r="J332" s="6" t="s">
        <v>1761</v>
      </c>
      <c r="K332" s="11" t="s">
        <v>28</v>
      </c>
      <c r="L332" s="12">
        <v>11960.66</v>
      </c>
      <c r="M332" s="13">
        <v>1</v>
      </c>
      <c r="N332" s="13">
        <f t="shared" si="1"/>
        <v>11960.66</v>
      </c>
      <c r="O332" s="12">
        <v>11960.66</v>
      </c>
      <c r="P332" s="6" t="s">
        <v>184</v>
      </c>
      <c r="Q332" s="10" t="s">
        <v>185</v>
      </c>
      <c r="R332" s="6" t="s">
        <v>45</v>
      </c>
      <c r="S332" s="8" t="d">
        <v>2024-12-02T17:03:13.79300270229577800</v>
      </c>
      <c r="T332" s="14"/>
      <c r="U332" s="15"/>
      <c r="V332" s="15"/>
      <c r="W332" s="6" t="s">
        <v>1762</v>
      </c>
    </row>
    <row r="333" spans="1:23" ht="18.75" customHeight="1" x14ac:dyDescent="0.25">
      <c r="A333" s="6"/>
      <c r="B333" s="7"/>
      <c r="C333" s="6" t="s">
        <v>1763</v>
      </c>
      <c r="D333" s="8" t="d">
        <v>2024-12-02</v>
      </c>
      <c r="E333" s="9"/>
      <c r="F333" s="6" t="s">
        <v>1764</v>
      </c>
      <c r="G333" s="9"/>
      <c r="H333" s="6" t="s">
        <v>1755</v>
      </c>
      <c r="I333" s="10" t="s">
        <v>1756</v>
      </c>
      <c r="J333" s="6" t="s">
        <v>1765</v>
      </c>
      <c r="K333" s="11" t="s">
        <v>28</v>
      </c>
      <c r="L333" s="12">
        <v>32337.599999999999</v>
      </c>
      <c r="M333" s="16">
        <v>1</v>
      </c>
      <c r="N333" s="13">
        <f t="shared" si="1"/>
        <v>32337.599999999999</v>
      </c>
      <c r="O333" s="12">
        <v>32337.599999999999</v>
      </c>
      <c r="P333" s="6" t="s">
        <v>184</v>
      </c>
      <c r="Q333" s="10" t="s">
        <v>460</v>
      </c>
      <c r="R333" s="6" t="s">
        <v>45</v>
      </c>
      <c r="S333" s="8" t="d">
        <v>2024-12-02T17:21:23.67299814708530700</v>
      </c>
      <c r="T333" s="14"/>
      <c r="U333" s="15"/>
      <c r="V333" s="15"/>
      <c r="W333" s="6" t="s">
        <v>1766</v>
      </c>
    </row>
    <row r="334" spans="1:23" ht="18.75" customHeight="1" x14ac:dyDescent="0.25">
      <c r="A334" s="6"/>
      <c r="B334" s="7"/>
      <c r="C334" s="6" t="s">
        <v>1767</v>
      </c>
      <c r="D334" s="8" t="d">
        <v>2024-12-02</v>
      </c>
      <c r="E334" s="9"/>
      <c r="F334" s="6" t="s">
        <v>1768</v>
      </c>
      <c r="G334" s="9"/>
      <c r="H334" s="6" t="s">
        <v>1755</v>
      </c>
      <c r="I334" s="10" t="s">
        <v>1756</v>
      </c>
      <c r="J334" s="6" t="s">
        <v>1769</v>
      </c>
      <c r="K334" s="11" t="s">
        <v>28</v>
      </c>
      <c r="L334" s="12">
        <v>38613.79</v>
      </c>
      <c r="M334" s="13">
        <v>1</v>
      </c>
      <c r="N334" s="13">
        <f t="shared" si="1"/>
        <v>38613.79</v>
      </c>
      <c r="O334" s="12">
        <v>38613.79</v>
      </c>
      <c r="P334" s="6" t="s">
        <v>184</v>
      </c>
      <c r="Q334" s="10" t="s">
        <v>460</v>
      </c>
      <c r="R334" s="6" t="s">
        <v>45</v>
      </c>
      <c r="S334" s="8" t="d">
        <v>2024-12-02T17:37:18.58700052369386175</v>
      </c>
      <c r="T334" s="14"/>
      <c r="U334" s="15"/>
      <c r="V334" s="15"/>
      <c r="W334" s="6" t="s">
        <v>1770</v>
      </c>
    </row>
    <row r="335" spans="1:23" ht="18.75" customHeight="1" x14ac:dyDescent="0.25">
      <c r="A335" s="6"/>
      <c r="B335" s="7"/>
      <c r="C335" s="6" t="s">
        <v>1771</v>
      </c>
      <c r="D335" s="8" t="d">
        <v>2024-12-02</v>
      </c>
      <c r="E335" s="9"/>
      <c r="F335" s="6" t="s">
        <v>1772</v>
      </c>
      <c r="G335" s="9"/>
      <c r="H335" s="6" t="s">
        <v>1342</v>
      </c>
      <c r="I335" s="10" t="s">
        <v>1343</v>
      </c>
      <c r="J335" s="6" t="s">
        <v>1344</v>
      </c>
      <c r="K335" s="11" t="s">
        <v>28</v>
      </c>
      <c r="L335" s="12">
        <v>53250</v>
      </c>
      <c r="M335" s="13">
        <v>1</v>
      </c>
      <c r="N335" s="13">
        <f t="shared" si="1"/>
        <v>53250</v>
      </c>
      <c r="O335" s="12">
        <v>0</v>
      </c>
      <c r="P335" s="6" t="s">
        <v>459</v>
      </c>
      <c r="Q335" s="10" t="s">
        <v>460</v>
      </c>
      <c r="R335" s="6" t="s">
        <v>1773</v>
      </c>
      <c r="S335" s="8" t="d">
        <v>2024-12-02T19:28:58.91299667302518975</v>
      </c>
      <c r="T335" s="14"/>
      <c r="U335" s="15"/>
      <c r="V335" s="15"/>
      <c r="W335" s="6" t="s">
        <v>1774</v>
      </c>
    </row>
    <row r="336" spans="1:23" ht="18.75" customHeight="1" x14ac:dyDescent="0.25">
      <c r="A336" s="6"/>
      <c r="B336" s="7"/>
      <c r="C336" s="6" t="s">
        <v>1775</v>
      </c>
      <c r="D336" s="8" t="d">
        <v>2024-12-03</v>
      </c>
      <c r="E336" s="9"/>
      <c r="F336" s="6" t="s">
        <v>1776</v>
      </c>
      <c r="G336" s="9"/>
      <c r="H336" s="6" t="s">
        <v>1091</v>
      </c>
      <c r="I336" s="10" t="s">
        <v>1092</v>
      </c>
      <c r="J336" s="6" t="s">
        <v>1777</v>
      </c>
      <c r="K336" s="11" t="s">
        <v>28</v>
      </c>
      <c r="L336" s="12">
        <v>12860.6</v>
      </c>
      <c r="M336" s="13">
        <v>1</v>
      </c>
      <c r="N336" s="13">
        <f t="shared" si="1"/>
        <v>12860.6</v>
      </c>
      <c r="O336" s="12">
        <v>0</v>
      </c>
      <c r="P336" s="6" t="s">
        <v>184</v>
      </c>
      <c r="Q336" s="10" t="s">
        <v>460</v>
      </c>
      <c r="R336" s="6" t="s">
        <v>156</v>
      </c>
      <c r="S336" s="8" t="d">
        <v>2024-12-03T11:57:07.86999733652919600</v>
      </c>
      <c r="T336" s="14"/>
      <c r="U336" s="15"/>
      <c r="V336" s="15"/>
      <c r="W336" s="6" t="s">
        <v>1778</v>
      </c>
    </row>
    <row r="337" spans="1:23" ht="18.75" customHeight="1" x14ac:dyDescent="0.25">
      <c r="A337" s="6"/>
      <c r="B337" s="7"/>
      <c r="C337" s="6" t="s">
        <v>1779</v>
      </c>
      <c r="D337" s="8" t="d">
        <v>2024-12-03</v>
      </c>
      <c r="E337" s="9"/>
      <c r="F337" s="6" t="s">
        <v>1780</v>
      </c>
      <c r="G337" s="9"/>
      <c r="H337" s="6" t="s">
        <v>1755</v>
      </c>
      <c r="I337" s="10" t="s">
        <v>1756</v>
      </c>
      <c r="J337" s="6" t="s">
        <v>1781</v>
      </c>
      <c r="K337" s="11" t="s">
        <v>28</v>
      </c>
      <c r="L337" s="12">
        <v>67506.14</v>
      </c>
      <c r="M337" s="13">
        <v>1</v>
      </c>
      <c r="N337" s="13">
        <f t="shared" si="1"/>
        <v>67506.14</v>
      </c>
      <c r="O337" s="12">
        <v>67506.14</v>
      </c>
      <c r="P337" s="6" t="s">
        <v>184</v>
      </c>
      <c r="Q337" s="10" t="s">
        <v>185</v>
      </c>
      <c r="R337" s="6" t="s">
        <v>45</v>
      </c>
      <c r="S337" s="8" t="d">
        <v>2024-12-03T12:19:47.19699864741414900</v>
      </c>
      <c r="T337" s="14"/>
      <c r="U337" s="15"/>
      <c r="V337" s="15"/>
      <c r="W337" s="6" t="s">
        <v>1782</v>
      </c>
    </row>
    <row r="338" spans="1:23" ht="18.75" customHeight="1" x14ac:dyDescent="0.25">
      <c r="A338" s="6"/>
      <c r="B338" s="7"/>
      <c r="C338" s="6" t="s">
        <v>1783</v>
      </c>
      <c r="D338" s="8" t="d">
        <v>2024-12-03</v>
      </c>
      <c r="E338" s="9"/>
      <c r="F338" s="6" t="s">
        <v>1784</v>
      </c>
      <c r="G338" s="9"/>
      <c r="H338" s="6" t="s">
        <v>1091</v>
      </c>
      <c r="I338" s="10" t="s">
        <v>1092</v>
      </c>
      <c r="J338" s="6" t="s">
        <v>1785</v>
      </c>
      <c r="K338" s="11" t="s">
        <v>28</v>
      </c>
      <c r="L338" s="12">
        <v>44244.91</v>
      </c>
      <c r="M338" s="13">
        <v>1</v>
      </c>
      <c r="N338" s="13">
        <f t="shared" si="1"/>
        <v>44244.91</v>
      </c>
      <c r="O338" s="12">
        <v>0</v>
      </c>
      <c r="P338" s="6" t="s">
        <v>184</v>
      </c>
      <c r="Q338" s="10" t="s">
        <v>460</v>
      </c>
      <c r="R338" s="6" t="s">
        <v>156</v>
      </c>
      <c r="S338" s="8" t="d">
        <v>2024-12-03T12:58:24.68300459906458650</v>
      </c>
      <c r="T338" s="14"/>
      <c r="U338" s="15"/>
      <c r="V338" s="15"/>
      <c r="W338" s="6" t="s">
        <v>1786</v>
      </c>
    </row>
    <row r="339" spans="1:23" ht="18.75" customHeight="1" x14ac:dyDescent="0.25">
      <c r="A339" s="6"/>
      <c r="B339" s="7"/>
      <c r="C339" s="6" t="s">
        <v>1787</v>
      </c>
      <c r="D339" s="8" t="d">
        <v>2024-12-03</v>
      </c>
      <c r="E339" s="9"/>
      <c r="F339" s="6" t="s">
        <v>1788</v>
      </c>
      <c r="G339" s="9"/>
      <c r="H339" s="6" t="s">
        <v>412</v>
      </c>
      <c r="I339" s="10" t="s">
        <v>413</v>
      </c>
      <c r="J339" s="6" t="s">
        <v>1712</v>
      </c>
      <c r="K339" s="11" t="s">
        <v>28</v>
      </c>
      <c r="L339" s="12">
        <v>230084.1</v>
      </c>
      <c r="M339" s="13">
        <v>1</v>
      </c>
      <c r="N339" s="13">
        <f t="shared" si="1"/>
        <v>230084.1</v>
      </c>
      <c r="O339" s="12">
        <v>20349</v>
      </c>
      <c r="P339" s="6" t="s">
        <v>459</v>
      </c>
      <c r="Q339" s="10" t="s">
        <v>185</v>
      </c>
      <c r="R339" s="6" t="s">
        <v>45</v>
      </c>
      <c r="S339" s="8" t="d">
        <v>2024-12-03T15:01:36.07699848711490875</v>
      </c>
      <c r="T339" s="14"/>
      <c r="U339" s="15"/>
      <c r="V339" s="15"/>
      <c r="W339" s="6" t="s">
        <v>1789</v>
      </c>
    </row>
    <row r="340" spans="1:23" ht="18.75" customHeight="1" x14ac:dyDescent="0.25">
      <c r="A340" s="6"/>
      <c r="B340" s="7"/>
      <c r="C340" s="6" t="s">
        <v>1790</v>
      </c>
      <c r="D340" s="8" t="d">
        <v>2024-12-03</v>
      </c>
      <c r="E340" s="9"/>
      <c r="F340" s="6" t="s">
        <v>1791</v>
      </c>
      <c r="G340" s="9"/>
      <c r="H340" s="6" t="s">
        <v>1091</v>
      </c>
      <c r="I340" s="10" t="s">
        <v>1092</v>
      </c>
      <c r="J340" s="6" t="s">
        <v>1792</v>
      </c>
      <c r="K340" s="11" t="s">
        <v>28</v>
      </c>
      <c r="L340" s="12">
        <v>29534.37</v>
      </c>
      <c r="M340" s="13">
        <v>1</v>
      </c>
      <c r="N340" s="13">
        <f t="shared" si="1"/>
        <v>29534.37</v>
      </c>
      <c r="O340" s="12">
        <v>0</v>
      </c>
      <c r="P340" s="6" t="s">
        <v>184</v>
      </c>
      <c r="Q340" s="10" t="s">
        <v>301</v>
      </c>
      <c r="R340" s="6" t="s">
        <v>156</v>
      </c>
      <c r="S340" s="8" t="d">
        <v>2024-12-03T15:10:30.66700205672532300</v>
      </c>
      <c r="T340" s="14"/>
      <c r="U340" s="15"/>
      <c r="V340" s="15"/>
      <c r="W340" s="6" t="s">
        <v>1793</v>
      </c>
    </row>
    <row r="341" spans="1:23" ht="18.75" customHeight="1" x14ac:dyDescent="0.25">
      <c r="A341" s="6"/>
      <c r="B341" s="7"/>
      <c r="C341" s="6" t="s">
        <v>1794</v>
      </c>
      <c r="D341" s="8" t="d">
        <v>2024-12-03</v>
      </c>
      <c r="E341" s="9"/>
      <c r="F341" s="6" t="s">
        <v>1795</v>
      </c>
      <c r="G341" s="9"/>
      <c r="H341" s="6" t="s">
        <v>1622</v>
      </c>
      <c r="I341" s="10" t="s">
        <v>1623</v>
      </c>
      <c r="J341" s="6" t="s">
        <v>1796</v>
      </c>
      <c r="K341" s="11" t="s">
        <v>28</v>
      </c>
      <c r="L341" s="12">
        <v>10800</v>
      </c>
      <c r="M341" s="13">
        <v>1</v>
      </c>
      <c r="N341" s="13">
        <f t="shared" si="1"/>
        <v>10800</v>
      </c>
      <c r="O341" s="12">
        <v>8775</v>
      </c>
      <c r="P341" s="6" t="s">
        <v>459</v>
      </c>
      <c r="Q341" s="10" t="s">
        <v>440</v>
      </c>
      <c r="R341" s="6" t="s">
        <v>56</v>
      </c>
      <c r="S341" s="8" t="d">
        <v>2024-12-03T18:08:03.94299717620015175</v>
      </c>
      <c r="T341" s="14"/>
      <c r="U341" s="15"/>
      <c r="V341" s="15"/>
      <c r="W341" s="6" t="s">
        <v>1797</v>
      </c>
    </row>
    <row r="342" spans="1:23" ht="18.75" customHeight="1" x14ac:dyDescent="0.25">
      <c r="A342" s="6"/>
      <c r="B342" s="7"/>
      <c r="C342" s="6" t="s">
        <v>1798</v>
      </c>
      <c r="D342" s="8" t="d">
        <v>2024-12-03</v>
      </c>
      <c r="E342" s="9"/>
      <c r="F342" s="6" t="s">
        <v>1799</v>
      </c>
      <c r="G342" s="9"/>
      <c r="H342" s="6" t="s">
        <v>1800</v>
      </c>
      <c r="I342" s="10" t="s">
        <v>1801</v>
      </c>
      <c r="J342" s="6" t="s">
        <v>1802</v>
      </c>
      <c r="K342" s="11" t="s">
        <v>28</v>
      </c>
      <c r="L342" s="12">
        <v>18750</v>
      </c>
      <c r="M342" s="16">
        <v>1</v>
      </c>
      <c r="N342" s="13">
        <f t="shared" si="1"/>
        <v>18750</v>
      </c>
      <c r="O342" s="12">
        <v>0</v>
      </c>
      <c r="P342" s="6" t="s">
        <v>459</v>
      </c>
      <c r="Q342" s="10" t="s">
        <v>185</v>
      </c>
      <c r="R342" s="6" t="s">
        <v>56</v>
      </c>
      <c r="S342" s="8" t="d">
        <v>2024-12-03T20:49:54.80300035793334225</v>
      </c>
      <c r="T342" s="14"/>
      <c r="U342" s="15"/>
      <c r="V342" s="15"/>
      <c r="W342" s="6" t="s">
        <v>1803</v>
      </c>
    </row>
    <row r="343" spans="1:23" ht="18.75" customHeight="1" x14ac:dyDescent="0.25">
      <c r="A343" s="6"/>
      <c r="B343" s="7"/>
      <c r="C343" s="6" t="s">
        <v>1804</v>
      </c>
      <c r="D343" s="8" t="d">
        <v>2024-12-04</v>
      </c>
      <c r="E343" s="9"/>
      <c r="F343" s="6" t="s">
        <v>1805</v>
      </c>
      <c r="G343" s="9"/>
      <c r="H343" s="6" t="s">
        <v>1806</v>
      </c>
      <c r="I343" s="10" t="s">
        <v>1807</v>
      </c>
      <c r="J343" s="6" t="s">
        <v>1808</v>
      </c>
      <c r="K343" s="11" t="s">
        <v>28</v>
      </c>
      <c r="L343" s="12">
        <v>25840</v>
      </c>
      <c r="M343" s="13">
        <v>1</v>
      </c>
      <c r="N343" s="13">
        <f t="shared" si="1"/>
        <v>25840</v>
      </c>
      <c r="O343" s="12">
        <v>25840</v>
      </c>
      <c r="P343" s="6" t="s">
        <v>300</v>
      </c>
      <c r="Q343" s="10" t="s">
        <v>301</v>
      </c>
      <c r="R343" s="6" t="s">
        <v>156</v>
      </c>
      <c r="S343" s="8" t="d">
        <v>2024-12-04T11:30:24.52700163703411800</v>
      </c>
      <c r="T343" s="14"/>
      <c r="U343" s="15"/>
      <c r="V343" s="15"/>
      <c r="W343" s="6" t="s">
        <v>1809</v>
      </c>
    </row>
    <row r="344" spans="1:23" ht="18.75" customHeight="1" x14ac:dyDescent="0.25">
      <c r="A344" s="6"/>
      <c r="B344" s="7"/>
      <c r="C344" s="6" t="s">
        <v>1810</v>
      </c>
      <c r="D344" s="8" t="d">
        <v>2024-12-04</v>
      </c>
      <c r="E344" s="9"/>
      <c r="F344" s="6" t="s">
        <v>1811</v>
      </c>
      <c r="G344" s="9"/>
      <c r="H344" s="6" t="s">
        <v>822</v>
      </c>
      <c r="I344" s="10" t="s">
        <v>823</v>
      </c>
      <c r="J344" s="6" t="s">
        <v>1812</v>
      </c>
      <c r="K344" s="11" t="s">
        <v>28</v>
      </c>
      <c r="L344" s="12">
        <v>2023.2</v>
      </c>
      <c r="M344" s="13">
        <v>1</v>
      </c>
      <c r="N344" s="13">
        <f t="shared" si="1"/>
        <v>2023.2</v>
      </c>
      <c r="O344" s="12">
        <v>0</v>
      </c>
      <c r="P344" s="6" t="s">
        <v>184</v>
      </c>
      <c r="Q344" s="10" t="s">
        <v>301</v>
      </c>
      <c r="R344" s="6" t="s">
        <v>156</v>
      </c>
      <c r="S344" s="8" t="d">
        <v>2024-12-04T15:20:13.83700389415025775</v>
      </c>
      <c r="T344" s="14"/>
      <c r="U344" s="15"/>
      <c r="V344" s="15"/>
      <c r="W344" s="6" t="s">
        <v>1813</v>
      </c>
    </row>
    <row r="345" spans="1:23" ht="18.75" customHeight="1" x14ac:dyDescent="0.25">
      <c r="A345" s="6"/>
      <c r="B345" s="7"/>
      <c r="C345" s="6" t="s">
        <v>1814</v>
      </c>
      <c r="D345" s="8" t="d">
        <v>2024-12-04</v>
      </c>
      <c r="E345" s="9"/>
      <c r="F345" s="6" t="s">
        <v>1815</v>
      </c>
      <c r="G345" s="9"/>
      <c r="H345" s="6" t="s">
        <v>1748</v>
      </c>
      <c r="I345" s="10" t="s">
        <v>1749</v>
      </c>
      <c r="J345" s="6" t="s">
        <v>1816</v>
      </c>
      <c r="K345" s="11" t="s">
        <v>28</v>
      </c>
      <c r="L345" s="12">
        <v>60000</v>
      </c>
      <c r="M345" s="13">
        <v>1</v>
      </c>
      <c r="N345" s="13">
        <f t="shared" si="1"/>
        <v>60000</v>
      </c>
      <c r="O345" s="12">
        <v>60000</v>
      </c>
      <c r="P345" s="6" t="s">
        <v>459</v>
      </c>
      <c r="Q345" s="10" t="s">
        <v>185</v>
      </c>
      <c r="R345" s="6" t="s">
        <v>56</v>
      </c>
      <c r="S345" s="8" t="d">
        <v>2024-12-04T16:13:00.13300050515681325</v>
      </c>
      <c r="T345" s="14"/>
      <c r="U345" s="15"/>
      <c r="V345" s="15"/>
      <c r="W345" s="6" t="s">
        <v>1817</v>
      </c>
    </row>
    <row r="346" spans="1:23" ht="18.75" customHeight="1" x14ac:dyDescent="0.25">
      <c r="A346" s="6"/>
      <c r="B346" s="7"/>
      <c r="C346" s="6" t="s">
        <v>1818</v>
      </c>
      <c r="D346" s="8" t="d">
        <v>2024-12-04</v>
      </c>
      <c r="E346" s="9"/>
      <c r="F346" s="6" t="s">
        <v>1819</v>
      </c>
      <c r="G346" s="9"/>
      <c r="H346" s="6" t="s">
        <v>1820</v>
      </c>
      <c r="I346" s="10" t="s">
        <v>1821</v>
      </c>
      <c r="J346" s="6" t="s">
        <v>1822</v>
      </c>
      <c r="K346" s="11" t="s">
        <v>28</v>
      </c>
      <c r="L346" s="12">
        <v>19200</v>
      </c>
      <c r="M346" s="13">
        <v>1</v>
      </c>
      <c r="N346" s="13">
        <f t="shared" si="1"/>
        <v>19200</v>
      </c>
      <c r="O346" s="12">
        <v>19200</v>
      </c>
      <c r="P346" s="6" t="s">
        <v>551</v>
      </c>
      <c r="Q346" s="10" t="s">
        <v>301</v>
      </c>
      <c r="R346" s="6" t="s">
        <v>156</v>
      </c>
      <c r="S346" s="8" t="d">
        <v>2024-12-04T17:44:31.7100020265206700</v>
      </c>
      <c r="T346" s="14"/>
      <c r="U346" s="15"/>
      <c r="V346" s="15"/>
      <c r="W346" s="6" t="s">
        <v>1823</v>
      </c>
    </row>
    <row r="347" spans="1:23" ht="18.75" customHeight="1" x14ac:dyDescent="0.25">
      <c r="A347" s="6"/>
      <c r="B347" s="7"/>
      <c r="C347" s="6" t="s">
        <v>1824</v>
      </c>
      <c r="D347" s="8" t="d">
        <v>2024-12-05</v>
      </c>
      <c r="E347" s="9"/>
      <c r="F347" s="6" t="s">
        <v>1825</v>
      </c>
      <c r="G347" s="9"/>
      <c r="H347" s="6" t="s">
        <v>84</v>
      </c>
      <c r="I347" s="10" t="s">
        <v>85</v>
      </c>
      <c r="J347" s="6" t="s">
        <v>1826</v>
      </c>
      <c r="K347" s="11" t="s">
        <v>28</v>
      </c>
      <c r="L347" s="12">
        <v>12352</v>
      </c>
      <c r="M347" s="16">
        <v>1</v>
      </c>
      <c r="N347" s="13">
        <f t="shared" si="1"/>
        <v>12352</v>
      </c>
      <c r="O347" s="12">
        <v>0</v>
      </c>
      <c r="P347" s="6" t="s">
        <v>184</v>
      </c>
      <c r="Q347" s="10" t="s">
        <v>301</v>
      </c>
      <c r="R347" s="6" t="s">
        <v>45</v>
      </c>
      <c r="S347" s="8" t="d">
        <v>2024-12-05T10:45:05.77999886590987650</v>
      </c>
      <c r="T347" s="14"/>
      <c r="U347" s="15"/>
      <c r="V347" s="15"/>
      <c r="W347" s="6" t="s">
        <v>1827</v>
      </c>
    </row>
    <row r="348" spans="1:23" ht="18.75" customHeight="1" x14ac:dyDescent="0.25">
      <c r="A348" s="6"/>
      <c r="B348" s="7"/>
      <c r="C348" s="6" t="s">
        <v>1828</v>
      </c>
      <c r="D348" s="8" t="d">
        <v>2024-12-05</v>
      </c>
      <c r="E348" s="9"/>
      <c r="F348" s="6" t="s">
        <v>1829</v>
      </c>
      <c r="G348" s="9"/>
      <c r="H348" s="6" t="s">
        <v>1830</v>
      </c>
      <c r="I348" s="10" t="s">
        <v>1831</v>
      </c>
      <c r="J348" s="6" t="s">
        <v>1832</v>
      </c>
      <c r="K348" s="11" t="s">
        <v>28</v>
      </c>
      <c r="L348" s="12">
        <v>3400</v>
      </c>
      <c r="M348" s="13">
        <v>1</v>
      </c>
      <c r="N348" s="13">
        <f t="shared" si="1"/>
        <v>3400</v>
      </c>
      <c r="O348" s="12">
        <v>3400</v>
      </c>
      <c r="P348" s="6" t="s">
        <v>459</v>
      </c>
      <c r="Q348" s="15"/>
      <c r="R348" s="6" t="s">
        <v>56</v>
      </c>
      <c r="S348" s="8" t="d">
        <v>2024-12-05T11:30:43.42999958898872400</v>
      </c>
      <c r="T348" s="14"/>
      <c r="U348" s="15"/>
      <c r="V348" s="15"/>
      <c r="W348" s="6" t="s">
        <v>1833</v>
      </c>
    </row>
    <row r="349" spans="1:23" ht="18.75" customHeight="1" x14ac:dyDescent="0.25">
      <c r="A349" s="6"/>
      <c r="B349" s="7"/>
      <c r="C349" s="6" t="s">
        <v>1834</v>
      </c>
      <c r="D349" s="8" t="d">
        <v>2024-12-05</v>
      </c>
      <c r="E349" s="9"/>
      <c r="F349" s="6" t="s">
        <v>1835</v>
      </c>
      <c r="G349" s="9"/>
      <c r="H349" s="6" t="s">
        <v>1571</v>
      </c>
      <c r="I349" s="10" t="s">
        <v>1572</v>
      </c>
      <c r="J349" s="6" t="s">
        <v>1836</v>
      </c>
      <c r="K349" s="11" t="s">
        <v>28</v>
      </c>
      <c r="L349" s="12">
        <v>16700</v>
      </c>
      <c r="M349" s="13">
        <v>1</v>
      </c>
      <c r="N349" s="13">
        <f t="shared" si="1"/>
        <v>16700</v>
      </c>
      <c r="O349" s="12">
        <v>0</v>
      </c>
      <c r="P349" s="6" t="s">
        <v>459</v>
      </c>
      <c r="Q349" s="10" t="s">
        <v>301</v>
      </c>
      <c r="R349" s="6" t="s">
        <v>56</v>
      </c>
      <c r="S349" s="8" t="d">
        <v>2024-12-05T13:05:07.94700365513563050</v>
      </c>
      <c r="T349" s="14"/>
      <c r="U349" s="15"/>
      <c r="V349" s="15"/>
      <c r="W349" s="6" t="s">
        <v>1837</v>
      </c>
    </row>
    <row r="350" spans="1:23" ht="18.75" customHeight="1" x14ac:dyDescent="0.25">
      <c r="A350" s="6"/>
      <c r="B350" s="7"/>
      <c r="C350" s="6" t="s">
        <v>1838</v>
      </c>
      <c r="D350" s="8" t="d">
        <v>2024-12-05</v>
      </c>
      <c r="E350" s="9"/>
      <c r="F350" s="6" t="s">
        <v>1839</v>
      </c>
      <c r="G350" s="9"/>
      <c r="H350" s="6" t="s">
        <v>1571</v>
      </c>
      <c r="I350" s="10" t="s">
        <v>1572</v>
      </c>
      <c r="J350" s="6" t="s">
        <v>1567</v>
      </c>
      <c r="K350" s="11" t="s">
        <v>28</v>
      </c>
      <c r="L350" s="12">
        <v>3750</v>
      </c>
      <c r="M350" s="16">
        <v>1</v>
      </c>
      <c r="N350" s="13">
        <f t="shared" si="1"/>
        <v>3750</v>
      </c>
      <c r="O350" s="12">
        <v>0</v>
      </c>
      <c r="P350" s="6" t="s">
        <v>459</v>
      </c>
      <c r="Q350" s="10" t="s">
        <v>460</v>
      </c>
      <c r="R350" s="6" t="s">
        <v>56</v>
      </c>
      <c r="S350" s="8" t="d">
        <v>2024-12-05T15:56:53.047000556252897100</v>
      </c>
      <c r="T350" s="14"/>
      <c r="U350" s="15"/>
      <c r="V350" s="15"/>
      <c r="W350" s="6" t="s">
        <v>1840</v>
      </c>
    </row>
    <row r="351" spans="1:23" ht="18.75" customHeight="1" x14ac:dyDescent="0.25">
      <c r="A351" s="6"/>
      <c r="B351" s="7"/>
      <c r="C351" s="6" t="s">
        <v>1841</v>
      </c>
      <c r="D351" s="8" t="d">
        <v>2024-12-05</v>
      </c>
      <c r="E351" s="9"/>
      <c r="F351" s="6" t="s">
        <v>1842</v>
      </c>
      <c r="G351" s="9"/>
      <c r="H351" s="6" t="s">
        <v>1843</v>
      </c>
      <c r="I351" s="10" t="s">
        <v>1844</v>
      </c>
      <c r="J351" s="6" t="s">
        <v>1845</v>
      </c>
      <c r="K351" s="11" t="s">
        <v>28</v>
      </c>
      <c r="L351" s="12">
        <v>2500</v>
      </c>
      <c r="M351" s="13">
        <v>1</v>
      </c>
      <c r="N351" s="13">
        <f t="shared" si="1"/>
        <v>2500</v>
      </c>
      <c r="O351" s="12">
        <v>2500</v>
      </c>
      <c r="P351" s="6" t="s">
        <v>459</v>
      </c>
      <c r="Q351" s="10" t="s">
        <v>301</v>
      </c>
      <c r="R351" s="6" t="s">
        <v>56</v>
      </c>
      <c r="S351" s="8" t="d">
        <v>2024-12-05T16:37:09.04700331855565275</v>
      </c>
      <c r="T351" s="14"/>
      <c r="U351" s="15"/>
      <c r="V351" s="15"/>
      <c r="W351" s="6" t="s">
        <v>1846</v>
      </c>
    </row>
    <row r="352" spans="1:23" ht="18.75" customHeight="1" x14ac:dyDescent="0.25">
      <c r="A352" s="6"/>
      <c r="B352" s="7"/>
      <c r="C352" s="6" t="s">
        <v>1847</v>
      </c>
      <c r="D352" s="8" t="d">
        <v>2024-12-06</v>
      </c>
      <c r="E352" s="9"/>
      <c r="F352" s="6" t="s">
        <v>1848</v>
      </c>
      <c r="G352" s="9"/>
      <c r="H352" s="6" t="s">
        <v>1849</v>
      </c>
      <c r="I352" s="10" t="s">
        <v>1385</v>
      </c>
      <c r="J352" s="6" t="s">
        <v>1850</v>
      </c>
      <c r="K352" s="11" t="s">
        <v>28</v>
      </c>
      <c r="L352" s="12">
        <v>114706</v>
      </c>
      <c r="M352" s="13">
        <v>1</v>
      </c>
      <c r="N352" s="13">
        <f t="shared" si="1"/>
        <v>114706</v>
      </c>
      <c r="O352" s="12">
        <v>65248</v>
      </c>
      <c r="P352" s="6" t="s">
        <v>184</v>
      </c>
      <c r="Q352" s="10" t="s">
        <v>301</v>
      </c>
      <c r="R352" s="6" t="s">
        <v>31</v>
      </c>
      <c r="S352" s="8" t="d">
        <v>2024-12-06T10:57:17.35000106971710825</v>
      </c>
      <c r="T352" s="14"/>
      <c r="U352" s="15"/>
      <c r="V352" s="15"/>
      <c r="W352" s="6" t="s">
        <v>1851</v>
      </c>
    </row>
    <row r="353" spans="1:23" ht="18.75" customHeight="1" x14ac:dyDescent="0.25">
      <c r="A353" s="6"/>
      <c r="B353" s="7"/>
      <c r="C353" s="6" t="s">
        <v>1852</v>
      </c>
      <c r="D353" s="8" t="d">
        <v>2024-12-06</v>
      </c>
      <c r="E353" s="9"/>
      <c r="F353" s="6" t="s">
        <v>1853</v>
      </c>
      <c r="G353" s="9"/>
      <c r="H353" s="6" t="s">
        <v>1854</v>
      </c>
      <c r="I353" s="10" t="s">
        <v>1855</v>
      </c>
      <c r="J353" s="6" t="s">
        <v>1856</v>
      </c>
      <c r="K353" s="11" t="s">
        <v>28</v>
      </c>
      <c r="L353" s="12">
        <v>4621.6000000000004</v>
      </c>
      <c r="M353" s="13">
        <v>1</v>
      </c>
      <c r="N353" s="13">
        <f t="shared" si="1"/>
        <v>4621.6000000000004</v>
      </c>
      <c r="O353" s="12">
        <v>4621.6000000000004</v>
      </c>
      <c r="P353" s="6" t="s">
        <v>459</v>
      </c>
      <c r="Q353" s="10" t="s">
        <v>301</v>
      </c>
      <c r="R353" s="6" t="s">
        <v>45</v>
      </c>
      <c r="S353" s="8" t="d">
        <v>2024-12-06T11:42:35.29300058260559775</v>
      </c>
      <c r="T353" s="14"/>
      <c r="U353" s="10" t="s">
        <v>91</v>
      </c>
      <c r="V353" s="15"/>
      <c r="W353" s="6" t="s">
        <v>1857</v>
      </c>
    </row>
    <row r="354" spans="1:23" ht="18.75" customHeight="1" x14ac:dyDescent="0.25">
      <c r="A354" s="6"/>
      <c r="B354" s="7"/>
      <c r="C354" s="6" t="s">
        <v>1858</v>
      </c>
      <c r="D354" s="8" t="d">
        <v>2024-12-06</v>
      </c>
      <c r="E354" s="9"/>
      <c r="F354" s="6" t="s">
        <v>1859</v>
      </c>
      <c r="G354" s="9"/>
      <c r="H354" s="6" t="s">
        <v>1860</v>
      </c>
      <c r="I354" s="10" t="s">
        <v>1861</v>
      </c>
      <c r="J354" s="6" t="s">
        <v>1862</v>
      </c>
      <c r="K354" s="11" t="s">
        <v>28</v>
      </c>
      <c r="L354" s="12">
        <v>37922.400000000001</v>
      </c>
      <c r="M354" s="13">
        <v>1</v>
      </c>
      <c r="N354" s="13">
        <f t="shared" si="1"/>
        <v>37922.400000000001</v>
      </c>
      <c r="O354" s="12">
        <v>0</v>
      </c>
      <c r="P354" s="6" t="s">
        <v>184</v>
      </c>
      <c r="Q354" s="10" t="s">
        <v>185</v>
      </c>
      <c r="R354" s="6" t="s">
        <v>31</v>
      </c>
      <c r="S354" s="8" t="d">
        <v>2024-12-06T11:52:28.70999911800026625</v>
      </c>
      <c r="T354" s="14"/>
      <c r="U354" s="15"/>
      <c r="V354" s="15"/>
      <c r="W354" s="6" t="s">
        <v>1863</v>
      </c>
    </row>
    <row r="355" spans="1:23" ht="18.75" customHeight="1" x14ac:dyDescent="0.25">
      <c r="A355" s="6"/>
      <c r="B355" s="7"/>
      <c r="C355" s="6" t="s">
        <v>1864</v>
      </c>
      <c r="D355" s="8" t="d">
        <v>2024-12-09</v>
      </c>
      <c r="E355" s="9"/>
      <c r="F355" s="6" t="s">
        <v>1865</v>
      </c>
      <c r="G355" s="9"/>
      <c r="H355" s="6" t="s">
        <v>367</v>
      </c>
      <c r="I355" s="10" t="s">
        <v>368</v>
      </c>
      <c r="J355" s="6" t="s">
        <v>1866</v>
      </c>
      <c r="K355" s="11" t="s">
        <v>28</v>
      </c>
      <c r="L355" s="12">
        <v>113860</v>
      </c>
      <c r="M355" s="13">
        <v>1</v>
      </c>
      <c r="N355" s="13">
        <f t="shared" si="1"/>
        <v>113860</v>
      </c>
      <c r="O355" s="12">
        <v>113860</v>
      </c>
      <c r="P355" s="6" t="s">
        <v>300</v>
      </c>
      <c r="Q355" s="10" t="s">
        <v>185</v>
      </c>
      <c r="R355" s="6" t="s">
        <v>38</v>
      </c>
      <c r="S355" s="8" t="d">
        <v>2024-12-09T17:12:36.41699787229299600</v>
      </c>
      <c r="T355" s="14"/>
      <c r="U355" s="15"/>
      <c r="V355" s="15"/>
      <c r="W355" s="6" t="s">
        <v>1867</v>
      </c>
    </row>
    <row r="356" spans="1:23" ht="18.75" customHeight="1" x14ac:dyDescent="0.25">
      <c r="A356" s="6"/>
      <c r="B356" s="7"/>
      <c r="C356" s="6" t="s">
        <v>1868</v>
      </c>
      <c r="D356" s="8" t="d">
        <v>2024-12-11</v>
      </c>
      <c r="E356" s="9"/>
      <c r="F356" s="6" t="s">
        <v>1869</v>
      </c>
      <c r="G356" s="9"/>
      <c r="H356" s="6" t="s">
        <v>1870</v>
      </c>
      <c r="I356" s="10" t="s">
        <v>1871</v>
      </c>
      <c r="J356" s="6" t="s">
        <v>1872</v>
      </c>
      <c r="K356" s="11" t="s">
        <v>28</v>
      </c>
      <c r="L356" s="12">
        <v>170000</v>
      </c>
      <c r="M356" s="13">
        <v>1</v>
      </c>
      <c r="N356" s="13">
        <f t="shared" si="1"/>
        <v>170000</v>
      </c>
      <c r="O356" s="12">
        <v>170000</v>
      </c>
      <c r="P356" s="6" t="s">
        <v>439</v>
      </c>
      <c r="Q356" s="10" t="s">
        <v>301</v>
      </c>
      <c r="R356" s="6" t="s">
        <v>45</v>
      </c>
      <c r="S356" s="8" t="d">
        <v>2024-12-11T09:48:27.4369997251778850</v>
      </c>
      <c r="T356" s="14"/>
      <c r="U356" s="15"/>
      <c r="V356" s="15"/>
      <c r="W356" s="6" t="s">
        <v>1873</v>
      </c>
    </row>
    <row r="357" spans="1:23" ht="18.75" customHeight="1" x14ac:dyDescent="0.25">
      <c r="A357" s="15"/>
      <c r="B357" s="7"/>
      <c r="C357" s="6" t="s">
        <v>1874</v>
      </c>
      <c r="D357" s="8" t="d">
        <v>2024-12-11</v>
      </c>
      <c r="E357" s="9"/>
      <c r="F357" s="6" t="s">
        <v>1875</v>
      </c>
      <c r="G357" s="9"/>
      <c r="H357" s="6" t="s">
        <v>801</v>
      </c>
      <c r="I357" s="10" t="s">
        <v>802</v>
      </c>
      <c r="J357" s="6" t="s">
        <v>1876</v>
      </c>
      <c r="K357" s="17" t="s">
        <v>525</v>
      </c>
      <c r="L357" s="18">
        <v>26090</v>
      </c>
      <c r="M357" s="16">
        <v>5.8</v>
      </c>
      <c r="N357" s="13">
        <f t="shared" si="1"/>
        <v>151322</v>
      </c>
      <c r="O357" s="18">
        <v>26090</v>
      </c>
      <c r="P357" s="6" t="s">
        <v>184</v>
      </c>
      <c r="Q357" s="10" t="s">
        <v>301</v>
      </c>
      <c r="R357" s="6" t="s">
        <v>31</v>
      </c>
      <c r="S357" s="8" t="d">
        <v>2024-12-11T13:14:53.74700468033552475</v>
      </c>
      <c r="T357" s="14"/>
      <c r="U357" s="15"/>
      <c r="V357" s="15"/>
      <c r="W357" s="6" t="s">
        <v>1877</v>
      </c>
    </row>
    <row r="358" spans="1:23" ht="18.75" customHeight="1" x14ac:dyDescent="0.25">
      <c r="A358" s="6"/>
      <c r="B358" s="7"/>
      <c r="C358" s="6" t="s">
        <v>1878</v>
      </c>
      <c r="D358" s="8" t="d">
        <v>2024-12-11</v>
      </c>
      <c r="E358" s="9"/>
      <c r="F358" s="6" t="s">
        <v>1879</v>
      </c>
      <c r="G358" s="9"/>
      <c r="H358" s="6" t="s">
        <v>367</v>
      </c>
      <c r="I358" s="10" t="s">
        <v>368</v>
      </c>
      <c r="J358" s="6" t="s">
        <v>1880</v>
      </c>
      <c r="K358" s="11" t="s">
        <v>28</v>
      </c>
      <c r="L358" s="12">
        <v>14275</v>
      </c>
      <c r="M358" s="13">
        <v>1</v>
      </c>
      <c r="N358" s="13">
        <f t="shared" si="1"/>
        <v>14275</v>
      </c>
      <c r="O358" s="12">
        <v>14275</v>
      </c>
      <c r="P358" s="6" t="s">
        <v>300</v>
      </c>
      <c r="Q358" s="10" t="s">
        <v>460</v>
      </c>
      <c r="R358" s="6" t="s">
        <v>38</v>
      </c>
      <c r="S358" s="8" t="d">
        <v>2024-12-11T15:55:33.94699709024280450</v>
      </c>
      <c r="T358" s="14"/>
      <c r="U358" s="15"/>
      <c r="V358" s="15"/>
      <c r="W358" s="6" t="s">
        <v>1723</v>
      </c>
    </row>
    <row r="359" spans="1:23" ht="18.75" customHeight="1" x14ac:dyDescent="0.25">
      <c r="A359" s="6"/>
      <c r="B359" s="7"/>
      <c r="C359" s="6" t="s">
        <v>1881</v>
      </c>
      <c r="D359" s="8" t="d">
        <v>2024-12-12</v>
      </c>
      <c r="E359" s="9"/>
      <c r="F359" s="6" t="s">
        <v>1882</v>
      </c>
      <c r="G359" s="9"/>
      <c r="H359" s="6" t="s">
        <v>859</v>
      </c>
      <c r="I359" s="10" t="s">
        <v>860</v>
      </c>
      <c r="J359" s="6" t="s">
        <v>1883</v>
      </c>
      <c r="K359" s="11" t="s">
        <v>28</v>
      </c>
      <c r="L359" s="12">
        <v>24500</v>
      </c>
      <c r="M359" s="16">
        <v>1</v>
      </c>
      <c r="N359" s="13">
        <f t="shared" si="1"/>
        <v>24500</v>
      </c>
      <c r="O359" s="12">
        <v>24500</v>
      </c>
      <c r="P359" s="6" t="s">
        <v>300</v>
      </c>
      <c r="Q359" s="10" t="s">
        <v>265</v>
      </c>
      <c r="R359" s="6" t="s">
        <v>45</v>
      </c>
      <c r="S359" s="8" t="d">
        <v>2024-12-12T10:31:57.27000300306826800</v>
      </c>
      <c r="T359" s="14"/>
      <c r="U359" s="15"/>
      <c r="V359" s="15"/>
      <c r="W359" s="6" t="s">
        <v>1884</v>
      </c>
    </row>
    <row r="360" spans="1:23" ht="18.75" customHeight="1" x14ac:dyDescent="0.25">
      <c r="A360" s="6"/>
      <c r="B360" s="7"/>
      <c r="C360" s="6" t="s">
        <v>1885</v>
      </c>
      <c r="D360" s="8" t="d">
        <v>2024-12-12</v>
      </c>
      <c r="E360" s="9"/>
      <c r="F360" s="6" t="s">
        <v>1886</v>
      </c>
      <c r="G360" s="9"/>
      <c r="H360" s="6" t="s">
        <v>847</v>
      </c>
      <c r="I360" s="10" t="s">
        <v>848</v>
      </c>
      <c r="J360" s="6" t="s">
        <v>1887</v>
      </c>
      <c r="K360" s="11" t="s">
        <v>28</v>
      </c>
      <c r="L360" s="12">
        <v>4752</v>
      </c>
      <c r="M360" s="13">
        <v>1</v>
      </c>
      <c r="N360" s="13">
        <f t="shared" si="1"/>
        <v>4752</v>
      </c>
      <c r="O360" s="12">
        <v>4752</v>
      </c>
      <c r="P360" s="6" t="s">
        <v>184</v>
      </c>
      <c r="Q360" s="10" t="s">
        <v>301</v>
      </c>
      <c r="R360" s="6" t="s">
        <v>31</v>
      </c>
      <c r="S360" s="8" t="d">
        <v>2024-12-12T16:54:24.98300323728472125</v>
      </c>
      <c r="T360" s="14"/>
      <c r="U360" s="15"/>
      <c r="V360" s="15"/>
      <c r="W360" s="6" t="s">
        <v>1888</v>
      </c>
    </row>
    <row r="361" spans="1:23" ht="18.75" customHeight="1" x14ac:dyDescent="0.25">
      <c r="A361" s="6"/>
      <c r="B361" s="7"/>
      <c r="C361" s="6" t="s">
        <v>1889</v>
      </c>
      <c r="D361" s="8" t="d">
        <v>2024-12-14</v>
      </c>
      <c r="E361" s="9"/>
      <c r="F361" s="6" t="s">
        <v>1890</v>
      </c>
      <c r="G361" s="9"/>
      <c r="H361" s="6" t="s">
        <v>468</v>
      </c>
      <c r="I361" s="10" t="s">
        <v>469</v>
      </c>
      <c r="J361" s="6" t="s">
        <v>1891</v>
      </c>
      <c r="K361" s="11" t="s">
        <v>28</v>
      </c>
      <c r="L361" s="12">
        <v>5200</v>
      </c>
      <c r="M361" s="13">
        <v>1</v>
      </c>
      <c r="N361" s="13">
        <f t="shared" si="1"/>
        <v>5200</v>
      </c>
      <c r="O361" s="12">
        <v>5200</v>
      </c>
      <c r="P361" s="6" t="s">
        <v>300</v>
      </c>
      <c r="Q361" s="10" t="s">
        <v>185</v>
      </c>
      <c r="R361" s="6" t="s">
        <v>38</v>
      </c>
      <c r="S361" s="8" t="d">
        <v>2024-12-14T13:02:02.83699947874993125</v>
      </c>
      <c r="T361" s="14"/>
      <c r="U361" s="15"/>
      <c r="V361" s="15"/>
      <c r="W361" s="6" t="s">
        <v>1892</v>
      </c>
    </row>
    <row r="362" spans="1:23" ht="18.75" customHeight="1" x14ac:dyDescent="0.25">
      <c r="A362" s="6"/>
      <c r="B362" s="7"/>
      <c r="C362" s="6" t="s">
        <v>1893</v>
      </c>
      <c r="D362" s="8" t="d">
        <v>2024-12-14</v>
      </c>
      <c r="E362" s="9"/>
      <c r="F362" s="6" t="s">
        <v>1894</v>
      </c>
      <c r="G362" s="9"/>
      <c r="H362" s="6" t="s">
        <v>468</v>
      </c>
      <c r="I362" s="10" t="s">
        <v>469</v>
      </c>
      <c r="J362" s="6" t="s">
        <v>1895</v>
      </c>
      <c r="K362" s="11" t="s">
        <v>28</v>
      </c>
      <c r="L362" s="12">
        <v>5300</v>
      </c>
      <c r="M362" s="13">
        <v>1</v>
      </c>
      <c r="N362" s="13">
        <f t="shared" si="1"/>
        <v>5300</v>
      </c>
      <c r="O362" s="12">
        <v>5300</v>
      </c>
      <c r="P362" s="6" t="s">
        <v>300</v>
      </c>
      <c r="Q362" s="10" t="s">
        <v>301</v>
      </c>
      <c r="R362" s="6" t="s">
        <v>38</v>
      </c>
      <c r="S362" s="8" t="d">
        <v>2024-12-14T13:41:31.186996665783226800</v>
      </c>
      <c r="T362" s="14"/>
      <c r="U362" s="15"/>
      <c r="V362" s="15"/>
      <c r="W362" s="6" t="s">
        <v>1896</v>
      </c>
    </row>
    <row r="363" spans="1:23" ht="18.75" customHeight="1" x14ac:dyDescent="0.25">
      <c r="A363" s="6"/>
      <c r="B363" s="7"/>
      <c r="C363" s="6" t="s">
        <v>1897</v>
      </c>
      <c r="D363" s="8" t="d">
        <v>2024-12-14</v>
      </c>
      <c r="E363" s="9"/>
      <c r="F363" s="6" t="s">
        <v>1898</v>
      </c>
      <c r="G363" s="9"/>
      <c r="H363" s="6" t="s">
        <v>468</v>
      </c>
      <c r="I363" s="10" t="s">
        <v>469</v>
      </c>
      <c r="J363" s="6" t="s">
        <v>1899</v>
      </c>
      <c r="K363" s="11" t="s">
        <v>28</v>
      </c>
      <c r="L363" s="12">
        <v>37610</v>
      </c>
      <c r="M363" s="13">
        <v>1</v>
      </c>
      <c r="N363" s="13">
        <f t="shared" si="1"/>
        <v>37610</v>
      </c>
      <c r="O363" s="12">
        <v>37610</v>
      </c>
      <c r="P363" s="6" t="s">
        <v>1656</v>
      </c>
      <c r="Q363" s="10" t="s">
        <v>460</v>
      </c>
      <c r="R363" s="6" t="s">
        <v>38</v>
      </c>
      <c r="S363" s="8" t="d">
        <v>2024-12-14T14:40:02.94699906371533800</v>
      </c>
      <c r="T363" s="14"/>
      <c r="U363" s="15"/>
      <c r="V363" s="15"/>
      <c r="W363" s="6" t="s">
        <v>1900</v>
      </c>
    </row>
    <row r="364" spans="1:23" ht="18.75" customHeight="1" x14ac:dyDescent="0.25">
      <c r="A364" s="6"/>
      <c r="B364" s="7"/>
      <c r="C364" s="6" t="s">
        <v>1901</v>
      </c>
      <c r="D364" s="8" t="d">
        <v>2024-12-14</v>
      </c>
      <c r="E364" s="9"/>
      <c r="F364" s="6" t="s">
        <v>1902</v>
      </c>
      <c r="G364" s="9"/>
      <c r="H364" s="6" t="s">
        <v>468</v>
      </c>
      <c r="I364" s="10" t="s">
        <v>469</v>
      </c>
      <c r="J364" s="6" t="s">
        <v>1903</v>
      </c>
      <c r="K364" s="11" t="s">
        <v>28</v>
      </c>
      <c r="L364" s="12">
        <v>32960</v>
      </c>
      <c r="M364" s="16">
        <v>1</v>
      </c>
      <c r="N364" s="13">
        <f t="shared" si="1"/>
        <v>32960</v>
      </c>
      <c r="O364" s="12">
        <v>32960</v>
      </c>
      <c r="P364" s="6" t="s">
        <v>300</v>
      </c>
      <c r="Q364" s="10" t="s">
        <v>185</v>
      </c>
      <c r="R364" s="6" t="s">
        <v>38</v>
      </c>
      <c r="S364" s="8" t="d">
        <v>2024-12-14T15:44:55.78699793200939950</v>
      </c>
      <c r="T364" s="14"/>
      <c r="U364" s="15"/>
      <c r="V364" s="15"/>
      <c r="W364" s="6" t="s">
        <v>1904</v>
      </c>
    </row>
    <row r="365" spans="1:23" ht="18.75" customHeight="1" x14ac:dyDescent="0.25">
      <c r="A365" s="6"/>
      <c r="B365" s="7"/>
      <c r="C365" s="6" t="s">
        <v>1905</v>
      </c>
      <c r="D365" s="8" t="d">
        <v>2024-12-17</v>
      </c>
      <c r="E365" s="9"/>
      <c r="F365" s="6" t="s">
        <v>1906</v>
      </c>
      <c r="G365" s="9"/>
      <c r="H365" s="6" t="s">
        <v>1276</v>
      </c>
      <c r="I365" s="10" t="s">
        <v>1277</v>
      </c>
      <c r="J365" s="6" t="s">
        <v>1505</v>
      </c>
      <c r="K365" s="11" t="s">
        <v>28</v>
      </c>
      <c r="L365" s="12">
        <v>9328</v>
      </c>
      <c r="M365" s="13">
        <v>1</v>
      </c>
      <c r="N365" s="13">
        <f t="shared" si="1"/>
        <v>9328</v>
      </c>
      <c r="O365" s="12">
        <v>0</v>
      </c>
      <c r="P365" s="6" t="s">
        <v>459</v>
      </c>
      <c r="Q365" s="10" t="s">
        <v>301</v>
      </c>
      <c r="R365" s="6" t="s">
        <v>56</v>
      </c>
      <c r="S365" s="8" t="d">
        <v>2024-12-17T12:29:42.64999561943114100</v>
      </c>
      <c r="T365" s="14"/>
      <c r="U365" s="15"/>
      <c r="V365" s="15"/>
      <c r="W365" s="6" t="s">
        <v>1907</v>
      </c>
    </row>
    <row r="366" spans="1:23" ht="18.75" customHeight="1" x14ac:dyDescent="0.25">
      <c r="A366" s="6"/>
      <c r="B366" s="7"/>
      <c r="C366" s="6" t="s">
        <v>1908</v>
      </c>
      <c r="D366" s="8" t="d">
        <v>2024-12-17</v>
      </c>
      <c r="E366" s="9"/>
      <c r="F366" s="6" t="s">
        <v>1909</v>
      </c>
      <c r="G366" s="9"/>
      <c r="H366" s="6" t="s">
        <v>367</v>
      </c>
      <c r="I366" s="10" t="s">
        <v>368</v>
      </c>
      <c r="J366" s="6" t="s">
        <v>1910</v>
      </c>
      <c r="K366" s="11" t="s">
        <v>28</v>
      </c>
      <c r="L366" s="12">
        <v>240378.27</v>
      </c>
      <c r="M366" s="13">
        <v>1</v>
      </c>
      <c r="N366" s="13">
        <f t="shared" si="1"/>
        <v>240378.27</v>
      </c>
      <c r="O366" s="12">
        <v>240378.27</v>
      </c>
      <c r="P366" s="6" t="s">
        <v>300</v>
      </c>
      <c r="Q366" s="10" t="s">
        <v>460</v>
      </c>
      <c r="R366" s="6" t="s">
        <v>31</v>
      </c>
      <c r="S366" s="8" t="d">
        <v>2024-12-17T12:26:01.04000082705170025</v>
      </c>
      <c r="T366" s="14"/>
      <c r="U366" s="15"/>
      <c r="V366" s="15"/>
      <c r="W366" s="6" t="s">
        <v>1911</v>
      </c>
    </row>
    <row r="367" spans="1:23" ht="18.75" customHeight="1" x14ac:dyDescent="0.25">
      <c r="A367" s="6"/>
      <c r="B367" s="7"/>
      <c r="C367" s="6" t="s">
        <v>1912</v>
      </c>
      <c r="D367" s="8" t="d">
        <v>2024-12-17</v>
      </c>
      <c r="E367" s="9"/>
      <c r="F367" s="6" t="s">
        <v>1913</v>
      </c>
      <c r="G367" s="9"/>
      <c r="H367" s="6" t="s">
        <v>468</v>
      </c>
      <c r="I367" s="10" t="s">
        <v>469</v>
      </c>
      <c r="J367" s="6" t="s">
        <v>1914</v>
      </c>
      <c r="K367" s="11" t="s">
        <v>28</v>
      </c>
      <c r="L367" s="12">
        <v>37610</v>
      </c>
      <c r="M367" s="16">
        <v>1</v>
      </c>
      <c r="N367" s="13">
        <f t="shared" si="1"/>
        <v>37610</v>
      </c>
      <c r="O367" s="12">
        <v>37610</v>
      </c>
      <c r="P367" s="6" t="s">
        <v>300</v>
      </c>
      <c r="Q367" s="10" t="s">
        <v>301</v>
      </c>
      <c r="R367" s="6" t="s">
        <v>31</v>
      </c>
      <c r="S367" s="8" t="d">
        <v>2024-12-17T15:29:07.90700047742575725</v>
      </c>
      <c r="T367" s="14"/>
      <c r="U367" s="15"/>
      <c r="V367" s="15"/>
      <c r="W367" s="6" t="s">
        <v>1900</v>
      </c>
    </row>
    <row r="368" spans="1:23" ht="18.75" customHeight="1" x14ac:dyDescent="0.25">
      <c r="A368" s="6"/>
      <c r="B368" s="7"/>
      <c r="C368" s="6" t="s">
        <v>1915</v>
      </c>
      <c r="D368" s="8" t="d">
        <v>2024-12-17</v>
      </c>
      <c r="E368" s="9"/>
      <c r="F368" s="6" t="s">
        <v>1916</v>
      </c>
      <c r="G368" s="9"/>
      <c r="H368" s="6" t="s">
        <v>367</v>
      </c>
      <c r="I368" s="10" t="s">
        <v>368</v>
      </c>
      <c r="J368" s="6" t="s">
        <v>1917</v>
      </c>
      <c r="K368" s="11" t="s">
        <v>28</v>
      </c>
      <c r="L368" s="12">
        <v>141739.43</v>
      </c>
      <c r="M368" s="13">
        <v>1</v>
      </c>
      <c r="N368" s="13">
        <f t="shared" si="1"/>
        <v>141739.43</v>
      </c>
      <c r="O368" s="12">
        <v>141739.43</v>
      </c>
      <c r="P368" s="6" t="s">
        <v>300</v>
      </c>
      <c r="Q368" s="10" t="s">
        <v>301</v>
      </c>
      <c r="R368" s="6" t="s">
        <v>31</v>
      </c>
      <c r="S368" s="8" t="d">
        <v>2024-12-17T16:54:44.76299615576863425</v>
      </c>
      <c r="T368" s="14"/>
      <c r="U368" s="15"/>
      <c r="V368" s="15"/>
      <c r="W368" s="6" t="s">
        <v>1918</v>
      </c>
    </row>
    <row r="369" spans="1:23" ht="18.75" customHeight="1" x14ac:dyDescent="0.25">
      <c r="A369" s="6"/>
      <c r="B369" s="7"/>
      <c r="C369" s="6" t="s">
        <v>1919</v>
      </c>
      <c r="D369" s="8" t="d">
        <v>2024-12-18</v>
      </c>
      <c r="E369" s="9"/>
      <c r="F369" s="6" t="s">
        <v>1920</v>
      </c>
      <c r="G369" s="9"/>
      <c r="H369" s="6" t="s">
        <v>926</v>
      </c>
      <c r="I369" s="10" t="s">
        <v>927</v>
      </c>
      <c r="J369" s="6" t="s">
        <v>1921</v>
      </c>
      <c r="K369" s="11" t="s">
        <v>28</v>
      </c>
      <c r="L369" s="12">
        <v>144720</v>
      </c>
      <c r="M369" s="13">
        <v>1</v>
      </c>
      <c r="N369" s="13">
        <f t="shared" si="1"/>
        <v>144720</v>
      </c>
      <c r="O369" s="12">
        <v>144720</v>
      </c>
      <c r="P369" s="6" t="s">
        <v>184</v>
      </c>
      <c r="Q369" s="10" t="s">
        <v>301</v>
      </c>
      <c r="R369" s="6" t="s">
        <v>45</v>
      </c>
      <c r="S369" s="8" t="d">
        <v>2024-12-18T13:17:32.64699838589877075</v>
      </c>
      <c r="T369" s="14"/>
      <c r="U369" s="15"/>
      <c r="V369" s="15"/>
      <c r="W369" s="6" t="s">
        <v>929</v>
      </c>
    </row>
    <row r="370" spans="1:23" ht="18.75" customHeight="1" x14ac:dyDescent="0.25">
      <c r="A370" s="6"/>
      <c r="B370" s="7"/>
      <c r="C370" s="6" t="s">
        <v>1922</v>
      </c>
      <c r="D370" s="8" t="d">
        <v>2024-12-18</v>
      </c>
      <c r="E370" s="9"/>
      <c r="F370" s="6" t="s">
        <v>1923</v>
      </c>
      <c r="G370" s="9"/>
      <c r="H370" s="6" t="s">
        <v>1026</v>
      </c>
      <c r="I370" s="10" t="s">
        <v>1027</v>
      </c>
      <c r="J370" s="6" t="s">
        <v>1924</v>
      </c>
      <c r="K370" s="11" t="s">
        <v>28</v>
      </c>
      <c r="L370" s="12">
        <v>32000</v>
      </c>
      <c r="M370" s="13">
        <v>1</v>
      </c>
      <c r="N370" s="13">
        <f t="shared" si="1"/>
        <v>32000</v>
      </c>
      <c r="O370" s="12">
        <v>28000</v>
      </c>
      <c r="P370" s="6" t="s">
        <v>184</v>
      </c>
      <c r="Q370" s="10" t="s">
        <v>185</v>
      </c>
      <c r="R370" s="6" t="s">
        <v>45</v>
      </c>
      <c r="S370" s="8" t="d">
        <v>2024-12-18T17:42:45.51699712872505275</v>
      </c>
      <c r="T370" s="14"/>
      <c r="U370" s="15"/>
      <c r="V370" s="15"/>
      <c r="W370" s="6" t="s">
        <v>1925</v>
      </c>
    </row>
    <row r="371" spans="1:23" ht="18.75" customHeight="1" x14ac:dyDescent="0.25">
      <c r="A371" s="6"/>
      <c r="B371" s="7"/>
      <c r="C371" s="6" t="s">
        <v>1926</v>
      </c>
      <c r="D371" s="8" t="d">
        <v>2024-12-19</v>
      </c>
      <c r="E371" s="9"/>
      <c r="F371" s="6" t="s">
        <v>1927</v>
      </c>
      <c r="G371" s="9"/>
      <c r="H371" s="6" t="s">
        <v>468</v>
      </c>
      <c r="I371" s="10" t="s">
        <v>469</v>
      </c>
      <c r="J371" s="6" t="s">
        <v>1928</v>
      </c>
      <c r="K371" s="11" t="s">
        <v>28</v>
      </c>
      <c r="L371" s="12">
        <v>43272</v>
      </c>
      <c r="M371" s="13">
        <v>1</v>
      </c>
      <c r="N371" s="13">
        <f t="shared" si="1"/>
        <v>43272</v>
      </c>
      <c r="O371" s="12">
        <v>43272</v>
      </c>
      <c r="P371" s="6" t="s">
        <v>300</v>
      </c>
      <c r="Q371" s="10" t="s">
        <v>185</v>
      </c>
      <c r="R371" s="6" t="s">
        <v>38</v>
      </c>
      <c r="S371" s="8" t="d">
        <v>2024-12-19T17:08:53.61000004224479400</v>
      </c>
      <c r="T371" s="14"/>
      <c r="U371" s="15"/>
      <c r="V371" s="15"/>
      <c r="W371" s="6" t="s">
        <v>1929</v>
      </c>
    </row>
    <row r="372" spans="1:23" ht="18.75" customHeight="1" x14ac:dyDescent="0.25">
      <c r="A372" s="6"/>
      <c r="B372" s="7"/>
      <c r="C372" s="6" t="s">
        <v>1930</v>
      </c>
      <c r="D372" s="8" t="d">
        <v>2024-12-19</v>
      </c>
      <c r="E372" s="9"/>
      <c r="F372" s="6" t="s">
        <v>1931</v>
      </c>
      <c r="G372" s="9"/>
      <c r="H372" s="6" t="s">
        <v>399</v>
      </c>
      <c r="I372" s="10" t="s">
        <v>400</v>
      </c>
      <c r="J372" s="6" t="s">
        <v>1932</v>
      </c>
      <c r="K372" s="11" t="s">
        <v>28</v>
      </c>
      <c r="L372" s="12">
        <v>125000</v>
      </c>
      <c r="M372" s="13">
        <v>1</v>
      </c>
      <c r="N372" s="13">
        <f t="shared" si="1"/>
        <v>125000</v>
      </c>
      <c r="O372" s="12">
        <v>125000</v>
      </c>
      <c r="P372" s="6" t="s">
        <v>300</v>
      </c>
      <c r="Q372" s="10" t="s">
        <v>185</v>
      </c>
      <c r="R372" s="6" t="s">
        <v>45</v>
      </c>
      <c r="S372" s="8" t="d">
        <v>2024-12-19T17:21:41.75000354647636200</v>
      </c>
      <c r="T372" s="14"/>
      <c r="U372" s="15"/>
      <c r="V372" s="15"/>
      <c r="W372" s="6" t="s">
        <v>1933</v>
      </c>
    </row>
    <row r="373" spans="1:23" ht="18.75" customHeight="1" x14ac:dyDescent="0.25">
      <c r="A373" s="6"/>
      <c r="B373" s="7"/>
      <c r="C373" s="6" t="s">
        <v>1934</v>
      </c>
      <c r="D373" s="8" t="d">
        <v>2024-12-20</v>
      </c>
      <c r="E373" s="9"/>
      <c r="F373" s="6" t="s">
        <v>1935</v>
      </c>
      <c r="G373" s="9"/>
      <c r="H373" s="6" t="s">
        <v>1936</v>
      </c>
      <c r="I373" s="10" t="s">
        <v>1937</v>
      </c>
      <c r="J373" s="6" t="s">
        <v>1938</v>
      </c>
      <c r="K373" s="11" t="s">
        <v>28</v>
      </c>
      <c r="L373" s="12">
        <v>1046</v>
      </c>
      <c r="M373" s="13">
        <v>1</v>
      </c>
      <c r="N373" s="13">
        <f t="shared" si="1"/>
        <v>1046</v>
      </c>
      <c r="O373" s="12">
        <v>1046</v>
      </c>
      <c r="P373" s="6" t="s">
        <v>459</v>
      </c>
      <c r="Q373" s="10" t="s">
        <v>552</v>
      </c>
      <c r="R373" s="6" t="s">
        <v>45</v>
      </c>
      <c r="S373" s="8" t="d">
        <v>2024-12-20T10:29:42.52699957229197125</v>
      </c>
      <c r="T373" s="14"/>
      <c r="U373" s="15"/>
      <c r="V373" s="15"/>
      <c r="W373" s="6" t="s">
        <v>1939</v>
      </c>
    </row>
    <row r="374" spans="1:23" ht="18.75" customHeight="1" x14ac:dyDescent="0.25">
      <c r="A374" s="6"/>
      <c r="B374" s="7"/>
      <c r="C374" s="6" t="s">
        <v>1940</v>
      </c>
      <c r="D374" s="8" t="d">
        <v>2024-12-20</v>
      </c>
      <c r="E374" s="9"/>
      <c r="F374" s="6" t="s">
        <v>1941</v>
      </c>
      <c r="G374" s="9"/>
      <c r="H374" s="6" t="s">
        <v>678</v>
      </c>
      <c r="I374" s="10" t="s">
        <v>679</v>
      </c>
      <c r="J374" s="6" t="s">
        <v>1942</v>
      </c>
      <c r="K374" s="17" t="s">
        <v>263</v>
      </c>
      <c r="L374" s="18">
        <v>421400</v>
      </c>
      <c r="M374" s="13">
        <v>1</v>
      </c>
      <c r="N374" s="13">
        <f t="shared" si="1"/>
        <v>421400</v>
      </c>
      <c r="O374" s="18">
        <v>421400</v>
      </c>
      <c r="P374" s="6" t="s">
        <v>264</v>
      </c>
      <c r="Q374" s="10" t="s">
        <v>301</v>
      </c>
      <c r="R374" s="6" t="s">
        <v>45</v>
      </c>
      <c r="S374" s="8" t="d">
        <v>2024-12-20T10:55:34.8900037351995675</v>
      </c>
      <c r="T374" s="14"/>
      <c r="U374" s="15"/>
      <c r="V374" s="15"/>
      <c r="W374" s="6" t="s">
        <v>681</v>
      </c>
    </row>
    <row r="375" spans="1:23" ht="18.75" customHeight="1" x14ac:dyDescent="0.25">
      <c r="A375" s="6"/>
      <c r="B375" s="7"/>
      <c r="C375" s="6" t="s">
        <v>1943</v>
      </c>
      <c r="D375" s="8" t="d">
        <v>2024-12-20</v>
      </c>
      <c r="E375" s="9"/>
      <c r="F375" s="6" t="s">
        <v>1944</v>
      </c>
      <c r="G375" s="9"/>
      <c r="H375" s="6" t="s">
        <v>468</v>
      </c>
      <c r="I375" s="10" t="s">
        <v>469</v>
      </c>
      <c r="J375" s="6" t="s">
        <v>1945</v>
      </c>
      <c r="K375" s="11" t="s">
        <v>28</v>
      </c>
      <c r="L375" s="12">
        <v>17680</v>
      </c>
      <c r="M375" s="13">
        <v>1</v>
      </c>
      <c r="N375" s="13">
        <f t="shared" si="1"/>
        <v>17680</v>
      </c>
      <c r="O375" s="12">
        <v>17680</v>
      </c>
      <c r="P375" s="6" t="s">
        <v>300</v>
      </c>
      <c r="Q375" s="10" t="s">
        <v>301</v>
      </c>
      <c r="R375" s="6" t="s">
        <v>31</v>
      </c>
      <c r="S375" s="8" t="d">
        <v>2024-12-20T10:56:03.34000343922525825</v>
      </c>
      <c r="T375" s="14"/>
      <c r="U375" s="15"/>
      <c r="V375" s="15"/>
      <c r="W375" s="6" t="s">
        <v>1946</v>
      </c>
    </row>
    <row r="376" spans="1:23" ht="18.75" customHeight="1" x14ac:dyDescent="0.25">
      <c r="A376" s="6"/>
      <c r="B376" s="7"/>
      <c r="C376" s="6" t="s">
        <v>1947</v>
      </c>
      <c r="D376" s="8" t="d">
        <v>2024-12-20</v>
      </c>
      <c r="E376" s="9"/>
      <c r="F376" s="6" t="s">
        <v>1948</v>
      </c>
      <c r="G376" s="9"/>
      <c r="H376" s="6" t="s">
        <v>1936</v>
      </c>
      <c r="I376" s="10" t="s">
        <v>1937</v>
      </c>
      <c r="J376" s="6" t="s">
        <v>1949</v>
      </c>
      <c r="K376" s="11" t="s">
        <v>28</v>
      </c>
      <c r="L376" s="12">
        <v>2288</v>
      </c>
      <c r="M376" s="16">
        <v>1</v>
      </c>
      <c r="N376" s="13">
        <f t="shared" si="1"/>
        <v>2288</v>
      </c>
      <c r="O376" s="12">
        <v>2288</v>
      </c>
      <c r="P376" s="6" t="s">
        <v>184</v>
      </c>
      <c r="Q376" s="10" t="s">
        <v>265</v>
      </c>
      <c r="R376" s="6" t="s">
        <v>45</v>
      </c>
      <c r="S376" s="8" t="d">
        <v>2024-12-20T11:35:47.70299589727074225</v>
      </c>
      <c r="T376" s="14"/>
      <c r="U376" s="15"/>
      <c r="V376" s="15"/>
      <c r="W376" s="6" t="s">
        <v>1950</v>
      </c>
    </row>
    <row r="377" spans="1:23" ht="18.75" customHeight="1" x14ac:dyDescent="0.25">
      <c r="A377" s="6"/>
      <c r="B377" s="7"/>
      <c r="C377" s="6" t="s">
        <v>1951</v>
      </c>
      <c r="D377" s="8" t="d">
        <v>2024-12-20</v>
      </c>
      <c r="E377" s="9"/>
      <c r="F377" s="6" t="s">
        <v>1952</v>
      </c>
      <c r="G377" s="9"/>
      <c r="H377" s="6" t="s">
        <v>468</v>
      </c>
      <c r="I377" s="10" t="s">
        <v>469</v>
      </c>
      <c r="J377" s="6" t="s">
        <v>1953</v>
      </c>
      <c r="K377" s="11" t="s">
        <v>28</v>
      </c>
      <c r="L377" s="12">
        <v>30500</v>
      </c>
      <c r="M377" s="13">
        <v>1</v>
      </c>
      <c r="N377" s="13">
        <f t="shared" si="1"/>
        <v>30500</v>
      </c>
      <c r="O377" s="12">
        <v>30500</v>
      </c>
      <c r="P377" s="6" t="s">
        <v>300</v>
      </c>
      <c r="Q377" s="10" t="s">
        <v>185</v>
      </c>
      <c r="R377" s="6" t="s">
        <v>31</v>
      </c>
      <c r="S377" s="8" t="d">
        <v>2024-12-20T11:54:24.53700112178921775</v>
      </c>
      <c r="T377" s="14"/>
      <c r="U377" s="15"/>
      <c r="V377" s="15"/>
      <c r="W377" s="6" t="s">
        <v>1954</v>
      </c>
    </row>
    <row r="378" spans="1:23" ht="18.75" customHeight="1" x14ac:dyDescent="0.25">
      <c r="A378" s="6"/>
      <c r="B378" s="7"/>
      <c r="C378" s="6" t="s">
        <v>1955</v>
      </c>
      <c r="D378" s="8" t="d">
        <v>2024-12-20</v>
      </c>
      <c r="E378" s="9"/>
      <c r="F378" s="6" t="s">
        <v>1956</v>
      </c>
      <c r="G378" s="9"/>
      <c r="H378" s="6" t="s">
        <v>1936</v>
      </c>
      <c r="I378" s="10" t="s">
        <v>1937</v>
      </c>
      <c r="J378" s="6" t="s">
        <v>1957</v>
      </c>
      <c r="K378" s="11" t="s">
        <v>28</v>
      </c>
      <c r="L378" s="12">
        <v>16842.8</v>
      </c>
      <c r="M378" s="16">
        <v>1</v>
      </c>
      <c r="N378" s="13">
        <f t="shared" si="1"/>
        <v>16842.8</v>
      </c>
      <c r="O378" s="12">
        <v>16842.8</v>
      </c>
      <c r="P378" s="6" t="s">
        <v>459</v>
      </c>
      <c r="Q378" s="10" t="s">
        <v>185</v>
      </c>
      <c r="R378" s="6" t="s">
        <v>45</v>
      </c>
      <c r="S378" s="8" t="d">
        <v>2024-12-20T12:13:34.3569965846836575</v>
      </c>
      <c r="T378" s="14"/>
      <c r="U378" s="15"/>
      <c r="V378" s="15"/>
      <c r="W378" s="6" t="s">
        <v>1958</v>
      </c>
    </row>
    <row r="379" spans="1:23" ht="18.75" customHeight="1" x14ac:dyDescent="0.25">
      <c r="A379" s="6"/>
      <c r="B379" s="7"/>
      <c r="C379" s="6" t="s">
        <v>1959</v>
      </c>
      <c r="D379" s="8" t="d">
        <v>2024-12-20</v>
      </c>
      <c r="E379" s="9"/>
      <c r="F379" s="6" t="s">
        <v>1960</v>
      </c>
      <c r="G379" s="9"/>
      <c r="H379" s="6" t="s">
        <v>672</v>
      </c>
      <c r="I379" s="10" t="s">
        <v>673</v>
      </c>
      <c r="J379" s="6" t="s">
        <v>1961</v>
      </c>
      <c r="K379" s="11" t="s">
        <v>28</v>
      </c>
      <c r="L379" s="12">
        <v>2635</v>
      </c>
      <c r="M379" s="13">
        <v>1</v>
      </c>
      <c r="N379" s="13">
        <f t="shared" si="1"/>
        <v>2635</v>
      </c>
      <c r="O379" s="12">
        <v>2635</v>
      </c>
      <c r="P379" s="6" t="s">
        <v>184</v>
      </c>
      <c r="Q379" s="10" t="s">
        <v>440</v>
      </c>
      <c r="R379" s="6" t="s">
        <v>45</v>
      </c>
      <c r="S379" s="8" t="d">
        <v>2024-12-20T12:43:50.43300092685967350</v>
      </c>
      <c r="T379" s="14"/>
      <c r="U379" s="15"/>
      <c r="V379" s="15"/>
      <c r="W379" s="6" t="s">
        <v>1962</v>
      </c>
    </row>
    <row r="380" spans="1:23" ht="18.75" customHeight="1" x14ac:dyDescent="0.25">
      <c r="A380" s="6"/>
      <c r="B380" s="7"/>
      <c r="C380" s="6" t="s">
        <v>1963</v>
      </c>
      <c r="D380" s="8" t="d">
        <v>2024-12-20</v>
      </c>
      <c r="E380" s="9"/>
      <c r="F380" s="6" t="s">
        <v>1964</v>
      </c>
      <c r="G380" s="9"/>
      <c r="H380" s="6" t="s">
        <v>444</v>
      </c>
      <c r="I380" s="10" t="s">
        <v>445</v>
      </c>
      <c r="J380" s="6" t="s">
        <v>1965</v>
      </c>
      <c r="K380" s="11" t="s">
        <v>28</v>
      </c>
      <c r="L380" s="12">
        <v>61538</v>
      </c>
      <c r="M380" s="13">
        <v>1</v>
      </c>
      <c r="N380" s="13">
        <f t="shared" si="1"/>
        <v>61538</v>
      </c>
      <c r="O380" s="12">
        <v>61538</v>
      </c>
      <c r="P380" s="6" t="s">
        <v>300</v>
      </c>
      <c r="Q380" s="10" t="s">
        <v>185</v>
      </c>
      <c r="R380" s="6" t="s">
        <v>38</v>
      </c>
      <c r="S380" s="8" t="d">
        <v>2024-12-20T15:06:31.47700052708387100</v>
      </c>
      <c r="T380" s="14"/>
      <c r="U380" s="15"/>
      <c r="V380" s="15"/>
      <c r="W380" s="6" t="s">
        <v>1966</v>
      </c>
    </row>
    <row r="381" spans="1:23" ht="18.75" customHeight="1" x14ac:dyDescent="0.25">
      <c r="A381" s="6"/>
      <c r="B381" s="7"/>
      <c r="C381" s="6" t="s">
        <v>1967</v>
      </c>
      <c r="D381" s="8" t="d">
        <v>2024-12-20</v>
      </c>
      <c r="E381" s="9"/>
      <c r="F381" s="6" t="s">
        <v>1968</v>
      </c>
      <c r="G381" s="9"/>
      <c r="H381" s="6" t="s">
        <v>1091</v>
      </c>
      <c r="I381" s="10" t="s">
        <v>1092</v>
      </c>
      <c r="J381" s="6" t="s">
        <v>1969</v>
      </c>
      <c r="K381" s="11" t="s">
        <v>28</v>
      </c>
      <c r="L381" s="12">
        <v>7485.72</v>
      </c>
      <c r="M381" s="16">
        <v>1</v>
      </c>
      <c r="N381" s="13">
        <f t="shared" si="1"/>
        <v>7485.72</v>
      </c>
      <c r="O381" s="12">
        <v>7485.72</v>
      </c>
      <c r="P381" s="6" t="s">
        <v>459</v>
      </c>
      <c r="Q381" s="10" t="s">
        <v>460</v>
      </c>
      <c r="R381" s="6" t="s">
        <v>45</v>
      </c>
      <c r="S381" s="8" t="d">
        <v>2024-12-20T15:49:11.96299790404736925</v>
      </c>
      <c r="T381" s="14"/>
      <c r="U381" s="15"/>
      <c r="V381" s="15"/>
      <c r="W381" s="6" t="s">
        <v>1970</v>
      </c>
    </row>
    <row r="382" spans="1:23" ht="18.75" customHeight="1" x14ac:dyDescent="0.25">
      <c r="A382" s="6"/>
      <c r="B382" s="7"/>
      <c r="C382" s="6" t="s">
        <v>1971</v>
      </c>
      <c r="D382" s="8" t="d">
        <v>2024-12-20</v>
      </c>
      <c r="E382" s="9"/>
      <c r="F382" s="6" t="s">
        <v>1972</v>
      </c>
      <c r="G382" s="9"/>
      <c r="H382" s="6" t="s">
        <v>444</v>
      </c>
      <c r="I382" s="10" t="s">
        <v>445</v>
      </c>
      <c r="J382" s="6" t="s">
        <v>1973</v>
      </c>
      <c r="K382" s="11" t="s">
        <v>28</v>
      </c>
      <c r="L382" s="12">
        <v>54320</v>
      </c>
      <c r="M382" s="13">
        <v>1</v>
      </c>
      <c r="N382" s="13">
        <f t="shared" si="1"/>
        <v>54320</v>
      </c>
      <c r="O382" s="12">
        <v>54320</v>
      </c>
      <c r="P382" s="6" t="s">
        <v>300</v>
      </c>
      <c r="Q382" s="10" t="s">
        <v>301</v>
      </c>
      <c r="R382" s="6" t="s">
        <v>38</v>
      </c>
      <c r="S382" s="8" t="d">
        <v>2024-12-20T16:08:05.683001484721898850</v>
      </c>
      <c r="T382" s="14"/>
      <c r="U382" s="15"/>
      <c r="V382" s="15"/>
      <c r="W382" s="6" t="s">
        <v>1974</v>
      </c>
    </row>
    <row r="383" spans="1:23" ht="18.75" customHeight="1" x14ac:dyDescent="0.25">
      <c r="A383" s="6"/>
      <c r="B383" s="7"/>
      <c r="C383" s="6" t="s">
        <v>1975</v>
      </c>
      <c r="D383" s="8" t="d">
        <v>2024-12-20</v>
      </c>
      <c r="E383" s="9"/>
      <c r="F383" s="6" t="s">
        <v>1976</v>
      </c>
      <c r="G383" s="9"/>
      <c r="H383" s="6" t="s">
        <v>444</v>
      </c>
      <c r="I383" s="10" t="s">
        <v>445</v>
      </c>
      <c r="J383" s="6" t="s">
        <v>1977</v>
      </c>
      <c r="K383" s="11" t="s">
        <v>28</v>
      </c>
      <c r="L383" s="12">
        <v>25835</v>
      </c>
      <c r="M383" s="16">
        <v>1</v>
      </c>
      <c r="N383" s="13">
        <f t="shared" si="1"/>
        <v>25835</v>
      </c>
      <c r="O383" s="12">
        <v>25835</v>
      </c>
      <c r="P383" s="6" t="s">
        <v>300</v>
      </c>
      <c r="Q383" s="10" t="s">
        <v>301</v>
      </c>
      <c r="R383" s="6" t="s">
        <v>38</v>
      </c>
      <c r="S383" s="8" t="d">
        <v>2024-12-20T16:28:34.81299537699669375</v>
      </c>
      <c r="T383" s="14"/>
      <c r="U383" s="15"/>
      <c r="V383" s="15"/>
      <c r="W383" s="6" t="s">
        <v>1978</v>
      </c>
    </row>
    <row r="384" spans="1:23" ht="18.75" customHeight="1" x14ac:dyDescent="0.25">
      <c r="A384" s="6"/>
      <c r="B384" s="7"/>
      <c r="C384" s="6" t="s">
        <v>1979</v>
      </c>
      <c r="D384" s="8" t="d">
        <v>2024-12-20</v>
      </c>
      <c r="E384" s="9"/>
      <c r="F384" s="6" t="s">
        <v>1980</v>
      </c>
      <c r="G384" s="9"/>
      <c r="H384" s="6" t="s">
        <v>444</v>
      </c>
      <c r="I384" s="10" t="s">
        <v>445</v>
      </c>
      <c r="J384" s="6" t="s">
        <v>1981</v>
      </c>
      <c r="K384" s="11" t="s">
        <v>28</v>
      </c>
      <c r="L384" s="12">
        <v>9648</v>
      </c>
      <c r="M384" s="13">
        <v>1</v>
      </c>
      <c r="N384" s="13">
        <f t="shared" si="1"/>
        <v>9648</v>
      </c>
      <c r="O384" s="12">
        <v>9648</v>
      </c>
      <c r="P384" s="6" t="s">
        <v>300</v>
      </c>
      <c r="Q384" s="10" t="s">
        <v>185</v>
      </c>
      <c r="R384" s="6" t="s">
        <v>31</v>
      </c>
      <c r="S384" s="8" t="d">
        <v>2024-12-20T16:46:38.67700240574776875</v>
      </c>
      <c r="T384" s="14"/>
      <c r="U384" s="15"/>
      <c r="V384" s="15"/>
      <c r="W384" s="6" t="s">
        <v>1982</v>
      </c>
    </row>
    <row r="385" spans="1:23" ht="18.75" customHeight="1" x14ac:dyDescent="0.25">
      <c r="A385" s="6"/>
      <c r="B385" s="7"/>
      <c r="C385" s="6" t="s">
        <v>1983</v>
      </c>
      <c r="D385" s="8" t="d">
        <v>2024-12-20</v>
      </c>
      <c r="E385" s="9"/>
      <c r="F385" s="6" t="s">
        <v>1984</v>
      </c>
      <c r="G385" s="9"/>
      <c r="H385" s="6" t="s">
        <v>1014</v>
      </c>
      <c r="I385" s="10" t="s">
        <v>1015</v>
      </c>
      <c r="J385" s="6" t="s">
        <v>1985</v>
      </c>
      <c r="K385" s="11" t="s">
        <v>28</v>
      </c>
      <c r="L385" s="12">
        <v>21600</v>
      </c>
      <c r="M385" s="13">
        <v>1</v>
      </c>
      <c r="N385" s="13">
        <f t="shared" si="1"/>
        <v>21600</v>
      </c>
      <c r="O385" s="12">
        <v>0</v>
      </c>
      <c r="P385" s="6" t="s">
        <v>184</v>
      </c>
      <c r="Q385" s="10" t="s">
        <v>227</v>
      </c>
      <c r="R385" s="6" t="s">
        <v>45</v>
      </c>
      <c r="S385" s="8" t="d">
        <v>2024-12-20T16:47:04.52300044242292350</v>
      </c>
      <c r="T385" s="14"/>
      <c r="U385" s="15"/>
      <c r="V385" s="15"/>
      <c r="W385" s="6" t="s">
        <v>1986</v>
      </c>
    </row>
    <row r="386" spans="1:23" ht="18.75" customHeight="1" x14ac:dyDescent="0.25">
      <c r="A386" s="6"/>
      <c r="B386" s="7"/>
      <c r="C386" s="6" t="s">
        <v>1987</v>
      </c>
      <c r="D386" s="8" t="d">
        <v>2024-12-20</v>
      </c>
      <c r="E386" s="9"/>
      <c r="F386" s="6" t="s">
        <v>1988</v>
      </c>
      <c r="G386" s="9"/>
      <c r="H386" s="6" t="s">
        <v>932</v>
      </c>
      <c r="I386" s="10" t="s">
        <v>933</v>
      </c>
      <c r="J386" s="6" t="s">
        <v>1989</v>
      </c>
      <c r="K386" s="11" t="s">
        <v>28</v>
      </c>
      <c r="L386" s="12">
        <v>52280</v>
      </c>
      <c r="M386" s="13">
        <v>1</v>
      </c>
      <c r="N386" s="13">
        <f t="shared" si="1"/>
        <v>52280</v>
      </c>
      <c r="O386" s="12">
        <v>52280</v>
      </c>
      <c r="P386" s="6" t="s">
        <v>184</v>
      </c>
      <c r="Q386" s="10" t="s">
        <v>185</v>
      </c>
      <c r="R386" s="6" t="s">
        <v>45</v>
      </c>
      <c r="S386" s="8" t="d">
        <v>2024-12-20T17:28:15.6600017147138700</v>
      </c>
      <c r="T386" s="14"/>
      <c r="U386" s="15"/>
      <c r="V386" s="15"/>
      <c r="W386" s="6" t="s">
        <v>1990</v>
      </c>
    </row>
    <row r="387" spans="1:23" ht="18.75" customHeight="1" x14ac:dyDescent="0.25">
      <c r="A387" s="6"/>
      <c r="B387" s="7"/>
      <c r="C387" s="6" t="s">
        <v>1991</v>
      </c>
      <c r="D387" s="8" t="d">
        <v>2024-12-20</v>
      </c>
      <c r="E387" s="9"/>
      <c r="F387" s="6" t="s">
        <v>1992</v>
      </c>
      <c r="G387" s="9"/>
      <c r="H387" s="6" t="s">
        <v>932</v>
      </c>
      <c r="I387" s="10" t="s">
        <v>933</v>
      </c>
      <c r="J387" s="6" t="s">
        <v>1993</v>
      </c>
      <c r="K387" s="11" t="s">
        <v>28</v>
      </c>
      <c r="L387" s="12">
        <v>44000</v>
      </c>
      <c r="M387" s="16">
        <v>1</v>
      </c>
      <c r="N387" s="13">
        <f t="shared" si="1"/>
        <v>44000</v>
      </c>
      <c r="O387" s="12">
        <v>44000</v>
      </c>
      <c r="P387" s="6" t="s">
        <v>184</v>
      </c>
      <c r="Q387" s="10" t="s">
        <v>185</v>
      </c>
      <c r="R387" s="6" t="s">
        <v>45</v>
      </c>
      <c r="S387" s="8" t="d">
        <v>2024-12-20T18:21:51.65300169959664150</v>
      </c>
      <c r="T387" s="14"/>
      <c r="U387" s="15"/>
      <c r="V387" s="15"/>
      <c r="W387" s="6" t="s">
        <v>1994</v>
      </c>
    </row>
    <row r="388" spans="1:23" ht="18.75" customHeight="1" x14ac:dyDescent="0.25">
      <c r="A388" s="6"/>
      <c r="B388" s="7"/>
      <c r="C388" s="6" t="s">
        <v>1995</v>
      </c>
      <c r="D388" s="8" t="d">
        <v>2024-12-20</v>
      </c>
      <c r="E388" s="9"/>
      <c r="F388" s="6" t="s">
        <v>1996</v>
      </c>
      <c r="G388" s="9"/>
      <c r="H388" s="6" t="s">
        <v>1537</v>
      </c>
      <c r="I388" s="10" t="s">
        <v>1538</v>
      </c>
      <c r="J388" s="6" t="s">
        <v>1997</v>
      </c>
      <c r="K388" s="11" t="s">
        <v>28</v>
      </c>
      <c r="L388" s="12">
        <v>9559.43</v>
      </c>
      <c r="M388" s="13">
        <v>1</v>
      </c>
      <c r="N388" s="13">
        <f t="shared" si="1"/>
        <v>9559.43</v>
      </c>
      <c r="O388" s="12">
        <v>0</v>
      </c>
      <c r="P388" s="6" t="s">
        <v>551</v>
      </c>
      <c r="Q388" s="10" t="s">
        <v>440</v>
      </c>
      <c r="R388" s="6" t="s">
        <v>45</v>
      </c>
      <c r="S388" s="8" t="d">
        <v>2024-12-20T19:03:44.06999620143324150</v>
      </c>
      <c r="T388" s="14"/>
      <c r="U388" s="15"/>
      <c r="V388" s="15"/>
      <c r="W388" s="6" t="s">
        <v>1998</v>
      </c>
    </row>
    <row r="389" spans="1:23" ht="18.75" customHeight="1" x14ac:dyDescent="0.25">
      <c r="A389" s="6"/>
      <c r="B389" s="7"/>
      <c r="C389" s="6" t="s">
        <v>1999</v>
      </c>
      <c r="D389" s="8" t="d">
        <v>2024-12-23</v>
      </c>
      <c r="E389" s="9"/>
      <c r="F389" s="6" t="s">
        <v>2000</v>
      </c>
      <c r="G389" s="9"/>
      <c r="H389" s="6" t="s">
        <v>444</v>
      </c>
      <c r="I389" s="10" t="s">
        <v>445</v>
      </c>
      <c r="J389" s="6" t="s">
        <v>2001</v>
      </c>
      <c r="K389" s="11" t="s">
        <v>28</v>
      </c>
      <c r="L389" s="12">
        <v>43560</v>
      </c>
      <c r="M389" s="13">
        <v>1</v>
      </c>
      <c r="N389" s="13">
        <f t="shared" si="1"/>
        <v>43560</v>
      </c>
      <c r="O389" s="12">
        <v>43560</v>
      </c>
      <c r="P389" s="6" t="s">
        <v>300</v>
      </c>
      <c r="Q389" s="10" t="s">
        <v>185</v>
      </c>
      <c r="R389" s="6" t="s">
        <v>31</v>
      </c>
      <c r="S389" s="8" t="d">
        <v>2024-12-23T10:16:50.99699735641479450</v>
      </c>
      <c r="T389" s="14"/>
      <c r="U389" s="15"/>
      <c r="V389" s="15"/>
      <c r="W389" s="6" t="s">
        <v>2002</v>
      </c>
    </row>
    <row r="390" spans="1:23" ht="18.75" customHeight="1" x14ac:dyDescent="0.25">
      <c r="A390" s="15"/>
      <c r="B390" s="7"/>
      <c r="C390" s="6" t="s">
        <v>2003</v>
      </c>
      <c r="D390" s="8" t="d">
        <v>2024-12-23</v>
      </c>
      <c r="E390" s="9"/>
      <c r="F390" s="6" t="s">
        <v>2004</v>
      </c>
      <c r="G390" s="9"/>
      <c r="H390" s="6" t="s">
        <v>444</v>
      </c>
      <c r="I390" s="10" t="s">
        <v>445</v>
      </c>
      <c r="J390" s="6" t="s">
        <v>2005</v>
      </c>
      <c r="K390" s="11" t="s">
        <v>28</v>
      </c>
      <c r="L390" s="12">
        <v>150000</v>
      </c>
      <c r="M390" s="13">
        <v>1</v>
      </c>
      <c r="N390" s="13">
        <f t="shared" si="1"/>
        <v>150000</v>
      </c>
      <c r="O390" s="12">
        <v>150000</v>
      </c>
      <c r="P390" s="6" t="s">
        <v>300</v>
      </c>
      <c r="Q390" s="10" t="s">
        <v>460</v>
      </c>
      <c r="R390" s="6" t="s">
        <v>38</v>
      </c>
      <c r="S390" s="8" t="d">
        <v>2024-12-23T11:14:35.43999629560858275</v>
      </c>
      <c r="T390" s="14"/>
      <c r="U390" s="15"/>
      <c r="V390" s="15"/>
      <c r="W390" s="6" t="s">
        <v>2006</v>
      </c>
    </row>
    <row r="391" spans="1:23" ht="18.75" customHeight="1" x14ac:dyDescent="0.25">
      <c r="A391" s="6"/>
      <c r="B391" s="7"/>
      <c r="C391" s="6" t="s">
        <v>2007</v>
      </c>
      <c r="D391" s="8" t="d">
        <v>2024-12-23</v>
      </c>
      <c r="E391" s="9"/>
      <c r="F391" s="6" t="s">
        <v>2008</v>
      </c>
      <c r="G391" s="9"/>
      <c r="H391" s="6" t="s">
        <v>2009</v>
      </c>
      <c r="I391" s="10" t="s">
        <v>2010</v>
      </c>
      <c r="J391" s="6" t="s">
        <v>2011</v>
      </c>
      <c r="K391" s="17" t="s">
        <v>728</v>
      </c>
      <c r="L391" s="18">
        <v>163200</v>
      </c>
      <c r="M391" s="13">
        <v>5.05</v>
      </c>
      <c r="N391" s="13">
        <f t="shared" si="1"/>
        <v>824160</v>
      </c>
      <c r="O391" s="18">
        <v>163200</v>
      </c>
      <c r="P391" s="6" t="s">
        <v>264</v>
      </c>
      <c r="Q391" s="10" t="s">
        <v>440</v>
      </c>
      <c r="R391" s="6" t="s">
        <v>45</v>
      </c>
      <c r="S391" s="8" t="d">
        <v>2024-12-23T11:21:41.22699856292456100</v>
      </c>
      <c r="T391" s="14"/>
      <c r="U391" s="15"/>
      <c r="V391" s="15"/>
      <c r="W391" s="6" t="s">
        <v>2012</v>
      </c>
    </row>
    <row r="392" spans="1:23" ht="18.75" customHeight="1" x14ac:dyDescent="0.25">
      <c r="A392" s="15"/>
      <c r="B392" s="7"/>
      <c r="C392" s="6" t="s">
        <v>2013</v>
      </c>
      <c r="D392" s="8" t="d">
        <v>2024-12-23</v>
      </c>
      <c r="E392" s="9"/>
      <c r="F392" s="6" t="s">
        <v>2014</v>
      </c>
      <c r="G392" s="9"/>
      <c r="H392" s="6" t="s">
        <v>1936</v>
      </c>
      <c r="I392" s="10" t="s">
        <v>1937</v>
      </c>
      <c r="J392" s="6" t="s">
        <v>2015</v>
      </c>
      <c r="K392" s="11" t="s">
        <v>28</v>
      </c>
      <c r="L392" s="12">
        <v>2704.73</v>
      </c>
      <c r="M392" s="16">
        <v>1</v>
      </c>
      <c r="N392" s="13">
        <f t="shared" si="1"/>
        <v>2704.73</v>
      </c>
      <c r="O392" s="12">
        <v>2704.73</v>
      </c>
      <c r="P392" s="6" t="s">
        <v>184</v>
      </c>
      <c r="Q392" s="10" t="s">
        <v>552</v>
      </c>
      <c r="R392" s="6" t="s">
        <v>45</v>
      </c>
      <c r="S392" s="8" t="d">
        <v>2024-12-23T12:17:31.50699962396174700</v>
      </c>
      <c r="T392" s="14"/>
      <c r="U392" s="15"/>
      <c r="V392" s="15"/>
      <c r="W392" s="6" t="s">
        <v>2016</v>
      </c>
    </row>
    <row r="393" spans="1:23" ht="18.75" customHeight="1" x14ac:dyDescent="0.25">
      <c r="A393" s="6"/>
      <c r="B393" s="7"/>
      <c r="C393" s="6" t="s">
        <v>2017</v>
      </c>
      <c r="D393" s="8" t="d">
        <v>2024-12-24</v>
      </c>
      <c r="E393" s="9"/>
      <c r="F393" s="6" t="s">
        <v>2018</v>
      </c>
      <c r="G393" s="9"/>
      <c r="H393" s="6" t="s">
        <v>2019</v>
      </c>
      <c r="I393" s="10" t="s">
        <v>2020</v>
      </c>
      <c r="J393" s="6" t="s">
        <v>2021</v>
      </c>
      <c r="K393" s="11" t="s">
        <v>28</v>
      </c>
      <c r="L393" s="12">
        <v>4790.5</v>
      </c>
      <c r="M393" s="13">
        <v>1</v>
      </c>
      <c r="N393" s="13">
        <f t="shared" si="1"/>
        <v>4790.5</v>
      </c>
      <c r="O393" s="12">
        <v>228.12</v>
      </c>
      <c r="P393" s="6" t="s">
        <v>184</v>
      </c>
      <c r="Q393" s="10" t="s">
        <v>185</v>
      </c>
      <c r="R393" s="6" t="s">
        <v>45</v>
      </c>
      <c r="S393" s="8" t="d">
        <v>2024-12-24T11:14:26.35999563150107925</v>
      </c>
      <c r="T393" s="14"/>
      <c r="U393" s="15"/>
      <c r="V393" s="15"/>
      <c r="W393" s="6" t="s">
        <v>2022</v>
      </c>
    </row>
    <row r="394" spans="1:23" ht="18.75" customHeight="1" x14ac:dyDescent="0.25">
      <c r="A394" s="6"/>
      <c r="B394" s="7"/>
      <c r="C394" s="6" t="s">
        <v>2023</v>
      </c>
      <c r="D394" s="8" t="d">
        <v>2024-12-24</v>
      </c>
      <c r="E394" s="9"/>
      <c r="F394" s="6" t="s">
        <v>2024</v>
      </c>
      <c r="G394" s="9"/>
      <c r="H394" s="6" t="s">
        <v>2025</v>
      </c>
      <c r="I394" s="10" t="s">
        <v>2026</v>
      </c>
      <c r="J394" s="6" t="s">
        <v>2027</v>
      </c>
      <c r="K394" s="11" t="s">
        <v>28</v>
      </c>
      <c r="L394" s="12">
        <v>1495</v>
      </c>
      <c r="M394" s="16">
        <v>1</v>
      </c>
      <c r="N394" s="13">
        <f t="shared" si="1"/>
        <v>1495</v>
      </c>
      <c r="O394" s="12">
        <v>1495</v>
      </c>
      <c r="P394" s="6" t="s">
        <v>439</v>
      </c>
      <c r="Q394" s="10" t="s">
        <v>2028</v>
      </c>
      <c r="R394" s="6" t="s">
        <v>45</v>
      </c>
      <c r="S394" s="8" t="d">
        <v>2024-12-24T11:45:59.41300021950155175</v>
      </c>
      <c r="T394" s="14"/>
      <c r="U394" s="15"/>
      <c r="V394" s="15"/>
      <c r="W394" s="6" t="s">
        <v>2029</v>
      </c>
    </row>
    <row r="395" spans="1:23" ht="18.75" customHeight="1" x14ac:dyDescent="0.25">
      <c r="A395" s="6"/>
      <c r="B395" s="7"/>
      <c r="C395" s="6" t="s">
        <v>2030</v>
      </c>
      <c r="D395" s="8" t="d">
        <v>2024-12-24</v>
      </c>
      <c r="E395" s="9"/>
      <c r="F395" s="6" t="s">
        <v>2031</v>
      </c>
      <c r="G395" s="9"/>
      <c r="H395" s="6" t="s">
        <v>2032</v>
      </c>
      <c r="I395" s="10" t="s">
        <v>2033</v>
      </c>
      <c r="J395" s="6" t="s">
        <v>2034</v>
      </c>
      <c r="K395" s="11" t="s">
        <v>28</v>
      </c>
      <c r="L395" s="12">
        <v>66409.27</v>
      </c>
      <c r="M395" s="16">
        <v>1</v>
      </c>
      <c r="N395" s="13">
        <f t="shared" si="1"/>
        <v>66409.27</v>
      </c>
      <c r="O395" s="12">
        <v>66409.27</v>
      </c>
      <c r="P395" s="6" t="s">
        <v>184</v>
      </c>
      <c r="Q395" s="10" t="s">
        <v>185</v>
      </c>
      <c r="R395" s="6" t="s">
        <v>45</v>
      </c>
      <c r="S395" s="8" t="d">
        <v>2024-12-24T17:04:54.93999669793992975</v>
      </c>
      <c r="T395" s="14"/>
      <c r="U395" s="10" t="s">
        <v>2035</v>
      </c>
      <c r="V395" s="15"/>
      <c r="W395" s="6" t="s">
        <v>2036</v>
      </c>
    </row>
    <row r="396" spans="1:23" ht="18.75" customHeight="1" x14ac:dyDescent="0.25">
      <c r="A396" s="6"/>
      <c r="B396" s="7"/>
      <c r="C396" s="6" t="s">
        <v>2037</v>
      </c>
      <c r="D396" s="8" t="d">
        <v>2024-12-26</v>
      </c>
      <c r="E396" s="9"/>
      <c r="F396" s="6" t="s">
        <v>2038</v>
      </c>
      <c r="G396" s="9"/>
      <c r="H396" s="6" t="s">
        <v>2039</v>
      </c>
      <c r="I396" s="10" t="s">
        <v>2040</v>
      </c>
      <c r="J396" s="6" t="s">
        <v>2041</v>
      </c>
      <c r="K396" s="11" t="s">
        <v>28</v>
      </c>
      <c r="L396" s="12">
        <v>8550.68</v>
      </c>
      <c r="M396" s="13">
        <v>1</v>
      </c>
      <c r="N396" s="13">
        <f t="shared" si="1"/>
        <v>8550.68</v>
      </c>
      <c r="O396" s="12">
        <v>8550.68</v>
      </c>
      <c r="P396" s="6" t="s">
        <v>459</v>
      </c>
      <c r="Q396" s="10" t="s">
        <v>185</v>
      </c>
      <c r="R396" s="6" t="s">
        <v>45</v>
      </c>
      <c r="S396" s="8" t="d">
        <v>2024-12-26T09:41:00.83299799356609875</v>
      </c>
      <c r="T396" s="14"/>
      <c r="U396" s="10" t="s">
        <v>91</v>
      </c>
      <c r="V396" s="15"/>
      <c r="W396" s="6" t="s">
        <v>2042</v>
      </c>
    </row>
    <row r="397" spans="1:23" ht="18.75" customHeight="1" x14ac:dyDescent="0.25">
      <c r="A397" s="6"/>
      <c r="B397" s="7"/>
      <c r="C397" s="6" t="s">
        <v>2043</v>
      </c>
      <c r="D397" s="8" t="d">
        <v>2024-12-26</v>
      </c>
      <c r="E397" s="9"/>
      <c r="F397" s="6" t="s">
        <v>2044</v>
      </c>
      <c r="G397" s="9"/>
      <c r="H397" s="6" t="s">
        <v>1374</v>
      </c>
      <c r="I397" s="10" t="s">
        <v>1375</v>
      </c>
      <c r="J397" s="6" t="s">
        <v>2045</v>
      </c>
      <c r="K397" s="11" t="s">
        <v>28</v>
      </c>
      <c r="L397" s="12">
        <v>17200</v>
      </c>
      <c r="M397" s="16">
        <v>1</v>
      </c>
      <c r="N397" s="13">
        <f t="shared" si="1"/>
        <v>17200</v>
      </c>
      <c r="O397" s="12">
        <v>17200</v>
      </c>
      <c r="P397" s="6" t="s">
        <v>300</v>
      </c>
      <c r="Q397" s="10" t="s">
        <v>227</v>
      </c>
      <c r="R397" s="6" t="s">
        <v>38</v>
      </c>
      <c r="S397" s="8" t="d">
        <v>2024-12-26T10:34:31.27000254113226900</v>
      </c>
      <c r="T397" s="14"/>
      <c r="U397" s="15"/>
      <c r="V397" s="15"/>
      <c r="W397" s="6" t="s">
        <v>2046</v>
      </c>
    </row>
    <row r="398" spans="1:23" ht="18.75" customHeight="1" x14ac:dyDescent="0.25">
      <c r="A398" s="6"/>
      <c r="B398" s="7"/>
      <c r="C398" s="6" t="s">
        <v>2047</v>
      </c>
      <c r="D398" s="8" t="d">
        <v>2024-12-26</v>
      </c>
      <c r="E398" s="9"/>
      <c r="F398" s="6" t="s">
        <v>2048</v>
      </c>
      <c r="G398" s="9"/>
      <c r="H398" s="6" t="s">
        <v>1374</v>
      </c>
      <c r="I398" s="10" t="s">
        <v>1375</v>
      </c>
      <c r="J398" s="6" t="s">
        <v>2049</v>
      </c>
      <c r="K398" s="11" t="s">
        <v>28</v>
      </c>
      <c r="L398" s="12">
        <v>1680</v>
      </c>
      <c r="M398" s="13">
        <v>1</v>
      </c>
      <c r="N398" s="13">
        <f t="shared" si="1"/>
        <v>1680</v>
      </c>
      <c r="O398" s="12">
        <v>1680</v>
      </c>
      <c r="P398" s="6" t="s">
        <v>300</v>
      </c>
      <c r="Q398" s="10" t="s">
        <v>460</v>
      </c>
      <c r="R398" s="6" t="s">
        <v>38</v>
      </c>
      <c r="S398" s="8" t="d">
        <v>2024-12-26T11:03:02.70000312477350175</v>
      </c>
      <c r="T398" s="14"/>
      <c r="U398" s="15"/>
      <c r="V398" s="15"/>
      <c r="W398" s="6" t="s">
        <v>2050</v>
      </c>
    </row>
    <row r="399" spans="1:23" ht="18.75" customHeight="1" x14ac:dyDescent="0.25">
      <c r="A399" s="6"/>
      <c r="B399" s="7"/>
      <c r="C399" s="6" t="s">
        <v>2051</v>
      </c>
      <c r="D399" s="8" t="d">
        <v>2024-12-26</v>
      </c>
      <c r="E399" s="9"/>
      <c r="F399" s="6" t="s">
        <v>2052</v>
      </c>
      <c r="G399" s="9"/>
      <c r="H399" s="6" t="s">
        <v>2053</v>
      </c>
      <c r="I399" s="10" t="s">
        <v>2054</v>
      </c>
      <c r="J399" s="6" t="s">
        <v>2055</v>
      </c>
      <c r="K399" s="11" t="s">
        <v>28</v>
      </c>
      <c r="L399" s="12">
        <v>1784</v>
      </c>
      <c r="M399" s="13">
        <v>1</v>
      </c>
      <c r="N399" s="13">
        <f t="shared" si="1"/>
        <v>1784</v>
      </c>
      <c r="O399" s="12">
        <v>1784</v>
      </c>
      <c r="P399" s="6" t="s">
        <v>184</v>
      </c>
      <c r="Q399" s="10" t="s">
        <v>460</v>
      </c>
      <c r="R399" s="6" t="s">
        <v>38</v>
      </c>
      <c r="S399" s="8" t="d">
        <v>2024-12-26T15:43:02.72299894597381350</v>
      </c>
      <c r="T399" s="14"/>
      <c r="U399" s="15"/>
      <c r="V399" s="15"/>
      <c r="W399" s="6" t="s">
        <v>2056</v>
      </c>
    </row>
    <row r="400" spans="1:23" ht="18.75" customHeight="1" x14ac:dyDescent="0.25">
      <c r="A400" s="6"/>
      <c r="B400" s="7"/>
      <c r="C400" s="6" t="s">
        <v>2057</v>
      </c>
      <c r="D400" s="8" t="d">
        <v>2024-12-26</v>
      </c>
      <c r="E400" s="9"/>
      <c r="F400" s="6" t="s">
        <v>2058</v>
      </c>
      <c r="G400" s="9"/>
      <c r="H400" s="6" t="s">
        <v>913</v>
      </c>
      <c r="I400" s="10" t="s">
        <v>914</v>
      </c>
      <c r="J400" s="6" t="s">
        <v>2059</v>
      </c>
      <c r="K400" s="11" t="s">
        <v>28</v>
      </c>
      <c r="L400" s="12">
        <v>9300</v>
      </c>
      <c r="M400" s="13">
        <v>1</v>
      </c>
      <c r="N400" s="13">
        <f t="shared" si="1"/>
        <v>9300</v>
      </c>
      <c r="O400" s="12">
        <v>0</v>
      </c>
      <c r="P400" s="6" t="s">
        <v>226</v>
      </c>
      <c r="Q400" s="10" t="s">
        <v>185</v>
      </c>
      <c r="R400" s="6" t="s">
        <v>38</v>
      </c>
      <c r="S400" s="8" t="d">
        <v>2024-12-26T16:25:25.28300033882260050</v>
      </c>
      <c r="T400" s="14"/>
      <c r="U400" s="15"/>
      <c r="V400" s="15"/>
      <c r="W400" s="6" t="s">
        <v>2060</v>
      </c>
    </row>
    <row r="401" spans="1:23" ht="18.75" customHeight="1" x14ac:dyDescent="0.25">
      <c r="A401" s="6"/>
      <c r="B401" s="7"/>
      <c r="C401" s="6" t="s">
        <v>2061</v>
      </c>
      <c r="D401" s="8" t="d">
        <v>2024-12-27</v>
      </c>
      <c r="E401" s="9"/>
      <c r="F401" s="6" t="s">
        <v>2062</v>
      </c>
      <c r="G401" s="9"/>
      <c r="H401" s="6" t="s">
        <v>133</v>
      </c>
      <c r="I401" s="10" t="s">
        <v>134</v>
      </c>
      <c r="J401" s="6" t="s">
        <v>2063</v>
      </c>
      <c r="K401" s="11" t="s">
        <v>28</v>
      </c>
      <c r="L401" s="12">
        <v>8540</v>
      </c>
      <c r="M401" s="13">
        <v>1</v>
      </c>
      <c r="N401" s="13">
        <f t="shared" si="1"/>
        <v>8540</v>
      </c>
      <c r="O401" s="12">
        <v>8540</v>
      </c>
      <c r="P401" s="6" t="s">
        <v>184</v>
      </c>
      <c r="Q401" s="10" t="s">
        <v>185</v>
      </c>
      <c r="R401" s="6" t="s">
        <v>38</v>
      </c>
      <c r="S401" s="8" t="d">
        <v>2024-12-27T16:49:11.23299825936555900</v>
      </c>
      <c r="T401" s="14"/>
      <c r="U401" s="15"/>
      <c r="V401" s="15"/>
      <c r="W401" s="6" t="s">
        <v>2064</v>
      </c>
    </row>
    <row r="402" spans="1:23" ht="18.75" customHeight="1" x14ac:dyDescent="0.25">
      <c r="A402" s="6"/>
      <c r="B402" s="7"/>
      <c r="C402" s="6" t="s">
        <v>2065</v>
      </c>
      <c r="D402" s="8" t="d">
        <v>2025-01-27</v>
      </c>
      <c r="E402" s="9"/>
      <c r="F402" s="6" t="s">
        <v>2066</v>
      </c>
      <c r="G402" s="9"/>
      <c r="H402" s="6" t="s">
        <v>801</v>
      </c>
      <c r="I402" s="10" t="s">
        <v>802</v>
      </c>
      <c r="J402" s="6" t="s">
        <v>2067</v>
      </c>
      <c r="K402" s="17" t="s">
        <v>525</v>
      </c>
      <c r="L402" s="18">
        <v>870692.83</v>
      </c>
      <c r="M402" s="16">
        <v>5.8</v>
      </c>
      <c r="N402" s="13">
        <f t="shared" si="1"/>
        <v>5050018.4139999999</v>
      </c>
      <c r="O402" s="18">
        <v>870692.83</v>
      </c>
      <c r="P402" s="6" t="s">
        <v>184</v>
      </c>
      <c r="Q402" s="10" t="s">
        <v>185</v>
      </c>
      <c r="R402" s="6" t="s">
        <v>31</v>
      </c>
      <c r="S402" s="8" t="d">
        <v>2024-12-28T12:35:01.52000463567674175</v>
      </c>
      <c r="T402" s="14"/>
      <c r="U402" s="15"/>
      <c r="V402" s="15"/>
      <c r="W402" s="6" t="s">
        <v>2068</v>
      </c>
    </row>
    <row r="403" spans="1:23" ht="18.75" customHeight="1" x14ac:dyDescent="0.25">
      <c r="A403" s="6"/>
      <c r="B403" s="7"/>
      <c r="C403" s="6" t="s">
        <v>2069</v>
      </c>
      <c r="D403" s="8" t="d">
        <v>2024-12-31</v>
      </c>
      <c r="E403" s="9"/>
      <c r="F403" s="6" t="s">
        <v>2070</v>
      </c>
      <c r="G403" s="9"/>
      <c r="H403" s="6" t="s">
        <v>2071</v>
      </c>
      <c r="I403" s="10" t="s">
        <v>2072</v>
      </c>
      <c r="J403" s="6" t="s">
        <v>2073</v>
      </c>
      <c r="K403" s="11" t="s">
        <v>28</v>
      </c>
      <c r="L403" s="12">
        <v>56100.63</v>
      </c>
      <c r="M403" s="16">
        <v>1</v>
      </c>
      <c r="N403" s="13">
        <f t="shared" si="1"/>
        <v>56100.63</v>
      </c>
      <c r="O403" s="12">
        <v>56100.63</v>
      </c>
      <c r="P403" s="6" t="s">
        <v>439</v>
      </c>
      <c r="Q403" s="10" t="s">
        <v>265</v>
      </c>
      <c r="R403" s="6" t="s">
        <v>56</v>
      </c>
      <c r="S403" s="8" t="d">
        <v>2024-12-31T10:34:44.25700210500508275</v>
      </c>
      <c r="T403" s="14"/>
      <c r="U403" s="15"/>
      <c r="V403" s="15"/>
      <c r="W403" s="6" t="s">
        <v>2074</v>
      </c>
    </row>
    <row r="404" spans="1:23" ht="18.75" customHeight="1" x14ac:dyDescent="0.25">
      <c r="A404" s="6"/>
      <c r="B404" s="7"/>
      <c r="C404" s="6" t="s">
        <v>2075</v>
      </c>
      <c r="D404" s="8" t="d">
        <v>2024-12-23</v>
      </c>
      <c r="E404" s="9"/>
      <c r="F404" s="6" t="s">
        <v>2076</v>
      </c>
      <c r="G404" s="9"/>
      <c r="H404" s="6" t="s">
        <v>1936</v>
      </c>
      <c r="I404" s="10" t="s">
        <v>1937</v>
      </c>
      <c r="J404" s="6" t="s">
        <v>2077</v>
      </c>
      <c r="K404" s="11" t="s">
        <v>28</v>
      </c>
      <c r="L404" s="12">
        <v>5255</v>
      </c>
      <c r="M404" s="16">
        <v>1</v>
      </c>
      <c r="N404" s="13">
        <f t="shared" si="1"/>
        <v>5255</v>
      </c>
      <c r="O404" s="12">
        <v>5255</v>
      </c>
      <c r="P404" s="6" t="s">
        <v>184</v>
      </c>
      <c r="Q404" s="10" t="s">
        <v>265</v>
      </c>
      <c r="R404" s="6" t="s">
        <v>45</v>
      </c>
      <c r="S404" s="8" t="d">
        <v>2024-12-31T11:04:29.493001978844404125</v>
      </c>
      <c r="T404" s="14"/>
      <c r="U404" s="15"/>
      <c r="V404" s="15"/>
      <c r="W404" s="6" t="s">
        <v>2078</v>
      </c>
    </row>
    <row r="405" spans="1:23" ht="18.75" customHeight="1" x14ac:dyDescent="0.25">
      <c r="A405" s="6"/>
      <c r="B405" s="7"/>
      <c r="C405" s="6" t="s">
        <v>2079</v>
      </c>
      <c r="D405" s="8" t="d">
        <v>2025-01-02</v>
      </c>
      <c r="E405" s="9"/>
      <c r="F405" s="6" t="s">
        <v>2080</v>
      </c>
      <c r="G405" s="9"/>
      <c r="H405" s="6" t="s">
        <v>1936</v>
      </c>
      <c r="I405" s="10" t="s">
        <v>1937</v>
      </c>
      <c r="J405" s="6" t="s">
        <v>2081</v>
      </c>
      <c r="K405" s="11" t="s">
        <v>28</v>
      </c>
      <c r="L405" s="12">
        <v>48538</v>
      </c>
      <c r="M405" s="13">
        <v>1</v>
      </c>
      <c r="N405" s="13">
        <f t="shared" si="1"/>
        <v>48538</v>
      </c>
      <c r="O405" s="12">
        <v>48538</v>
      </c>
      <c r="P405" s="6" t="s">
        <v>459</v>
      </c>
      <c r="Q405" s="10" t="s">
        <v>185</v>
      </c>
      <c r="R405" s="6" t="s">
        <v>45</v>
      </c>
      <c r="S405" s="8" t="d">
        <v>2025-01-02T10:50:20.00700097996741800</v>
      </c>
      <c r="T405" s="14"/>
      <c r="U405" s="15"/>
      <c r="V405" s="15"/>
      <c r="W405" s="6" t="s">
        <v>2082</v>
      </c>
    </row>
    <row r="406" spans="1:23" ht="18.75" customHeight="1" x14ac:dyDescent="0.25">
      <c r="A406" s="6"/>
      <c r="B406" s="7"/>
      <c r="C406" s="6" t="s">
        <v>2083</v>
      </c>
      <c r="D406" s="8" t="d">
        <v>2025-01-02</v>
      </c>
      <c r="E406" s="9"/>
      <c r="F406" s="6" t="s">
        <v>2084</v>
      </c>
      <c r="G406" s="9"/>
      <c r="H406" s="6" t="s">
        <v>1489</v>
      </c>
      <c r="I406" s="10" t="s">
        <v>1490</v>
      </c>
      <c r="J406" s="6" t="s">
        <v>2085</v>
      </c>
      <c r="K406" s="11" t="s">
        <v>28</v>
      </c>
      <c r="L406" s="12">
        <v>6700</v>
      </c>
      <c r="M406" s="16">
        <v>1</v>
      </c>
      <c r="N406" s="13">
        <f t="shared" si="1"/>
        <v>6700</v>
      </c>
      <c r="O406" s="12">
        <v>6700</v>
      </c>
      <c r="P406" s="6" t="s">
        <v>439</v>
      </c>
      <c r="Q406" s="10" t="s">
        <v>265</v>
      </c>
      <c r="R406" s="6" t="s">
        <v>56</v>
      </c>
      <c r="S406" s="8" t="d">
        <v>2025-01-02T13:35:26.70000011567026125</v>
      </c>
      <c r="T406" s="14"/>
      <c r="U406" s="15"/>
      <c r="V406" s="15"/>
      <c r="W406" s="6" t="s">
        <v>2086</v>
      </c>
    </row>
    <row r="407" spans="1:23" ht="18.75" customHeight="1" x14ac:dyDescent="0.25">
      <c r="A407" s="6"/>
      <c r="B407" s="7"/>
      <c r="C407" s="6" t="s">
        <v>2087</v>
      </c>
      <c r="D407" s="8" t="d">
        <v>2025-01-02</v>
      </c>
      <c r="E407" s="9"/>
      <c r="F407" s="6" t="s">
        <v>2088</v>
      </c>
      <c r="G407" s="9"/>
      <c r="H407" s="6" t="s">
        <v>2089</v>
      </c>
      <c r="I407" s="10" t="s">
        <v>2090</v>
      </c>
      <c r="J407" s="6" t="s">
        <v>2091</v>
      </c>
      <c r="K407" s="17" t="s">
        <v>263</v>
      </c>
      <c r="L407" s="18">
        <v>5678</v>
      </c>
      <c r="M407" s="13">
        <v>1</v>
      </c>
      <c r="N407" s="13">
        <f t="shared" si="1"/>
        <v>5678</v>
      </c>
      <c r="O407" s="18">
        <v>0</v>
      </c>
      <c r="P407" s="6" t="s">
        <v>551</v>
      </c>
      <c r="Q407" s="10" t="s">
        <v>155</v>
      </c>
      <c r="R407" s="6" t="s">
        <v>38</v>
      </c>
      <c r="S407" s="8" t="d">
        <v>2025-01-02T17:07:59.33000377379358075</v>
      </c>
      <c r="T407" s="14"/>
      <c r="U407" s="15"/>
      <c r="V407" s="15"/>
      <c r="W407" s="6" t="s">
        <v>2092</v>
      </c>
    </row>
    <row r="408" spans="1:23" ht="18.75" customHeight="1" x14ac:dyDescent="0.25">
      <c r="A408" s="6"/>
      <c r="B408" s="7"/>
      <c r="C408" s="6" t="s">
        <v>2093</v>
      </c>
      <c r="D408" s="8" t="d">
        <v>2025-01-03</v>
      </c>
      <c r="E408" s="9"/>
      <c r="F408" s="6" t="s">
        <v>2094</v>
      </c>
      <c r="G408" s="9"/>
      <c r="H408" s="6" t="s">
        <v>139</v>
      </c>
      <c r="I408" s="10" t="s">
        <v>140</v>
      </c>
      <c r="J408" s="6" t="s">
        <v>2095</v>
      </c>
      <c r="K408" s="11" t="s">
        <v>28</v>
      </c>
      <c r="L408" s="12">
        <v>32668.400000000001</v>
      </c>
      <c r="M408" s="16">
        <v>1</v>
      </c>
      <c r="N408" s="13">
        <f t="shared" si="1"/>
        <v>32668.400000000001</v>
      </c>
      <c r="O408" s="12">
        <v>0</v>
      </c>
      <c r="P408" s="6" t="s">
        <v>184</v>
      </c>
      <c r="Q408" s="10" t="s">
        <v>155</v>
      </c>
      <c r="R408" s="6" t="s">
        <v>38</v>
      </c>
      <c r="S408" s="8" t="d">
        <v>2025-01-03T10:22:57.43699704296886900</v>
      </c>
      <c r="T408" s="14"/>
      <c r="U408" s="15"/>
      <c r="V408" s="15"/>
      <c r="W408" s="6" t="s">
        <v>2096</v>
      </c>
    </row>
    <row r="409" spans="1:23" ht="18.75" customHeight="1" x14ac:dyDescent="0.25">
      <c r="A409" s="6"/>
      <c r="B409" s="7"/>
      <c r="C409" s="6" t="s">
        <v>2097</v>
      </c>
      <c r="D409" s="8" t="d">
        <v>2025-01-03</v>
      </c>
      <c r="E409" s="9"/>
      <c r="F409" s="6" t="s">
        <v>2098</v>
      </c>
      <c r="G409" s="9"/>
      <c r="H409" s="6" t="s">
        <v>610</v>
      </c>
      <c r="I409" s="10" t="s">
        <v>611</v>
      </c>
      <c r="J409" s="6" t="s">
        <v>2099</v>
      </c>
      <c r="K409" s="11" t="s">
        <v>28</v>
      </c>
      <c r="L409" s="12">
        <v>1302.8</v>
      </c>
      <c r="M409" s="16">
        <v>1</v>
      </c>
      <c r="N409" s="13">
        <f t="shared" si="1"/>
        <v>1302.8</v>
      </c>
      <c r="O409" s="12">
        <v>1302.8</v>
      </c>
      <c r="P409" s="6" t="s">
        <v>2100</v>
      </c>
      <c r="Q409" s="10" t="s">
        <v>265</v>
      </c>
      <c r="R409" s="6" t="s">
        <v>38</v>
      </c>
      <c r="S409" s="8" t="d">
        <v>2025-01-03T15:02:32.10000292863696975</v>
      </c>
      <c r="T409" s="14"/>
      <c r="U409" s="15"/>
      <c r="V409" s="15"/>
      <c r="W409" s="6" t="s">
        <v>2101</v>
      </c>
    </row>
    <row r="410" spans="1:23" ht="18.75" customHeight="1" x14ac:dyDescent="0.25">
      <c r="A410" s="6"/>
      <c r="B410" s="7"/>
      <c r="C410" s="6" t="s">
        <v>2102</v>
      </c>
      <c r="D410" s="8" t="d">
        <v>2025-01-03</v>
      </c>
      <c r="E410" s="9"/>
      <c r="F410" s="6" t="s">
        <v>2103</v>
      </c>
      <c r="G410" s="9"/>
      <c r="H410" s="6" t="s">
        <v>1602</v>
      </c>
      <c r="I410" s="10" t="s">
        <v>1603</v>
      </c>
      <c r="J410" s="6" t="s">
        <v>2104</v>
      </c>
      <c r="K410" s="11" t="s">
        <v>28</v>
      </c>
      <c r="L410" s="12">
        <v>10500</v>
      </c>
      <c r="M410" s="16">
        <v>1</v>
      </c>
      <c r="N410" s="13">
        <f t="shared" si="1"/>
        <v>10500</v>
      </c>
      <c r="O410" s="12">
        <v>6300</v>
      </c>
      <c r="P410" s="6" t="s">
        <v>184</v>
      </c>
      <c r="Q410" s="10" t="s">
        <v>460</v>
      </c>
      <c r="R410" s="6" t="s">
        <v>45</v>
      </c>
      <c r="S410" s="8" t="d">
        <v>2025-01-03T15:34:17.737003080546855825</v>
      </c>
      <c r="T410" s="14"/>
      <c r="U410" s="15"/>
      <c r="V410" s="15"/>
      <c r="W410" s="6" t="s">
        <v>2105</v>
      </c>
    </row>
    <row r="411" spans="1:23" ht="18.75" customHeight="1" x14ac:dyDescent="0.25">
      <c r="A411" s="6"/>
      <c r="B411" s="7"/>
      <c r="C411" s="6" t="s">
        <v>2106</v>
      </c>
      <c r="D411" s="8" t="d">
        <v>2025-01-03</v>
      </c>
      <c r="E411" s="9"/>
      <c r="F411" s="6" t="s">
        <v>2107</v>
      </c>
      <c r="G411" s="9"/>
      <c r="H411" s="6" t="s">
        <v>84</v>
      </c>
      <c r="I411" s="10" t="s">
        <v>85</v>
      </c>
      <c r="J411" s="6" t="s">
        <v>2108</v>
      </c>
      <c r="K411" s="11" t="s">
        <v>28</v>
      </c>
      <c r="L411" s="12">
        <v>2750</v>
      </c>
      <c r="M411" s="16">
        <v>1</v>
      </c>
      <c r="N411" s="13">
        <f t="shared" si="1"/>
        <v>2750</v>
      </c>
      <c r="O411" s="12">
        <v>0</v>
      </c>
      <c r="P411" s="6" t="s">
        <v>184</v>
      </c>
      <c r="Q411" s="10" t="s">
        <v>460</v>
      </c>
      <c r="R411" s="6" t="s">
        <v>38</v>
      </c>
      <c r="S411" s="8" t="d">
        <v>2025-01-03T16:16:45.34000040497631025</v>
      </c>
      <c r="T411" s="14"/>
      <c r="U411" s="15"/>
      <c r="V411" s="15"/>
      <c r="W411" s="6" t="s">
        <v>2109</v>
      </c>
    </row>
    <row r="412" spans="1:23" ht="18.75" customHeight="1" x14ac:dyDescent="0.25">
      <c r="A412" s="6"/>
      <c r="B412" s="7"/>
      <c r="C412" s="6" t="s">
        <v>2110</v>
      </c>
      <c r="D412" s="8" t="d">
        <v>2025-01-06</v>
      </c>
      <c r="E412" s="9"/>
      <c r="F412" s="6" t="s">
        <v>2111</v>
      </c>
      <c r="G412" s="9"/>
      <c r="H412" s="6" t="s">
        <v>913</v>
      </c>
      <c r="I412" s="10" t="s">
        <v>914</v>
      </c>
      <c r="J412" s="6" t="s">
        <v>2112</v>
      </c>
      <c r="K412" s="11" t="s">
        <v>28</v>
      </c>
      <c r="L412" s="12">
        <v>9450</v>
      </c>
      <c r="M412" s="13">
        <v>1</v>
      </c>
      <c r="N412" s="13">
        <f t="shared" si="1"/>
        <v>9450</v>
      </c>
      <c r="O412" s="12">
        <v>0</v>
      </c>
      <c r="P412" s="6" t="s">
        <v>226</v>
      </c>
      <c r="Q412" s="10" t="s">
        <v>460</v>
      </c>
      <c r="R412" s="6" t="s">
        <v>38</v>
      </c>
      <c r="S412" s="8" t="d">
        <v>2025-01-06T11:39:19.20699918642640275</v>
      </c>
      <c r="T412" s="14"/>
      <c r="U412" s="15"/>
      <c r="V412" s="15"/>
      <c r="W412" s="6" t="s">
        <v>2113</v>
      </c>
    </row>
    <row r="413" spans="1:23" ht="18.75" customHeight="1" x14ac:dyDescent="0.25">
      <c r="A413" s="6"/>
      <c r="B413" s="7"/>
      <c r="C413" s="6" t="s">
        <v>2114</v>
      </c>
      <c r="D413" s="8" t="d">
        <v>2025-01-06</v>
      </c>
      <c r="E413" s="9"/>
      <c r="F413" s="6" t="s">
        <v>2115</v>
      </c>
      <c r="G413" s="9"/>
      <c r="H413" s="6" t="s">
        <v>2116</v>
      </c>
      <c r="I413" s="10" t="s">
        <v>2117</v>
      </c>
      <c r="J413" s="6" t="s">
        <v>2118</v>
      </c>
      <c r="K413" s="11" t="s">
        <v>28</v>
      </c>
      <c r="L413" s="12">
        <v>767</v>
      </c>
      <c r="M413" s="13">
        <v>1</v>
      </c>
      <c r="N413" s="13">
        <f t="shared" si="1"/>
        <v>767</v>
      </c>
      <c r="O413" s="12">
        <v>767</v>
      </c>
      <c r="P413" s="6" t="s">
        <v>459</v>
      </c>
      <c r="Q413" s="10" t="s">
        <v>460</v>
      </c>
      <c r="R413" s="6" t="s">
        <v>38</v>
      </c>
      <c r="S413" s="8" t="d">
        <v>2025-01-06T12:53:28.74300284776836525</v>
      </c>
      <c r="T413" s="14"/>
      <c r="U413" s="15"/>
      <c r="V413" s="15"/>
      <c r="W413" s="6" t="s">
        <v>2119</v>
      </c>
    </row>
    <row r="414" spans="1:23" ht="18.75" customHeight="1" x14ac:dyDescent="0.25">
      <c r="A414" s="6"/>
      <c r="B414" s="7"/>
      <c r="C414" s="6" t="s">
        <v>2120</v>
      </c>
      <c r="D414" s="8" t="d">
        <v>2025-01-06</v>
      </c>
      <c r="E414" s="9"/>
      <c r="F414" s="6" t="s">
        <v>2121</v>
      </c>
      <c r="G414" s="9"/>
      <c r="H414" s="6" t="s">
        <v>2116</v>
      </c>
      <c r="I414" s="10" t="s">
        <v>2117</v>
      </c>
      <c r="J414" s="6" t="s">
        <v>2122</v>
      </c>
      <c r="K414" s="11" t="s">
        <v>28</v>
      </c>
      <c r="L414" s="12">
        <v>434</v>
      </c>
      <c r="M414" s="13">
        <v>1</v>
      </c>
      <c r="N414" s="13">
        <f t="shared" si="1"/>
        <v>434</v>
      </c>
      <c r="O414" s="12">
        <v>0</v>
      </c>
      <c r="P414" s="6" t="s">
        <v>459</v>
      </c>
      <c r="Q414" s="10" t="s">
        <v>440</v>
      </c>
      <c r="R414" s="6" t="s">
        <v>38</v>
      </c>
      <c r="S414" s="8" t="d">
        <v>2025-01-06T14:46:09.4129968993365775</v>
      </c>
      <c r="T414" s="14"/>
      <c r="U414" s="15"/>
      <c r="V414" s="15"/>
      <c r="W414" s="6" t="s">
        <v>2123</v>
      </c>
    </row>
    <row r="415" spans="1:23" ht="18.75" customHeight="1" x14ac:dyDescent="0.25">
      <c r="A415" s="6"/>
      <c r="B415" s="7"/>
      <c r="C415" s="6" t="s">
        <v>2124</v>
      </c>
      <c r="D415" s="8" t="d">
        <v>2025-01-06</v>
      </c>
      <c r="E415" s="9"/>
      <c r="F415" s="6" t="s">
        <v>2125</v>
      </c>
      <c r="G415" s="9"/>
      <c r="H415" s="6" t="s">
        <v>1755</v>
      </c>
      <c r="I415" s="10" t="s">
        <v>1756</v>
      </c>
      <c r="J415" s="6" t="s">
        <v>2126</v>
      </c>
      <c r="K415" s="11" t="s">
        <v>28</v>
      </c>
      <c r="L415" s="12">
        <v>370987.52000000002</v>
      </c>
      <c r="M415" s="13">
        <v>1</v>
      </c>
      <c r="N415" s="13">
        <f t="shared" si="1"/>
        <v>370987.52000000002</v>
      </c>
      <c r="O415" s="12">
        <v>370987.52000000002</v>
      </c>
      <c r="P415" s="6" t="s">
        <v>184</v>
      </c>
      <c r="Q415" s="10" t="s">
        <v>155</v>
      </c>
      <c r="R415" s="6" t="s">
        <v>45</v>
      </c>
      <c r="S415" s="8" t="d">
        <v>2025-01-06T18:48:16.28300168551504800</v>
      </c>
      <c r="T415" s="14"/>
      <c r="U415" s="15"/>
      <c r="V415" s="15"/>
      <c r="W415" s="6" t="s">
        <v>2127</v>
      </c>
    </row>
    <row r="416" spans="1:23" ht="18.75" customHeight="1" x14ac:dyDescent="0.25">
      <c r="A416" s="6"/>
      <c r="B416" s="7"/>
      <c r="C416" s="6" t="s">
        <v>2128</v>
      </c>
      <c r="D416" s="8" t="d">
        <v>2025-01-07</v>
      </c>
      <c r="E416" s="9"/>
      <c r="F416" s="6" t="s">
        <v>2129</v>
      </c>
      <c r="G416" s="9"/>
      <c r="H416" s="6" t="s">
        <v>932</v>
      </c>
      <c r="I416" s="10" t="s">
        <v>933</v>
      </c>
      <c r="J416" s="6" t="s">
        <v>2130</v>
      </c>
      <c r="K416" s="11" t="s">
        <v>28</v>
      </c>
      <c r="L416" s="12">
        <v>375840</v>
      </c>
      <c r="M416" s="13">
        <v>1</v>
      </c>
      <c r="N416" s="13">
        <f t="shared" si="1"/>
        <v>375840</v>
      </c>
      <c r="O416" s="12">
        <v>375840</v>
      </c>
      <c r="P416" s="6" t="s">
        <v>184</v>
      </c>
      <c r="Q416" s="10" t="s">
        <v>185</v>
      </c>
      <c r="R416" s="6" t="s">
        <v>38</v>
      </c>
      <c r="S416" s="8" t="d">
        <v>2025-01-07T10:16:58.67999606765806950</v>
      </c>
      <c r="T416" s="14"/>
      <c r="U416" s="15"/>
      <c r="V416" s="15"/>
      <c r="W416" s="6" t="s">
        <v>2131</v>
      </c>
    </row>
    <row r="417" spans="1:23" ht="18.75" customHeight="1" x14ac:dyDescent="0.25">
      <c r="A417" s="6"/>
      <c r="B417" s="7"/>
      <c r="C417" s="6" t="s">
        <v>2132</v>
      </c>
      <c r="D417" s="8" t="d">
        <v>2025-01-07</v>
      </c>
      <c r="E417" s="9"/>
      <c r="F417" s="6" t="s">
        <v>2133</v>
      </c>
      <c r="G417" s="9"/>
      <c r="H417" s="6" t="s">
        <v>2134</v>
      </c>
      <c r="I417" s="10" t="s">
        <v>2135</v>
      </c>
      <c r="J417" s="6" t="s">
        <v>2136</v>
      </c>
      <c r="K417" s="11" t="s">
        <v>28</v>
      </c>
      <c r="L417" s="12">
        <v>9650</v>
      </c>
      <c r="M417" s="16">
        <v>1</v>
      </c>
      <c r="N417" s="13">
        <f t="shared" si="1"/>
        <v>9650</v>
      </c>
      <c r="O417" s="12">
        <v>9650</v>
      </c>
      <c r="P417" s="6" t="s">
        <v>184</v>
      </c>
      <c r="Q417" s="10" t="s">
        <v>265</v>
      </c>
      <c r="R417" s="6" t="s">
        <v>45</v>
      </c>
      <c r="S417" s="8" t="d">
        <v>2025-01-07T10:38:43.60299944411963400</v>
      </c>
      <c r="T417" s="14"/>
      <c r="U417" s="15"/>
      <c r="V417" s="15"/>
      <c r="W417" s="6" t="s">
        <v>2137</v>
      </c>
    </row>
    <row r="418" spans="1:23" ht="18.75" customHeight="1" x14ac:dyDescent="0.25">
      <c r="A418" s="6"/>
      <c r="B418" s="7"/>
      <c r="C418" s="6" t="s">
        <v>2138</v>
      </c>
      <c r="D418" s="8" t="d">
        <v>2025-01-07</v>
      </c>
      <c r="E418" s="9"/>
      <c r="F418" s="6" t="s">
        <v>2139</v>
      </c>
      <c r="G418" s="9"/>
      <c r="H418" s="6" t="s">
        <v>2140</v>
      </c>
      <c r="I418" s="10" t="s">
        <v>2141</v>
      </c>
      <c r="J418" s="6" t="s">
        <v>2142</v>
      </c>
      <c r="K418" s="17" t="s">
        <v>728</v>
      </c>
      <c r="L418" s="18">
        <v>91012.800000000003</v>
      </c>
      <c r="M418" s="13">
        <v>5.05</v>
      </c>
      <c r="N418" s="13">
        <f t="shared" si="1"/>
        <v>459614.64</v>
      </c>
      <c r="O418" s="18">
        <v>91012.800000000003</v>
      </c>
      <c r="P418" s="6" t="s">
        <v>264</v>
      </c>
      <c r="Q418" s="10" t="s">
        <v>460</v>
      </c>
      <c r="R418" s="6" t="s">
        <v>45</v>
      </c>
      <c r="S418" s="8" t="d">
        <v>2025-01-07T11:56:10.5799980321899025</v>
      </c>
      <c r="T418" s="14"/>
      <c r="U418" s="15"/>
      <c r="V418" s="15"/>
      <c r="W418" s="6" t="s">
        <v>2143</v>
      </c>
    </row>
    <row r="419" spans="1:23" ht="18.75" customHeight="1" x14ac:dyDescent="0.25">
      <c r="A419" s="6"/>
      <c r="B419" s="7"/>
      <c r="C419" s="6" t="s">
        <v>2144</v>
      </c>
      <c r="D419" s="8" t="d">
        <v>2025-03-28</v>
      </c>
      <c r="E419" s="9"/>
      <c r="F419" s="6" t="s">
        <v>2145</v>
      </c>
      <c r="G419" s="9"/>
      <c r="H419" s="6" t="s">
        <v>714</v>
      </c>
      <c r="I419" s="10" t="s">
        <v>715</v>
      </c>
      <c r="J419" s="6" t="s">
        <v>2146</v>
      </c>
      <c r="K419" s="17" t="s">
        <v>263</v>
      </c>
      <c r="L419" s="18">
        <v>784000</v>
      </c>
      <c r="M419" s="16">
        <v>1</v>
      </c>
      <c r="N419" s="13">
        <f t="shared" si="1"/>
        <v>784000</v>
      </c>
      <c r="O419" s="18">
        <v>784000</v>
      </c>
      <c r="P419" s="6" t="s">
        <v>264</v>
      </c>
      <c r="Q419" s="10" t="s">
        <v>265</v>
      </c>
      <c r="R419" s="6" t="s">
        <v>31</v>
      </c>
      <c r="S419" s="8" t="d">
        <v>2025-01-07T11:57:07.09300245624035400</v>
      </c>
      <c r="T419" s="14"/>
      <c r="U419" s="15"/>
      <c r="V419" s="15"/>
      <c r="W419" s="6" t="s">
        <v>2147</v>
      </c>
    </row>
    <row r="420" spans="1:23" ht="18.75" customHeight="1" x14ac:dyDescent="0.25">
      <c r="A420" s="6"/>
      <c r="B420" s="7"/>
      <c r="C420" s="6" t="s">
        <v>2148</v>
      </c>
      <c r="D420" s="8" t="d">
        <v>2025-01-07</v>
      </c>
      <c r="E420" s="9"/>
      <c r="F420" s="6" t="s">
        <v>2149</v>
      </c>
      <c r="G420" s="9"/>
      <c r="H420" s="6" t="s">
        <v>932</v>
      </c>
      <c r="I420" s="10" t="s">
        <v>933</v>
      </c>
      <c r="J420" s="6" t="s">
        <v>2150</v>
      </c>
      <c r="K420" s="11" t="s">
        <v>28</v>
      </c>
      <c r="L420" s="12">
        <v>40500</v>
      </c>
      <c r="M420" s="13">
        <v>1</v>
      </c>
      <c r="N420" s="13">
        <f t="shared" si="1"/>
        <v>40500</v>
      </c>
      <c r="O420" s="12">
        <v>3000</v>
      </c>
      <c r="P420" s="6" t="s">
        <v>184</v>
      </c>
      <c r="Q420" s="10" t="s">
        <v>460</v>
      </c>
      <c r="R420" s="6" t="s">
        <v>38</v>
      </c>
      <c r="S420" s="8" t="d">
        <v>2025-01-07T15:24:58.76000331714749475</v>
      </c>
      <c r="T420" s="14"/>
      <c r="U420" s="15"/>
      <c r="V420" s="15"/>
      <c r="W420" s="6" t="s">
        <v>2151</v>
      </c>
    </row>
    <row r="421" spans="1:23" ht="18.75" customHeight="1" x14ac:dyDescent="0.25">
      <c r="A421" s="6"/>
      <c r="B421" s="7"/>
      <c r="C421" s="6" t="s">
        <v>2152</v>
      </c>
      <c r="D421" s="8" t="d">
        <v>2025-01-07</v>
      </c>
      <c r="E421" s="9"/>
      <c r="F421" s="6" t="s">
        <v>2153</v>
      </c>
      <c r="G421" s="9"/>
      <c r="H421" s="6" t="s">
        <v>1732</v>
      </c>
      <c r="I421" s="10" t="s">
        <v>1733</v>
      </c>
      <c r="J421" s="6" t="s">
        <v>2154</v>
      </c>
      <c r="K421" s="17" t="s">
        <v>263</v>
      </c>
      <c r="L421" s="18">
        <v>2760</v>
      </c>
      <c r="M421" s="13">
        <v>1</v>
      </c>
      <c r="N421" s="13">
        <f t="shared" si="1"/>
        <v>2760</v>
      </c>
      <c r="O421" s="18">
        <v>2760</v>
      </c>
      <c r="P421" s="6" t="s">
        <v>264</v>
      </c>
      <c r="Q421" s="10" t="s">
        <v>460</v>
      </c>
      <c r="R421" s="6" t="s">
        <v>31</v>
      </c>
      <c r="S421" s="8" t="d">
        <v>2025-01-07T17:22:28.51000313647091700</v>
      </c>
      <c r="T421" s="14"/>
      <c r="U421" s="15"/>
      <c r="V421" s="15"/>
      <c r="W421" s="6" t="s">
        <v>2155</v>
      </c>
    </row>
    <row r="422" spans="1:23" ht="18.75" customHeight="1" x14ac:dyDescent="0.25">
      <c r="A422" s="6"/>
      <c r="B422" s="7"/>
      <c r="C422" s="6" t="s">
        <v>2156</v>
      </c>
      <c r="D422" s="8" t="d">
        <v>2025-01-07</v>
      </c>
      <c r="E422" s="9"/>
      <c r="F422" s="6" t="s">
        <v>2157</v>
      </c>
      <c r="G422" s="9"/>
      <c r="H422" s="6" t="s">
        <v>2025</v>
      </c>
      <c r="I422" s="10" t="s">
        <v>2026</v>
      </c>
      <c r="J422" s="6" t="s">
        <v>2158</v>
      </c>
      <c r="K422" s="11" t="s">
        <v>28</v>
      </c>
      <c r="L422" s="12">
        <v>5924</v>
      </c>
      <c r="M422" s="16">
        <v>1</v>
      </c>
      <c r="N422" s="13">
        <f t="shared" si="1"/>
        <v>5924</v>
      </c>
      <c r="O422" s="12">
        <v>0</v>
      </c>
      <c r="P422" s="6" t="s">
        <v>154</v>
      </c>
      <c r="Q422" s="10" t="s">
        <v>185</v>
      </c>
      <c r="R422" s="6" t="s">
        <v>45</v>
      </c>
      <c r="S422" s="8" t="d">
        <v>2025-01-07T19:44:07.67999905161559575</v>
      </c>
      <c r="T422" s="14"/>
      <c r="U422" s="15"/>
      <c r="V422" s="15"/>
      <c r="W422" s="6" t="s">
        <v>2159</v>
      </c>
    </row>
    <row r="423" spans="1:23" ht="18.75" customHeight="1" x14ac:dyDescent="0.25">
      <c r="A423" s="6"/>
      <c r="B423" s="7"/>
      <c r="C423" s="6" t="s">
        <v>2160</v>
      </c>
      <c r="D423" s="8" t="d">
        <v>2025-01-08</v>
      </c>
      <c r="E423" s="9"/>
      <c r="F423" s="6" t="s">
        <v>2161</v>
      </c>
      <c r="G423" s="9"/>
      <c r="H423" s="6" t="s">
        <v>2025</v>
      </c>
      <c r="I423" s="10" t="s">
        <v>2026</v>
      </c>
      <c r="J423" s="6" t="s">
        <v>2162</v>
      </c>
      <c r="K423" s="11" t="s">
        <v>28</v>
      </c>
      <c r="L423" s="12">
        <v>1716</v>
      </c>
      <c r="M423" s="13">
        <v>1</v>
      </c>
      <c r="N423" s="13">
        <f t="shared" si="1"/>
        <v>1716</v>
      </c>
      <c r="O423" s="12">
        <v>1716</v>
      </c>
      <c r="P423" s="6" t="s">
        <v>154</v>
      </c>
      <c r="Q423" s="10" t="s">
        <v>185</v>
      </c>
      <c r="R423" s="6" t="s">
        <v>45</v>
      </c>
      <c r="S423" s="8" t="d">
        <v>2025-01-08T09:21:31.7770012049004450</v>
      </c>
      <c r="T423" s="14"/>
      <c r="U423" s="15"/>
      <c r="V423" s="15"/>
      <c r="W423" s="6" t="s">
        <v>2159</v>
      </c>
    </row>
    <row r="424" spans="1:23" ht="18.75" customHeight="1" x14ac:dyDescent="0.25">
      <c r="A424" s="6"/>
      <c r="B424" s="7"/>
      <c r="C424" s="6" t="s">
        <v>2163</v>
      </c>
      <c r="D424" s="8" t="d">
        <v>2025-01-27</v>
      </c>
      <c r="E424" s="9"/>
      <c r="F424" s="6" t="s">
        <v>2164</v>
      </c>
      <c r="G424" s="9"/>
      <c r="H424" s="6" t="s">
        <v>1297</v>
      </c>
      <c r="I424" s="10" t="s">
        <v>1298</v>
      </c>
      <c r="J424" s="6" t="s">
        <v>2165</v>
      </c>
      <c r="K424" s="11" t="s">
        <v>28</v>
      </c>
      <c r="L424" s="12">
        <v>44522.3</v>
      </c>
      <c r="M424" s="16">
        <v>1</v>
      </c>
      <c r="N424" s="13">
        <f t="shared" si="1"/>
        <v>44522.3</v>
      </c>
      <c r="O424" s="12">
        <v>44522.3</v>
      </c>
      <c r="P424" s="6" t="s">
        <v>264</v>
      </c>
      <c r="Q424" s="10" t="s">
        <v>460</v>
      </c>
      <c r="R424" s="6" t="s">
        <v>38</v>
      </c>
      <c r="S424" s="8" t="d">
        <v>2025-01-08T11:37:27.25999650545418525</v>
      </c>
      <c r="T424" s="14"/>
      <c r="U424" s="15"/>
      <c r="V424" s="15"/>
      <c r="W424" s="6" t="s">
        <v>2166</v>
      </c>
    </row>
    <row r="425" spans="1:23" ht="18.75" customHeight="1" x14ac:dyDescent="0.25">
      <c r="A425" s="6"/>
      <c r="B425" s="7"/>
      <c r="C425" s="6" t="s">
        <v>2167</v>
      </c>
      <c r="D425" s="8" t="d">
        <v>2025-01-08</v>
      </c>
      <c r="E425" s="9"/>
      <c r="F425" s="6" t="s">
        <v>2168</v>
      </c>
      <c r="G425" s="9"/>
      <c r="H425" s="6" t="s">
        <v>1663</v>
      </c>
      <c r="I425" s="10" t="s">
        <v>1664</v>
      </c>
      <c r="J425" s="6" t="s">
        <v>1624</v>
      </c>
      <c r="K425" s="11" t="s">
        <v>28</v>
      </c>
      <c r="L425" s="12">
        <v>48150</v>
      </c>
      <c r="M425" s="13">
        <v>1</v>
      </c>
      <c r="N425" s="13">
        <f t="shared" si="1"/>
        <v>48150</v>
      </c>
      <c r="O425" s="12">
        <v>48150</v>
      </c>
      <c r="P425" s="6" t="s">
        <v>459</v>
      </c>
      <c r="Q425" s="10" t="s">
        <v>460</v>
      </c>
      <c r="R425" s="6" t="s">
        <v>56</v>
      </c>
      <c r="S425" s="8" t="d">
        <v>2025-01-08T16:16:18.91699697356671225</v>
      </c>
      <c r="T425" s="14"/>
      <c r="U425" s="15"/>
      <c r="V425" s="15"/>
      <c r="W425" s="6" t="s">
        <v>1665</v>
      </c>
    </row>
    <row r="426" spans="1:23" ht="18.75" customHeight="1" x14ac:dyDescent="0.25">
      <c r="A426" s="6"/>
      <c r="B426" s="7"/>
      <c r="C426" s="6" t="s">
        <v>2169</v>
      </c>
      <c r="D426" s="8" t="d">
        <v>2025-01-08</v>
      </c>
      <c r="E426" s="9"/>
      <c r="F426" s="6" t="s">
        <v>2170</v>
      </c>
      <c r="G426" s="9"/>
      <c r="H426" s="6" t="s">
        <v>2171</v>
      </c>
      <c r="I426" s="10" t="s">
        <v>2172</v>
      </c>
      <c r="J426" s="6" t="s">
        <v>2173</v>
      </c>
      <c r="K426" s="11" t="s">
        <v>28</v>
      </c>
      <c r="L426" s="12">
        <v>70400</v>
      </c>
      <c r="M426" s="13">
        <v>1</v>
      </c>
      <c r="N426" s="13">
        <f t="shared" si="1"/>
        <v>70400</v>
      </c>
      <c r="O426" s="12">
        <v>70400</v>
      </c>
      <c r="P426" s="6" t="s">
        <v>459</v>
      </c>
      <c r="Q426" s="10" t="s">
        <v>265</v>
      </c>
      <c r="R426" s="6" t="s">
        <v>45</v>
      </c>
      <c r="S426" s="8" t="d">
        <v>2025-01-08T15:58:52.92000191286206400</v>
      </c>
      <c r="T426" s="14"/>
      <c r="U426" s="15"/>
      <c r="V426" s="15"/>
      <c r="W426" s="6" t="s">
        <v>2174</v>
      </c>
    </row>
    <row r="427" spans="1:23" ht="18.75" customHeight="1" x14ac:dyDescent="0.25">
      <c r="A427" s="6"/>
      <c r="B427" s="7"/>
      <c r="C427" s="6" t="s">
        <v>2175</v>
      </c>
      <c r="D427" s="8" t="d">
        <v>2025-01-08</v>
      </c>
      <c r="E427" s="9"/>
      <c r="F427" s="6" t="s">
        <v>2176</v>
      </c>
      <c r="G427" s="9"/>
      <c r="H427" s="6" t="s">
        <v>2177</v>
      </c>
      <c r="I427" s="10" t="s">
        <v>2178</v>
      </c>
      <c r="J427" s="6" t="s">
        <v>1364</v>
      </c>
      <c r="K427" s="11" t="s">
        <v>28</v>
      </c>
      <c r="L427" s="12">
        <v>249000</v>
      </c>
      <c r="M427" s="13">
        <v>1</v>
      </c>
      <c r="N427" s="13">
        <f t="shared" si="1"/>
        <v>249000</v>
      </c>
      <c r="O427" s="12">
        <v>249000</v>
      </c>
      <c r="P427" s="6" t="s">
        <v>459</v>
      </c>
      <c r="Q427" s="10" t="s">
        <v>460</v>
      </c>
      <c r="R427" s="6" t="s">
        <v>56</v>
      </c>
      <c r="S427" s="8" t="d">
        <v>2025-01-08T17:40:39.91699756588786725</v>
      </c>
      <c r="T427" s="14"/>
      <c r="U427" s="15"/>
      <c r="V427" s="15"/>
      <c r="W427" s="6" t="s">
        <v>2179</v>
      </c>
    </row>
    <row r="428" spans="1:23" ht="18.75" customHeight="1" x14ac:dyDescent="0.25">
      <c r="A428" s="6"/>
      <c r="B428" s="7"/>
      <c r="C428" s="6" t="s">
        <v>2180</v>
      </c>
      <c r="D428" s="8" t="d">
        <v>2025-01-08</v>
      </c>
      <c r="E428" s="9"/>
      <c r="F428" s="6" t="s">
        <v>2181</v>
      </c>
      <c r="G428" s="9"/>
      <c r="H428" s="6" t="s">
        <v>2039</v>
      </c>
      <c r="I428" s="10" t="s">
        <v>2040</v>
      </c>
      <c r="J428" s="6" t="s">
        <v>2182</v>
      </c>
      <c r="K428" s="11" t="s">
        <v>28</v>
      </c>
      <c r="L428" s="12">
        <v>14225.2</v>
      </c>
      <c r="M428" s="13">
        <v>1</v>
      </c>
      <c r="N428" s="13">
        <f t="shared" si="1"/>
        <v>14225.2</v>
      </c>
      <c r="O428" s="12">
        <v>14225.2</v>
      </c>
      <c r="P428" s="6" t="s">
        <v>459</v>
      </c>
      <c r="Q428" s="10" t="s">
        <v>155</v>
      </c>
      <c r="R428" s="6" t="s">
        <v>45</v>
      </c>
      <c r="S428" s="8" t="d">
        <v>2025-01-08T17:14:12.32300239149480900</v>
      </c>
      <c r="T428" s="14"/>
      <c r="U428" s="10" t="s">
        <v>91</v>
      </c>
      <c r="V428" s="15"/>
      <c r="W428" s="6" t="s">
        <v>2183</v>
      </c>
    </row>
    <row r="429" spans="1:23" ht="18.75" customHeight="1" x14ac:dyDescent="0.25">
      <c r="A429" s="6"/>
      <c r="B429" s="7"/>
      <c r="C429" s="6" t="s">
        <v>2184</v>
      </c>
      <c r="D429" s="8" t="d">
        <v>2025-01-08</v>
      </c>
      <c r="E429" s="9"/>
      <c r="F429" s="6" t="s">
        <v>2185</v>
      </c>
      <c r="G429" s="9"/>
      <c r="H429" s="6" t="s">
        <v>160</v>
      </c>
      <c r="I429" s="10" t="s">
        <v>161</v>
      </c>
      <c r="J429" s="6" t="s">
        <v>2186</v>
      </c>
      <c r="K429" s="11" t="s">
        <v>28</v>
      </c>
      <c r="L429" s="12">
        <v>3850</v>
      </c>
      <c r="M429" s="13">
        <v>1</v>
      </c>
      <c r="N429" s="13">
        <f t="shared" si="1"/>
        <v>3850</v>
      </c>
      <c r="O429" s="12">
        <v>0</v>
      </c>
      <c r="P429" s="6" t="s">
        <v>439</v>
      </c>
      <c r="Q429" s="10" t="s">
        <v>460</v>
      </c>
      <c r="R429" s="6" t="s">
        <v>38</v>
      </c>
      <c r="S429" s="8" t="d">
        <v>2025-01-08T17:38:20.202996656298637725</v>
      </c>
      <c r="T429" s="14"/>
      <c r="U429" s="15"/>
      <c r="V429" s="6" t="s">
        <v>2187</v>
      </c>
      <c r="W429" s="6" t="s">
        <v>2188</v>
      </c>
    </row>
    <row r="430" spans="1:23" ht="18.75" customHeight="1" x14ac:dyDescent="0.25">
      <c r="A430" s="6"/>
      <c r="B430" s="7"/>
      <c r="C430" s="6" t="s">
        <v>2189</v>
      </c>
      <c r="D430" s="8" t="d">
        <v>2025-01-08</v>
      </c>
      <c r="E430" s="9"/>
      <c r="F430" s="6" t="s">
        <v>2190</v>
      </c>
      <c r="G430" s="9"/>
      <c r="H430" s="6" t="s">
        <v>610</v>
      </c>
      <c r="I430" s="10" t="s">
        <v>611</v>
      </c>
      <c r="J430" s="6" t="s">
        <v>2191</v>
      </c>
      <c r="K430" s="11" t="s">
        <v>28</v>
      </c>
      <c r="L430" s="12">
        <v>1258</v>
      </c>
      <c r="M430" s="13">
        <v>1</v>
      </c>
      <c r="N430" s="13">
        <f t="shared" si="1"/>
        <v>1258</v>
      </c>
      <c r="O430" s="12">
        <v>1258</v>
      </c>
      <c r="P430" s="6" t="s">
        <v>154</v>
      </c>
      <c r="Q430" s="10" t="s">
        <v>185</v>
      </c>
      <c r="R430" s="6" t="s">
        <v>38</v>
      </c>
      <c r="S430" s="8" t="d">
        <v>2025-01-08T17:58:54.32299692649394025</v>
      </c>
      <c r="T430" s="14"/>
      <c r="U430" s="10" t="s">
        <v>2192</v>
      </c>
      <c r="V430" s="6" t="s">
        <v>2193</v>
      </c>
      <c r="W430" s="6" t="s">
        <v>2194</v>
      </c>
    </row>
    <row r="431" spans="1:23" ht="18.75" customHeight="1" x14ac:dyDescent="0.25">
      <c r="A431" s="6"/>
      <c r="B431" s="7"/>
      <c r="C431" s="6" t="s">
        <v>2195</v>
      </c>
      <c r="D431" s="8" t="d">
        <v>2025-01-08</v>
      </c>
      <c r="E431" s="9"/>
      <c r="F431" s="6" t="s">
        <v>2196</v>
      </c>
      <c r="G431" s="9"/>
      <c r="H431" s="6" t="s">
        <v>2197</v>
      </c>
      <c r="I431" s="10" t="s">
        <v>2198</v>
      </c>
      <c r="J431" s="6" t="s">
        <v>2199</v>
      </c>
      <c r="K431" s="11" t="s">
        <v>28</v>
      </c>
      <c r="L431" s="12">
        <v>2082</v>
      </c>
      <c r="M431" s="16">
        <v>1</v>
      </c>
      <c r="N431" s="13">
        <f t="shared" si="1"/>
        <v>2082</v>
      </c>
      <c r="O431" s="12">
        <v>0</v>
      </c>
      <c r="P431" s="6" t="s">
        <v>184</v>
      </c>
      <c r="Q431" s="10" t="s">
        <v>460</v>
      </c>
      <c r="R431" s="6" t="s">
        <v>38</v>
      </c>
      <c r="S431" s="8" t="d">
        <v>2025-01-08T18:20:26.67700289748609375</v>
      </c>
      <c r="T431" s="14"/>
      <c r="U431" s="15"/>
      <c r="V431" s="15"/>
      <c r="W431" s="6" t="s">
        <v>2200</v>
      </c>
    </row>
    <row r="432" spans="1:23" ht="18.75" customHeight="1" x14ac:dyDescent="0.25">
      <c r="A432" s="6"/>
      <c r="B432" s="7"/>
      <c r="C432" s="6" t="s">
        <v>2201</v>
      </c>
      <c r="D432" s="8" t="d">
        <v>2025-01-09</v>
      </c>
      <c r="E432" s="9"/>
      <c r="F432" s="6" t="s">
        <v>2202</v>
      </c>
      <c r="G432" s="9"/>
      <c r="H432" s="6" t="s">
        <v>1732</v>
      </c>
      <c r="I432" s="10" t="s">
        <v>1733</v>
      </c>
      <c r="J432" s="6" t="s">
        <v>2203</v>
      </c>
      <c r="K432" s="17" t="s">
        <v>263</v>
      </c>
      <c r="L432" s="18">
        <v>1000</v>
      </c>
      <c r="M432" s="13">
        <v>1</v>
      </c>
      <c r="N432" s="13">
        <f t="shared" si="1"/>
        <v>1000</v>
      </c>
      <c r="O432" s="18">
        <v>0</v>
      </c>
      <c r="P432" s="6" t="s">
        <v>264</v>
      </c>
      <c r="Q432" s="10" t="s">
        <v>301</v>
      </c>
      <c r="R432" s="6" t="s">
        <v>38</v>
      </c>
      <c r="S432" s="8" t="d">
        <v>2025-01-09T09:30:11.23000115621835150</v>
      </c>
      <c r="T432" s="14"/>
      <c r="U432" s="15"/>
      <c r="V432" s="15"/>
      <c r="W432" s="6" t="s">
        <v>2155</v>
      </c>
    </row>
    <row r="433" spans="1:23" ht="18.75" customHeight="1" x14ac:dyDescent="0.25">
      <c r="A433" s="6"/>
      <c r="B433" s="7"/>
      <c r="C433" s="6" t="s">
        <v>2204</v>
      </c>
      <c r="D433" s="8" t="d">
        <v>2025-01-09</v>
      </c>
      <c r="E433" s="9"/>
      <c r="F433" s="6" t="s">
        <v>2205</v>
      </c>
      <c r="G433" s="9"/>
      <c r="H433" s="6" t="s">
        <v>1748</v>
      </c>
      <c r="I433" s="10" t="s">
        <v>1749</v>
      </c>
      <c r="J433" s="6" t="s">
        <v>2206</v>
      </c>
      <c r="K433" s="11" t="s">
        <v>28</v>
      </c>
      <c r="L433" s="12">
        <v>1116</v>
      </c>
      <c r="M433" s="13">
        <v>1</v>
      </c>
      <c r="N433" s="13">
        <f t="shared" si="1"/>
        <v>1116</v>
      </c>
      <c r="O433" s="12">
        <v>0</v>
      </c>
      <c r="P433" s="6" t="s">
        <v>459</v>
      </c>
      <c r="Q433" s="10" t="s">
        <v>460</v>
      </c>
      <c r="R433" s="6" t="s">
        <v>45</v>
      </c>
      <c r="S433" s="8" t="d">
        <v>2025-01-09T09:41:20.58999956119805325</v>
      </c>
      <c r="T433" s="14"/>
      <c r="U433" s="15"/>
      <c r="V433" s="15"/>
      <c r="W433" s="6" t="s">
        <v>2207</v>
      </c>
    </row>
    <row r="434" spans="1:23" ht="18.75" customHeight="1" x14ac:dyDescent="0.25">
      <c r="A434" s="6"/>
      <c r="B434" s="7"/>
      <c r="C434" s="6" t="s">
        <v>2208</v>
      </c>
      <c r="D434" s="8" t="d">
        <v>2025-01-09</v>
      </c>
      <c r="E434" s="9"/>
      <c r="F434" s="6" t="s">
        <v>2209</v>
      </c>
      <c r="G434" s="9"/>
      <c r="H434" s="6" t="s">
        <v>1732</v>
      </c>
      <c r="I434" s="10" t="s">
        <v>1733</v>
      </c>
      <c r="J434" s="6" t="s">
        <v>2210</v>
      </c>
      <c r="K434" s="17" t="s">
        <v>263</v>
      </c>
      <c r="L434" s="18">
        <v>338</v>
      </c>
      <c r="M434" s="13">
        <v>1</v>
      </c>
      <c r="N434" s="13">
        <f t="shared" si="1"/>
        <v>338</v>
      </c>
      <c r="O434" s="18">
        <v>338</v>
      </c>
      <c r="P434" s="6" t="s">
        <v>264</v>
      </c>
      <c r="Q434" s="10" t="s">
        <v>301</v>
      </c>
      <c r="R434" s="6" t="s">
        <v>38</v>
      </c>
      <c r="S434" s="8" t="d">
        <v>2025-01-09T10:33:56.31300295237451925</v>
      </c>
      <c r="T434" s="14"/>
      <c r="U434" s="15"/>
      <c r="V434" s="15"/>
      <c r="W434" s="6" t="s">
        <v>2211</v>
      </c>
    </row>
    <row r="435" spans="1:23" ht="18.75" customHeight="1" x14ac:dyDescent="0.25">
      <c r="A435" s="6"/>
      <c r="B435" s="7"/>
      <c r="C435" s="6" t="s">
        <v>2212</v>
      </c>
      <c r="D435" s="8" t="d">
        <v>2025-01-09</v>
      </c>
      <c r="E435" s="9"/>
      <c r="F435" s="6" t="s">
        <v>2213</v>
      </c>
      <c r="G435" s="9"/>
      <c r="H435" s="6" t="s">
        <v>1091</v>
      </c>
      <c r="I435" s="10" t="s">
        <v>1092</v>
      </c>
      <c r="J435" s="6" t="s">
        <v>2214</v>
      </c>
      <c r="K435" s="11" t="s">
        <v>28</v>
      </c>
      <c r="L435" s="12">
        <v>7888.52</v>
      </c>
      <c r="M435" s="13">
        <v>1</v>
      </c>
      <c r="N435" s="13">
        <f t="shared" si="1"/>
        <v>7888.52</v>
      </c>
      <c r="O435" s="12">
        <v>7888.52</v>
      </c>
      <c r="P435" s="6" t="s">
        <v>459</v>
      </c>
      <c r="Q435" s="10" t="s">
        <v>301</v>
      </c>
      <c r="R435" s="6" t="s">
        <v>45</v>
      </c>
      <c r="S435" s="8" t="d">
        <v>2025-01-09T15:00:35.969996382482349675</v>
      </c>
      <c r="T435" s="14"/>
      <c r="U435" s="15"/>
      <c r="V435" s="15"/>
      <c r="W435" s="6" t="s">
        <v>2215</v>
      </c>
    </row>
    <row r="436" spans="1:23" ht="18.75" customHeight="1" x14ac:dyDescent="0.25">
      <c r="A436" s="6"/>
      <c r="B436" s="7"/>
      <c r="C436" s="6" t="s">
        <v>2216</v>
      </c>
      <c r="D436" s="8" t="d">
        <v>2025-01-09</v>
      </c>
      <c r="E436" s="9"/>
      <c r="F436" s="6" t="s">
        <v>2217</v>
      </c>
      <c r="G436" s="9"/>
      <c r="H436" s="6" t="s">
        <v>2116</v>
      </c>
      <c r="I436" s="10" t="s">
        <v>2117</v>
      </c>
      <c r="J436" s="6" t="s">
        <v>2218</v>
      </c>
      <c r="K436" s="11" t="s">
        <v>28</v>
      </c>
      <c r="L436" s="12">
        <v>2464</v>
      </c>
      <c r="M436" s="13">
        <v>1</v>
      </c>
      <c r="N436" s="13">
        <f t="shared" si="1"/>
        <v>2464</v>
      </c>
      <c r="O436" s="12">
        <v>2464</v>
      </c>
      <c r="P436" s="6" t="s">
        <v>459</v>
      </c>
      <c r="Q436" s="10" t="s">
        <v>460</v>
      </c>
      <c r="R436" s="6" t="s">
        <v>38</v>
      </c>
      <c r="S436" s="8" t="d">
        <v>2025-01-09T16:04:06.73300129361450700</v>
      </c>
      <c r="T436" s="14"/>
      <c r="U436" s="15"/>
      <c r="V436" s="15"/>
      <c r="W436" s="6" t="s">
        <v>2219</v>
      </c>
    </row>
    <row r="437" spans="1:23" ht="18.75" customHeight="1" x14ac:dyDescent="0.25">
      <c r="A437" s="6"/>
      <c r="B437" s="7"/>
      <c r="C437" s="6" t="s">
        <v>2220</v>
      </c>
      <c r="D437" s="8" t="d">
        <v>2025-01-09</v>
      </c>
      <c r="E437" s="9"/>
      <c r="F437" s="6" t="s">
        <v>2221</v>
      </c>
      <c r="G437" s="9"/>
      <c r="H437" s="6" t="s">
        <v>1091</v>
      </c>
      <c r="I437" s="10" t="s">
        <v>1092</v>
      </c>
      <c r="J437" s="6" t="s">
        <v>2222</v>
      </c>
      <c r="K437" s="11" t="s">
        <v>28</v>
      </c>
      <c r="L437" s="12">
        <v>18983.2</v>
      </c>
      <c r="M437" s="16">
        <v>1</v>
      </c>
      <c r="N437" s="13">
        <f t="shared" si="1"/>
        <v>18983.2</v>
      </c>
      <c r="O437" s="12">
        <v>18983.2</v>
      </c>
      <c r="P437" s="6" t="s">
        <v>184</v>
      </c>
      <c r="Q437" s="10" t="s">
        <v>301</v>
      </c>
      <c r="R437" s="6" t="s">
        <v>45</v>
      </c>
      <c r="S437" s="8" t="d">
        <v>2025-01-09T17:40:48.4970015706494475</v>
      </c>
      <c r="T437" s="14"/>
      <c r="U437" s="15"/>
      <c r="V437" s="15"/>
      <c r="W437" s="6" t="s">
        <v>2223</v>
      </c>
    </row>
    <row r="438" spans="1:23" ht="18.75" customHeight="1" x14ac:dyDescent="0.25">
      <c r="A438" s="6"/>
      <c r="B438" s="7"/>
      <c r="C438" s="6" t="s">
        <v>2224</v>
      </c>
      <c r="D438" s="8" t="d">
        <v>2025-01-09</v>
      </c>
      <c r="E438" s="9"/>
      <c r="F438" s="6" t="s">
        <v>2225</v>
      </c>
      <c r="G438" s="9"/>
      <c r="H438" s="6" t="s">
        <v>1091</v>
      </c>
      <c r="I438" s="10" t="s">
        <v>1092</v>
      </c>
      <c r="J438" s="6" t="s">
        <v>2226</v>
      </c>
      <c r="K438" s="11" t="s">
        <v>28</v>
      </c>
      <c r="L438" s="12">
        <v>4432.38</v>
      </c>
      <c r="M438" s="13">
        <v>1</v>
      </c>
      <c r="N438" s="13">
        <f t="shared" si="1"/>
        <v>4432.38</v>
      </c>
      <c r="O438" s="12">
        <v>4432.38</v>
      </c>
      <c r="P438" s="6" t="s">
        <v>184</v>
      </c>
      <c r="Q438" s="10" t="s">
        <v>227</v>
      </c>
      <c r="R438" s="6" t="s">
        <v>45</v>
      </c>
      <c r="S438" s="8" t="d">
        <v>2025-01-09T18:45:08.959999680519104025</v>
      </c>
      <c r="T438" s="14"/>
      <c r="U438" s="15"/>
      <c r="V438" s="15"/>
      <c r="W438" s="6" t="s">
        <v>2227</v>
      </c>
    </row>
    <row r="439" spans="1:23" ht="18.75" customHeight="1" x14ac:dyDescent="0.25">
      <c r="A439" s="6"/>
      <c r="B439" s="7"/>
      <c r="C439" s="6" t="s">
        <v>2228</v>
      </c>
      <c r="D439" s="8" t="d">
        <v>2025-01-10</v>
      </c>
      <c r="E439" s="9"/>
      <c r="F439" s="6" t="s">
        <v>2229</v>
      </c>
      <c r="G439" s="9"/>
      <c r="H439" s="6" t="s">
        <v>1091</v>
      </c>
      <c r="I439" s="10" t="s">
        <v>1092</v>
      </c>
      <c r="J439" s="6" t="s">
        <v>2230</v>
      </c>
      <c r="K439" s="11" t="s">
        <v>28</v>
      </c>
      <c r="L439" s="12">
        <v>4879.82</v>
      </c>
      <c r="M439" s="13">
        <v>1</v>
      </c>
      <c r="N439" s="13">
        <f t="shared" si="1"/>
        <v>4879.82</v>
      </c>
      <c r="O439" s="12">
        <v>4879.82</v>
      </c>
      <c r="P439" s="6" t="s">
        <v>459</v>
      </c>
      <c r="Q439" s="10" t="s">
        <v>185</v>
      </c>
      <c r="R439" s="6" t="s">
        <v>45</v>
      </c>
      <c r="S439" s="8" t="d">
        <v>2025-01-10T09:58:03.24000206775963300</v>
      </c>
      <c r="T439" s="14"/>
      <c r="U439" s="15"/>
      <c r="V439" s="15"/>
      <c r="W439" s="6" t="s">
        <v>2231</v>
      </c>
    </row>
    <row r="440" spans="1:23" ht="18.75" customHeight="1" x14ac:dyDescent="0.25">
      <c r="A440" s="6"/>
      <c r="B440" s="7"/>
      <c r="C440" s="6" t="s">
        <v>2232</v>
      </c>
      <c r="D440" s="8" t="d">
        <v>2025-01-10</v>
      </c>
      <c r="E440" s="9"/>
      <c r="F440" s="6" t="s">
        <v>2233</v>
      </c>
      <c r="G440" s="9"/>
      <c r="H440" s="6" t="s">
        <v>1091</v>
      </c>
      <c r="I440" s="10" t="s">
        <v>1092</v>
      </c>
      <c r="J440" s="6" t="s">
        <v>2234</v>
      </c>
      <c r="K440" s="11" t="s">
        <v>28</v>
      </c>
      <c r="L440" s="12">
        <v>8505.82</v>
      </c>
      <c r="M440" s="16">
        <v>1</v>
      </c>
      <c r="N440" s="13">
        <f t="shared" si="1"/>
        <v>8505.82</v>
      </c>
      <c r="O440" s="12">
        <v>8505.82</v>
      </c>
      <c r="P440" s="6" t="s">
        <v>459</v>
      </c>
      <c r="Q440" s="10" t="s">
        <v>185</v>
      </c>
      <c r="R440" s="6" t="s">
        <v>45</v>
      </c>
      <c r="S440" s="8" t="d">
        <v>2025-01-10T11:45:31.0900001786649225</v>
      </c>
      <c r="T440" s="14"/>
      <c r="U440" s="15"/>
      <c r="V440" s="15"/>
      <c r="W440" s="6" t="s">
        <v>2235</v>
      </c>
    </row>
    <row r="441" spans="1:23" ht="18.75" customHeight="1" x14ac:dyDescent="0.25">
      <c r="A441" s="6"/>
      <c r="B441" s="7"/>
      <c r="C441" s="6" t="s">
        <v>2236</v>
      </c>
      <c r="D441" s="8" t="d">
        <v>2025-03-12</v>
      </c>
      <c r="E441" s="9"/>
      <c r="F441" s="6" t="s">
        <v>2237</v>
      </c>
      <c r="G441" s="9"/>
      <c r="H441" s="6" t="s">
        <v>2238</v>
      </c>
      <c r="I441" s="10" t="s">
        <v>2239</v>
      </c>
      <c r="J441" s="6" t="s">
        <v>2240</v>
      </c>
      <c r="K441" s="11" t="s">
        <v>28</v>
      </c>
      <c r="L441" s="12">
        <v>221200</v>
      </c>
      <c r="M441" s="16">
        <v>1</v>
      </c>
      <c r="N441" s="13">
        <f t="shared" si="1"/>
        <v>221200</v>
      </c>
      <c r="O441" s="12">
        <v>221200</v>
      </c>
      <c r="P441" s="6" t="s">
        <v>264</v>
      </c>
      <c r="Q441" s="10" t="s">
        <v>185</v>
      </c>
      <c r="R441" s="6" t="s">
        <v>31</v>
      </c>
      <c r="S441" s="8" t="d">
        <v>2025-01-10T12:53:04.86300199292600100</v>
      </c>
      <c r="T441" s="14"/>
      <c r="U441" s="15"/>
      <c r="V441" s="15"/>
      <c r="W441" s="6" t="s">
        <v>2241</v>
      </c>
    </row>
    <row r="442" spans="1:23" ht="18.75" customHeight="1" x14ac:dyDescent="0.25">
      <c r="A442" s="6"/>
      <c r="B442" s="7"/>
      <c r="C442" s="6" t="s">
        <v>2242</v>
      </c>
      <c r="D442" s="8" t="d">
        <v>2025-01-10</v>
      </c>
      <c r="E442" s="9"/>
      <c r="F442" s="6" t="s">
        <v>2243</v>
      </c>
      <c r="G442" s="9"/>
      <c r="H442" s="6" t="s">
        <v>1854</v>
      </c>
      <c r="I442" s="10" t="s">
        <v>1855</v>
      </c>
      <c r="J442" s="6" t="s">
        <v>2244</v>
      </c>
      <c r="K442" s="11" t="s">
        <v>28</v>
      </c>
      <c r="L442" s="12">
        <v>545.9</v>
      </c>
      <c r="M442" s="13">
        <v>1</v>
      </c>
      <c r="N442" s="13">
        <f t="shared" si="1"/>
        <v>545.9</v>
      </c>
      <c r="O442" s="12">
        <v>545.9</v>
      </c>
      <c r="P442" s="6" t="s">
        <v>459</v>
      </c>
      <c r="Q442" s="10" t="s">
        <v>185</v>
      </c>
      <c r="R442" s="6" t="s">
        <v>45</v>
      </c>
      <c r="S442" s="8" t="d">
        <v>2025-01-10T13:13:56.17699972819537125</v>
      </c>
      <c r="T442" s="14"/>
      <c r="U442" s="10" t="s">
        <v>91</v>
      </c>
      <c r="V442" s="15"/>
      <c r="W442" s="6" t="s">
        <v>2245</v>
      </c>
    </row>
    <row r="443" spans="1:23" ht="18.75" customHeight="1" x14ac:dyDescent="0.25">
      <c r="A443" s="6"/>
      <c r="B443" s="7"/>
      <c r="C443" s="6" t="s">
        <v>2246</v>
      </c>
      <c r="D443" s="8" t="d">
        <v>2025-01-10</v>
      </c>
      <c r="E443" s="9"/>
      <c r="F443" s="6" t="s">
        <v>2247</v>
      </c>
      <c r="G443" s="9"/>
      <c r="H443" s="6" t="s">
        <v>2134</v>
      </c>
      <c r="I443" s="10" t="s">
        <v>2135</v>
      </c>
      <c r="J443" s="6" t="s">
        <v>2248</v>
      </c>
      <c r="K443" s="11" t="s">
        <v>28</v>
      </c>
      <c r="L443" s="12">
        <v>2050</v>
      </c>
      <c r="M443" s="13">
        <v>1</v>
      </c>
      <c r="N443" s="13">
        <f t="shared" si="1"/>
        <v>2050</v>
      </c>
      <c r="O443" s="12">
        <v>2050</v>
      </c>
      <c r="P443" s="6" t="s">
        <v>154</v>
      </c>
      <c r="Q443" s="10" t="s">
        <v>185</v>
      </c>
      <c r="R443" s="6" t="s">
        <v>38</v>
      </c>
      <c r="S443" s="8" t="d">
        <v>2025-01-10T17:14:47.74700243957340525</v>
      </c>
      <c r="T443" s="14"/>
      <c r="U443" s="15"/>
      <c r="V443" s="15"/>
      <c r="W443" s="6" t="s">
        <v>2249</v>
      </c>
    </row>
    <row r="444" spans="1:23" ht="18.75" customHeight="1" x14ac:dyDescent="0.25">
      <c r="A444" s="6"/>
      <c r="B444" s="7"/>
      <c r="C444" s="6" t="s">
        <v>2250</v>
      </c>
      <c r="D444" s="8" t="d">
        <v>2025-01-10</v>
      </c>
      <c r="E444" s="9"/>
      <c r="F444" s="6" t="s">
        <v>2251</v>
      </c>
      <c r="G444" s="9"/>
      <c r="H444" s="6" t="s">
        <v>1854</v>
      </c>
      <c r="I444" s="10" t="s">
        <v>1855</v>
      </c>
      <c r="J444" s="6" t="s">
        <v>2252</v>
      </c>
      <c r="K444" s="11" t="s">
        <v>28</v>
      </c>
      <c r="L444" s="12">
        <v>2405.14</v>
      </c>
      <c r="M444" s="13">
        <v>1</v>
      </c>
      <c r="N444" s="13">
        <f t="shared" si="1"/>
        <v>2405.14</v>
      </c>
      <c r="O444" s="12">
        <v>2405.14</v>
      </c>
      <c r="P444" s="6" t="s">
        <v>459</v>
      </c>
      <c r="Q444" s="10" t="s">
        <v>185</v>
      </c>
      <c r="R444" s="6" t="s">
        <v>45</v>
      </c>
      <c r="S444" s="8" t="d">
        <v>2025-01-10T19:09:41.09700065106153825</v>
      </c>
      <c r="T444" s="14"/>
      <c r="U444" s="10" t="s">
        <v>91</v>
      </c>
      <c r="V444" s="15"/>
      <c r="W444" s="6" t="s">
        <v>2253</v>
      </c>
    </row>
    <row r="445" spans="1:23" ht="18.75" customHeight="1" x14ac:dyDescent="0.25">
      <c r="A445" s="6"/>
      <c r="B445" s="7"/>
      <c r="C445" s="6" t="s">
        <v>2254</v>
      </c>
      <c r="D445" s="8" t="d">
        <v>2025-01-13</v>
      </c>
      <c r="E445" s="9"/>
      <c r="F445" s="6" t="s">
        <v>2255</v>
      </c>
      <c r="G445" s="9"/>
      <c r="H445" s="6" t="s">
        <v>885</v>
      </c>
      <c r="I445" s="10" t="s">
        <v>886</v>
      </c>
      <c r="J445" s="6" t="s">
        <v>2256</v>
      </c>
      <c r="K445" s="11" t="s">
        <v>28</v>
      </c>
      <c r="L445" s="12">
        <v>54000</v>
      </c>
      <c r="M445" s="16">
        <v>1</v>
      </c>
      <c r="N445" s="13">
        <f t="shared" si="1"/>
        <v>54000</v>
      </c>
      <c r="O445" s="12">
        <v>54000</v>
      </c>
      <c r="P445" s="6" t="s">
        <v>184</v>
      </c>
      <c r="Q445" s="10" t="s">
        <v>301</v>
      </c>
      <c r="R445" s="6" t="s">
        <v>38</v>
      </c>
      <c r="S445" s="8" t="d">
        <v>2025-01-13T11:07:05.33300172071903850</v>
      </c>
      <c r="T445" s="14"/>
      <c r="U445" s="10" t="s">
        <v>91</v>
      </c>
      <c r="V445" s="15"/>
      <c r="W445" s="6" t="s">
        <v>887</v>
      </c>
    </row>
    <row r="446" spans="1:23" ht="18.75" customHeight="1" x14ac:dyDescent="0.25">
      <c r="A446" s="6"/>
      <c r="B446" s="7"/>
      <c r="C446" s="6" t="s">
        <v>2257</v>
      </c>
      <c r="D446" s="8" t="d">
        <v>2025-01-13</v>
      </c>
      <c r="E446" s="9"/>
      <c r="F446" s="6" t="s">
        <v>2258</v>
      </c>
      <c r="G446" s="9"/>
      <c r="H446" s="6" t="s">
        <v>1854</v>
      </c>
      <c r="I446" s="10" t="s">
        <v>1855</v>
      </c>
      <c r="J446" s="6" t="s">
        <v>2259</v>
      </c>
      <c r="K446" s="11" t="s">
        <v>28</v>
      </c>
      <c r="L446" s="12">
        <v>386.9</v>
      </c>
      <c r="M446" s="16">
        <v>1</v>
      </c>
      <c r="N446" s="13">
        <f t="shared" si="1"/>
        <v>386.9</v>
      </c>
      <c r="O446" s="12">
        <v>386.9</v>
      </c>
      <c r="P446" s="6" t="s">
        <v>459</v>
      </c>
      <c r="Q446" s="10" t="s">
        <v>185</v>
      </c>
      <c r="R446" s="6" t="s">
        <v>45</v>
      </c>
      <c r="S446" s="8" t="d">
        <v>2025-01-13T11:51:12.56700096186250725</v>
      </c>
      <c r="T446" s="14"/>
      <c r="U446" s="10" t="s">
        <v>91</v>
      </c>
      <c r="V446" s="15"/>
      <c r="W446" s="6" t="s">
        <v>2260</v>
      </c>
    </row>
    <row r="447" spans="1:23" ht="18.75" customHeight="1" x14ac:dyDescent="0.25">
      <c r="A447" s="6"/>
      <c r="B447" s="7"/>
      <c r="C447" s="6" t="s">
        <v>2261</v>
      </c>
      <c r="D447" s="8" t="d">
        <v>2025-01-13</v>
      </c>
      <c r="E447" s="9"/>
      <c r="F447" s="6" t="s">
        <v>2262</v>
      </c>
      <c r="G447" s="9"/>
      <c r="H447" s="6" t="s">
        <v>2263</v>
      </c>
      <c r="I447" s="10" t="s">
        <v>2264</v>
      </c>
      <c r="J447" s="6" t="s">
        <v>2265</v>
      </c>
      <c r="K447" s="11" t="s">
        <v>28</v>
      </c>
      <c r="L447" s="12">
        <v>9000</v>
      </c>
      <c r="M447" s="13">
        <v>1</v>
      </c>
      <c r="N447" s="13">
        <f t="shared" si="1"/>
        <v>9000</v>
      </c>
      <c r="O447" s="12">
        <v>9000</v>
      </c>
      <c r="P447" s="6" t="s">
        <v>300</v>
      </c>
      <c r="Q447" s="10" t="s">
        <v>301</v>
      </c>
      <c r="R447" s="6" t="s">
        <v>38</v>
      </c>
      <c r="S447" s="8" t="d">
        <v>2025-01-13T12:27:26.80000136140734225</v>
      </c>
      <c r="T447" s="14"/>
      <c r="U447" s="15"/>
      <c r="V447" s="15"/>
      <c r="W447" s="6" t="s">
        <v>2266</v>
      </c>
    </row>
    <row r="448" spans="1:23" ht="18.75" customHeight="1" x14ac:dyDescent="0.25">
      <c r="A448" s="6"/>
      <c r="B448" s="7"/>
      <c r="C448" s="6" t="s">
        <v>2267</v>
      </c>
      <c r="D448" s="8" t="d">
        <v>2025-01-13</v>
      </c>
      <c r="E448" s="9"/>
      <c r="F448" s="6" t="s">
        <v>2268</v>
      </c>
      <c r="G448" s="9"/>
      <c r="H448" s="6" t="s">
        <v>1854</v>
      </c>
      <c r="I448" s="10" t="s">
        <v>1855</v>
      </c>
      <c r="J448" s="6" t="s">
        <v>2269</v>
      </c>
      <c r="K448" s="11" t="s">
        <v>28</v>
      </c>
      <c r="L448" s="12">
        <v>6832.76</v>
      </c>
      <c r="M448" s="16">
        <v>1</v>
      </c>
      <c r="N448" s="13">
        <f t="shared" si="1"/>
        <v>6832.76</v>
      </c>
      <c r="O448" s="12">
        <v>6832.76</v>
      </c>
      <c r="P448" s="6" t="s">
        <v>459</v>
      </c>
      <c r="Q448" s="10" t="s">
        <v>185</v>
      </c>
      <c r="R448" s="6" t="s">
        <v>45</v>
      </c>
      <c r="S448" s="8" t="d">
        <v>2025-01-13T15:20:26.29000036977231300</v>
      </c>
      <c r="T448" s="14"/>
      <c r="U448" s="10" t="s">
        <v>91</v>
      </c>
      <c r="V448" s="15"/>
      <c r="W448" s="6" t="s">
        <v>2270</v>
      </c>
    </row>
    <row r="449" spans="1:23" ht="18.75" customHeight="1" x14ac:dyDescent="0.25">
      <c r="A449" s="6"/>
      <c r="B449" s="7"/>
      <c r="C449" s="6" t="s">
        <v>2271</v>
      </c>
      <c r="D449" s="8" t="d">
        <v>2025-01-13</v>
      </c>
      <c r="E449" s="9"/>
      <c r="F449" s="6" t="s">
        <v>2272</v>
      </c>
      <c r="G449" s="9"/>
      <c r="H449" s="6" t="s">
        <v>2263</v>
      </c>
      <c r="I449" s="10" t="s">
        <v>2264</v>
      </c>
      <c r="J449" s="6" t="s">
        <v>2273</v>
      </c>
      <c r="K449" s="11" t="s">
        <v>28</v>
      </c>
      <c r="L449" s="12">
        <v>88098</v>
      </c>
      <c r="M449" s="13">
        <v>1</v>
      </c>
      <c r="N449" s="13">
        <f t="shared" si="1"/>
        <v>88098</v>
      </c>
      <c r="O449" s="12">
        <v>88098</v>
      </c>
      <c r="P449" s="6" t="s">
        <v>300</v>
      </c>
      <c r="Q449" s="10" t="s">
        <v>460</v>
      </c>
      <c r="R449" s="6" t="s">
        <v>38</v>
      </c>
      <c r="S449" s="8" t="d">
        <v>2025-01-13T15:33:19.04300377238541600</v>
      </c>
      <c r="T449" s="14"/>
      <c r="U449" s="15"/>
      <c r="V449" s="15"/>
      <c r="W449" s="6" t="s">
        <v>2274</v>
      </c>
    </row>
    <row r="450" spans="1:23" ht="18.75" customHeight="1" x14ac:dyDescent="0.25">
      <c r="A450" s="6"/>
      <c r="B450" s="7"/>
      <c r="C450" s="6" t="s">
        <v>2275</v>
      </c>
      <c r="D450" s="8" t="d">
        <v>2025-01-13</v>
      </c>
      <c r="E450" s="9"/>
      <c r="F450" s="6" t="s">
        <v>2276</v>
      </c>
      <c r="G450" s="9"/>
      <c r="H450" s="6" t="s">
        <v>1286</v>
      </c>
      <c r="I450" s="10" t="s">
        <v>1287</v>
      </c>
      <c r="J450" s="6" t="s">
        <v>2277</v>
      </c>
      <c r="K450" s="11" t="s">
        <v>28</v>
      </c>
      <c r="L450" s="12">
        <v>55611.1</v>
      </c>
      <c r="M450" s="16">
        <v>1</v>
      </c>
      <c r="N450" s="13">
        <f t="shared" si="1"/>
        <v>55611.1</v>
      </c>
      <c r="O450" s="12">
        <v>55611.1</v>
      </c>
      <c r="P450" s="6" t="s">
        <v>300</v>
      </c>
      <c r="Q450" s="10" t="s">
        <v>185</v>
      </c>
      <c r="R450" s="6" t="s">
        <v>38</v>
      </c>
      <c r="S450" s="8" t="d">
        <v>2025-01-13T17:36:54.67999946326017300</v>
      </c>
      <c r="T450" s="14"/>
      <c r="U450" s="15"/>
      <c r="V450" s="15"/>
      <c r="W450" s="6" t="s">
        <v>1288</v>
      </c>
    </row>
    <row r="451" spans="1:23" ht="18.75" customHeight="1" x14ac:dyDescent="0.25">
      <c r="A451" s="6"/>
      <c r="B451" s="7"/>
      <c r="C451" s="6" t="s">
        <v>2278</v>
      </c>
      <c r="D451" s="8" t="d">
        <v>2025-01-14</v>
      </c>
      <c r="E451" s="9"/>
      <c r="F451" s="6" t="s">
        <v>2279</v>
      </c>
      <c r="G451" s="9"/>
      <c r="H451" s="6" t="s">
        <v>1854</v>
      </c>
      <c r="I451" s="10" t="s">
        <v>1855</v>
      </c>
      <c r="J451" s="6" t="s">
        <v>2280</v>
      </c>
      <c r="K451" s="11" t="s">
        <v>28</v>
      </c>
      <c r="L451" s="12">
        <v>4621.6000000000004</v>
      </c>
      <c r="M451" s="16">
        <v>1</v>
      </c>
      <c r="N451" s="13">
        <f t="shared" si="1"/>
        <v>4621.6000000000004</v>
      </c>
      <c r="O451" s="12">
        <v>4621.6000000000004</v>
      </c>
      <c r="P451" s="6" t="s">
        <v>459</v>
      </c>
      <c r="Q451" s="10" t="s">
        <v>460</v>
      </c>
      <c r="R451" s="6" t="s">
        <v>45</v>
      </c>
      <c r="S451" s="8" t="d">
        <v>2025-01-14T10:14:14.16999834123998775</v>
      </c>
      <c r="T451" s="14"/>
      <c r="U451" s="10" t="s">
        <v>91</v>
      </c>
      <c r="V451" s="15"/>
      <c r="W451" s="6" t="s">
        <v>2281</v>
      </c>
    </row>
    <row r="452" spans="1:23" ht="18.75" customHeight="1" x14ac:dyDescent="0.25">
      <c r="A452" s="6"/>
      <c r="B452" s="7"/>
      <c r="C452" s="6" t="s">
        <v>2282</v>
      </c>
      <c r="D452" s="8" t="d">
        <v>2025-01-14</v>
      </c>
      <c r="E452" s="9"/>
      <c r="F452" s="6" t="s">
        <v>2283</v>
      </c>
      <c r="G452" s="9"/>
      <c r="H452" s="6" t="s">
        <v>367</v>
      </c>
      <c r="I452" s="10" t="s">
        <v>368</v>
      </c>
      <c r="J452" s="6" t="s">
        <v>1722</v>
      </c>
      <c r="K452" s="11" t="s">
        <v>28</v>
      </c>
      <c r="L452" s="12">
        <v>78999</v>
      </c>
      <c r="M452" s="13">
        <v>1</v>
      </c>
      <c r="N452" s="13">
        <f t="shared" si="1"/>
        <v>78999</v>
      </c>
      <c r="O452" s="12">
        <v>78999</v>
      </c>
      <c r="P452" s="6" t="s">
        <v>300</v>
      </c>
      <c r="Q452" s="10" t="s">
        <v>185</v>
      </c>
      <c r="R452" s="6" t="s">
        <v>38</v>
      </c>
      <c r="S452" s="8" t="d">
        <v>2025-01-14T14:51:09.48299598880112025</v>
      </c>
      <c r="T452" s="14"/>
      <c r="U452" s="15"/>
      <c r="V452" s="15"/>
      <c r="W452" s="6" t="s">
        <v>2284</v>
      </c>
    </row>
    <row r="453" spans="1:23" ht="18.75" customHeight="1" x14ac:dyDescent="0.25">
      <c r="A453" s="6"/>
      <c r="B453" s="7"/>
      <c r="C453" s="6" t="s">
        <v>2285</v>
      </c>
      <c r="D453" s="8" t="d">
        <v>2025-01-14</v>
      </c>
      <c r="E453" s="9"/>
      <c r="F453" s="6" t="s">
        <v>2286</v>
      </c>
      <c r="G453" s="9"/>
      <c r="H453" s="6" t="s">
        <v>913</v>
      </c>
      <c r="I453" s="10" t="s">
        <v>914</v>
      </c>
      <c r="J453" s="6" t="s">
        <v>2287</v>
      </c>
      <c r="K453" s="11" t="s">
        <v>28</v>
      </c>
      <c r="L453" s="12">
        <v>10050</v>
      </c>
      <c r="M453" s="13">
        <v>1</v>
      </c>
      <c r="N453" s="13">
        <f t="shared" si="1"/>
        <v>10050</v>
      </c>
      <c r="O453" s="12">
        <v>0</v>
      </c>
      <c r="P453" s="6" t="s">
        <v>226</v>
      </c>
      <c r="Q453" s="10" t="s">
        <v>460</v>
      </c>
      <c r="R453" s="6" t="s">
        <v>38</v>
      </c>
      <c r="S453" s="8" t="d">
        <v>2025-01-14T15:41:18.01699878182262225</v>
      </c>
      <c r="T453" s="14"/>
      <c r="U453" s="15"/>
      <c r="V453" s="15"/>
      <c r="W453" s="6" t="s">
        <v>2288</v>
      </c>
    </row>
    <row r="454" spans="1:23" ht="18.75" customHeight="1" x14ac:dyDescent="0.25">
      <c r="A454" s="6"/>
      <c r="B454" s="7"/>
      <c r="C454" s="6" t="s">
        <v>2289</v>
      </c>
      <c r="D454" s="8" t="d">
        <v>2025-01-14</v>
      </c>
      <c r="E454" s="9"/>
      <c r="F454" s="6" t="s">
        <v>2290</v>
      </c>
      <c r="G454" s="9"/>
      <c r="H454" s="6" t="s">
        <v>243</v>
      </c>
      <c r="I454" s="10" t="s">
        <v>244</v>
      </c>
      <c r="J454" s="6" t="s">
        <v>2291</v>
      </c>
      <c r="K454" s="11" t="s">
        <v>28</v>
      </c>
      <c r="L454" s="12">
        <v>3060</v>
      </c>
      <c r="M454" s="13">
        <v>1</v>
      </c>
      <c r="N454" s="13">
        <f t="shared" si="1"/>
        <v>3060</v>
      </c>
      <c r="O454" s="12">
        <v>0</v>
      </c>
      <c r="P454" s="6" t="s">
        <v>184</v>
      </c>
      <c r="Q454" s="10" t="s">
        <v>185</v>
      </c>
      <c r="R454" s="6" t="s">
        <v>38</v>
      </c>
      <c r="S454" s="8" t="d">
        <v>2025-01-14T16:05:29.58000025246292625</v>
      </c>
      <c r="T454" s="14"/>
      <c r="U454" s="15"/>
      <c r="V454" s="15"/>
      <c r="W454" s="6" t="s">
        <v>2292</v>
      </c>
    </row>
    <row r="455" spans="1:23" ht="18.75" customHeight="1" x14ac:dyDescent="0.25">
      <c r="A455" s="6"/>
      <c r="B455" s="7"/>
      <c r="C455" s="6" t="s">
        <v>2293</v>
      </c>
      <c r="D455" s="8" t="d">
        <v>2025-01-15</v>
      </c>
      <c r="E455" s="9" t="s">
        <v>1706</v>
      </c>
      <c r="F455" s="6" t="s">
        <v>2294</v>
      </c>
      <c r="G455" s="9"/>
      <c r="H455" s="6" t="s">
        <v>2295</v>
      </c>
      <c r="I455" s="10" t="s">
        <v>2296</v>
      </c>
      <c r="J455" s="6" t="s">
        <v>2297</v>
      </c>
      <c r="K455" s="17" t="s">
        <v>728</v>
      </c>
      <c r="L455" s="18">
        <v>1612</v>
      </c>
      <c r="M455" s="13">
        <v>5.05</v>
      </c>
      <c r="N455" s="13">
        <f t="shared" si="1"/>
        <v>8140.5999999999995</v>
      </c>
      <c r="O455" s="18">
        <v>1612</v>
      </c>
      <c r="P455" s="6" t="s">
        <v>184</v>
      </c>
      <c r="Q455" s="10" t="s">
        <v>552</v>
      </c>
      <c r="R455" s="6" t="s">
        <v>38</v>
      </c>
      <c r="S455" s="8" t="d">
        <v>2025-01-15T10:00:46.21299533173442025</v>
      </c>
      <c r="T455" s="14"/>
      <c r="U455" s="15"/>
      <c r="V455" s="15"/>
      <c r="W455" s="6" t="s">
        <v>2298</v>
      </c>
    </row>
    <row r="456" spans="1:23" ht="18.75" customHeight="1" x14ac:dyDescent="0.25">
      <c r="A456" s="6"/>
      <c r="B456" s="7"/>
      <c r="C456" s="6" t="s">
        <v>2299</v>
      </c>
      <c r="D456" s="8" t="d">
        <v>2025-01-15</v>
      </c>
      <c r="E456" s="9"/>
      <c r="F456" s="6" t="s">
        <v>2300</v>
      </c>
      <c r="G456" s="9"/>
      <c r="H456" s="6" t="s">
        <v>1936</v>
      </c>
      <c r="I456" s="10" t="s">
        <v>1937</v>
      </c>
      <c r="J456" s="6" t="s">
        <v>2301</v>
      </c>
      <c r="K456" s="11" t="s">
        <v>28</v>
      </c>
      <c r="L456" s="12">
        <v>3704</v>
      </c>
      <c r="M456" s="13">
        <v>1</v>
      </c>
      <c r="N456" s="13">
        <f t="shared" si="1"/>
        <v>3704</v>
      </c>
      <c r="O456" s="12">
        <v>3704</v>
      </c>
      <c r="P456" s="6" t="s">
        <v>184</v>
      </c>
      <c r="Q456" s="10" t="s">
        <v>552</v>
      </c>
      <c r="R456" s="6" t="s">
        <v>45</v>
      </c>
      <c r="S456" s="8" t="d">
        <v>2025-01-15T10:12:03.38000228628516450</v>
      </c>
      <c r="T456" s="14"/>
      <c r="U456" s="15"/>
      <c r="V456" s="15"/>
      <c r="W456" s="6" t="s">
        <v>2302</v>
      </c>
    </row>
    <row r="457" spans="1:23" ht="18.75" customHeight="1" x14ac:dyDescent="0.25">
      <c r="A457" s="6"/>
      <c r="B457" s="7"/>
      <c r="C457" s="6" t="s">
        <v>2303</v>
      </c>
      <c r="D457" s="8" t="d">
        <v>2025-01-15</v>
      </c>
      <c r="E457" s="9"/>
      <c r="F457" s="6" t="s">
        <v>2304</v>
      </c>
      <c r="G457" s="9"/>
      <c r="H457" s="6" t="s">
        <v>1936</v>
      </c>
      <c r="I457" s="10" t="s">
        <v>1937</v>
      </c>
      <c r="J457" s="6" t="s">
        <v>2305</v>
      </c>
      <c r="K457" s="11" t="s">
        <v>28</v>
      </c>
      <c r="L457" s="12">
        <v>3968</v>
      </c>
      <c r="M457" s="16">
        <v>1</v>
      </c>
      <c r="N457" s="13">
        <f t="shared" si="1"/>
        <v>3968</v>
      </c>
      <c r="O457" s="12">
        <v>3968</v>
      </c>
      <c r="P457" s="6" t="s">
        <v>184</v>
      </c>
      <c r="Q457" s="10" t="s">
        <v>265</v>
      </c>
      <c r="R457" s="6" t="s">
        <v>45</v>
      </c>
      <c r="S457" s="8" t="d">
        <v>2025-01-15T11:03:28.53699836879968425</v>
      </c>
      <c r="T457" s="14"/>
      <c r="U457" s="15"/>
      <c r="V457" s="15"/>
      <c r="W457" s="6" t="s">
        <v>2306</v>
      </c>
    </row>
    <row r="458" spans="1:23" ht="18.75" customHeight="1" x14ac:dyDescent="0.25">
      <c r="A458" s="6"/>
      <c r="B458" s="7"/>
      <c r="C458" s="6" t="s">
        <v>2307</v>
      </c>
      <c r="D458" s="8" t="d">
        <v>2025-01-15</v>
      </c>
      <c r="E458" s="9"/>
      <c r="F458" s="6" t="s">
        <v>2308</v>
      </c>
      <c r="G458" s="9"/>
      <c r="H458" s="6" t="s">
        <v>2025</v>
      </c>
      <c r="I458" s="10" t="s">
        <v>2026</v>
      </c>
      <c r="J458" s="6" t="s">
        <v>2309</v>
      </c>
      <c r="K458" s="11" t="s">
        <v>28</v>
      </c>
      <c r="L458" s="12">
        <v>1308</v>
      </c>
      <c r="M458" s="13">
        <v>1</v>
      </c>
      <c r="N458" s="13">
        <f t="shared" si="1"/>
        <v>1308</v>
      </c>
      <c r="O458" s="12">
        <v>0</v>
      </c>
      <c r="P458" s="6" t="s">
        <v>184</v>
      </c>
      <c r="Q458" s="10" t="s">
        <v>185</v>
      </c>
      <c r="R458" s="6" t="s">
        <v>38</v>
      </c>
      <c r="S458" s="8" t="d">
        <v>2025-01-15T11:27:49.24700376112013850</v>
      </c>
      <c r="T458" s="14"/>
      <c r="U458" s="15"/>
      <c r="V458" s="15"/>
      <c r="W458" s="6" t="s">
        <v>2310</v>
      </c>
    </row>
    <row r="459" spans="1:23" ht="18.75" customHeight="1" x14ac:dyDescent="0.25">
      <c r="A459" s="6"/>
      <c r="B459" s="7"/>
      <c r="C459" s="6" t="s">
        <v>2311</v>
      </c>
      <c r="D459" s="8" t="d">
        <v>2025-01-15</v>
      </c>
      <c r="E459" s="9"/>
      <c r="F459" s="6" t="s">
        <v>2312</v>
      </c>
      <c r="G459" s="9"/>
      <c r="H459" s="6" t="s">
        <v>1936</v>
      </c>
      <c r="I459" s="10" t="s">
        <v>1937</v>
      </c>
      <c r="J459" s="6" t="s">
        <v>2313</v>
      </c>
      <c r="K459" s="11" t="s">
        <v>28</v>
      </c>
      <c r="L459" s="12">
        <v>12866.35</v>
      </c>
      <c r="M459" s="13">
        <v>1</v>
      </c>
      <c r="N459" s="13">
        <f t="shared" si="1"/>
        <v>12866.35</v>
      </c>
      <c r="O459" s="12">
        <v>12866.35</v>
      </c>
      <c r="P459" s="6" t="s">
        <v>184</v>
      </c>
      <c r="Q459" s="10" t="s">
        <v>30</v>
      </c>
      <c r="R459" s="6" t="s">
        <v>45</v>
      </c>
      <c r="S459" s="8" t="d">
        <v>2025-01-15T15:32:54.33000288438052050</v>
      </c>
      <c r="T459" s="14"/>
      <c r="U459" s="15"/>
      <c r="V459" s="15"/>
      <c r="W459" s="6" t="s">
        <v>2314</v>
      </c>
    </row>
    <row r="460" spans="1:23" ht="18.75" customHeight="1" x14ac:dyDescent="0.25">
      <c r="A460" s="6"/>
      <c r="B460" s="7"/>
      <c r="C460" s="6" t="s">
        <v>2315</v>
      </c>
      <c r="D460" s="8" t="d">
        <v>2025-01-15</v>
      </c>
      <c r="E460" s="9"/>
      <c r="F460" s="6" t="s">
        <v>2316</v>
      </c>
      <c r="G460" s="9"/>
      <c r="H460" s="6" t="s">
        <v>367</v>
      </c>
      <c r="I460" s="10" t="s">
        <v>368</v>
      </c>
      <c r="J460" s="6" t="s">
        <v>2317</v>
      </c>
      <c r="K460" s="11" t="s">
        <v>28</v>
      </c>
      <c r="L460" s="12">
        <v>170017.5</v>
      </c>
      <c r="M460" s="13">
        <v>1</v>
      </c>
      <c r="N460" s="13">
        <f t="shared" si="1"/>
        <v>170017.5</v>
      </c>
      <c r="O460" s="12">
        <v>170017.5</v>
      </c>
      <c r="P460" s="6" t="s">
        <v>300</v>
      </c>
      <c r="Q460" s="10" t="s">
        <v>185</v>
      </c>
      <c r="R460" s="6" t="s">
        <v>38</v>
      </c>
      <c r="S460" s="8" t="d">
        <v>2025-01-15T16:09:39.15000293869525275</v>
      </c>
      <c r="T460" s="14"/>
      <c r="U460" s="15"/>
      <c r="V460" s="15"/>
      <c r="W460" s="6" t="s">
        <v>2318</v>
      </c>
    </row>
    <row r="461" spans="1:23" ht="18.75" customHeight="1" x14ac:dyDescent="0.25">
      <c r="A461" s="6"/>
      <c r="B461" s="7"/>
      <c r="C461" s="6" t="s">
        <v>2319</v>
      </c>
      <c r="D461" s="8" t="d">
        <v>2025-01-15</v>
      </c>
      <c r="E461" s="9"/>
      <c r="F461" s="6" t="s">
        <v>2320</v>
      </c>
      <c r="G461" s="9"/>
      <c r="H461" s="6" t="s">
        <v>1218</v>
      </c>
      <c r="I461" s="10" t="s">
        <v>1219</v>
      </c>
      <c r="J461" s="6" t="s">
        <v>2321</v>
      </c>
      <c r="K461" s="17" t="s">
        <v>263</v>
      </c>
      <c r="L461" s="18">
        <v>256719.23</v>
      </c>
      <c r="M461" s="13">
        <v>1</v>
      </c>
      <c r="N461" s="13">
        <f t="shared" si="1"/>
        <v>256719.23</v>
      </c>
      <c r="O461" s="18">
        <v>4924.2299999999996</v>
      </c>
      <c r="P461" s="6" t="s">
        <v>184</v>
      </c>
      <c r="Q461" s="10" t="s">
        <v>185</v>
      </c>
      <c r="R461" s="6" t="s">
        <v>31</v>
      </c>
      <c r="S461" s="8" t="d">
        <v>2025-01-15T19:13:54.78699645493179600</v>
      </c>
      <c r="T461" s="14"/>
      <c r="U461" s="15"/>
      <c r="V461" s="15"/>
      <c r="W461" s="6" t="s">
        <v>2322</v>
      </c>
    </row>
    <row r="462" spans="1:23" ht="18.75" customHeight="1" x14ac:dyDescent="0.25">
      <c r="A462" s="6"/>
      <c r="B462" s="7"/>
      <c r="C462" s="6" t="s">
        <v>2323</v>
      </c>
      <c r="D462" s="8" t="d">
        <v>2025-01-16</v>
      </c>
      <c r="E462" s="9"/>
      <c r="F462" s="6" t="s">
        <v>2324</v>
      </c>
      <c r="G462" s="9"/>
      <c r="H462" s="6" t="s">
        <v>847</v>
      </c>
      <c r="I462" s="10" t="s">
        <v>848</v>
      </c>
      <c r="J462" s="6" t="s">
        <v>2325</v>
      </c>
      <c r="K462" s="11" t="s">
        <v>28</v>
      </c>
      <c r="L462" s="12">
        <v>8910</v>
      </c>
      <c r="M462" s="16">
        <v>1</v>
      </c>
      <c r="N462" s="13">
        <f t="shared" si="1"/>
        <v>8910</v>
      </c>
      <c r="O462" s="12">
        <v>8910</v>
      </c>
      <c r="P462" s="6" t="s">
        <v>300</v>
      </c>
      <c r="Q462" s="10" t="s">
        <v>185</v>
      </c>
      <c r="R462" s="6" t="s">
        <v>45</v>
      </c>
      <c r="S462" s="8" t="d">
        <v>2025-01-16T09:36:54.73999880254268550</v>
      </c>
      <c r="T462" s="14"/>
      <c r="U462" s="15"/>
      <c r="V462" s="15"/>
      <c r="W462" s="6" t="s">
        <v>2326</v>
      </c>
    </row>
    <row r="463" spans="1:23" ht="18.75" customHeight="1" x14ac:dyDescent="0.25">
      <c r="A463" s="6"/>
      <c r="B463" s="7"/>
      <c r="C463" s="6" t="s">
        <v>2327</v>
      </c>
      <c r="D463" s="8" t="d">
        <v>2025-01-16</v>
      </c>
      <c r="E463" s="9"/>
      <c r="F463" s="6" t="s">
        <v>2328</v>
      </c>
      <c r="G463" s="9"/>
      <c r="H463" s="6" t="s">
        <v>1051</v>
      </c>
      <c r="I463" s="10" t="s">
        <v>1052</v>
      </c>
      <c r="J463" s="6" t="s">
        <v>2329</v>
      </c>
      <c r="K463" s="11" t="s">
        <v>28</v>
      </c>
      <c r="L463" s="12">
        <v>5120</v>
      </c>
      <c r="M463" s="13">
        <v>1</v>
      </c>
      <c r="N463" s="13">
        <f t="shared" si="1"/>
        <v>5120</v>
      </c>
      <c r="O463" s="12">
        <v>5120</v>
      </c>
      <c r="P463" s="6" t="s">
        <v>184</v>
      </c>
      <c r="Q463" s="10" t="s">
        <v>185</v>
      </c>
      <c r="R463" s="6" t="s">
        <v>38</v>
      </c>
      <c r="S463" s="8" t="d">
        <v>2025-01-16T11:42:42.05699716228991775</v>
      </c>
      <c r="T463" s="14"/>
      <c r="U463" s="15"/>
      <c r="V463" s="15"/>
      <c r="W463" s="6" t="s">
        <v>2330</v>
      </c>
    </row>
    <row r="464" spans="1:23" ht="18.75" customHeight="1" x14ac:dyDescent="0.25">
      <c r="A464" s="6"/>
      <c r="B464" s="7"/>
      <c r="C464" s="6" t="s">
        <v>2331</v>
      </c>
      <c r="D464" s="8" t="d">
        <v>2025-01-16</v>
      </c>
      <c r="E464" s="9"/>
      <c r="F464" s="6" t="s">
        <v>2332</v>
      </c>
      <c r="G464" s="9"/>
      <c r="H464" s="6" t="s">
        <v>1936</v>
      </c>
      <c r="I464" s="10" t="s">
        <v>1937</v>
      </c>
      <c r="J464" s="6" t="s">
        <v>2333</v>
      </c>
      <c r="K464" s="11" t="s">
        <v>28</v>
      </c>
      <c r="L464" s="12">
        <v>54266.400000000001</v>
      </c>
      <c r="M464" s="13">
        <v>1</v>
      </c>
      <c r="N464" s="13">
        <f t="shared" si="1"/>
        <v>54266.400000000001</v>
      </c>
      <c r="O464" s="12">
        <v>54266.400000000001</v>
      </c>
      <c r="P464" s="6" t="s">
        <v>459</v>
      </c>
      <c r="Q464" s="10" t="s">
        <v>301</v>
      </c>
      <c r="R464" s="6" t="s">
        <v>45</v>
      </c>
      <c r="S464" s="8" t="d">
        <v>2025-01-16T11:45:01.90999852493405175</v>
      </c>
      <c r="T464" s="14"/>
      <c r="U464" s="15"/>
      <c r="V464" s="15"/>
      <c r="W464" s="6" t="s">
        <v>2334</v>
      </c>
    </row>
    <row r="465" spans="1:23" ht="18.75" customHeight="1" x14ac:dyDescent="0.25">
      <c r="A465" s="6"/>
      <c r="B465" s="7"/>
      <c r="C465" s="6" t="s">
        <v>2335</v>
      </c>
      <c r="D465" s="8" t="d">
        <v>2025-01-31</v>
      </c>
      <c r="E465" s="9"/>
      <c r="F465" s="6" t="s">
        <v>2336</v>
      </c>
      <c r="G465" s="9"/>
      <c r="H465" s="6" t="s">
        <v>1588</v>
      </c>
      <c r="I465" s="10" t="s">
        <v>1589</v>
      </c>
      <c r="J465" s="6" t="s">
        <v>2337</v>
      </c>
      <c r="K465" s="17" t="s">
        <v>263</v>
      </c>
      <c r="L465" s="18">
        <v>2867.7</v>
      </c>
      <c r="M465" s="13">
        <v>1</v>
      </c>
      <c r="N465" s="13">
        <f t="shared" si="1"/>
        <v>2867.7</v>
      </c>
      <c r="O465" s="18">
        <v>0</v>
      </c>
      <c r="P465" s="6" t="s">
        <v>184</v>
      </c>
      <c r="Q465" s="10" t="s">
        <v>185</v>
      </c>
      <c r="R465" s="6" t="s">
        <v>31</v>
      </c>
      <c r="S465" s="8" t="d">
        <v>2025-01-16T15:26:41.8500037724152200</v>
      </c>
      <c r="T465" s="14"/>
      <c r="U465" s="15"/>
      <c r="V465" s="15"/>
      <c r="W465" s="6" t="s">
        <v>2338</v>
      </c>
    </row>
    <row r="466" spans="1:23" ht="18.75" customHeight="1" x14ac:dyDescent="0.25">
      <c r="A466" s="6"/>
      <c r="B466" s="7"/>
      <c r="C466" s="6" t="s">
        <v>2339</v>
      </c>
      <c r="D466" s="8" t="d">
        <v>2025-01-17</v>
      </c>
      <c r="E466" s="9"/>
      <c r="F466" s="6" t="s">
        <v>2340</v>
      </c>
      <c r="G466" s="9"/>
      <c r="H466" s="6" t="s">
        <v>1854</v>
      </c>
      <c r="I466" s="10" t="s">
        <v>1855</v>
      </c>
      <c r="J466" s="6" t="s">
        <v>2341</v>
      </c>
      <c r="K466" s="11" t="s">
        <v>28</v>
      </c>
      <c r="L466" s="12">
        <v>386.9</v>
      </c>
      <c r="M466" s="13">
        <v>1</v>
      </c>
      <c r="N466" s="13">
        <f t="shared" si="1"/>
        <v>386.9</v>
      </c>
      <c r="O466" s="12">
        <v>386.9</v>
      </c>
      <c r="P466" s="6" t="s">
        <v>459</v>
      </c>
      <c r="Q466" s="10" t="s">
        <v>185</v>
      </c>
      <c r="R466" s="6" t="s">
        <v>45</v>
      </c>
      <c r="S466" s="8" t="d">
        <v>2025-01-17T09:51:01.77300000563263875</v>
      </c>
      <c r="T466" s="14"/>
      <c r="U466" s="10" t="s">
        <v>91</v>
      </c>
      <c r="V466" s="15"/>
      <c r="W466" s="6" t="s">
        <v>2342</v>
      </c>
    </row>
    <row r="467" spans="1:23" ht="18.75" customHeight="1" x14ac:dyDescent="0.25">
      <c r="A467" s="6"/>
      <c r="B467" s="7"/>
      <c r="C467" s="6" t="s">
        <v>2343</v>
      </c>
      <c r="D467" s="8" t="d">
        <v>2025-01-17</v>
      </c>
      <c r="E467" s="9"/>
      <c r="F467" s="6" t="s">
        <v>2344</v>
      </c>
      <c r="G467" s="9"/>
      <c r="H467" s="6" t="s">
        <v>2345</v>
      </c>
      <c r="I467" s="10" t="s">
        <v>2346</v>
      </c>
      <c r="J467" s="6" t="s">
        <v>2347</v>
      </c>
      <c r="K467" s="11" t="s">
        <v>28</v>
      </c>
      <c r="L467" s="12">
        <v>28980</v>
      </c>
      <c r="M467" s="13">
        <v>1</v>
      </c>
      <c r="N467" s="13">
        <f t="shared" si="1"/>
        <v>28980</v>
      </c>
      <c r="O467" s="12">
        <v>28980</v>
      </c>
      <c r="P467" s="6" t="s">
        <v>184</v>
      </c>
      <c r="Q467" s="10" t="s">
        <v>301</v>
      </c>
      <c r="R467" s="6" t="s">
        <v>31</v>
      </c>
      <c r="S467" s="8" t="d">
        <v>2025-01-17T10:51:00.46299759764224050</v>
      </c>
      <c r="T467" s="14"/>
      <c r="U467" s="15"/>
      <c r="V467" s="15"/>
      <c r="W467" s="6" t="s">
        <v>2348</v>
      </c>
    </row>
    <row r="468" spans="1:23" ht="18.75" customHeight="1" x14ac:dyDescent="0.25">
      <c r="A468" s="6"/>
      <c r="B468" s="7"/>
      <c r="C468" s="6" t="s">
        <v>2349</v>
      </c>
      <c r="D468" s="8" t="d">
        <v>2025-01-17</v>
      </c>
      <c r="E468" s="9"/>
      <c r="F468" s="6" t="s">
        <v>2350</v>
      </c>
      <c r="G468" s="9"/>
      <c r="H468" s="6" t="s">
        <v>1854</v>
      </c>
      <c r="I468" s="10" t="s">
        <v>1855</v>
      </c>
      <c r="J468" s="6" t="s">
        <v>2351</v>
      </c>
      <c r="K468" s="11" t="s">
        <v>28</v>
      </c>
      <c r="L468" s="12">
        <v>545.9</v>
      </c>
      <c r="M468" s="13">
        <v>1</v>
      </c>
      <c r="N468" s="13">
        <f t="shared" si="1"/>
        <v>545.9</v>
      </c>
      <c r="O468" s="12">
        <v>545.9</v>
      </c>
      <c r="P468" s="6" t="s">
        <v>459</v>
      </c>
      <c r="Q468" s="10" t="s">
        <v>185</v>
      </c>
      <c r="R468" s="6" t="s">
        <v>45</v>
      </c>
      <c r="S468" s="8" t="d">
        <v>2025-01-17T13:01:26.2199970753863475</v>
      </c>
      <c r="T468" s="14"/>
      <c r="U468" s="10" t="s">
        <v>91</v>
      </c>
      <c r="V468" s="15"/>
      <c r="W468" s="6" t="s">
        <v>2352</v>
      </c>
    </row>
    <row r="469" spans="1:23" ht="18.75" customHeight="1" x14ac:dyDescent="0.25">
      <c r="A469" s="6"/>
      <c r="B469" s="7"/>
      <c r="C469" s="6" t="s">
        <v>2353</v>
      </c>
      <c r="D469" s="8" t="d">
        <v>2025-01-17</v>
      </c>
      <c r="E469" s="9"/>
      <c r="F469" s="6" t="s">
        <v>2354</v>
      </c>
      <c r="G469" s="9"/>
      <c r="H469" s="6" t="s">
        <v>25</v>
      </c>
      <c r="I469" s="10" t="s">
        <v>26</v>
      </c>
      <c r="J469" s="6" t="s">
        <v>2355</v>
      </c>
      <c r="K469" s="11" t="s">
        <v>28</v>
      </c>
      <c r="L469" s="12">
        <v>4320</v>
      </c>
      <c r="M469" s="13">
        <v>1</v>
      </c>
      <c r="N469" s="13">
        <f t="shared" si="1"/>
        <v>4320</v>
      </c>
      <c r="O469" s="12">
        <v>0</v>
      </c>
      <c r="P469" s="6" t="s">
        <v>184</v>
      </c>
      <c r="Q469" s="10" t="s">
        <v>185</v>
      </c>
      <c r="R469" s="6" t="s">
        <v>38</v>
      </c>
      <c r="S469" s="8" t="d">
        <v>2025-01-17T14:39:58.85299592278897950</v>
      </c>
      <c r="T469" s="14"/>
      <c r="U469" s="15"/>
      <c r="V469" s="15"/>
      <c r="W469" s="6" t="s">
        <v>2356</v>
      </c>
    </row>
    <row r="470" spans="1:23" ht="18.75" customHeight="1" x14ac:dyDescent="0.25">
      <c r="A470" s="6"/>
      <c r="B470" s="7"/>
      <c r="C470" s="6" t="s">
        <v>2357</v>
      </c>
      <c r="D470" s="8" t="d">
        <v>2025-01-17</v>
      </c>
      <c r="E470" s="9"/>
      <c r="F470" s="6" t="s">
        <v>2358</v>
      </c>
      <c r="G470" s="9"/>
      <c r="H470" s="6" t="s">
        <v>2359</v>
      </c>
      <c r="I470" s="10" t="s">
        <v>2360</v>
      </c>
      <c r="J470" s="6" t="s">
        <v>2361</v>
      </c>
      <c r="K470" s="11" t="s">
        <v>28</v>
      </c>
      <c r="L470" s="12">
        <v>18400</v>
      </c>
      <c r="M470" s="13">
        <v>1</v>
      </c>
      <c r="N470" s="13">
        <f t="shared" si="1"/>
        <v>18400</v>
      </c>
      <c r="O470" s="12">
        <v>0</v>
      </c>
      <c r="P470" s="6" t="s">
        <v>551</v>
      </c>
      <c r="Q470" s="10" t="s">
        <v>460</v>
      </c>
      <c r="R470" s="6" t="s">
        <v>38</v>
      </c>
      <c r="S470" s="8" t="d">
        <v>2025-01-17T16:37:15.25700345635414200</v>
      </c>
      <c r="T470" s="14"/>
      <c r="U470" s="15"/>
      <c r="V470" s="15"/>
      <c r="W470" s="6" t="s">
        <v>2362</v>
      </c>
    </row>
    <row r="471" spans="1:23" ht="18.75" customHeight="1" x14ac:dyDescent="0.25">
      <c r="A471" s="6"/>
      <c r="B471" s="7"/>
      <c r="C471" s="6" t="s">
        <v>2363</v>
      </c>
      <c r="D471" s="8" t="d">
        <v>2025-01-17</v>
      </c>
      <c r="E471" s="9"/>
      <c r="F471" s="6" t="s">
        <v>2364</v>
      </c>
      <c r="G471" s="9"/>
      <c r="H471" s="6" t="s">
        <v>2365</v>
      </c>
      <c r="I471" s="10" t="s">
        <v>2366</v>
      </c>
      <c r="J471" s="6" t="s">
        <v>2367</v>
      </c>
      <c r="K471" s="11" t="s">
        <v>28</v>
      </c>
      <c r="L471" s="12">
        <v>9338729.4000000004</v>
      </c>
      <c r="M471" s="13">
        <v>1</v>
      </c>
      <c r="N471" s="13">
        <f t="shared" si="1"/>
        <v>9338729.4000000004</v>
      </c>
      <c r="O471" s="12">
        <v>9338729.4000000004</v>
      </c>
      <c r="P471" s="6" t="s">
        <v>551</v>
      </c>
      <c r="Q471" s="10" t="s">
        <v>460</v>
      </c>
      <c r="R471" s="6" t="s">
        <v>45</v>
      </c>
      <c r="S471" s="8" t="d">
        <v>2025-01-17T17:21:34.9129989137873025</v>
      </c>
      <c r="T471" s="14"/>
      <c r="U471" s="15"/>
      <c r="V471" s="15"/>
      <c r="W471" s="6" t="s">
        <v>2368</v>
      </c>
    </row>
    <row r="472" spans="1:23" ht="18.75" customHeight="1" x14ac:dyDescent="0.25">
      <c r="A472" s="6"/>
      <c r="B472" s="7"/>
      <c r="C472" s="6" t="s">
        <v>2369</v>
      </c>
      <c r="D472" s="8" t="d">
        <v>2025-01-31</v>
      </c>
      <c r="E472" s="9"/>
      <c r="F472" s="6" t="s">
        <v>2370</v>
      </c>
      <c r="G472" s="9"/>
      <c r="H472" s="6" t="s">
        <v>725</v>
      </c>
      <c r="I472" s="10" t="s">
        <v>726</v>
      </c>
      <c r="J472" s="6" t="s">
        <v>2371</v>
      </c>
      <c r="K472" s="17" t="s">
        <v>728</v>
      </c>
      <c r="L472" s="18">
        <v>96936.27</v>
      </c>
      <c r="M472" s="13">
        <v>5.05</v>
      </c>
      <c r="N472" s="13">
        <f t="shared" si="1"/>
        <v>489528.16350000002</v>
      </c>
      <c r="O472" s="18">
        <v>96936.27</v>
      </c>
      <c r="P472" s="6" t="s">
        <v>264</v>
      </c>
      <c r="Q472" s="10" t="s">
        <v>185</v>
      </c>
      <c r="R472" s="6" t="s">
        <v>31</v>
      </c>
      <c r="S472" s="8" t="d">
        <v>2025-01-17T17:42:09.15700022131204350</v>
      </c>
      <c r="T472" s="14"/>
      <c r="U472" s="15"/>
      <c r="V472" s="15"/>
      <c r="W472" s="6" t="s">
        <v>2372</v>
      </c>
    </row>
    <row r="473" spans="1:23" ht="18.75" customHeight="1" x14ac:dyDescent="0.25">
      <c r="A473" s="6"/>
      <c r="B473" s="7"/>
      <c r="C473" s="6" t="s">
        <v>2373</v>
      </c>
      <c r="D473" s="8" t="d">
        <v>2025-01-17</v>
      </c>
      <c r="E473" s="9"/>
      <c r="F473" s="6" t="s">
        <v>2374</v>
      </c>
      <c r="G473" s="9"/>
      <c r="H473" s="6" t="s">
        <v>139</v>
      </c>
      <c r="I473" s="10" t="s">
        <v>140</v>
      </c>
      <c r="J473" s="6" t="s">
        <v>2375</v>
      </c>
      <c r="K473" s="11" t="s">
        <v>28</v>
      </c>
      <c r="L473" s="12">
        <v>43666.400000000001</v>
      </c>
      <c r="M473" s="13">
        <v>1</v>
      </c>
      <c r="N473" s="13">
        <f t="shared" si="1"/>
        <v>43666.400000000001</v>
      </c>
      <c r="O473" s="12">
        <v>6440</v>
      </c>
      <c r="P473" s="6" t="s">
        <v>184</v>
      </c>
      <c r="Q473" s="10" t="s">
        <v>460</v>
      </c>
      <c r="R473" s="6" t="s">
        <v>38</v>
      </c>
      <c r="S473" s="8" t="d">
        <v>2025-01-17T18:10:02.83700062427669850</v>
      </c>
      <c r="T473" s="14"/>
      <c r="U473" s="15"/>
      <c r="V473" s="6" t="s">
        <v>2376</v>
      </c>
      <c r="W473" s="6" t="s">
        <v>2377</v>
      </c>
    </row>
    <row r="474" spans="1:23" ht="18.75" customHeight="1" x14ac:dyDescent="0.25">
      <c r="A474" s="6"/>
      <c r="B474" s="7"/>
      <c r="C474" s="6" t="s">
        <v>2378</v>
      </c>
      <c r="D474" s="8" t="d">
        <v>2025-01-20</v>
      </c>
      <c r="E474" s="9"/>
      <c r="F474" s="6" t="s">
        <v>2379</v>
      </c>
      <c r="G474" s="9"/>
      <c r="H474" s="6" t="s">
        <v>25</v>
      </c>
      <c r="I474" s="10" t="s">
        <v>26</v>
      </c>
      <c r="J474" s="6" t="s">
        <v>27</v>
      </c>
      <c r="K474" s="11" t="s">
        <v>28</v>
      </c>
      <c r="L474" s="12">
        <v>9.9</v>
      </c>
      <c r="M474" s="13">
        <v>1</v>
      </c>
      <c r="N474" s="13">
        <f t="shared" si="1"/>
        <v>9.9</v>
      </c>
      <c r="O474" s="12">
        <v>9.9</v>
      </c>
      <c r="P474" s="6" t="s">
        <v>29</v>
      </c>
      <c r="Q474" s="10" t="s">
        <v>227</v>
      </c>
      <c r="R474" s="6" t="s">
        <v>38</v>
      </c>
      <c r="S474" s="8" t="d">
        <v>2025-01-20T10:54:05.23300034925341325</v>
      </c>
      <c r="T474" s="14"/>
      <c r="U474" s="15"/>
      <c r="V474" s="15"/>
      <c r="W474" s="6" t="s">
        <v>2380</v>
      </c>
    </row>
    <row r="475" spans="1:23" ht="18.75" customHeight="1" x14ac:dyDescent="0.25">
      <c r="A475" s="15"/>
      <c r="B475" s="7"/>
      <c r="C475" s="6" t="s">
        <v>2381</v>
      </c>
      <c r="D475" s="8" t="d">
        <v>2025-01-20</v>
      </c>
      <c r="E475" s="9"/>
      <c r="F475" s="6" t="s">
        <v>2382</v>
      </c>
      <c r="G475" s="9"/>
      <c r="H475" s="6" t="s">
        <v>1404</v>
      </c>
      <c r="I475" s="10" t="s">
        <v>1405</v>
      </c>
      <c r="J475" s="6" t="s">
        <v>2383</v>
      </c>
      <c r="K475" s="11" t="s">
        <v>28</v>
      </c>
      <c r="L475" s="12">
        <v>300</v>
      </c>
      <c r="M475" s="13">
        <v>1</v>
      </c>
      <c r="N475" s="13">
        <f t="shared" si="1"/>
        <v>300</v>
      </c>
      <c r="O475" s="12">
        <v>300</v>
      </c>
      <c r="P475" s="6" t="s">
        <v>184</v>
      </c>
      <c r="Q475" s="10" t="s">
        <v>301</v>
      </c>
      <c r="R475" s="6" t="s">
        <v>38</v>
      </c>
      <c r="S475" s="8" t="d">
        <v>2025-01-20T18:04:50.74299840722233125</v>
      </c>
      <c r="T475" s="14"/>
      <c r="U475" s="15"/>
      <c r="V475" s="15"/>
      <c r="W475" s="6" t="s">
        <v>2384</v>
      </c>
    </row>
    <row r="476" spans="1:23" ht="18.75" customHeight="1" x14ac:dyDescent="0.25">
      <c r="A476" s="6"/>
      <c r="B476" s="7"/>
      <c r="C476" s="6" t="s">
        <v>2385</v>
      </c>
      <c r="D476" s="8" t="d">
        <v>2025-01-21</v>
      </c>
      <c r="E476" s="9"/>
      <c r="F476" s="6" t="s">
        <v>2386</v>
      </c>
      <c r="G476" s="9"/>
      <c r="H476" s="6" t="s">
        <v>243</v>
      </c>
      <c r="I476" s="10" t="s">
        <v>244</v>
      </c>
      <c r="J476" s="6" t="s">
        <v>2387</v>
      </c>
      <c r="K476" s="11" t="s">
        <v>28</v>
      </c>
      <c r="L476" s="12">
        <v>3060</v>
      </c>
      <c r="M476" s="13">
        <v>1</v>
      </c>
      <c r="N476" s="13">
        <f t="shared" si="1"/>
        <v>3060</v>
      </c>
      <c r="O476" s="12">
        <v>3060</v>
      </c>
      <c r="P476" s="6" t="s">
        <v>184</v>
      </c>
      <c r="Q476" s="10" t="s">
        <v>460</v>
      </c>
      <c r="R476" s="6" t="s">
        <v>45</v>
      </c>
      <c r="S476" s="8" t="d">
        <v>2025-01-21T11:41:47.23700055386871075</v>
      </c>
      <c r="T476" s="14"/>
      <c r="U476" s="15"/>
      <c r="V476" s="15"/>
      <c r="W476" s="6" t="s">
        <v>2292</v>
      </c>
    </row>
    <row r="477" spans="1:23" ht="18.75" customHeight="1" x14ac:dyDescent="0.25">
      <c r="A477" s="6"/>
      <c r="B477" s="7"/>
      <c r="C477" s="6" t="s">
        <v>2388</v>
      </c>
      <c r="D477" s="8" t="d">
        <v>2025-01-21</v>
      </c>
      <c r="E477" s="9"/>
      <c r="F477" s="6" t="s">
        <v>2389</v>
      </c>
      <c r="G477" s="9"/>
      <c r="H477" s="6" t="s">
        <v>1683</v>
      </c>
      <c r="I477" s="10" t="s">
        <v>1684</v>
      </c>
      <c r="J477" s="6" t="s">
        <v>2390</v>
      </c>
      <c r="K477" s="11" t="s">
        <v>28</v>
      </c>
      <c r="L477" s="12">
        <v>400</v>
      </c>
      <c r="M477" s="13">
        <v>1</v>
      </c>
      <c r="N477" s="13">
        <f t="shared" si="1"/>
        <v>400</v>
      </c>
      <c r="O477" s="12">
        <v>400</v>
      </c>
      <c r="P477" s="6" t="s">
        <v>184</v>
      </c>
      <c r="Q477" s="10" t="s">
        <v>185</v>
      </c>
      <c r="R477" s="6" t="s">
        <v>31</v>
      </c>
      <c r="S477" s="8" t="d">
        <v>2025-01-21T14:56:10.15999867580831025</v>
      </c>
      <c r="T477" s="14"/>
      <c r="U477" s="15"/>
      <c r="V477" s="15"/>
      <c r="W477" s="6" t="s">
        <v>2391</v>
      </c>
    </row>
    <row r="478" spans="1:23" ht="18.75" customHeight="1" x14ac:dyDescent="0.25">
      <c r="A478" s="6"/>
      <c r="B478" s="7"/>
      <c r="C478" s="6" t="s">
        <v>2392</v>
      </c>
      <c r="D478" s="8" t="d">
        <v>2025-01-21</v>
      </c>
      <c r="E478" s="9" t="s">
        <v>1706</v>
      </c>
      <c r="F478" s="6" t="s">
        <v>2393</v>
      </c>
      <c r="G478" s="9"/>
      <c r="H478" s="6" t="s">
        <v>1026</v>
      </c>
      <c r="I478" s="10" t="s">
        <v>1027</v>
      </c>
      <c r="J478" s="6" t="s">
        <v>2394</v>
      </c>
      <c r="K478" s="11" t="s">
        <v>28</v>
      </c>
      <c r="L478" s="12">
        <v>1600</v>
      </c>
      <c r="M478" s="13">
        <v>1</v>
      </c>
      <c r="N478" s="13">
        <f t="shared" si="1"/>
        <v>1600</v>
      </c>
      <c r="O478" s="12">
        <v>0</v>
      </c>
      <c r="P478" s="6" t="s">
        <v>184</v>
      </c>
      <c r="Q478" s="10" t="s">
        <v>185</v>
      </c>
      <c r="R478" s="6" t="s">
        <v>45</v>
      </c>
      <c r="S478" s="8" t="d">
        <v>2025-01-21T17:16:53.8670008163899200</v>
      </c>
      <c r="T478" s="14"/>
      <c r="U478" s="15"/>
      <c r="V478" s="15"/>
      <c r="W478" s="6" t="s">
        <v>2395</v>
      </c>
    </row>
    <row r="479" spans="1:23" ht="18.75" customHeight="1" x14ac:dyDescent="0.25">
      <c r="A479" s="6"/>
      <c r="B479" s="7"/>
      <c r="C479" s="6" t="s">
        <v>2396</v>
      </c>
      <c r="D479" s="8" t="d">
        <v>2025-01-21</v>
      </c>
      <c r="E479" s="9"/>
      <c r="F479" s="6" t="s">
        <v>2397</v>
      </c>
      <c r="G479" s="9"/>
      <c r="H479" s="6" t="s">
        <v>2263</v>
      </c>
      <c r="I479" s="10" t="s">
        <v>2264</v>
      </c>
      <c r="J479" s="6" t="s">
        <v>2398</v>
      </c>
      <c r="K479" s="11" t="s">
        <v>28</v>
      </c>
      <c r="L479" s="12">
        <v>115984</v>
      </c>
      <c r="M479" s="13">
        <v>1</v>
      </c>
      <c r="N479" s="13">
        <f t="shared" si="1"/>
        <v>115984</v>
      </c>
      <c r="O479" s="12">
        <v>115984</v>
      </c>
      <c r="P479" s="6" t="s">
        <v>300</v>
      </c>
      <c r="Q479" s="10" t="s">
        <v>460</v>
      </c>
      <c r="R479" s="6" t="s">
        <v>31</v>
      </c>
      <c r="S479" s="8" t="d">
        <v>2025-01-21T17:23:48.8970036199316400</v>
      </c>
      <c r="T479" s="14"/>
      <c r="U479" s="15"/>
      <c r="V479" s="15"/>
      <c r="W479" s="6" t="s">
        <v>2399</v>
      </c>
    </row>
    <row r="480" spans="1:23" ht="18.75" customHeight="1" x14ac:dyDescent="0.25">
      <c r="A480" s="6"/>
      <c r="B480" s="7"/>
      <c r="C480" s="6" t="s">
        <v>2400</v>
      </c>
      <c r="D480" s="8" t="d">
        <v>2025-01-21</v>
      </c>
      <c r="E480" s="9"/>
      <c r="F480" s="6" t="s">
        <v>2401</v>
      </c>
      <c r="G480" s="9"/>
      <c r="H480" s="6" t="s">
        <v>2402</v>
      </c>
      <c r="I480" s="10" t="s">
        <v>2403</v>
      </c>
      <c r="J480" s="6" t="s">
        <v>2404</v>
      </c>
      <c r="K480" s="11" t="s">
        <v>28</v>
      </c>
      <c r="L480" s="12">
        <v>80800</v>
      </c>
      <c r="M480" s="13">
        <v>1</v>
      </c>
      <c r="N480" s="13">
        <f t="shared" si="1"/>
        <v>80800</v>
      </c>
      <c r="O480" s="12">
        <v>80800</v>
      </c>
      <c r="P480" s="6" t="s">
        <v>184</v>
      </c>
      <c r="Q480" s="10" t="s">
        <v>227</v>
      </c>
      <c r="R480" s="6" t="s">
        <v>45</v>
      </c>
      <c r="S480" s="8" t="d">
        <v>2025-01-21T19:37:09.74000084213912475</v>
      </c>
      <c r="T480" s="14"/>
      <c r="U480" s="15"/>
      <c r="V480" s="15"/>
      <c r="W480" s="6" t="s">
        <v>2405</v>
      </c>
    </row>
    <row r="481" spans="1:23" ht="18.75" customHeight="1" x14ac:dyDescent="0.25">
      <c r="A481" s="6"/>
      <c r="B481" s="7"/>
      <c r="C481" s="6" t="s">
        <v>2406</v>
      </c>
      <c r="D481" s="8" t="d">
        <v>2025-01-21</v>
      </c>
      <c r="E481" s="9"/>
      <c r="F481" s="6" t="s">
        <v>2407</v>
      </c>
      <c r="G481" s="9"/>
      <c r="H481" s="6" t="s">
        <v>2345</v>
      </c>
      <c r="I481" s="10" t="s">
        <v>2346</v>
      </c>
      <c r="J481" s="6" t="s">
        <v>2404</v>
      </c>
      <c r="K481" s="11" t="s">
        <v>28</v>
      </c>
      <c r="L481" s="12">
        <v>65600</v>
      </c>
      <c r="M481" s="13">
        <v>1</v>
      </c>
      <c r="N481" s="13">
        <f t="shared" si="1"/>
        <v>65600</v>
      </c>
      <c r="O481" s="12">
        <v>65600</v>
      </c>
      <c r="P481" s="6" t="s">
        <v>184</v>
      </c>
      <c r="Q481" s="10" t="s">
        <v>185</v>
      </c>
      <c r="R481" s="6" t="s">
        <v>45</v>
      </c>
      <c r="S481" s="8" t="d">
        <v>2025-01-21T19:51:43.8470033789053575</v>
      </c>
      <c r="T481" s="14"/>
      <c r="U481" s="15"/>
      <c r="V481" s="15"/>
      <c r="W481" s="6" t="s">
        <v>2408</v>
      </c>
    </row>
    <row r="482" spans="1:23" ht="18.75" customHeight="1" x14ac:dyDescent="0.25">
      <c r="A482" s="6"/>
      <c r="B482" s="7"/>
      <c r="C482" s="6" t="s">
        <v>2409</v>
      </c>
      <c r="D482" s="8" t="d">
        <v>2025-01-22</v>
      </c>
      <c r="E482" s="9"/>
      <c r="F482" s="6" t="s">
        <v>2410</v>
      </c>
      <c r="G482" s="9"/>
      <c r="H482" s="6" t="s">
        <v>2263</v>
      </c>
      <c r="I482" s="10" t="s">
        <v>2264</v>
      </c>
      <c r="J482" s="6" t="s">
        <v>2411</v>
      </c>
      <c r="K482" s="11" t="s">
        <v>28</v>
      </c>
      <c r="L482" s="12">
        <v>44827</v>
      </c>
      <c r="M482" s="13">
        <v>1</v>
      </c>
      <c r="N482" s="13">
        <f t="shared" si="1"/>
        <v>44827</v>
      </c>
      <c r="O482" s="12">
        <v>44827</v>
      </c>
      <c r="P482" s="6" t="s">
        <v>300</v>
      </c>
      <c r="Q482" s="10" t="s">
        <v>185</v>
      </c>
      <c r="R482" s="6" t="s">
        <v>38</v>
      </c>
      <c r="S482" s="8" t="d">
        <v>2025-01-22T09:19:06.84699748177081575</v>
      </c>
      <c r="T482" s="14"/>
      <c r="U482" s="15"/>
      <c r="V482" s="15"/>
      <c r="W482" s="6" t="s">
        <v>2412</v>
      </c>
    </row>
    <row r="483" spans="1:23" ht="18.75" customHeight="1" x14ac:dyDescent="0.25">
      <c r="A483" s="6"/>
      <c r="B483" s="7"/>
      <c r="C483" s="6" t="s">
        <v>2413</v>
      </c>
      <c r="D483" s="8" t="d">
        <v>2025-01-22</v>
      </c>
      <c r="E483" s="9"/>
      <c r="F483" s="6" t="s">
        <v>2414</v>
      </c>
      <c r="G483" s="9"/>
      <c r="H483" s="6" t="s">
        <v>160</v>
      </c>
      <c r="I483" s="10" t="s">
        <v>161</v>
      </c>
      <c r="J483" s="6" t="s">
        <v>2415</v>
      </c>
      <c r="K483" s="11" t="s">
        <v>28</v>
      </c>
      <c r="L483" s="12">
        <v>1593</v>
      </c>
      <c r="M483" s="13">
        <v>1</v>
      </c>
      <c r="N483" s="13">
        <f t="shared" si="1"/>
        <v>1593</v>
      </c>
      <c r="O483" s="12">
        <v>1593</v>
      </c>
      <c r="P483" s="6" t="s">
        <v>184</v>
      </c>
      <c r="Q483" s="10" t="s">
        <v>185</v>
      </c>
      <c r="R483" s="6" t="s">
        <v>38</v>
      </c>
      <c r="S483" s="8" t="d">
        <v>2025-01-22T18:38:52.50000178813934400</v>
      </c>
      <c r="T483" s="14"/>
      <c r="U483" s="15"/>
      <c r="V483" s="15"/>
      <c r="W483" s="6" t="s">
        <v>2416</v>
      </c>
    </row>
    <row r="484" spans="1:23" ht="18.75" customHeight="1" x14ac:dyDescent="0.25">
      <c r="A484" s="6"/>
      <c r="B484" s="7"/>
      <c r="C484" s="6" t="s">
        <v>2417</v>
      </c>
      <c r="D484" s="8" t="d">
        <v>2025-01-22</v>
      </c>
      <c r="E484" s="9"/>
      <c r="F484" s="6" t="s">
        <v>2418</v>
      </c>
      <c r="G484" s="9"/>
      <c r="H484" s="6" t="s">
        <v>133</v>
      </c>
      <c r="I484" s="10" t="s">
        <v>134</v>
      </c>
      <c r="J484" s="6" t="s">
        <v>2419</v>
      </c>
      <c r="K484" s="11" t="s">
        <v>28</v>
      </c>
      <c r="L484" s="12">
        <v>17405</v>
      </c>
      <c r="M484" s="16">
        <v>1</v>
      </c>
      <c r="N484" s="13">
        <f t="shared" si="1"/>
        <v>17405</v>
      </c>
      <c r="O484" s="12">
        <v>17405</v>
      </c>
      <c r="P484" s="6" t="s">
        <v>184</v>
      </c>
      <c r="Q484" s="10" t="s">
        <v>227</v>
      </c>
      <c r="R484" s="6" t="s">
        <v>45</v>
      </c>
      <c r="S484" s="8" t="d">
        <v>2025-01-22T18:39:46.91300251521170475</v>
      </c>
      <c r="T484" s="14"/>
      <c r="U484" s="15"/>
      <c r="V484" s="15"/>
      <c r="W484" s="6" t="s">
        <v>2420</v>
      </c>
    </row>
    <row r="485" spans="1:23" ht="18.75" customHeight="1" x14ac:dyDescent="0.25">
      <c r="A485" s="6"/>
      <c r="B485" s="7"/>
      <c r="C485" s="6" t="s">
        <v>2421</v>
      </c>
      <c r="D485" s="8" t="d">
        <v>2025-01-22</v>
      </c>
      <c r="E485" s="9"/>
      <c r="F485" s="6" t="s">
        <v>2422</v>
      </c>
      <c r="G485" s="9"/>
      <c r="H485" s="6" t="s">
        <v>2039</v>
      </c>
      <c r="I485" s="10" t="s">
        <v>2040</v>
      </c>
      <c r="J485" s="6" t="s">
        <v>2423</v>
      </c>
      <c r="K485" s="11" t="s">
        <v>28</v>
      </c>
      <c r="L485" s="12">
        <v>8169.42</v>
      </c>
      <c r="M485" s="13">
        <v>1</v>
      </c>
      <c r="N485" s="13">
        <f t="shared" si="1"/>
        <v>8169.42</v>
      </c>
      <c r="O485" s="12">
        <v>8169.42</v>
      </c>
      <c r="P485" s="6" t="s">
        <v>459</v>
      </c>
      <c r="Q485" s="10" t="s">
        <v>185</v>
      </c>
      <c r="R485" s="6" t="s">
        <v>38</v>
      </c>
      <c r="S485" s="8" t="d">
        <v>2025-01-22T18:48:49.65299708303064150</v>
      </c>
      <c r="T485" s="14"/>
      <c r="U485" s="10" t="s">
        <v>91</v>
      </c>
      <c r="V485" s="15"/>
      <c r="W485" s="6" t="s">
        <v>2424</v>
      </c>
    </row>
    <row r="486" spans="1:23" ht="18.75" customHeight="1" x14ac:dyDescent="0.25">
      <c r="A486" s="6"/>
      <c r="B486" s="7"/>
      <c r="C486" s="6" t="s">
        <v>2425</v>
      </c>
      <c r="D486" s="8" t="d">
        <v>2025-01-22</v>
      </c>
      <c r="E486" s="9"/>
      <c r="F486" s="6" t="s">
        <v>2426</v>
      </c>
      <c r="G486" s="9"/>
      <c r="H486" s="6" t="s">
        <v>2427</v>
      </c>
      <c r="I486" s="10" t="s">
        <v>2428</v>
      </c>
      <c r="J486" s="6" t="s">
        <v>2429</v>
      </c>
      <c r="K486" s="11" t="s">
        <v>28</v>
      </c>
      <c r="L486" s="12">
        <v>2353.1999999999998</v>
      </c>
      <c r="M486" s="13">
        <v>1</v>
      </c>
      <c r="N486" s="13">
        <f t="shared" si="1"/>
        <v>2353.1999999999998</v>
      </c>
      <c r="O486" s="12">
        <v>2353.1999999999998</v>
      </c>
      <c r="P486" s="6" t="s">
        <v>459</v>
      </c>
      <c r="Q486" s="10" t="s">
        <v>301</v>
      </c>
      <c r="R486" s="6" t="s">
        <v>45</v>
      </c>
      <c r="S486" s="8" t="d">
        <v>2025-01-22T18:53:19.0770027972757800</v>
      </c>
      <c r="T486" s="14"/>
      <c r="U486" s="15"/>
      <c r="V486" s="15"/>
      <c r="W486" s="6" t="s">
        <v>2430</v>
      </c>
    </row>
    <row r="487" spans="1:23" ht="18.75" customHeight="1" x14ac:dyDescent="0.25">
      <c r="A487" s="6"/>
      <c r="B487" s="7"/>
      <c r="C487" s="6" t="s">
        <v>2431</v>
      </c>
      <c r="D487" s="8" t="d">
        <v>2025-01-22</v>
      </c>
      <c r="E487" s="9"/>
      <c r="F487" s="6" t="s">
        <v>2432</v>
      </c>
      <c r="G487" s="9"/>
      <c r="H487" s="6" t="s">
        <v>2433</v>
      </c>
      <c r="I487" s="10" t="s">
        <v>2434</v>
      </c>
      <c r="J487" s="6" t="s">
        <v>2435</v>
      </c>
      <c r="K487" s="11" t="s">
        <v>28</v>
      </c>
      <c r="L487" s="12">
        <v>7500</v>
      </c>
      <c r="M487" s="13">
        <v>1</v>
      </c>
      <c r="N487" s="13">
        <f t="shared" si="1"/>
        <v>7500</v>
      </c>
      <c r="O487" s="12">
        <v>7500</v>
      </c>
      <c r="P487" s="6" t="s">
        <v>184</v>
      </c>
      <c r="Q487" s="10" t="s">
        <v>185</v>
      </c>
      <c r="R487" s="6" t="s">
        <v>38</v>
      </c>
      <c r="S487" s="8" t="d">
        <v>2025-01-22T18:59:00.26999787893146575</v>
      </c>
      <c r="T487" s="14"/>
      <c r="U487" s="15"/>
      <c r="V487" s="15"/>
      <c r="W487" s="6" t="s">
        <v>2436</v>
      </c>
    </row>
    <row r="488" spans="1:23" ht="18.75" customHeight="1" x14ac:dyDescent="0.25">
      <c r="A488" s="15"/>
      <c r="B488" s="7"/>
      <c r="C488" s="6" t="s">
        <v>2437</v>
      </c>
      <c r="D488" s="8" t="d">
        <v>2025-01-23</v>
      </c>
      <c r="E488" s="9"/>
      <c r="F488" s="6" t="s">
        <v>1817</v>
      </c>
      <c r="G488" s="9"/>
      <c r="H488" s="6" t="s">
        <v>2039</v>
      </c>
      <c r="I488" s="10" t="s">
        <v>2040</v>
      </c>
      <c r="J488" s="6" t="s">
        <v>1817</v>
      </c>
      <c r="K488" s="11" t="s">
        <v>28</v>
      </c>
      <c r="L488" s="12">
        <v>7707</v>
      </c>
      <c r="M488" s="13">
        <v>1</v>
      </c>
      <c r="N488" s="13">
        <f t="shared" si="1"/>
        <v>7707</v>
      </c>
      <c r="O488" s="12">
        <v>7707</v>
      </c>
      <c r="P488" s="6" t="s">
        <v>459</v>
      </c>
      <c r="Q488" s="10" t="s">
        <v>185</v>
      </c>
      <c r="R488" s="6" t="s">
        <v>2438</v>
      </c>
      <c r="S488" s="8" t="d">
        <v>2025-01-23T09:20:37.75699962861835875</v>
      </c>
      <c r="T488" s="14"/>
      <c r="U488" s="10" t="s">
        <v>91</v>
      </c>
      <c r="V488" s="15"/>
      <c r="W488" s="6" t="s">
        <v>1817</v>
      </c>
    </row>
    <row r="489" spans="1:23" ht="18.75" customHeight="1" x14ac:dyDescent="0.25">
      <c r="A489" s="6"/>
      <c r="B489" s="7"/>
      <c r="C489" s="6" t="s">
        <v>2439</v>
      </c>
      <c r="D489" s="8" t="d">
        <v>2025-01-23</v>
      </c>
      <c r="E489" s="9"/>
      <c r="F489" s="6" t="s">
        <v>2440</v>
      </c>
      <c r="G489" s="9"/>
      <c r="H489" s="6" t="s">
        <v>2025</v>
      </c>
      <c r="I489" s="10" t="s">
        <v>2026</v>
      </c>
      <c r="J489" s="6" t="s">
        <v>2441</v>
      </c>
      <c r="K489" s="11" t="s">
        <v>28</v>
      </c>
      <c r="L489" s="12">
        <v>17145</v>
      </c>
      <c r="M489" s="13">
        <v>1</v>
      </c>
      <c r="N489" s="13">
        <f t="shared" si="1"/>
        <v>17145</v>
      </c>
      <c r="O489" s="12">
        <v>0</v>
      </c>
      <c r="P489" s="6" t="s">
        <v>226</v>
      </c>
      <c r="Q489" s="10" t="s">
        <v>185</v>
      </c>
      <c r="R489" s="6" t="s">
        <v>45</v>
      </c>
      <c r="S489" s="8" t="d">
        <v>2025-01-23T12:11:27.569998833350837100</v>
      </c>
      <c r="T489" s="14"/>
      <c r="U489" s="15"/>
      <c r="V489" s="6" t="s">
        <v>2442</v>
      </c>
      <c r="W489" s="6" t="s">
        <v>2443</v>
      </c>
    </row>
    <row r="490" spans="1:23" ht="18.75" customHeight="1" x14ac:dyDescent="0.25">
      <c r="A490" s="6"/>
      <c r="B490" s="7"/>
      <c r="C490" s="6" t="s">
        <v>2444</v>
      </c>
      <c r="D490" s="8" t="d">
        <v>2025-01-23</v>
      </c>
      <c r="E490" s="9"/>
      <c r="F490" s="6" t="s">
        <v>2445</v>
      </c>
      <c r="G490" s="9"/>
      <c r="H490" s="6" t="s">
        <v>1806</v>
      </c>
      <c r="I490" s="10" t="s">
        <v>1807</v>
      </c>
      <c r="J490" s="6" t="s">
        <v>2446</v>
      </c>
      <c r="K490" s="11" t="s">
        <v>28</v>
      </c>
      <c r="L490" s="12">
        <v>3000</v>
      </c>
      <c r="M490" s="13">
        <v>1</v>
      </c>
      <c r="N490" s="13">
        <f t="shared" si="1"/>
        <v>3000</v>
      </c>
      <c r="O490" s="12">
        <v>3000</v>
      </c>
      <c r="P490" s="6" t="s">
        <v>300</v>
      </c>
      <c r="Q490" s="10" t="s">
        <v>460</v>
      </c>
      <c r="R490" s="6" t="s">
        <v>38</v>
      </c>
      <c r="S490" s="8" t="d">
        <v>2025-01-23T17:53:46.35699673555791600</v>
      </c>
      <c r="T490" s="14"/>
      <c r="U490" s="15"/>
      <c r="V490" s="15"/>
      <c r="W490" s="6" t="s">
        <v>2447</v>
      </c>
    </row>
    <row r="491" spans="1:23" ht="18.75" customHeight="1" x14ac:dyDescent="0.25">
      <c r="A491" s="6"/>
      <c r="B491" s="7"/>
      <c r="C491" s="6" t="s">
        <v>2448</v>
      </c>
      <c r="D491" s="8" t="d">
        <v>2025-01-24</v>
      </c>
      <c r="E491" s="9"/>
      <c r="F491" s="6" t="s">
        <v>2449</v>
      </c>
      <c r="G491" s="9"/>
      <c r="H491" s="6" t="s">
        <v>1091</v>
      </c>
      <c r="I491" s="10" t="s">
        <v>1092</v>
      </c>
      <c r="J491" s="6" t="s">
        <v>2450</v>
      </c>
      <c r="K491" s="11" t="s">
        <v>28</v>
      </c>
      <c r="L491" s="12">
        <v>33052.31</v>
      </c>
      <c r="M491" s="13">
        <v>1</v>
      </c>
      <c r="N491" s="13">
        <f t="shared" si="1"/>
        <v>33052.31</v>
      </c>
      <c r="O491" s="12">
        <v>33052.31</v>
      </c>
      <c r="P491" s="6" t="s">
        <v>459</v>
      </c>
      <c r="Q491" s="10" t="s">
        <v>460</v>
      </c>
      <c r="R491" s="6" t="s">
        <v>45</v>
      </c>
      <c r="S491" s="8" t="d">
        <v>2025-01-24T09:35:56.22699831146746575</v>
      </c>
      <c r="T491" s="14"/>
      <c r="U491" s="15"/>
      <c r="V491" s="15"/>
      <c r="W491" s="6" t="s">
        <v>2451</v>
      </c>
    </row>
    <row r="492" spans="1:23" ht="18.75" customHeight="1" x14ac:dyDescent="0.25">
      <c r="A492" s="15"/>
      <c r="B492" s="7"/>
      <c r="C492" s="6" t="s">
        <v>2452</v>
      </c>
      <c r="D492" s="8" t="d">
        <v>2025-01-24</v>
      </c>
      <c r="E492" s="9"/>
      <c r="F492" s="6" t="s">
        <v>2453</v>
      </c>
      <c r="G492" s="9"/>
      <c r="H492" s="6" t="s">
        <v>1091</v>
      </c>
      <c r="I492" s="10" t="s">
        <v>1092</v>
      </c>
      <c r="J492" s="6" t="s">
        <v>2454</v>
      </c>
      <c r="K492" s="11" t="s">
        <v>28</v>
      </c>
      <c r="L492" s="12">
        <v>15413.58</v>
      </c>
      <c r="M492" s="13">
        <v>1</v>
      </c>
      <c r="N492" s="13">
        <f t="shared" si="1"/>
        <v>15413.58</v>
      </c>
      <c r="O492" s="12">
        <v>15413.58</v>
      </c>
      <c r="P492" s="6" t="s">
        <v>184</v>
      </c>
      <c r="Q492" s="10" t="s">
        <v>185</v>
      </c>
      <c r="R492" s="6" t="s">
        <v>45</v>
      </c>
      <c r="S492" s="8" t="d">
        <v>2025-01-24T11:10:49.36300010886043200</v>
      </c>
      <c r="T492" s="14"/>
      <c r="U492" s="15"/>
      <c r="V492" s="15"/>
      <c r="W492" s="6" t="s">
        <v>2455</v>
      </c>
    </row>
    <row r="493" spans="1:23" ht="18.75" customHeight="1" x14ac:dyDescent="0.25">
      <c r="A493" s="6"/>
      <c r="B493" s="7"/>
      <c r="C493" s="6" t="s">
        <v>2456</v>
      </c>
      <c r="D493" s="8" t="d">
        <v>2025-01-24</v>
      </c>
      <c r="E493" s="9"/>
      <c r="F493" s="6" t="s">
        <v>2457</v>
      </c>
      <c r="G493" s="9"/>
      <c r="H493" s="6" t="s">
        <v>1091</v>
      </c>
      <c r="I493" s="10" t="s">
        <v>1092</v>
      </c>
      <c r="J493" s="6" t="s">
        <v>2458</v>
      </c>
      <c r="K493" s="11" t="s">
        <v>28</v>
      </c>
      <c r="L493" s="12">
        <v>22269.200000000001</v>
      </c>
      <c r="M493" s="16">
        <v>1</v>
      </c>
      <c r="N493" s="13">
        <f t="shared" si="1"/>
        <v>22269.200000000001</v>
      </c>
      <c r="O493" s="12">
        <v>22269.200000000001</v>
      </c>
      <c r="P493" s="6" t="s">
        <v>184</v>
      </c>
      <c r="Q493" s="10" t="s">
        <v>185</v>
      </c>
      <c r="R493" s="6" t="s">
        <v>45</v>
      </c>
      <c r="S493" s="8" t="d">
        <v>2025-01-24T12:16:12.18700388912111625</v>
      </c>
      <c r="T493" s="14"/>
      <c r="U493" s="15"/>
      <c r="V493" s="15"/>
      <c r="W493" s="6" t="s">
        <v>2223</v>
      </c>
    </row>
    <row r="494" spans="1:23" ht="18.75" customHeight="1" x14ac:dyDescent="0.25">
      <c r="A494" s="6"/>
      <c r="B494" s="7"/>
      <c r="C494" s="6" t="s">
        <v>2459</v>
      </c>
      <c r="D494" s="8" t="d">
        <v>2025-01-24</v>
      </c>
      <c r="E494" s="9"/>
      <c r="F494" s="6" t="s">
        <v>2460</v>
      </c>
      <c r="G494" s="9"/>
      <c r="H494" s="6" t="s">
        <v>1091</v>
      </c>
      <c r="I494" s="10" t="s">
        <v>1092</v>
      </c>
      <c r="J494" s="6" t="s">
        <v>2461</v>
      </c>
      <c r="K494" s="11" t="s">
        <v>28</v>
      </c>
      <c r="L494" s="12">
        <v>7534.9</v>
      </c>
      <c r="M494" s="13">
        <v>1</v>
      </c>
      <c r="N494" s="13">
        <f t="shared" si="1"/>
        <v>7534.9</v>
      </c>
      <c r="O494" s="12">
        <v>7534.9</v>
      </c>
      <c r="P494" s="6" t="s">
        <v>459</v>
      </c>
      <c r="Q494" s="10" t="s">
        <v>460</v>
      </c>
      <c r="R494" s="6" t="s">
        <v>45</v>
      </c>
      <c r="S494" s="8" t="d">
        <v>2025-01-24T12:37:31.17300376296043425</v>
      </c>
      <c r="T494" s="14"/>
      <c r="U494" s="15"/>
      <c r="V494" s="15"/>
      <c r="W494" s="6" t="s">
        <v>2462</v>
      </c>
    </row>
    <row r="495" spans="1:23" ht="18.75" customHeight="1" x14ac:dyDescent="0.25">
      <c r="A495" s="6"/>
      <c r="B495" s="7"/>
      <c r="C495" s="6" t="s">
        <v>2463</v>
      </c>
      <c r="D495" s="8" t="d">
        <v>2025-01-24</v>
      </c>
      <c r="E495" s="9"/>
      <c r="F495" s="6" t="s">
        <v>2464</v>
      </c>
      <c r="G495" s="9"/>
      <c r="H495" s="6" t="s">
        <v>2465</v>
      </c>
      <c r="I495" s="10" t="s">
        <v>2466</v>
      </c>
      <c r="J495" s="6" t="s">
        <v>2467</v>
      </c>
      <c r="K495" s="11" t="s">
        <v>28</v>
      </c>
      <c r="L495" s="12">
        <v>22490</v>
      </c>
      <c r="M495" s="13">
        <v>1</v>
      </c>
      <c r="N495" s="13">
        <f t="shared" si="1"/>
        <v>22490</v>
      </c>
      <c r="O495" s="12">
        <v>22490</v>
      </c>
      <c r="P495" s="6" t="s">
        <v>226</v>
      </c>
      <c r="Q495" s="10" t="s">
        <v>460</v>
      </c>
      <c r="R495" s="6" t="s">
        <v>31</v>
      </c>
      <c r="S495" s="8" t="d">
        <v>2025-01-24T17:38:24.900002712383866350</v>
      </c>
      <c r="T495" s="14"/>
      <c r="U495" s="15"/>
      <c r="V495" s="15"/>
      <c r="W495" s="6" t="s">
        <v>2468</v>
      </c>
    </row>
    <row r="496" spans="1:23" ht="18.75" customHeight="1" x14ac:dyDescent="0.25">
      <c r="A496" s="6"/>
      <c r="B496" s="7"/>
      <c r="C496" s="6" t="s">
        <v>2469</v>
      </c>
      <c r="D496" s="8" t="d">
        <v>2025-01-27</v>
      </c>
      <c r="E496" s="9"/>
      <c r="F496" s="6" t="s">
        <v>2470</v>
      </c>
      <c r="G496" s="9"/>
      <c r="H496" s="6" t="s">
        <v>2471</v>
      </c>
      <c r="I496" s="10" t="s">
        <v>2472</v>
      </c>
      <c r="J496" s="6" t="s">
        <v>2473</v>
      </c>
      <c r="K496" s="11" t="s">
        <v>28</v>
      </c>
      <c r="L496" s="12">
        <v>52000</v>
      </c>
      <c r="M496" s="13">
        <v>1</v>
      </c>
      <c r="N496" s="13">
        <f t="shared" si="1"/>
        <v>52000</v>
      </c>
      <c r="O496" s="12">
        <v>52000</v>
      </c>
      <c r="P496" s="6" t="s">
        <v>184</v>
      </c>
      <c r="Q496" s="10" t="s">
        <v>460</v>
      </c>
      <c r="R496" s="6" t="s">
        <v>45</v>
      </c>
      <c r="S496" s="8" t="d">
        <v>2025-01-24T17:57:40.60000236611813400</v>
      </c>
      <c r="T496" s="14"/>
      <c r="U496" s="15"/>
      <c r="V496" s="15"/>
      <c r="W496" s="6" t="s">
        <v>2474</v>
      </c>
    </row>
    <row r="497" spans="1:23" ht="18.75" customHeight="1" x14ac:dyDescent="0.25">
      <c r="A497" s="6"/>
      <c r="B497" s="7"/>
      <c r="C497" s="6" t="s">
        <v>2475</v>
      </c>
      <c r="D497" s="8" t="d">
        <v>2025-01-24</v>
      </c>
      <c r="E497" s="9"/>
      <c r="F497" s="6" t="s">
        <v>2476</v>
      </c>
      <c r="G497" s="9"/>
      <c r="H497" s="6" t="s">
        <v>139</v>
      </c>
      <c r="I497" s="10" t="s">
        <v>140</v>
      </c>
      <c r="J497" s="6" t="s">
        <v>2477</v>
      </c>
      <c r="K497" s="11" t="s">
        <v>28</v>
      </c>
      <c r="L497" s="12">
        <v>1050</v>
      </c>
      <c r="M497" s="13">
        <v>1</v>
      </c>
      <c r="N497" s="13">
        <f t="shared" si="1"/>
        <v>1050</v>
      </c>
      <c r="O497" s="12">
        <v>0</v>
      </c>
      <c r="P497" s="6" t="s">
        <v>184</v>
      </c>
      <c r="Q497" s="10" t="s">
        <v>460</v>
      </c>
      <c r="R497" s="6" t="s">
        <v>45</v>
      </c>
      <c r="S497" s="8" t="d">
        <v>2025-01-24T18:39:28.36000203620642325</v>
      </c>
      <c r="T497" s="14"/>
      <c r="U497" s="10" t="s">
        <v>2478</v>
      </c>
      <c r="V497" s="15"/>
      <c r="W497" s="6" t="s">
        <v>2479</v>
      </c>
    </row>
    <row r="498" spans="1:23" ht="18.75" customHeight="1" x14ac:dyDescent="0.25">
      <c r="A498" s="6"/>
      <c r="B498" s="7"/>
      <c r="C498" s="6" t="s">
        <v>2480</v>
      </c>
      <c r="D498" s="8" t="d">
        <v>2025-01-24</v>
      </c>
      <c r="E498" s="9"/>
      <c r="F498" s="6" t="s">
        <v>2481</v>
      </c>
      <c r="G498" s="9"/>
      <c r="H498" s="6" t="s">
        <v>139</v>
      </c>
      <c r="I498" s="10" t="s">
        <v>140</v>
      </c>
      <c r="J498" s="6" t="s">
        <v>2482</v>
      </c>
      <c r="K498" s="11" t="s">
        <v>28</v>
      </c>
      <c r="L498" s="12">
        <v>12631.2</v>
      </c>
      <c r="M498" s="16">
        <v>1</v>
      </c>
      <c r="N498" s="13">
        <f t="shared" si="1"/>
        <v>12631.2</v>
      </c>
      <c r="O498" s="12">
        <v>0</v>
      </c>
      <c r="P498" s="6" t="s">
        <v>184</v>
      </c>
      <c r="Q498" s="10" t="s">
        <v>460</v>
      </c>
      <c r="R498" s="6" t="s">
        <v>45</v>
      </c>
      <c r="S498" s="8" t="d">
        <v>2025-01-24T18:59:45.30000220052898075</v>
      </c>
      <c r="T498" s="14"/>
      <c r="U498" s="10" t="s">
        <v>2478</v>
      </c>
      <c r="V498" s="15"/>
      <c r="W498" s="6" t="s">
        <v>2483</v>
      </c>
    </row>
    <row r="499" spans="1:23" ht="18.75" customHeight="1" x14ac:dyDescent="0.25">
      <c r="A499" s="6"/>
      <c r="B499" s="7"/>
      <c r="C499" s="6" t="s">
        <v>2484</v>
      </c>
      <c r="D499" s="8" t="d">
        <v>2025-01-24</v>
      </c>
      <c r="E499" s="9"/>
      <c r="F499" s="6" t="s">
        <v>2485</v>
      </c>
      <c r="G499" s="9"/>
      <c r="H499" s="6" t="s">
        <v>2486</v>
      </c>
      <c r="I499" s="10" t="s">
        <v>2487</v>
      </c>
      <c r="J499" s="6" t="s">
        <v>2488</v>
      </c>
      <c r="K499" s="11" t="s">
        <v>28</v>
      </c>
      <c r="L499" s="12">
        <v>2600</v>
      </c>
      <c r="M499" s="13">
        <v>1</v>
      </c>
      <c r="N499" s="13">
        <f t="shared" si="1"/>
        <v>2600</v>
      </c>
      <c r="O499" s="12">
        <v>2600</v>
      </c>
      <c r="P499" s="6" t="s">
        <v>226</v>
      </c>
      <c r="Q499" s="10" t="s">
        <v>460</v>
      </c>
      <c r="R499" s="6" t="s">
        <v>45</v>
      </c>
      <c r="S499" s="8" t="d">
        <v>2025-01-24T19:15:14.74999752826988775</v>
      </c>
      <c r="T499" s="14"/>
      <c r="U499" s="15"/>
      <c r="V499" s="15"/>
      <c r="W499" s="6" t="s">
        <v>2489</v>
      </c>
    </row>
    <row r="500" spans="1:23" ht="18.75" customHeight="1" x14ac:dyDescent="0.25">
      <c r="A500" s="6"/>
      <c r="B500" s="7"/>
      <c r="C500" s="6" t="s">
        <v>2490</v>
      </c>
      <c r="D500" s="8" t="d">
        <v>2025-01-24</v>
      </c>
      <c r="E500" s="9"/>
      <c r="F500" s="6" t="s">
        <v>2491</v>
      </c>
      <c r="G500" s="9"/>
      <c r="H500" s="6" t="s">
        <v>133</v>
      </c>
      <c r="I500" s="10" t="s">
        <v>134</v>
      </c>
      <c r="J500" s="6" t="s">
        <v>2492</v>
      </c>
      <c r="K500" s="11" t="s">
        <v>28</v>
      </c>
      <c r="L500" s="12">
        <v>11304</v>
      </c>
      <c r="M500" s="13">
        <v>1</v>
      </c>
      <c r="N500" s="13">
        <f t="shared" si="1"/>
        <v>11304</v>
      </c>
      <c r="O500" s="12">
        <v>0</v>
      </c>
      <c r="P500" s="6" t="s">
        <v>184</v>
      </c>
      <c r="Q500" s="10" t="s">
        <v>460</v>
      </c>
      <c r="R500" s="6" t="s">
        <v>45</v>
      </c>
      <c r="S500" s="8" t="d">
        <v>2025-01-24T19:28:29.99299851246177975</v>
      </c>
      <c r="T500" s="14"/>
      <c r="U500" s="15"/>
      <c r="V500" s="15"/>
      <c r="W500" s="6" t="s">
        <v>2493</v>
      </c>
    </row>
    <row r="501" spans="1:23" ht="18.75" customHeight="1" x14ac:dyDescent="0.25">
      <c r="A501" s="6"/>
      <c r="B501" s="7"/>
      <c r="C501" s="6" t="s">
        <v>2494</v>
      </c>
      <c r="D501" s="8" t="d">
        <v>2025-01-28</v>
      </c>
      <c r="E501" s="9"/>
      <c r="F501" s="6" t="s">
        <v>2495</v>
      </c>
      <c r="G501" s="9"/>
      <c r="H501" s="6" t="s">
        <v>2263</v>
      </c>
      <c r="I501" s="10" t="s">
        <v>2264</v>
      </c>
      <c r="J501" s="6" t="s">
        <v>2496</v>
      </c>
      <c r="K501" s="11" t="s">
        <v>28</v>
      </c>
      <c r="L501" s="12">
        <v>677530</v>
      </c>
      <c r="M501" s="16">
        <v>1</v>
      </c>
      <c r="N501" s="13">
        <f t="shared" si="1"/>
        <v>677530</v>
      </c>
      <c r="O501" s="12">
        <v>677530</v>
      </c>
      <c r="P501" s="6" t="s">
        <v>300</v>
      </c>
      <c r="Q501" s="10" t="s">
        <v>185</v>
      </c>
      <c r="R501" s="6" t="s">
        <v>38</v>
      </c>
      <c r="S501" s="8" t="d">
        <v>2025-01-28T09:22:02.93699739966541275</v>
      </c>
      <c r="T501" s="14"/>
      <c r="U501" s="15"/>
      <c r="V501" s="15"/>
      <c r="W501" s="6" t="s">
        <v>2497</v>
      </c>
    </row>
    <row r="502" spans="1:23" ht="18.75" customHeight="1" x14ac:dyDescent="0.25">
      <c r="A502" s="6"/>
      <c r="B502" s="7"/>
      <c r="C502" s="6" t="s">
        <v>2498</v>
      </c>
      <c r="D502" s="8" t="d">
        <v>2025-01-28</v>
      </c>
      <c r="E502" s="9"/>
      <c r="F502" s="6" t="s">
        <v>2499</v>
      </c>
      <c r="G502" s="9"/>
      <c r="H502" s="6" t="s">
        <v>1014</v>
      </c>
      <c r="I502" s="10" t="s">
        <v>1015</v>
      </c>
      <c r="J502" s="6" t="s">
        <v>2500</v>
      </c>
      <c r="K502" s="11" t="s">
        <v>28</v>
      </c>
      <c r="L502" s="12">
        <v>15658</v>
      </c>
      <c r="M502" s="13">
        <v>1</v>
      </c>
      <c r="N502" s="13">
        <f t="shared" si="1"/>
        <v>15658</v>
      </c>
      <c r="O502" s="12">
        <v>15658</v>
      </c>
      <c r="P502" s="6" t="s">
        <v>184</v>
      </c>
      <c r="Q502" s="10" t="s">
        <v>552</v>
      </c>
      <c r="R502" s="6" t="s">
        <v>38</v>
      </c>
      <c r="S502" s="8" t="d">
        <v>2025-01-28T11:25:38.14699568320065900</v>
      </c>
      <c r="T502" s="14"/>
      <c r="U502" s="15"/>
      <c r="V502" s="15"/>
      <c r="W502" s="6" t="s">
        <v>1067</v>
      </c>
    </row>
    <row r="503" spans="1:23" ht="18.75" customHeight="1" x14ac:dyDescent="0.25">
      <c r="A503" s="6"/>
      <c r="B503" s="7"/>
      <c r="C503" s="6" t="s">
        <v>2501</v>
      </c>
      <c r="D503" s="8" t="d">
        <v>2025-01-28</v>
      </c>
      <c r="E503" s="9"/>
      <c r="F503" s="6" t="s">
        <v>2502</v>
      </c>
      <c r="G503" s="9"/>
      <c r="H503" s="6" t="s">
        <v>223</v>
      </c>
      <c r="I503" s="10" t="s">
        <v>224</v>
      </c>
      <c r="J503" s="6" t="s">
        <v>2503</v>
      </c>
      <c r="K503" s="11" t="s">
        <v>28</v>
      </c>
      <c r="L503" s="12">
        <v>13554</v>
      </c>
      <c r="M503" s="13">
        <v>1</v>
      </c>
      <c r="N503" s="13">
        <f t="shared" si="1"/>
        <v>13554</v>
      </c>
      <c r="O503" s="12">
        <v>260</v>
      </c>
      <c r="P503" s="6" t="s">
        <v>184</v>
      </c>
      <c r="Q503" s="10" t="s">
        <v>185</v>
      </c>
      <c r="R503" s="6" t="s">
        <v>45</v>
      </c>
      <c r="S503" s="8" t="d">
        <v>2025-01-28T15:05:34.67300052288919425</v>
      </c>
      <c r="T503" s="14"/>
      <c r="U503" s="10" t="s">
        <v>2478</v>
      </c>
      <c r="V503" s="6" t="s">
        <v>2504</v>
      </c>
      <c r="W503" s="6" t="s">
        <v>2505</v>
      </c>
    </row>
    <row r="504" spans="1:23" ht="18.75" customHeight="1" x14ac:dyDescent="0.25">
      <c r="A504" s="6"/>
      <c r="B504" s="7"/>
      <c r="C504" s="6" t="s">
        <v>2506</v>
      </c>
      <c r="D504" s="8" t="d">
        <v>2025-01-28</v>
      </c>
      <c r="E504" s="9"/>
      <c r="F504" s="6" t="s">
        <v>2507</v>
      </c>
      <c r="G504" s="9"/>
      <c r="H504" s="6" t="s">
        <v>468</v>
      </c>
      <c r="I504" s="10" t="s">
        <v>469</v>
      </c>
      <c r="J504" s="6" t="s">
        <v>2508</v>
      </c>
      <c r="K504" s="11" t="s">
        <v>28</v>
      </c>
      <c r="L504" s="12">
        <v>4200</v>
      </c>
      <c r="M504" s="16">
        <v>1</v>
      </c>
      <c r="N504" s="13">
        <f t="shared" si="1"/>
        <v>4200</v>
      </c>
      <c r="O504" s="12">
        <v>4200</v>
      </c>
      <c r="P504" s="6" t="s">
        <v>184</v>
      </c>
      <c r="Q504" s="10" t="s">
        <v>185</v>
      </c>
      <c r="R504" s="6" t="s">
        <v>31</v>
      </c>
      <c r="S504" s="8" t="d">
        <v>2025-01-28T16:42:11.230001407675445400</v>
      </c>
      <c r="T504" s="14"/>
      <c r="U504" s="15"/>
      <c r="V504" s="15"/>
      <c r="W504" s="6" t="s">
        <v>2509</v>
      </c>
    </row>
    <row r="505" spans="1:23" ht="18.75" customHeight="1" x14ac:dyDescent="0.25">
      <c r="A505" s="6"/>
      <c r="B505" s="7"/>
      <c r="C505" s="6" t="s">
        <v>2510</v>
      </c>
      <c r="D505" s="8" t="d">
        <v>2025-01-29</v>
      </c>
      <c r="E505" s="9"/>
      <c r="F505" s="6" t="s">
        <v>2511</v>
      </c>
      <c r="G505" s="9"/>
      <c r="H505" s="6" t="s">
        <v>1455</v>
      </c>
      <c r="I505" s="10" t="s">
        <v>1456</v>
      </c>
      <c r="J505" s="6" t="s">
        <v>2512</v>
      </c>
      <c r="K505" s="11" t="s">
        <v>28</v>
      </c>
      <c r="L505" s="12">
        <v>42700</v>
      </c>
      <c r="M505" s="16">
        <v>1</v>
      </c>
      <c r="N505" s="13">
        <f t="shared" si="1"/>
        <v>42700</v>
      </c>
      <c r="O505" s="12">
        <v>42700</v>
      </c>
      <c r="P505" s="6" t="s">
        <v>459</v>
      </c>
      <c r="Q505" s="10" t="s">
        <v>460</v>
      </c>
      <c r="R505" s="6" t="s">
        <v>45</v>
      </c>
      <c r="S505" s="8" t="d">
        <v>2025-01-29T14:30:36.23300080653280050</v>
      </c>
      <c r="T505" s="14"/>
      <c r="U505" s="15"/>
      <c r="V505" s="15"/>
      <c r="W505" s="6" t="s">
        <v>2513</v>
      </c>
    </row>
    <row r="506" spans="1:23" ht="18.75" customHeight="1" x14ac:dyDescent="0.25">
      <c r="A506" s="6"/>
      <c r="B506" s="7"/>
      <c r="C506" s="6" t="s">
        <v>2514</v>
      </c>
      <c r="D506" s="8" t="d">
        <v>2025-01-29</v>
      </c>
      <c r="E506" s="9"/>
      <c r="F506" s="6" t="s">
        <v>2515</v>
      </c>
      <c r="G506" s="9"/>
      <c r="H506" s="6" t="s">
        <v>1445</v>
      </c>
      <c r="I506" s="10" t="s">
        <v>1446</v>
      </c>
      <c r="J506" s="6" t="s">
        <v>2516</v>
      </c>
      <c r="K506" s="11" t="s">
        <v>28</v>
      </c>
      <c r="L506" s="12">
        <v>29574</v>
      </c>
      <c r="M506" s="13">
        <v>1</v>
      </c>
      <c r="N506" s="13">
        <f t="shared" si="1"/>
        <v>29574</v>
      </c>
      <c r="O506" s="12">
        <v>29574</v>
      </c>
      <c r="P506" s="6" t="s">
        <v>459</v>
      </c>
      <c r="Q506" s="10" t="s">
        <v>185</v>
      </c>
      <c r="R506" s="6" t="s">
        <v>45</v>
      </c>
      <c r="S506" s="8" t="d">
        <v>2025-01-29T15:00:10.133000509813427700</v>
      </c>
      <c r="T506" s="14"/>
      <c r="U506" s="15"/>
      <c r="V506" s="15"/>
      <c r="W506" s="6" t="s">
        <v>2517</v>
      </c>
    </row>
    <row r="507" spans="1:23" ht="18.75" customHeight="1" x14ac:dyDescent="0.25">
      <c r="A507" s="6"/>
      <c r="B507" s="7"/>
      <c r="C507" s="6" t="s">
        <v>2518</v>
      </c>
      <c r="D507" s="8" t="d">
        <v>2025-01-29</v>
      </c>
      <c r="E507" s="9"/>
      <c r="F507" s="6" t="s">
        <v>2519</v>
      </c>
      <c r="G507" s="9"/>
      <c r="H507" s="6" t="s">
        <v>139</v>
      </c>
      <c r="I507" s="10" t="s">
        <v>140</v>
      </c>
      <c r="J507" s="6" t="s">
        <v>2520</v>
      </c>
      <c r="K507" s="11" t="s">
        <v>28</v>
      </c>
      <c r="L507" s="12">
        <v>5192</v>
      </c>
      <c r="M507" s="13">
        <v>1</v>
      </c>
      <c r="N507" s="13">
        <f t="shared" si="1"/>
        <v>5192</v>
      </c>
      <c r="O507" s="12">
        <v>0</v>
      </c>
      <c r="P507" s="6" t="s">
        <v>184</v>
      </c>
      <c r="Q507" s="10" t="s">
        <v>185</v>
      </c>
      <c r="R507" s="6" t="s">
        <v>45</v>
      </c>
      <c r="S507" s="8" t="d">
        <v>2025-01-29T16:17:19.61699714418500700</v>
      </c>
      <c r="T507" s="14"/>
      <c r="U507" s="10" t="s">
        <v>2478</v>
      </c>
      <c r="V507" s="15"/>
      <c r="W507" s="6" t="s">
        <v>2521</v>
      </c>
    </row>
    <row r="508" spans="1:23" ht="18.75" customHeight="1" x14ac:dyDescent="0.25">
      <c r="A508" s="6"/>
      <c r="B508" s="7"/>
      <c r="C508" s="6" t="s">
        <v>2522</v>
      </c>
      <c r="D508" s="8" t="d">
        <v>2025-01-30</v>
      </c>
      <c r="E508" s="9"/>
      <c r="F508" s="6" t="s">
        <v>2523</v>
      </c>
      <c r="G508" s="9"/>
      <c r="H508" s="6" t="s">
        <v>2524</v>
      </c>
      <c r="I508" s="10" t="s">
        <v>2525</v>
      </c>
      <c r="J508" s="6" t="s">
        <v>2526</v>
      </c>
      <c r="K508" s="17" t="s">
        <v>263</v>
      </c>
      <c r="L508" s="18">
        <v>7065.6</v>
      </c>
      <c r="M508" s="13">
        <v>1</v>
      </c>
      <c r="N508" s="13">
        <f t="shared" si="1"/>
        <v>7065.6</v>
      </c>
      <c r="O508" s="18">
        <v>7065.6</v>
      </c>
      <c r="P508" s="6" t="s">
        <v>184</v>
      </c>
      <c r="Q508" s="10" t="s">
        <v>185</v>
      </c>
      <c r="R508" s="6" t="s">
        <v>45</v>
      </c>
      <c r="S508" s="8" t="d">
        <v>2025-01-30T09:33:05.44300398789346125</v>
      </c>
      <c r="T508" s="14"/>
      <c r="U508" s="15"/>
      <c r="V508" s="15"/>
      <c r="W508" s="6" t="s">
        <v>2527</v>
      </c>
    </row>
    <row r="509" spans="1:23" ht="18.75" customHeight="1" x14ac:dyDescent="0.25">
      <c r="A509" s="6"/>
      <c r="B509" s="7"/>
      <c r="C509" s="6" t="s">
        <v>2528</v>
      </c>
      <c r="D509" s="8" t="d">
        <v>2025-01-30</v>
      </c>
      <c r="E509" s="9"/>
      <c r="F509" s="6" t="s">
        <v>2529</v>
      </c>
      <c r="G509" s="9"/>
      <c r="H509" s="6" t="s">
        <v>2039</v>
      </c>
      <c r="I509" s="10" t="s">
        <v>2040</v>
      </c>
      <c r="J509" s="6" t="s">
        <v>2530</v>
      </c>
      <c r="K509" s="11" t="s">
        <v>28</v>
      </c>
      <c r="L509" s="12">
        <v>13356</v>
      </c>
      <c r="M509" s="13">
        <v>1</v>
      </c>
      <c r="N509" s="13">
        <f t="shared" si="1"/>
        <v>13356</v>
      </c>
      <c r="O509" s="12">
        <v>13356</v>
      </c>
      <c r="P509" s="6" t="s">
        <v>459</v>
      </c>
      <c r="Q509" s="10" t="s">
        <v>185</v>
      </c>
      <c r="R509" s="6" t="s">
        <v>38</v>
      </c>
      <c r="S509" s="8" t="d">
        <v>2025-01-30T09:51:43.96300137508660875</v>
      </c>
      <c r="T509" s="14"/>
      <c r="U509" s="10" t="s">
        <v>91</v>
      </c>
      <c r="V509" s="15"/>
      <c r="W509" s="6" t="s">
        <v>2531</v>
      </c>
    </row>
    <row r="510" spans="1:23" ht="18.75" customHeight="1" x14ac:dyDescent="0.25">
      <c r="A510" s="6"/>
      <c r="B510" s="7"/>
      <c r="C510" s="6" t="s">
        <v>2532</v>
      </c>
      <c r="D510" s="8" t="d">
        <v>2025-01-30</v>
      </c>
      <c r="E510" s="9"/>
      <c r="F510" s="6" t="s">
        <v>2533</v>
      </c>
      <c r="G510" s="9"/>
      <c r="H510" s="6" t="s">
        <v>2039</v>
      </c>
      <c r="I510" s="10" t="s">
        <v>2040</v>
      </c>
      <c r="J510" s="6" t="s">
        <v>2530</v>
      </c>
      <c r="K510" s="11" t="s">
        <v>28</v>
      </c>
      <c r="L510" s="12">
        <v>18422.8</v>
      </c>
      <c r="M510" s="16">
        <v>1</v>
      </c>
      <c r="N510" s="13">
        <f t="shared" si="1"/>
        <v>18422.8</v>
      </c>
      <c r="O510" s="12">
        <v>18422.8</v>
      </c>
      <c r="P510" s="6" t="s">
        <v>459</v>
      </c>
      <c r="Q510" s="10" t="s">
        <v>185</v>
      </c>
      <c r="R510" s="6" t="s">
        <v>31</v>
      </c>
      <c r="S510" s="8" t="d">
        <v>2025-01-30T11:11:53.86300229933112975</v>
      </c>
      <c r="T510" s="14"/>
      <c r="U510" s="10" t="s">
        <v>91</v>
      </c>
      <c r="V510" s="15"/>
      <c r="W510" s="6" t="s">
        <v>2534</v>
      </c>
    </row>
    <row r="511" spans="1:23" ht="18.75" customHeight="1" x14ac:dyDescent="0.25">
      <c r="A511" s="6"/>
      <c r="B511" s="7"/>
      <c r="C511" s="6" t="s">
        <v>2535</v>
      </c>
      <c r="D511" s="8" t="d">
        <v>2025-01-30</v>
      </c>
      <c r="E511" s="9"/>
      <c r="F511" s="6" t="s">
        <v>2536</v>
      </c>
      <c r="G511" s="9"/>
      <c r="H511" s="6" t="s">
        <v>2039</v>
      </c>
      <c r="I511" s="10" t="s">
        <v>2040</v>
      </c>
      <c r="J511" s="6" t="s">
        <v>2537</v>
      </c>
      <c r="K511" s="11" t="s">
        <v>28</v>
      </c>
      <c r="L511" s="12">
        <v>200</v>
      </c>
      <c r="M511" s="13">
        <v>1</v>
      </c>
      <c r="N511" s="13">
        <f t="shared" si="1"/>
        <v>200</v>
      </c>
      <c r="O511" s="12">
        <v>200</v>
      </c>
      <c r="P511" s="6" t="s">
        <v>459</v>
      </c>
      <c r="Q511" s="10" t="s">
        <v>185</v>
      </c>
      <c r="R511" s="6" t="s">
        <v>38</v>
      </c>
      <c r="S511" s="8" t="d">
        <v>2025-01-30T11:33:24.2470022337511200</v>
      </c>
      <c r="T511" s="14"/>
      <c r="U511" s="10" t="s">
        <v>91</v>
      </c>
      <c r="V511" s="15"/>
      <c r="W511" s="6" t="s">
        <v>2538</v>
      </c>
    </row>
    <row r="512" spans="1:23" ht="18.75" customHeight="1" x14ac:dyDescent="0.25">
      <c r="A512" s="6"/>
      <c r="B512" s="7"/>
      <c r="C512" s="6" t="s">
        <v>2539</v>
      </c>
      <c r="D512" s="8" t="d">
        <v>2025-01-30</v>
      </c>
      <c r="E512" s="9"/>
      <c r="F512" s="6" t="s">
        <v>2540</v>
      </c>
      <c r="G512" s="9"/>
      <c r="H512" s="6" t="s">
        <v>2039</v>
      </c>
      <c r="I512" s="10" t="s">
        <v>2040</v>
      </c>
      <c r="J512" s="6" t="s">
        <v>2530</v>
      </c>
      <c r="K512" s="11" t="s">
        <v>28</v>
      </c>
      <c r="L512" s="12">
        <v>2503.9299999999998</v>
      </c>
      <c r="M512" s="13">
        <v>1</v>
      </c>
      <c r="N512" s="13">
        <f t="shared" si="1"/>
        <v>2503.9299999999998</v>
      </c>
      <c r="O512" s="12">
        <v>2503.9299999999998</v>
      </c>
      <c r="P512" s="6" t="s">
        <v>459</v>
      </c>
      <c r="Q512" s="10" t="s">
        <v>552</v>
      </c>
      <c r="R512" s="6" t="s">
        <v>38</v>
      </c>
      <c r="S512" s="8" t="d">
        <v>2025-01-30T11:52:03.01999563351273450</v>
      </c>
      <c r="T512" s="14"/>
      <c r="U512" s="10" t="s">
        <v>91</v>
      </c>
      <c r="V512" s="15"/>
      <c r="W512" s="6" t="s">
        <v>2541</v>
      </c>
    </row>
    <row r="513" spans="1:23" ht="18.75" customHeight="1" x14ac:dyDescent="0.25">
      <c r="A513" s="6"/>
      <c r="B513" s="7"/>
      <c r="C513" s="6" t="s">
        <v>2542</v>
      </c>
      <c r="D513" s="8" t="d">
        <v>2025-01-30</v>
      </c>
      <c r="E513" s="9"/>
      <c r="F513" s="6" t="s">
        <v>2543</v>
      </c>
      <c r="G513" s="9"/>
      <c r="H513" s="6" t="s">
        <v>2039</v>
      </c>
      <c r="I513" s="10" t="s">
        <v>2040</v>
      </c>
      <c r="J513" s="6" t="s">
        <v>2530</v>
      </c>
      <c r="K513" s="11" t="s">
        <v>28</v>
      </c>
      <c r="L513" s="12">
        <v>8568.83</v>
      </c>
      <c r="M513" s="16">
        <v>1</v>
      </c>
      <c r="N513" s="13">
        <f t="shared" ref="N513:N707" si="2">L513*M513</f>
        <v>8568.83</v>
      </c>
      <c r="O513" s="12">
        <v>8568.83</v>
      </c>
      <c r="P513" s="6" t="s">
        <v>459</v>
      </c>
      <c r="Q513" s="10" t="s">
        <v>185</v>
      </c>
      <c r="R513" s="6" t="s">
        <v>38</v>
      </c>
      <c r="S513" s="8" t="d">
        <v>2025-01-30T12:13:46.75300345290452475</v>
      </c>
      <c r="T513" s="14"/>
      <c r="U513" s="10" t="s">
        <v>91</v>
      </c>
      <c r="V513" s="15"/>
      <c r="W513" s="6" t="s">
        <v>2544</v>
      </c>
    </row>
    <row r="514" spans="1:23" ht="18.75" customHeight="1" x14ac:dyDescent="0.25">
      <c r="A514" s="6"/>
      <c r="B514" s="7"/>
      <c r="C514" s="6" t="s">
        <v>2545</v>
      </c>
      <c r="D514" s="8" t="d">
        <v>2025-01-30</v>
      </c>
      <c r="E514" s="9"/>
      <c r="F514" s="6" t="s">
        <v>2546</v>
      </c>
      <c r="G514" s="9"/>
      <c r="H514" s="6" t="s">
        <v>2039</v>
      </c>
      <c r="I514" s="10" t="s">
        <v>2040</v>
      </c>
      <c r="J514" s="6" t="s">
        <v>2537</v>
      </c>
      <c r="K514" s="11" t="s">
        <v>28</v>
      </c>
      <c r="L514" s="12">
        <v>602.08000000000004</v>
      </c>
      <c r="M514" s="16">
        <v>1</v>
      </c>
      <c r="N514" s="13">
        <f t="shared" si="2"/>
        <v>602.08000000000004</v>
      </c>
      <c r="O514" s="12">
        <v>602.08000000000004</v>
      </c>
      <c r="P514" s="6" t="s">
        <v>459</v>
      </c>
      <c r="Q514" s="10" t="s">
        <v>185</v>
      </c>
      <c r="R514" s="6" t="s">
        <v>38</v>
      </c>
      <c r="S514" s="8" t="d">
        <v>2025-01-30T12:29:59.70999537035823075</v>
      </c>
      <c r="T514" s="14"/>
      <c r="U514" s="10" t="s">
        <v>91</v>
      </c>
      <c r="V514" s="15"/>
      <c r="W514" s="6" t="s">
        <v>2547</v>
      </c>
    </row>
    <row r="515" spans="1:23" ht="18.75" customHeight="1" x14ac:dyDescent="0.25">
      <c r="A515" s="6"/>
      <c r="B515" s="7"/>
      <c r="C515" s="6" t="s">
        <v>2548</v>
      </c>
      <c r="D515" s="8" t="d">
        <v>2025-01-30</v>
      </c>
      <c r="E515" s="9"/>
      <c r="F515" s="6" t="s">
        <v>2549</v>
      </c>
      <c r="G515" s="9"/>
      <c r="H515" s="6" t="s">
        <v>2039</v>
      </c>
      <c r="I515" s="10" t="s">
        <v>2040</v>
      </c>
      <c r="J515" s="6" t="s">
        <v>2537</v>
      </c>
      <c r="K515" s="11" t="s">
        <v>28</v>
      </c>
      <c r="L515" s="12">
        <v>2558.84</v>
      </c>
      <c r="M515" s="16">
        <v>1</v>
      </c>
      <c r="N515" s="13">
        <f t="shared" si="2"/>
        <v>2558.84</v>
      </c>
      <c r="O515" s="12">
        <v>2558.84</v>
      </c>
      <c r="P515" s="6" t="s">
        <v>459</v>
      </c>
      <c r="Q515" s="10" t="s">
        <v>185</v>
      </c>
      <c r="R515" s="6" t="s">
        <v>38</v>
      </c>
      <c r="S515" s="8" t="d">
        <v>2025-01-30T12:47:33.43999767210334275</v>
      </c>
      <c r="T515" s="14"/>
      <c r="U515" s="10" t="s">
        <v>91</v>
      </c>
      <c r="V515" s="15"/>
      <c r="W515" s="6" t="s">
        <v>2550</v>
      </c>
    </row>
    <row r="516" spans="1:23" ht="18.75" customHeight="1" x14ac:dyDescent="0.25">
      <c r="A516" s="6"/>
      <c r="B516" s="7"/>
      <c r="C516" s="6" t="s">
        <v>2551</v>
      </c>
      <c r="D516" s="8" t="d">
        <v>2025-01-30</v>
      </c>
      <c r="E516" s="9"/>
      <c r="F516" s="6" t="s">
        <v>2552</v>
      </c>
      <c r="G516" s="9"/>
      <c r="H516" s="6" t="s">
        <v>2032</v>
      </c>
      <c r="I516" s="10" t="s">
        <v>2033</v>
      </c>
      <c r="J516" s="6" t="s">
        <v>2553</v>
      </c>
      <c r="K516" s="11" t="s">
        <v>28</v>
      </c>
      <c r="L516" s="12">
        <v>22332.75</v>
      </c>
      <c r="M516" s="13">
        <v>1</v>
      </c>
      <c r="N516" s="13">
        <f t="shared" si="2"/>
        <v>22332.75</v>
      </c>
      <c r="O516" s="12">
        <v>22332.75</v>
      </c>
      <c r="P516" s="6" t="s">
        <v>184</v>
      </c>
      <c r="Q516" s="10" t="s">
        <v>185</v>
      </c>
      <c r="R516" s="6" t="s">
        <v>45</v>
      </c>
      <c r="S516" s="8" t="d">
        <v>2025-01-30T14:58:25.63300405628979375</v>
      </c>
      <c r="T516" s="14"/>
      <c r="U516" s="10" t="s">
        <v>91</v>
      </c>
      <c r="V516" s="15"/>
      <c r="W516" s="6" t="s">
        <v>2554</v>
      </c>
    </row>
    <row r="517" spans="1:23" ht="18.75" customHeight="1" x14ac:dyDescent="0.25">
      <c r="A517" s="6"/>
      <c r="B517" s="7"/>
      <c r="C517" s="6" t="s">
        <v>2555</v>
      </c>
      <c r="D517" s="8" t="d">
        <v>2025-01-30</v>
      </c>
      <c r="E517" s="9"/>
      <c r="F517" s="6" t="s">
        <v>2556</v>
      </c>
      <c r="G517" s="9"/>
      <c r="H517" s="6" t="s">
        <v>2557</v>
      </c>
      <c r="I517" s="10" t="s">
        <v>2558</v>
      </c>
      <c r="J517" s="6" t="s">
        <v>2559</v>
      </c>
      <c r="K517" s="11" t="s">
        <v>28</v>
      </c>
      <c r="L517" s="12">
        <v>4140</v>
      </c>
      <c r="M517" s="13">
        <v>1</v>
      </c>
      <c r="N517" s="13">
        <f t="shared" si="2"/>
        <v>4140</v>
      </c>
      <c r="O517" s="12">
        <v>4140</v>
      </c>
      <c r="P517" s="6" t="s">
        <v>551</v>
      </c>
      <c r="Q517" s="10" t="s">
        <v>185</v>
      </c>
      <c r="R517" s="6" t="s">
        <v>45</v>
      </c>
      <c r="S517" s="8" t="d">
        <v>2025-01-30T16:05:22.29000006336719100</v>
      </c>
      <c r="T517" s="14"/>
      <c r="U517" s="15"/>
      <c r="V517" s="15"/>
      <c r="W517" s="6" t="s">
        <v>2560</v>
      </c>
    </row>
    <row r="518" spans="1:23" ht="18.75" customHeight="1" x14ac:dyDescent="0.25">
      <c r="A518" s="6"/>
      <c r="B518" s="7"/>
      <c r="C518" s="6" t="s">
        <v>2561</v>
      </c>
      <c r="D518" s="8" t="d">
        <v>2025-01-30</v>
      </c>
      <c r="E518" s="9"/>
      <c r="F518" s="6" t="s">
        <v>2562</v>
      </c>
      <c r="G518" s="9"/>
      <c r="H518" s="6" t="s">
        <v>2032</v>
      </c>
      <c r="I518" s="10" t="s">
        <v>2033</v>
      </c>
      <c r="J518" s="6" t="s">
        <v>2563</v>
      </c>
      <c r="K518" s="11" t="s">
        <v>28</v>
      </c>
      <c r="L518" s="12">
        <v>31124.55</v>
      </c>
      <c r="M518" s="16">
        <v>1</v>
      </c>
      <c r="N518" s="13">
        <f t="shared" si="2"/>
        <v>31124.55</v>
      </c>
      <c r="O518" s="12">
        <v>31124.55</v>
      </c>
      <c r="P518" s="6" t="s">
        <v>184</v>
      </c>
      <c r="Q518" s="10" t="s">
        <v>301</v>
      </c>
      <c r="R518" s="6" t="s">
        <v>45</v>
      </c>
      <c r="S518" s="8" t="d">
        <v>2025-01-30T17:09:09.85000323504209850</v>
      </c>
      <c r="T518" s="14"/>
      <c r="U518" s="10" t="s">
        <v>91</v>
      </c>
      <c r="V518" s="15"/>
      <c r="W518" s="6" t="s">
        <v>2564</v>
      </c>
    </row>
    <row r="519" spans="1:23" ht="18.75" customHeight="1" x14ac:dyDescent="0.25">
      <c r="A519" s="6"/>
      <c r="B519" s="7"/>
      <c r="C519" s="6" t="s">
        <v>2565</v>
      </c>
      <c r="D519" s="8" t="d">
        <v>2025-01-31</v>
      </c>
      <c r="E519" s="9"/>
      <c r="F519" s="6" t="s">
        <v>2566</v>
      </c>
      <c r="G519" s="9"/>
      <c r="H519" s="6" t="s">
        <v>2567</v>
      </c>
      <c r="I519" s="10" t="s">
        <v>2568</v>
      </c>
      <c r="J519" s="6" t="s">
        <v>2569</v>
      </c>
      <c r="K519" s="11" t="s">
        <v>28</v>
      </c>
      <c r="L519" s="12">
        <v>1067.25</v>
      </c>
      <c r="M519" s="16">
        <v>1</v>
      </c>
      <c r="N519" s="13">
        <f t="shared" si="2"/>
        <v>1067.25</v>
      </c>
      <c r="O519" s="12">
        <v>1067.25</v>
      </c>
      <c r="P519" s="6" t="s">
        <v>184</v>
      </c>
      <c r="Q519" s="10" t="s">
        <v>155</v>
      </c>
      <c r="R519" s="6" t="s">
        <v>45</v>
      </c>
      <c r="S519" s="8" t="d">
        <v>2025-01-31T10:01:46.87700130511075200</v>
      </c>
      <c r="T519" s="14"/>
      <c r="U519" s="10" t="s">
        <v>2478</v>
      </c>
      <c r="V519" s="15"/>
      <c r="W519" s="6" t="s">
        <v>2570</v>
      </c>
    </row>
    <row r="520" spans="1:23" ht="18.75" customHeight="1" x14ac:dyDescent="0.25">
      <c r="A520" s="6"/>
      <c r="B520" s="7"/>
      <c r="C520" s="6" t="s">
        <v>2571</v>
      </c>
      <c r="D520" s="8" t="d">
        <v>2025-01-31</v>
      </c>
      <c r="E520" s="9"/>
      <c r="F520" s="6" t="s">
        <v>2572</v>
      </c>
      <c r="G520" s="9"/>
      <c r="H520" s="6" t="s">
        <v>1179</v>
      </c>
      <c r="I520" s="10" t="s">
        <v>1180</v>
      </c>
      <c r="J520" s="6" t="s">
        <v>2573</v>
      </c>
      <c r="K520" s="11" t="s">
        <v>28</v>
      </c>
      <c r="L520" s="12">
        <v>83750</v>
      </c>
      <c r="M520" s="13">
        <v>1</v>
      </c>
      <c r="N520" s="13">
        <f t="shared" si="2"/>
        <v>83750</v>
      </c>
      <c r="O520" s="12">
        <v>30000</v>
      </c>
      <c r="P520" s="6" t="s">
        <v>459</v>
      </c>
      <c r="Q520" s="10" t="s">
        <v>185</v>
      </c>
      <c r="R520" s="6" t="s">
        <v>56</v>
      </c>
      <c r="S520" s="8" t="d">
        <v>2025-01-31T12:24:15.83300131838768475</v>
      </c>
      <c r="T520" s="14"/>
      <c r="U520" s="15"/>
      <c r="V520" s="15"/>
      <c r="W520" s="6" t="s">
        <v>2574</v>
      </c>
    </row>
    <row r="521" spans="1:23" ht="18.75" customHeight="1" x14ac:dyDescent="0.25">
      <c r="A521" s="6"/>
      <c r="B521" s="7"/>
      <c r="C521" s="6" t="s">
        <v>2575</v>
      </c>
      <c r="D521" s="8" t="d">
        <v>2025-01-31</v>
      </c>
      <c r="E521" s="9"/>
      <c r="F521" s="6" t="s">
        <v>2576</v>
      </c>
      <c r="G521" s="9"/>
      <c r="H521" s="6" t="s">
        <v>2032</v>
      </c>
      <c r="I521" s="10" t="s">
        <v>2033</v>
      </c>
      <c r="J521" s="6" t="s">
        <v>2577</v>
      </c>
      <c r="K521" s="11" t="s">
        <v>28</v>
      </c>
      <c r="L521" s="12">
        <v>8936.34</v>
      </c>
      <c r="M521" s="13">
        <v>1</v>
      </c>
      <c r="N521" s="13">
        <f t="shared" si="2"/>
        <v>8936.34</v>
      </c>
      <c r="O521" s="12">
        <v>8936.34</v>
      </c>
      <c r="P521" s="6" t="s">
        <v>184</v>
      </c>
      <c r="Q521" s="10" t="s">
        <v>552</v>
      </c>
      <c r="R521" s="6" t="s">
        <v>45</v>
      </c>
      <c r="S521" s="8" t="d">
        <v>2025-01-31T16:44:45.24300379212945900</v>
      </c>
      <c r="T521" s="14"/>
      <c r="U521" s="10" t="s">
        <v>91</v>
      </c>
      <c r="V521" s="15"/>
      <c r="W521" s="6" t="s">
        <v>2578</v>
      </c>
    </row>
    <row r="522" spans="1:23" ht="18.75" customHeight="1" x14ac:dyDescent="0.25">
      <c r="A522" s="6"/>
      <c r="B522" s="7"/>
      <c r="C522" s="6" t="s">
        <v>2579</v>
      </c>
      <c r="D522" s="8" t="d">
        <v>2025-02-03</v>
      </c>
      <c r="E522" s="9"/>
      <c r="F522" s="6" t="s">
        <v>2580</v>
      </c>
      <c r="G522" s="9"/>
      <c r="H522" s="6" t="s">
        <v>847</v>
      </c>
      <c r="I522" s="10" t="s">
        <v>848</v>
      </c>
      <c r="J522" s="6" t="s">
        <v>2581</v>
      </c>
      <c r="K522" s="11" t="s">
        <v>28</v>
      </c>
      <c r="L522" s="12">
        <v>4940</v>
      </c>
      <c r="M522" s="13">
        <v>1</v>
      </c>
      <c r="N522" s="13">
        <f t="shared" si="2"/>
        <v>4940</v>
      </c>
      <c r="O522" s="12">
        <v>0</v>
      </c>
      <c r="P522" s="6" t="s">
        <v>184</v>
      </c>
      <c r="Q522" s="10" t="s">
        <v>301</v>
      </c>
      <c r="R522" s="6" t="s">
        <v>45</v>
      </c>
      <c r="S522" s="8" t="d">
        <v>2025-02-03T10:29:09.19999705161899400</v>
      </c>
      <c r="T522" s="14"/>
      <c r="U522" s="10" t="s">
        <v>2478</v>
      </c>
      <c r="V522" s="15"/>
      <c r="W522" s="6" t="s">
        <v>2582</v>
      </c>
    </row>
    <row r="523" spans="1:23" ht="18.75" customHeight="1" x14ac:dyDescent="0.25">
      <c r="A523" s="6"/>
      <c r="B523" s="29"/>
      <c r="C523" s="6" t="s">
        <v>2583</v>
      </c>
      <c r="D523" s="8" t="d">
        <v>2025-02-03</v>
      </c>
      <c r="E523" s="25"/>
      <c r="F523" s="6" t="s">
        <v>2584</v>
      </c>
      <c r="G523" s="25"/>
      <c r="H523" s="6" t="s">
        <v>926</v>
      </c>
      <c r="I523" s="10" t="s">
        <v>927</v>
      </c>
      <c r="J523" s="6" t="s">
        <v>2585</v>
      </c>
      <c r="K523" s="11" t="s">
        <v>28</v>
      </c>
      <c r="L523" s="12">
        <v>144720</v>
      </c>
      <c r="M523" s="13">
        <v>1</v>
      </c>
      <c r="N523" s="13">
        <f t="shared" si="2"/>
        <v>144720</v>
      </c>
      <c r="O523" s="12">
        <v>144720</v>
      </c>
      <c r="P523" s="6" t="s">
        <v>184</v>
      </c>
      <c r="Q523" s="10" t="s">
        <v>301</v>
      </c>
      <c r="R523" s="6" t="s">
        <v>45</v>
      </c>
      <c r="S523" s="8" t="d">
        <v>2025-02-03T11:47:21.66300105862319700</v>
      </c>
      <c r="T523" s="27"/>
      <c r="U523" s="15"/>
      <c r="V523" s="15"/>
      <c r="W523" s="6" t="s">
        <v>2586</v>
      </c>
    </row>
    <row r="524" spans="1:23" ht="15.75" customHeight="1" x14ac:dyDescent="0.25">
      <c r="A524" s="6"/>
      <c r="B524" s="7"/>
      <c r="C524" s="6" t="s">
        <v>2587</v>
      </c>
      <c r="D524" s="8" t="d">
        <v>2025-02-03</v>
      </c>
      <c r="F524" s="6" t="s">
        <v>2588</v>
      </c>
      <c r="H524" s="6" t="s">
        <v>932</v>
      </c>
      <c r="I524" s="10" t="s">
        <v>933</v>
      </c>
      <c r="J524" s="6" t="s">
        <v>2589</v>
      </c>
      <c r="K524" s="11" t="s">
        <v>28</v>
      </c>
      <c r="L524" s="12">
        <v>67280</v>
      </c>
      <c r="M524" s="13">
        <v>1</v>
      </c>
      <c r="N524" s="13">
        <f t="shared" si="2"/>
        <v>67280</v>
      </c>
      <c r="O524" s="12">
        <v>67280</v>
      </c>
      <c r="P524" s="6" t="s">
        <v>184</v>
      </c>
      <c r="Q524" s="10" t="s">
        <v>460</v>
      </c>
      <c r="R524" s="6" t="s">
        <v>45</v>
      </c>
      <c r="S524" s="8" t="d">
        <v>2025-02-03T12:28:35.2199971256777625</v>
      </c>
      <c r="U524" s="15"/>
      <c r="V524" s="15"/>
      <c r="W524" s="6" t="s">
        <v>2590</v>
      </c>
    </row>
    <row r="525" spans="1:23" ht="15.75" customHeight="1" x14ac:dyDescent="0.25">
      <c r="A525" s="6"/>
      <c r="C525" s="6" t="s">
        <v>2591</v>
      </c>
      <c r="D525" s="8" t="d">
        <v>2025-02-03</v>
      </c>
      <c r="F525" s="6" t="s">
        <v>2592</v>
      </c>
      <c r="H525" s="6" t="s">
        <v>2593</v>
      </c>
      <c r="I525" s="10" t="s">
        <v>2594</v>
      </c>
      <c r="J525" s="6" t="s">
        <v>2595</v>
      </c>
      <c r="K525" s="17" t="s">
        <v>263</v>
      </c>
      <c r="L525" s="18">
        <v>6120</v>
      </c>
      <c r="M525" s="13">
        <v>1</v>
      </c>
      <c r="N525" s="13">
        <f t="shared" si="2"/>
        <v>6120</v>
      </c>
      <c r="O525" s="18">
        <v>0</v>
      </c>
      <c r="P525" s="6" t="s">
        <v>184</v>
      </c>
      <c r="Q525" s="10" t="s">
        <v>460</v>
      </c>
      <c r="R525" s="6" t="s">
        <v>31</v>
      </c>
      <c r="S525" s="8" t="d">
        <v>2025-02-03T15:04:39.20999794732779150</v>
      </c>
      <c r="U525" s="15"/>
      <c r="V525" s="15"/>
      <c r="W525" s="6" t="s">
        <v>2596</v>
      </c>
    </row>
    <row r="526" spans="1:23" ht="15.75" customHeight="1" x14ac:dyDescent="0.25">
      <c r="A526" s="6"/>
      <c r="C526" s="6" t="s">
        <v>2597</v>
      </c>
      <c r="D526" s="8" t="d">
        <v>2025-02-03</v>
      </c>
      <c r="F526" s="6" t="s">
        <v>2598</v>
      </c>
      <c r="H526" s="6" t="s">
        <v>932</v>
      </c>
      <c r="I526" s="10" t="s">
        <v>933</v>
      </c>
      <c r="J526" s="6" t="s">
        <v>2599</v>
      </c>
      <c r="K526" s="11" t="s">
        <v>28</v>
      </c>
      <c r="L526" s="12">
        <v>67280</v>
      </c>
      <c r="M526" s="13">
        <v>1</v>
      </c>
      <c r="N526" s="13">
        <f t="shared" si="2"/>
        <v>67280</v>
      </c>
      <c r="O526" s="12">
        <v>0</v>
      </c>
      <c r="P526" s="6" t="s">
        <v>184</v>
      </c>
      <c r="Q526" s="10" t="s">
        <v>460</v>
      </c>
      <c r="R526" s="6" t="s">
        <v>45</v>
      </c>
      <c r="S526" s="8" t="d">
        <v>2025-02-03T16:55:50.34699845127761700</v>
      </c>
      <c r="U526" s="15"/>
      <c r="V526" s="15"/>
      <c r="W526" s="6" t="s">
        <v>2600</v>
      </c>
    </row>
    <row r="527" spans="1:23" ht="15.75" customHeight="1" x14ac:dyDescent="0.25">
      <c r="A527" s="6"/>
      <c r="C527" s="6" t="s">
        <v>2601</v>
      </c>
      <c r="D527" s="8" t="d">
        <v>2025-02-03</v>
      </c>
      <c r="F527" s="6" t="s">
        <v>2602</v>
      </c>
      <c r="H527" s="6" t="s">
        <v>2603</v>
      </c>
      <c r="I527" s="10" t="s">
        <v>2604</v>
      </c>
      <c r="J527" s="6" t="s">
        <v>2605</v>
      </c>
      <c r="K527" s="11" t="s">
        <v>28</v>
      </c>
      <c r="L527" s="12">
        <v>7800</v>
      </c>
      <c r="M527" s="13">
        <v>1</v>
      </c>
      <c r="N527" s="13">
        <f t="shared" si="2"/>
        <v>7800</v>
      </c>
      <c r="O527" s="12">
        <v>0</v>
      </c>
      <c r="P527" s="6" t="s">
        <v>551</v>
      </c>
      <c r="Q527" s="10" t="s">
        <v>460</v>
      </c>
      <c r="R527" s="6" t="s">
        <v>45</v>
      </c>
      <c r="S527" s="8" t="d">
        <v>2025-02-03T18:50:07.36699795816093800</v>
      </c>
      <c r="U527" s="15"/>
      <c r="V527" s="15"/>
      <c r="W527" s="6" t="s">
        <v>2606</v>
      </c>
    </row>
    <row r="528" spans="1:23" ht="15.75" customHeight="1" x14ac:dyDescent="0.25">
      <c r="A528" s="6"/>
      <c r="B528" s="7"/>
      <c r="C528" s="6" t="s">
        <v>2607</v>
      </c>
      <c r="D528" s="8" t="d">
        <v>2025-02-04</v>
      </c>
      <c r="F528" s="6" t="s">
        <v>2608</v>
      </c>
      <c r="H528" s="6" t="s">
        <v>529</v>
      </c>
      <c r="I528" s="10" t="s">
        <v>530</v>
      </c>
      <c r="J528" s="6" t="s">
        <v>2609</v>
      </c>
      <c r="K528" s="17" t="s">
        <v>263</v>
      </c>
      <c r="L528" s="18">
        <v>4172.3999999999996</v>
      </c>
      <c r="M528" s="16">
        <v>1</v>
      </c>
      <c r="N528" s="13">
        <f t="shared" si="2"/>
        <v>4172.3999999999996</v>
      </c>
      <c r="O528" s="18">
        <v>4172.3999999999996</v>
      </c>
      <c r="P528" s="6" t="s">
        <v>184</v>
      </c>
      <c r="Q528" s="10" t="s">
        <v>460</v>
      </c>
      <c r="R528" s="6" t="s">
        <v>31</v>
      </c>
      <c r="S528" s="8" t="d">
        <v>2025-02-04T08:59:45.91699891258030800</v>
      </c>
      <c r="U528" s="15"/>
      <c r="V528" s="15"/>
      <c r="W528" s="6" t="s">
        <v>1034</v>
      </c>
    </row>
    <row r="529" spans="1:23" ht="15.75" customHeight="1" x14ac:dyDescent="0.25">
      <c r="A529" s="6"/>
      <c r="C529" s="6" t="s">
        <v>2610</v>
      </c>
      <c r="D529" s="8" t="d">
        <v>2025-02-04</v>
      </c>
      <c r="F529" s="6" t="s">
        <v>2611</v>
      </c>
      <c r="H529" s="6" t="s">
        <v>387</v>
      </c>
      <c r="I529" s="10" t="s">
        <v>388</v>
      </c>
      <c r="J529" s="6" t="s">
        <v>2612</v>
      </c>
      <c r="K529" s="17" t="s">
        <v>263</v>
      </c>
      <c r="L529" s="18">
        <v>7520</v>
      </c>
      <c r="M529" s="13">
        <v>1</v>
      </c>
      <c r="N529" s="13">
        <f t="shared" si="2"/>
        <v>7520</v>
      </c>
      <c r="O529" s="18">
        <v>7520</v>
      </c>
      <c r="P529" s="6" t="s">
        <v>184</v>
      </c>
      <c r="Q529" s="10" t="s">
        <v>460</v>
      </c>
      <c r="R529" s="6" t="s">
        <v>31</v>
      </c>
      <c r="S529" s="8" t="d">
        <v>2025-02-04T09:18:02.31299703475088175</v>
      </c>
      <c r="U529" s="15"/>
      <c r="V529" s="15"/>
      <c r="W529" s="6" t="s">
        <v>1524</v>
      </c>
    </row>
    <row r="530" spans="1:23" ht="15.75" customHeight="1" x14ac:dyDescent="0.25">
      <c r="A530" s="6"/>
      <c r="C530" s="6" t="s">
        <v>2613</v>
      </c>
      <c r="D530" s="8" t="d">
        <v>2025-03-05</v>
      </c>
      <c r="F530" s="6" t="s">
        <v>2614</v>
      </c>
      <c r="H530" s="6" t="s">
        <v>1555</v>
      </c>
      <c r="I530" s="10" t="s">
        <v>1556</v>
      </c>
      <c r="J530" s="6" t="s">
        <v>2615</v>
      </c>
      <c r="K530" s="11" t="s">
        <v>28</v>
      </c>
      <c r="L530" s="12">
        <v>210600</v>
      </c>
      <c r="M530" s="13">
        <v>1</v>
      </c>
      <c r="N530" s="13">
        <f t="shared" si="2"/>
        <v>210600</v>
      </c>
      <c r="O530" s="12">
        <v>210600</v>
      </c>
      <c r="P530" s="6" t="s">
        <v>184</v>
      </c>
      <c r="Q530" s="10" t="s">
        <v>460</v>
      </c>
      <c r="R530" s="6" t="s">
        <v>31</v>
      </c>
      <c r="S530" s="8" t="d">
        <v>2025-02-04T09:49:45.61999700032174800</v>
      </c>
      <c r="U530" s="15"/>
      <c r="V530" s="15"/>
      <c r="W530" s="6" t="s">
        <v>2616</v>
      </c>
    </row>
    <row r="531" spans="1:23" ht="15.75" customHeight="1" x14ac:dyDescent="0.25">
      <c r="A531" s="6"/>
      <c r="C531" s="6" t="s">
        <v>2617</v>
      </c>
      <c r="D531" s="8" t="d">
        <v>2025-02-04</v>
      </c>
      <c r="E531" s="30" t="d">
        <v>2025-02-09</v>
      </c>
      <c r="F531" s="6" t="s">
        <v>2618</v>
      </c>
      <c r="H531" s="6" t="s">
        <v>719</v>
      </c>
      <c r="I531" s="10" t="s">
        <v>720</v>
      </c>
      <c r="J531" s="6" t="s">
        <v>1557</v>
      </c>
      <c r="K531" s="11" t="s">
        <v>28</v>
      </c>
      <c r="L531" s="12">
        <v>80000</v>
      </c>
      <c r="M531" s="13">
        <v>1</v>
      </c>
      <c r="N531" s="13">
        <f t="shared" si="2"/>
        <v>80000</v>
      </c>
      <c r="O531" s="12">
        <v>80000</v>
      </c>
      <c r="P531" s="6" t="s">
        <v>184</v>
      </c>
      <c r="Q531" s="10" t="s">
        <v>460</v>
      </c>
      <c r="R531" s="6" t="s">
        <v>38</v>
      </c>
      <c r="S531" s="8" t="d">
        <v>2025-02-04T09:53:48.68000180460512925</v>
      </c>
      <c r="U531" s="15"/>
      <c r="V531" s="15"/>
      <c r="W531" s="6" t="s">
        <v>2619</v>
      </c>
    </row>
    <row r="532" spans="1:23" ht="15.75" customHeight="1" x14ac:dyDescent="0.25">
      <c r="A532" s="6"/>
      <c r="C532" s="6" t="s">
        <v>2620</v>
      </c>
      <c r="D532" s="8" t="d">
        <v>2025-02-04</v>
      </c>
      <c r="F532" s="6" t="s">
        <v>2621</v>
      </c>
      <c r="H532" s="6" t="s">
        <v>913</v>
      </c>
      <c r="I532" s="10" t="s">
        <v>914</v>
      </c>
      <c r="J532" s="6" t="s">
        <v>2622</v>
      </c>
      <c r="K532" s="11" t="s">
        <v>28</v>
      </c>
      <c r="L532" s="12">
        <v>9900</v>
      </c>
      <c r="M532" s="13">
        <v>1</v>
      </c>
      <c r="N532" s="13">
        <f t="shared" si="2"/>
        <v>9900</v>
      </c>
      <c r="O532" s="12">
        <v>0</v>
      </c>
      <c r="P532" s="6" t="s">
        <v>184</v>
      </c>
      <c r="Q532" s="10" t="s">
        <v>301</v>
      </c>
      <c r="R532" s="6" t="s">
        <v>45</v>
      </c>
      <c r="S532" s="8" t="d">
        <v>2025-02-04T10:49:08.18300034385174200</v>
      </c>
      <c r="U532" s="10" t="s">
        <v>2478</v>
      </c>
      <c r="V532" s="15"/>
      <c r="W532" s="6" t="s">
        <v>2623</v>
      </c>
    </row>
    <row r="533" spans="1:23" ht="15.75" customHeight="1" x14ac:dyDescent="0.25">
      <c r="A533" s="6"/>
      <c r="C533" s="6" t="s">
        <v>2624</v>
      </c>
      <c r="D533" s="8" t="d">
        <v>2025-02-04</v>
      </c>
      <c r="F533" s="6" t="s">
        <v>2625</v>
      </c>
      <c r="H533" s="6" t="s">
        <v>444</v>
      </c>
      <c r="I533" s="10" t="s">
        <v>445</v>
      </c>
      <c r="J533" s="6" t="s">
        <v>2626</v>
      </c>
      <c r="K533" s="11" t="s">
        <v>28</v>
      </c>
      <c r="L533" s="12">
        <v>79063</v>
      </c>
      <c r="M533" s="13">
        <v>1</v>
      </c>
      <c r="N533" s="13">
        <f t="shared" si="2"/>
        <v>79063</v>
      </c>
      <c r="O533" s="12">
        <v>79063</v>
      </c>
      <c r="P533" s="6" t="s">
        <v>300</v>
      </c>
      <c r="Q533" s="10" t="s">
        <v>301</v>
      </c>
      <c r="R533" s="6" t="s">
        <v>38</v>
      </c>
      <c r="S533" s="8" t="d">
        <v>2025-02-04T11:34:43.0900002038106300</v>
      </c>
      <c r="U533" s="15"/>
      <c r="V533" s="15"/>
      <c r="W533" s="6" t="s">
        <v>2627</v>
      </c>
    </row>
    <row r="534" spans="1:23" ht="15.75" customHeight="1" x14ac:dyDescent="0.25">
      <c r="A534" s="6"/>
      <c r="C534" s="6" t="s">
        <v>2628</v>
      </c>
      <c r="D534" s="8" t="d">
        <v>2025-02-04</v>
      </c>
      <c r="F534" s="6" t="s">
        <v>2629</v>
      </c>
      <c r="H534" s="6" t="s">
        <v>2630</v>
      </c>
      <c r="I534" s="10" t="s">
        <v>2631</v>
      </c>
      <c r="J534" s="6" t="s">
        <v>2632</v>
      </c>
      <c r="K534" s="11" t="s">
        <v>28</v>
      </c>
      <c r="L534" s="12">
        <v>199221.12</v>
      </c>
      <c r="M534" s="13">
        <v>1</v>
      </c>
      <c r="N534" s="13">
        <f t="shared" si="2"/>
        <v>199221.12</v>
      </c>
      <c r="O534" s="12">
        <v>199221.12</v>
      </c>
      <c r="P534" s="6" t="s">
        <v>154</v>
      </c>
      <c r="Q534" s="10" t="s">
        <v>301</v>
      </c>
      <c r="R534" s="6" t="s">
        <v>45</v>
      </c>
      <c r="S534" s="8" t="d">
        <v>2025-02-04T11:46:07.04999988432973875</v>
      </c>
      <c r="U534" s="10" t="s">
        <v>2633</v>
      </c>
      <c r="V534" s="15"/>
      <c r="W534" s="6" t="s">
        <v>2634</v>
      </c>
    </row>
    <row r="535" spans="1:23" ht="15.75" customHeight="1" x14ac:dyDescent="0.25">
      <c r="A535" s="6"/>
      <c r="C535" s="6" t="s">
        <v>2635</v>
      </c>
      <c r="D535" s="8" t="d">
        <v>2025-02-04</v>
      </c>
      <c r="F535" s="6" t="s">
        <v>2636</v>
      </c>
      <c r="H535" s="6" t="s">
        <v>1105</v>
      </c>
      <c r="I535" s="10" t="s">
        <v>1106</v>
      </c>
      <c r="J535" s="6" t="s">
        <v>2637</v>
      </c>
      <c r="K535" s="11" t="s">
        <v>28</v>
      </c>
      <c r="L535" s="12">
        <v>4950</v>
      </c>
      <c r="M535" s="13">
        <v>1</v>
      </c>
      <c r="N535" s="13">
        <f t="shared" si="2"/>
        <v>4950</v>
      </c>
      <c r="O535" s="12">
        <v>450</v>
      </c>
      <c r="P535" s="6" t="s">
        <v>184</v>
      </c>
      <c r="Q535" s="10" t="s">
        <v>301</v>
      </c>
      <c r="R535" s="6" t="s">
        <v>45</v>
      </c>
      <c r="S535" s="8" t="d">
        <v>2025-02-04T12:34:57.45300107169896625</v>
      </c>
      <c r="U535" s="10" t="s">
        <v>2478</v>
      </c>
      <c r="V535" s="15"/>
      <c r="W535" s="6" t="s">
        <v>2638</v>
      </c>
    </row>
    <row r="536" spans="1:23" ht="15.75" customHeight="1" x14ac:dyDescent="0.25">
      <c r="A536" s="6"/>
      <c r="C536" s="6" t="s">
        <v>2639</v>
      </c>
      <c r="D536" s="8" t="d">
        <v>2025-02-04</v>
      </c>
      <c r="F536" s="6" t="s">
        <v>2640</v>
      </c>
      <c r="H536" s="6" t="s">
        <v>897</v>
      </c>
      <c r="I536" s="10" t="s">
        <v>898</v>
      </c>
      <c r="J536" s="6" t="s">
        <v>2641</v>
      </c>
      <c r="K536" s="11" t="s">
        <v>28</v>
      </c>
      <c r="L536" s="12">
        <v>57400</v>
      </c>
      <c r="M536" s="13">
        <v>1</v>
      </c>
      <c r="N536" s="13">
        <f t="shared" si="2"/>
        <v>57400</v>
      </c>
      <c r="O536" s="12">
        <v>-10600</v>
      </c>
      <c r="P536" s="6" t="s">
        <v>551</v>
      </c>
      <c r="Q536" s="10" t="s">
        <v>227</v>
      </c>
      <c r="R536" s="6" t="s">
        <v>31</v>
      </c>
      <c r="S536" s="8" t="d">
        <v>2025-02-04T15:50:42.85999657586216625</v>
      </c>
      <c r="U536" s="15"/>
      <c r="V536" s="15"/>
      <c r="W536" s="6" t="s">
        <v>2642</v>
      </c>
    </row>
    <row r="537" spans="1:23" ht="15.75" customHeight="1" x14ac:dyDescent="0.25">
      <c r="A537" s="6"/>
      <c r="C537" s="6" t="s">
        <v>2643</v>
      </c>
      <c r="D537" s="8" t="d">
        <v>2025-02-04</v>
      </c>
      <c r="F537" s="6" t="s">
        <v>2644</v>
      </c>
      <c r="H537" s="6" t="s">
        <v>444</v>
      </c>
      <c r="I537" s="10" t="s">
        <v>445</v>
      </c>
      <c r="J537" s="6" t="s">
        <v>2645</v>
      </c>
      <c r="K537" s="11" t="s">
        <v>28</v>
      </c>
      <c r="L537" s="12">
        <v>102736</v>
      </c>
      <c r="M537" s="16">
        <v>1</v>
      </c>
      <c r="N537" s="13">
        <f t="shared" si="2"/>
        <v>102736</v>
      </c>
      <c r="O537" s="12">
        <v>102736</v>
      </c>
      <c r="P537" s="6" t="s">
        <v>300</v>
      </c>
      <c r="Q537" s="10" t="s">
        <v>185</v>
      </c>
      <c r="R537" s="6" t="s">
        <v>38</v>
      </c>
      <c r="S537" s="8" t="d">
        <v>2025-02-04T16:59:42.31300099287182100</v>
      </c>
      <c r="U537" s="15"/>
      <c r="V537" s="15"/>
      <c r="W537" s="6" t="s">
        <v>2646</v>
      </c>
    </row>
    <row r="538" spans="1:23" ht="15.75" customHeight="1" x14ac:dyDescent="0.25">
      <c r="A538" s="6"/>
      <c r="B538" s="7"/>
      <c r="C538" s="6" t="s">
        <v>2647</v>
      </c>
      <c r="D538" s="8" t="d">
        <v>2025-02-04</v>
      </c>
      <c r="F538" s="6" t="s">
        <v>2648</v>
      </c>
      <c r="H538" s="6" t="s">
        <v>2263</v>
      </c>
      <c r="I538" s="10" t="s">
        <v>2264</v>
      </c>
      <c r="J538" s="6" t="s">
        <v>2649</v>
      </c>
      <c r="K538" s="11" t="s">
        <v>28</v>
      </c>
      <c r="L538" s="12">
        <v>0</v>
      </c>
      <c r="M538" s="13">
        <v>1</v>
      </c>
      <c r="N538" s="13">
        <f t="shared" si="2"/>
        <v>0</v>
      </c>
      <c r="O538" s="12">
        <v>0</v>
      </c>
      <c r="P538" s="6" t="s">
        <v>300</v>
      </c>
      <c r="Q538" s="10" t="s">
        <v>460</v>
      </c>
      <c r="R538" s="6" t="s">
        <v>38</v>
      </c>
      <c r="S538" s="8" t="d">
        <v>2025-02-04T17:36:50.77999861445278125</v>
      </c>
      <c r="U538" s="15"/>
      <c r="V538" s="15"/>
      <c r="W538" s="6" t="s">
        <v>2650</v>
      </c>
    </row>
    <row r="539" spans="1:23" ht="15.75" customHeight="1" x14ac:dyDescent="0.25">
      <c r="A539" s="6"/>
      <c r="B539" s="7"/>
      <c r="C539" s="6" t="s">
        <v>2651</v>
      </c>
      <c r="D539" s="8" t="d">
        <v>2025-02-05</v>
      </c>
      <c r="F539" s="6" t="s">
        <v>2652</v>
      </c>
      <c r="H539" s="6" t="s">
        <v>1854</v>
      </c>
      <c r="I539" s="10" t="s">
        <v>1855</v>
      </c>
      <c r="J539" s="6" t="s">
        <v>2653</v>
      </c>
      <c r="K539" s="11" t="s">
        <v>28</v>
      </c>
      <c r="L539" s="12">
        <v>9436.1200000000008</v>
      </c>
      <c r="M539" s="13">
        <v>1</v>
      </c>
      <c r="N539" s="13">
        <f t="shared" si="2"/>
        <v>9436.1200000000008</v>
      </c>
      <c r="O539" s="12">
        <v>9436.1200000000008</v>
      </c>
      <c r="P539" s="6" t="s">
        <v>459</v>
      </c>
      <c r="Q539" s="10" t="s">
        <v>185</v>
      </c>
      <c r="R539" s="6" t="s">
        <v>45</v>
      </c>
      <c r="S539" s="8" t="d">
        <v>2025-02-05T12:23:03.216998213902115925</v>
      </c>
      <c r="U539" s="10" t="s">
        <v>91</v>
      </c>
      <c r="V539" s="15"/>
      <c r="W539" s="6" t="s">
        <v>2654</v>
      </c>
    </row>
    <row r="540" spans="1:23" ht="15.75" customHeight="1" x14ac:dyDescent="0.25">
      <c r="A540" s="6"/>
      <c r="C540" s="6" t="s">
        <v>2655</v>
      </c>
      <c r="D540" s="8" t="d">
        <v>2025-02-05</v>
      </c>
      <c r="F540" s="6" t="s">
        <v>2656</v>
      </c>
      <c r="H540" s="6" t="s">
        <v>412</v>
      </c>
      <c r="I540" s="10" t="s">
        <v>413</v>
      </c>
      <c r="J540" s="6" t="s">
        <v>2657</v>
      </c>
      <c r="K540" s="11" t="s">
        <v>28</v>
      </c>
      <c r="L540" s="12">
        <v>130626.7</v>
      </c>
      <c r="M540" s="13">
        <v>1</v>
      </c>
      <c r="N540" s="13">
        <f t="shared" si="2"/>
        <v>130626.7</v>
      </c>
      <c r="O540" s="12">
        <v>70882.679999999993</v>
      </c>
      <c r="P540" s="6" t="s">
        <v>459</v>
      </c>
      <c r="Q540" s="10" t="s">
        <v>227</v>
      </c>
      <c r="R540" s="6" t="s">
        <v>31</v>
      </c>
      <c r="S540" s="8" t="d">
        <v>2025-02-05T16:57:03.89300242066383375</v>
      </c>
      <c r="U540" s="15"/>
      <c r="V540" s="15"/>
      <c r="W540" s="6" t="s">
        <v>2658</v>
      </c>
    </row>
    <row r="541" spans="1:23" ht="15.75" customHeight="1" x14ac:dyDescent="0.25">
      <c r="A541" s="6"/>
      <c r="C541" s="6" t="s">
        <v>2659</v>
      </c>
      <c r="D541" s="8" t="d">
        <v>2025-02-05</v>
      </c>
      <c r="F541" s="6" t="s">
        <v>2660</v>
      </c>
      <c r="H541" s="6" t="s">
        <v>412</v>
      </c>
      <c r="I541" s="10" t="s">
        <v>413</v>
      </c>
      <c r="J541" s="6" t="s">
        <v>2661</v>
      </c>
      <c r="K541" s="11" t="s">
        <v>28</v>
      </c>
      <c r="L541" s="12">
        <v>54412.3</v>
      </c>
      <c r="M541" s="13">
        <v>1</v>
      </c>
      <c r="N541" s="13">
        <f t="shared" si="2"/>
        <v>54412.3</v>
      </c>
      <c r="O541" s="12">
        <v>54412.3</v>
      </c>
      <c r="P541" s="6" t="s">
        <v>459</v>
      </c>
      <c r="Q541" s="10" t="s">
        <v>185</v>
      </c>
      <c r="R541" s="6" t="s">
        <v>31</v>
      </c>
      <c r="S541" s="8" t="d">
        <v>2025-02-05T17:35:57.27699722629040325</v>
      </c>
      <c r="U541" s="15"/>
      <c r="V541" s="15"/>
      <c r="W541" s="6" t="s">
        <v>2662</v>
      </c>
    </row>
    <row r="542" spans="1:23" ht="15.75" customHeight="1" x14ac:dyDescent="0.25">
      <c r="A542" s="6"/>
      <c r="C542" s="6" t="s">
        <v>2663</v>
      </c>
      <c r="D542" s="8" t="d">
        <v>2025-02-06</v>
      </c>
      <c r="F542" s="6" t="s">
        <v>2664</v>
      </c>
      <c r="H542" s="6" t="s">
        <v>1854</v>
      </c>
      <c r="I542" s="10" t="s">
        <v>1855</v>
      </c>
      <c r="J542" s="6" t="s">
        <v>2665</v>
      </c>
      <c r="K542" s="11" t="s">
        <v>28</v>
      </c>
      <c r="L542" s="12">
        <v>3383.52</v>
      </c>
      <c r="M542" s="16">
        <v>1</v>
      </c>
      <c r="N542" s="13">
        <f t="shared" si="2"/>
        <v>3383.52</v>
      </c>
      <c r="O542" s="12">
        <v>3383.52</v>
      </c>
      <c r="P542" s="6" t="s">
        <v>459</v>
      </c>
      <c r="Q542" s="10" t="s">
        <v>227</v>
      </c>
      <c r="R542" s="6" t="s">
        <v>45</v>
      </c>
      <c r="S542" s="8" t="d">
        <v>2025-02-06T09:27:57.41999721620231625</v>
      </c>
      <c r="U542" s="10" t="s">
        <v>91</v>
      </c>
      <c r="V542" s="15"/>
      <c r="W542" s="6" t="s">
        <v>2666</v>
      </c>
    </row>
    <row r="543" spans="1:23" ht="15.75" customHeight="1" x14ac:dyDescent="0.25">
      <c r="A543" s="6"/>
      <c r="C543" s="6" t="s">
        <v>2667</v>
      </c>
      <c r="D543" s="8" t="d">
        <v>2025-02-06</v>
      </c>
      <c r="F543" s="6" t="s">
        <v>2668</v>
      </c>
      <c r="H543" s="6" t="s">
        <v>1854</v>
      </c>
      <c r="I543" s="10" t="s">
        <v>1855</v>
      </c>
      <c r="J543" s="6" t="s">
        <v>2669</v>
      </c>
      <c r="K543" s="11" t="s">
        <v>28</v>
      </c>
      <c r="L543" s="12">
        <v>25469.68</v>
      </c>
      <c r="M543" s="13">
        <v>1</v>
      </c>
      <c r="N543" s="13">
        <f t="shared" si="2"/>
        <v>25469.68</v>
      </c>
      <c r="O543" s="12">
        <v>25469.68</v>
      </c>
      <c r="P543" s="6" t="s">
        <v>459</v>
      </c>
      <c r="Q543" s="10" t="s">
        <v>185</v>
      </c>
      <c r="R543" s="6" t="s">
        <v>45</v>
      </c>
      <c r="S543" s="8" t="d">
        <v>2025-02-06T09:58:20.47700058203190450</v>
      </c>
      <c r="U543" s="10" t="s">
        <v>91</v>
      </c>
      <c r="V543" s="15"/>
      <c r="W543" s="6" t="s">
        <v>2670</v>
      </c>
    </row>
    <row r="544" spans="1:23" ht="15.75" customHeight="1" x14ac:dyDescent="0.25">
      <c r="A544" s="6"/>
      <c r="C544" s="6" t="s">
        <v>2671</v>
      </c>
      <c r="D544" s="8" t="d">
        <v>2025-02-06</v>
      </c>
      <c r="F544" s="6" t="s">
        <v>2672</v>
      </c>
      <c r="H544" s="6" t="s">
        <v>1854</v>
      </c>
      <c r="I544" s="10" t="s">
        <v>1855</v>
      </c>
      <c r="J544" s="6" t="s">
        <v>2673</v>
      </c>
      <c r="K544" s="11" t="s">
        <v>28</v>
      </c>
      <c r="L544" s="12">
        <v>12303.42</v>
      </c>
      <c r="M544" s="13">
        <v>1</v>
      </c>
      <c r="N544" s="13">
        <f t="shared" si="2"/>
        <v>12303.42</v>
      </c>
      <c r="O544" s="12">
        <v>12303.42</v>
      </c>
      <c r="P544" s="6" t="s">
        <v>459</v>
      </c>
      <c r="Q544" s="10" t="s">
        <v>185</v>
      </c>
      <c r="R544" s="6" t="s">
        <v>45</v>
      </c>
      <c r="S544" s="8" t="d">
        <v>2025-02-06T11:15:24.76700067054480300</v>
      </c>
      <c r="U544" s="10" t="s">
        <v>91</v>
      </c>
      <c r="V544" s="15"/>
      <c r="W544" s="6" t="s">
        <v>2674</v>
      </c>
    </row>
    <row r="545" spans="1:23" ht="15.75" customHeight="1" x14ac:dyDescent="0.25">
      <c r="A545" s="6"/>
      <c r="C545" s="6" t="s">
        <v>2675</v>
      </c>
      <c r="D545" s="8" t="d">
        <v>2025-02-06</v>
      </c>
      <c r="F545" s="6" t="s">
        <v>2676</v>
      </c>
      <c r="H545" s="6" t="s">
        <v>2039</v>
      </c>
      <c r="I545" s="10" t="s">
        <v>2040</v>
      </c>
      <c r="J545" s="6" t="s">
        <v>2041</v>
      </c>
      <c r="K545" s="11" t="s">
        <v>28</v>
      </c>
      <c r="L545" s="12">
        <v>1058.94</v>
      </c>
      <c r="M545" s="13">
        <v>1</v>
      </c>
      <c r="N545" s="13">
        <f t="shared" si="2"/>
        <v>1058.94</v>
      </c>
      <c r="O545" s="12">
        <v>1058.94</v>
      </c>
      <c r="P545" s="6" t="s">
        <v>459</v>
      </c>
      <c r="Q545" s="10" t="s">
        <v>460</v>
      </c>
      <c r="R545" s="6" t="s">
        <v>31</v>
      </c>
      <c r="S545" s="8" t="d">
        <v>2025-02-06T12:26:48.99700345471501650</v>
      </c>
      <c r="U545" s="10" t="s">
        <v>91</v>
      </c>
      <c r="V545" s="15"/>
      <c r="W545" s="6" t="s">
        <v>2677</v>
      </c>
    </row>
    <row r="546" spans="1:23" ht="15.75" customHeight="1" x14ac:dyDescent="0.25">
      <c r="A546" s="6"/>
      <c r="C546" s="6" t="s">
        <v>2678</v>
      </c>
      <c r="D546" s="8" t="d">
        <v>2025-02-06</v>
      </c>
      <c r="F546" s="6" t="s">
        <v>2679</v>
      </c>
      <c r="H546" s="6" t="s">
        <v>2039</v>
      </c>
      <c r="I546" s="10" t="s">
        <v>2040</v>
      </c>
      <c r="J546" s="6" t="s">
        <v>2041</v>
      </c>
      <c r="K546" s="11" t="s">
        <v>28</v>
      </c>
      <c r="L546" s="12">
        <v>3083.54</v>
      </c>
      <c r="M546" s="13">
        <v>1</v>
      </c>
      <c r="N546" s="13">
        <f t="shared" si="2"/>
        <v>3083.54</v>
      </c>
      <c r="O546" s="12">
        <v>3083.54</v>
      </c>
      <c r="P546" s="6" t="s">
        <v>459</v>
      </c>
      <c r="Q546" s="10" t="s">
        <v>185</v>
      </c>
      <c r="R546" s="6" t="s">
        <v>31</v>
      </c>
      <c r="S546" s="8" t="d">
        <v>2025-02-06T12:47:11.98699846398085650</v>
      </c>
      <c r="U546" s="10" t="s">
        <v>91</v>
      </c>
      <c r="V546" s="15"/>
      <c r="W546" s="6" t="s">
        <v>2680</v>
      </c>
    </row>
    <row r="547" spans="1:23" ht="15.75" customHeight="1" x14ac:dyDescent="0.25">
      <c r="A547" s="6"/>
      <c r="C547" s="6" t="s">
        <v>2681</v>
      </c>
      <c r="D547" s="8" t="d">
        <v>2025-02-06</v>
      </c>
      <c r="F547" s="6" t="s">
        <v>2682</v>
      </c>
      <c r="H547" s="6" t="s">
        <v>367</v>
      </c>
      <c r="I547" s="10" t="s">
        <v>368</v>
      </c>
      <c r="J547" s="6" t="s">
        <v>2683</v>
      </c>
      <c r="K547" s="11" t="s">
        <v>28</v>
      </c>
      <c r="L547" s="12">
        <v>9050</v>
      </c>
      <c r="M547" s="16">
        <v>1</v>
      </c>
      <c r="N547" s="13">
        <f t="shared" si="2"/>
        <v>9050</v>
      </c>
      <c r="O547" s="12">
        <v>9050</v>
      </c>
      <c r="P547" s="6" t="s">
        <v>300</v>
      </c>
      <c r="Q547" s="10" t="s">
        <v>460</v>
      </c>
      <c r="R547" s="6" t="s">
        <v>31</v>
      </c>
      <c r="S547" s="8" t="d">
        <v>2025-02-06T16:51:21.58700228668749150</v>
      </c>
      <c r="U547" s="15"/>
      <c r="V547" s="15"/>
      <c r="W547" s="6" t="s">
        <v>2684</v>
      </c>
    </row>
    <row r="548" spans="1:23" ht="15.75" customHeight="1" x14ac:dyDescent="0.25">
      <c r="A548" s="15"/>
      <c r="C548" s="6" t="s">
        <v>2685</v>
      </c>
      <c r="D548" s="8" t="d">
        <v>2025-02-07</v>
      </c>
      <c r="F548" s="6" t="s">
        <v>1817</v>
      </c>
      <c r="H548" s="6" t="s">
        <v>297</v>
      </c>
      <c r="I548" s="10" t="s">
        <v>298</v>
      </c>
      <c r="J548" s="6" t="s">
        <v>1817</v>
      </c>
      <c r="K548" s="11" t="s">
        <v>28</v>
      </c>
      <c r="L548" s="12">
        <v>0</v>
      </c>
      <c r="M548" s="13">
        <v>1</v>
      </c>
      <c r="N548" s="13">
        <f t="shared" si="2"/>
        <v>0</v>
      </c>
      <c r="O548" s="12">
        <v>0</v>
      </c>
      <c r="P548" s="6" t="s">
        <v>300</v>
      </c>
      <c r="Q548" s="10" t="s">
        <v>301</v>
      </c>
      <c r="R548" s="6" t="s">
        <v>2438</v>
      </c>
      <c r="S548" s="8" t="d">
        <v>2025-02-07T09:44:58.52700079791247950</v>
      </c>
      <c r="U548" s="15"/>
      <c r="V548" s="6" t="s">
        <v>2686</v>
      </c>
      <c r="W548" s="6" t="s">
        <v>1817</v>
      </c>
    </row>
    <row r="549" spans="1:23" ht="15.75" customHeight="1" x14ac:dyDescent="0.25">
      <c r="A549" s="6"/>
      <c r="C549" s="6" t="s">
        <v>2687</v>
      </c>
      <c r="D549" s="8" t="d">
        <v>2025-02-07</v>
      </c>
      <c r="F549" s="6" t="s">
        <v>2688</v>
      </c>
      <c r="H549" s="6" t="s">
        <v>367</v>
      </c>
      <c r="I549" s="10" t="s">
        <v>368</v>
      </c>
      <c r="J549" s="6" t="s">
        <v>2689</v>
      </c>
      <c r="K549" s="11" t="s">
        <v>28</v>
      </c>
      <c r="L549" s="12">
        <v>0</v>
      </c>
      <c r="M549" s="13">
        <v>1</v>
      </c>
      <c r="N549" s="13">
        <f t="shared" si="2"/>
        <v>0</v>
      </c>
      <c r="O549" s="12">
        <v>0</v>
      </c>
      <c r="P549" s="6" t="s">
        <v>300</v>
      </c>
      <c r="Q549" s="10" t="s">
        <v>185</v>
      </c>
      <c r="R549" s="6" t="s">
        <v>38</v>
      </c>
      <c r="S549" s="8" t="d">
        <v>2025-02-07T09:48:06.69699956662952850</v>
      </c>
      <c r="U549" s="15"/>
      <c r="V549" s="15"/>
      <c r="W549" s="6" t="s">
        <v>2690</v>
      </c>
    </row>
    <row r="550" spans="1:23" ht="15.75" customHeight="1" x14ac:dyDescent="0.25">
      <c r="A550" s="6"/>
      <c r="C550" s="6" t="s">
        <v>2691</v>
      </c>
      <c r="D550" s="8" t="d">
        <v>2025-02-07</v>
      </c>
      <c r="F550" s="6" t="s">
        <v>2692</v>
      </c>
      <c r="H550" s="6" t="s">
        <v>367</v>
      </c>
      <c r="I550" s="10" t="s">
        <v>368</v>
      </c>
      <c r="J550" s="6" t="s">
        <v>2693</v>
      </c>
      <c r="K550" s="11" t="s">
        <v>28</v>
      </c>
      <c r="L550" s="12">
        <v>15715</v>
      </c>
      <c r="M550" s="13">
        <v>1</v>
      </c>
      <c r="N550" s="13">
        <f t="shared" si="2"/>
        <v>15715</v>
      </c>
      <c r="O550" s="12">
        <v>15715</v>
      </c>
      <c r="P550" s="6" t="s">
        <v>300</v>
      </c>
      <c r="Q550" s="10" t="s">
        <v>185</v>
      </c>
      <c r="R550" s="6" t="s">
        <v>38</v>
      </c>
      <c r="S550" s="8" t="d">
        <v>2025-02-07T10:44:52.81300019938498575</v>
      </c>
      <c r="U550" s="15"/>
      <c r="V550" s="15"/>
      <c r="W550" s="6" t="s">
        <v>2694</v>
      </c>
    </row>
    <row r="551" spans="1:23" ht="15.75" customHeight="1" x14ac:dyDescent="0.25">
      <c r="A551" s="6"/>
      <c r="C551" s="6" t="s">
        <v>2695</v>
      </c>
      <c r="D551" s="8" t="d">
        <v>2025-02-07</v>
      </c>
      <c r="F551" s="6" t="s">
        <v>2696</v>
      </c>
      <c r="H551" s="6" t="s">
        <v>2697</v>
      </c>
      <c r="I551" s="10" t="s">
        <v>2698</v>
      </c>
      <c r="J551" s="6" t="s">
        <v>2699</v>
      </c>
      <c r="K551" s="11" t="s">
        <v>28</v>
      </c>
      <c r="L551" s="12">
        <v>2825</v>
      </c>
      <c r="M551" s="13">
        <v>1</v>
      </c>
      <c r="N551" s="13">
        <f t="shared" si="2"/>
        <v>2825</v>
      </c>
      <c r="O551" s="12">
        <v>0</v>
      </c>
      <c r="P551" s="6" t="s">
        <v>226</v>
      </c>
      <c r="Q551" s="10" t="s">
        <v>460</v>
      </c>
      <c r="R551" s="6" t="s">
        <v>45</v>
      </c>
      <c r="S551" s="8" t="d">
        <v>2025-02-07T14:48:03.90700221061706775</v>
      </c>
      <c r="U551" s="10" t="s">
        <v>2700</v>
      </c>
      <c r="V551" s="6" t="s">
        <v>2701</v>
      </c>
      <c r="W551" s="6" t="s">
        <v>2702</v>
      </c>
    </row>
    <row r="552" spans="1:23" ht="15.75" customHeight="1" x14ac:dyDescent="0.25">
      <c r="A552" s="6"/>
      <c r="C552" s="6" t="s">
        <v>2703</v>
      </c>
      <c r="D552" s="8" t="d">
        <v>2025-02-07</v>
      </c>
      <c r="F552" s="6" t="s">
        <v>2704</v>
      </c>
      <c r="H552" s="6" t="s">
        <v>1192</v>
      </c>
      <c r="I552" s="10" t="s">
        <v>1193</v>
      </c>
      <c r="J552" s="6" t="s">
        <v>2705</v>
      </c>
      <c r="K552" s="17" t="s">
        <v>263</v>
      </c>
      <c r="L552" s="18">
        <v>1760</v>
      </c>
      <c r="M552" s="13">
        <v>1</v>
      </c>
      <c r="N552" s="13">
        <f t="shared" si="2"/>
        <v>1760</v>
      </c>
      <c r="O552" s="18">
        <v>1760</v>
      </c>
      <c r="P552" s="6" t="s">
        <v>184</v>
      </c>
      <c r="Q552" s="10" t="s">
        <v>185</v>
      </c>
      <c r="R552" s="6" t="s">
        <v>45</v>
      </c>
      <c r="S552" s="8" t="d">
        <v>2025-02-07T15:00:01.6799961682409048325</v>
      </c>
      <c r="U552" s="15"/>
      <c r="V552" s="15"/>
      <c r="W552" s="6" t="s">
        <v>2706</v>
      </c>
    </row>
    <row r="553" spans="1:23" ht="15.75" customHeight="1" x14ac:dyDescent="0.25">
      <c r="A553" s="6"/>
      <c r="C553" s="6" t="s">
        <v>2707</v>
      </c>
      <c r="D553" s="8" t="d">
        <v>2025-02-10</v>
      </c>
      <c r="F553" s="6" t="s">
        <v>2708</v>
      </c>
      <c r="H553" s="6" t="s">
        <v>2427</v>
      </c>
      <c r="I553" s="10" t="s">
        <v>2428</v>
      </c>
      <c r="J553" s="6" t="s">
        <v>2709</v>
      </c>
      <c r="K553" s="11" t="s">
        <v>28</v>
      </c>
      <c r="L553" s="12">
        <v>1945.1</v>
      </c>
      <c r="M553" s="16">
        <v>1</v>
      </c>
      <c r="N553" s="13">
        <f t="shared" si="2"/>
        <v>1945.1</v>
      </c>
      <c r="O553" s="12">
        <v>1945.1</v>
      </c>
      <c r="P553" s="6" t="s">
        <v>459</v>
      </c>
      <c r="Q553" s="10" t="s">
        <v>460</v>
      </c>
      <c r="R553" s="6" t="s">
        <v>45</v>
      </c>
      <c r="S553" s="8" t="d">
        <v>2025-02-10T09:44:43.67000282742083175</v>
      </c>
      <c r="U553" s="15"/>
      <c r="V553" s="15"/>
      <c r="W553" s="6" t="s">
        <v>2710</v>
      </c>
    </row>
    <row r="554" spans="1:23" ht="15.75" customHeight="1" x14ac:dyDescent="0.25">
      <c r="A554" s="6"/>
      <c r="C554" s="6" t="s">
        <v>2711</v>
      </c>
      <c r="D554" s="8" t="d">
        <v>2025-02-10</v>
      </c>
      <c r="F554" s="6" t="s">
        <v>2712</v>
      </c>
      <c r="H554" s="6" t="s">
        <v>2713</v>
      </c>
      <c r="I554" s="10" t="s">
        <v>2714</v>
      </c>
      <c r="J554" s="6" t="s">
        <v>2715</v>
      </c>
      <c r="K554" s="11" t="s">
        <v>28</v>
      </c>
      <c r="L554" s="12">
        <v>4522</v>
      </c>
      <c r="M554" s="13">
        <v>1</v>
      </c>
      <c r="N554" s="13">
        <f t="shared" si="2"/>
        <v>4522</v>
      </c>
      <c r="O554" s="12">
        <v>4522</v>
      </c>
      <c r="P554" s="6" t="s">
        <v>184</v>
      </c>
      <c r="Q554" s="10" t="s">
        <v>460</v>
      </c>
      <c r="R554" s="6" t="s">
        <v>45</v>
      </c>
      <c r="S554" s="8" t="d">
        <v>2025-02-10T09:52:18.30700137186795225</v>
      </c>
      <c r="U554" s="10" t="s">
        <v>2716</v>
      </c>
      <c r="V554" s="15"/>
      <c r="W554" s="6" t="s">
        <v>2717</v>
      </c>
    </row>
    <row r="555" spans="1:23" ht="15.75" customHeight="1" x14ac:dyDescent="0.25">
      <c r="A555" s="6"/>
      <c r="C555" s="6" t="s">
        <v>2718</v>
      </c>
      <c r="D555" s="8" t="d">
        <v>2025-02-10</v>
      </c>
      <c r="F555" s="6" t="s">
        <v>2719</v>
      </c>
      <c r="H555" s="6" t="s">
        <v>2465</v>
      </c>
      <c r="I555" s="10" t="s">
        <v>2466</v>
      </c>
      <c r="J555" s="6" t="s">
        <v>2720</v>
      </c>
      <c r="K555" s="11" t="s">
        <v>28</v>
      </c>
      <c r="L555" s="12">
        <v>31970</v>
      </c>
      <c r="M555" s="13">
        <v>1</v>
      </c>
      <c r="N555" s="13">
        <f t="shared" si="2"/>
        <v>31970</v>
      </c>
      <c r="O555" s="12">
        <v>31970</v>
      </c>
      <c r="P555" s="6" t="s">
        <v>226</v>
      </c>
      <c r="Q555" s="10" t="s">
        <v>227</v>
      </c>
      <c r="R555" s="6" t="s">
        <v>45</v>
      </c>
      <c r="S555" s="8" t="d">
        <v>2025-02-10T10:53:14.019996724091470275</v>
      </c>
      <c r="U555" s="15"/>
      <c r="V555" s="15"/>
      <c r="W555" s="6" t="s">
        <v>2721</v>
      </c>
    </row>
    <row r="556" spans="1:23" ht="15.75" customHeight="1" x14ac:dyDescent="0.25">
      <c r="A556" s="6"/>
      <c r="C556" s="6" t="s">
        <v>2722</v>
      </c>
      <c r="D556" s="8" t="d">
        <v>2025-02-10</v>
      </c>
      <c r="F556" s="6" t="s">
        <v>2723</v>
      </c>
      <c r="H556" s="6" t="s">
        <v>1120</v>
      </c>
      <c r="I556" s="10" t="s">
        <v>1121</v>
      </c>
      <c r="J556" s="6" t="s">
        <v>2724</v>
      </c>
      <c r="K556" s="11" t="s">
        <v>28</v>
      </c>
      <c r="L556" s="12">
        <v>21648</v>
      </c>
      <c r="M556" s="16">
        <v>1</v>
      </c>
      <c r="N556" s="13">
        <f t="shared" si="2"/>
        <v>21648</v>
      </c>
      <c r="O556" s="12">
        <v>16236</v>
      </c>
      <c r="P556" s="6" t="s">
        <v>184</v>
      </c>
      <c r="Q556" s="10" t="s">
        <v>185</v>
      </c>
      <c r="R556" s="6" t="s">
        <v>45</v>
      </c>
      <c r="S556" s="8" t="d">
        <v>2025-02-10T11:27:53.27300158794969075</v>
      </c>
      <c r="U556" s="15"/>
      <c r="V556" s="15"/>
      <c r="W556" s="6" t="s">
        <v>2725</v>
      </c>
    </row>
    <row r="557" spans="1:23" ht="15.75" customHeight="1" x14ac:dyDescent="0.25">
      <c r="A557" s="6"/>
      <c r="C557" s="6" t="s">
        <v>2726</v>
      </c>
      <c r="D557" s="8" t="d">
        <v>2025-02-10</v>
      </c>
      <c r="F557" s="6" t="s">
        <v>2727</v>
      </c>
      <c r="H557" s="6" t="s">
        <v>2728</v>
      </c>
      <c r="I557" s="10" t="s">
        <v>2729</v>
      </c>
      <c r="J557" s="6" t="s">
        <v>2730</v>
      </c>
      <c r="K557" s="11" t="s">
        <v>28</v>
      </c>
      <c r="L557" s="12">
        <v>1200</v>
      </c>
      <c r="M557" s="13">
        <v>1</v>
      </c>
      <c r="N557" s="13">
        <f t="shared" si="2"/>
        <v>1200</v>
      </c>
      <c r="O557" s="12">
        <v>0</v>
      </c>
      <c r="P557" s="6" t="s">
        <v>226</v>
      </c>
      <c r="Q557" s="10" t="s">
        <v>185</v>
      </c>
      <c r="R557" s="6" t="s">
        <v>45</v>
      </c>
      <c r="S557" s="8" t="d">
        <v>2025-02-10T12:12:14.652996319346130225</v>
      </c>
      <c r="U557" s="10" t="s">
        <v>2700</v>
      </c>
      <c r="V557" s="15"/>
      <c r="W557" s="6" t="s">
        <v>2731</v>
      </c>
    </row>
    <row r="558" spans="1:23" ht="15.75" customHeight="1" x14ac:dyDescent="0.25">
      <c r="A558" s="6"/>
      <c r="C558" s="6" t="s">
        <v>2732</v>
      </c>
      <c r="D558" s="8" t="d">
        <v>2025-02-12</v>
      </c>
      <c r="F558" s="6" t="s">
        <v>2733</v>
      </c>
      <c r="H558" s="6" t="s">
        <v>1628</v>
      </c>
      <c r="I558" s="10" t="s">
        <v>1629</v>
      </c>
      <c r="J558" s="6" t="s">
        <v>2734</v>
      </c>
      <c r="K558" s="11" t="s">
        <v>28</v>
      </c>
      <c r="L558" s="12">
        <v>1602.5</v>
      </c>
      <c r="M558" s="13">
        <v>1</v>
      </c>
      <c r="N558" s="13">
        <f t="shared" si="2"/>
        <v>1602.5</v>
      </c>
      <c r="O558" s="12">
        <v>0</v>
      </c>
      <c r="P558" s="6" t="s">
        <v>184</v>
      </c>
      <c r="Q558" s="10" t="s">
        <v>460</v>
      </c>
      <c r="R558" s="6" t="s">
        <v>45</v>
      </c>
      <c r="S558" s="8" t="d">
        <v>2025-02-12T09:47:18.19999659899622525</v>
      </c>
      <c r="U558" s="10" t="s">
        <v>2735</v>
      </c>
      <c r="V558" s="15"/>
      <c r="W558" s="6" t="s">
        <v>2736</v>
      </c>
    </row>
    <row r="559" spans="1:23" ht="15.75" customHeight="1" x14ac:dyDescent="0.25">
      <c r="A559" s="6"/>
      <c r="C559" s="6" t="s">
        <v>2737</v>
      </c>
      <c r="D559" s="8" t="d">
        <v>2025-02-12</v>
      </c>
      <c r="F559" s="6" t="s">
        <v>2738</v>
      </c>
      <c r="H559" s="6" t="s">
        <v>1322</v>
      </c>
      <c r="I559" s="10" t="s">
        <v>1323</v>
      </c>
      <c r="J559" s="6" t="s">
        <v>2739</v>
      </c>
      <c r="K559" s="11" t="s">
        <v>28</v>
      </c>
      <c r="L559" s="12">
        <v>11250</v>
      </c>
      <c r="M559" s="13">
        <v>1</v>
      </c>
      <c r="N559" s="13">
        <f t="shared" si="2"/>
        <v>11250</v>
      </c>
      <c r="O559" s="12">
        <v>0</v>
      </c>
      <c r="P559" s="6" t="s">
        <v>184</v>
      </c>
      <c r="Q559" s="10" t="s">
        <v>460</v>
      </c>
      <c r="R559" s="6" t="s">
        <v>45</v>
      </c>
      <c r="S559" s="8" t="d">
        <v>2025-02-12T12:34:31.033004438504576775</v>
      </c>
      <c r="U559" s="10" t="s">
        <v>2740</v>
      </c>
      <c r="V559" s="15"/>
      <c r="W559" s="6" t="s">
        <v>2741</v>
      </c>
    </row>
    <row r="560" spans="1:23" ht="15.75" customHeight="1" x14ac:dyDescent="0.25">
      <c r="A560" s="6"/>
      <c r="C560" s="6" t="s">
        <v>2742</v>
      </c>
      <c r="D560" s="8" t="d">
        <v>2025-02-12</v>
      </c>
      <c r="F560" s="6" t="s">
        <v>2743</v>
      </c>
      <c r="H560" s="6" t="s">
        <v>2032</v>
      </c>
      <c r="I560" s="10" t="s">
        <v>2033</v>
      </c>
      <c r="J560" s="6" t="s">
        <v>2744</v>
      </c>
      <c r="K560" s="11" t="s">
        <v>28</v>
      </c>
      <c r="L560" s="12">
        <v>3448.65</v>
      </c>
      <c r="M560" s="13">
        <v>1</v>
      </c>
      <c r="N560" s="13">
        <f t="shared" si="2"/>
        <v>3448.65</v>
      </c>
      <c r="O560" s="12">
        <v>3448.65</v>
      </c>
      <c r="P560" s="6" t="s">
        <v>459</v>
      </c>
      <c r="Q560" s="10" t="s">
        <v>460</v>
      </c>
      <c r="R560" s="6" t="s">
        <v>45</v>
      </c>
      <c r="S560" s="8" t="d">
        <v>2025-02-12T15:54:45.72000309359282175</v>
      </c>
      <c r="U560" s="15"/>
      <c r="V560" s="15"/>
      <c r="W560" s="6" t="s">
        <v>2745</v>
      </c>
    </row>
    <row r="561" spans="1:23" ht="15.75" customHeight="1" x14ac:dyDescent="0.25">
      <c r="A561" s="6"/>
      <c r="C561" s="6" t="s">
        <v>2746</v>
      </c>
      <c r="D561" s="8" t="d">
        <v>2025-02-12</v>
      </c>
      <c r="F561" s="6" t="s">
        <v>2747</v>
      </c>
      <c r="H561" s="6" t="s">
        <v>1602</v>
      </c>
      <c r="I561" s="10" t="s">
        <v>1603</v>
      </c>
      <c r="J561" s="6" t="s">
        <v>2748</v>
      </c>
      <c r="K561" s="11" t="s">
        <v>28</v>
      </c>
      <c r="L561" s="12">
        <v>62560</v>
      </c>
      <c r="M561" s="16">
        <v>1</v>
      </c>
      <c r="N561" s="13">
        <f t="shared" si="2"/>
        <v>62560</v>
      </c>
      <c r="O561" s="12">
        <v>62560</v>
      </c>
      <c r="P561" s="6" t="s">
        <v>184</v>
      </c>
      <c r="Q561" s="10" t="s">
        <v>460</v>
      </c>
      <c r="R561" s="6" t="s">
        <v>31</v>
      </c>
      <c r="S561" s="8" t="d">
        <v>2025-02-12T16:53:42.08300144411623575</v>
      </c>
      <c r="U561" s="15"/>
      <c r="V561" s="15"/>
      <c r="W561" s="6" t="s">
        <v>2749</v>
      </c>
    </row>
    <row r="562" spans="1:23" ht="15.75" customHeight="1" x14ac:dyDescent="0.25">
      <c r="A562" s="6"/>
      <c r="C562" s="6" t="s">
        <v>2750</v>
      </c>
      <c r="D562" s="8" t="d">
        <v>2025-02-13</v>
      </c>
      <c r="F562" s="6" t="s">
        <v>2751</v>
      </c>
      <c r="H562" s="6" t="s">
        <v>2171</v>
      </c>
      <c r="I562" s="10" t="s">
        <v>2172</v>
      </c>
      <c r="J562" s="6" t="s">
        <v>2752</v>
      </c>
      <c r="K562" s="11" t="s">
        <v>28</v>
      </c>
      <c r="L562" s="12">
        <v>44800</v>
      </c>
      <c r="M562" s="16">
        <v>1</v>
      </c>
      <c r="N562" s="13">
        <f t="shared" si="2"/>
        <v>44800</v>
      </c>
      <c r="O562" s="12">
        <v>44800</v>
      </c>
      <c r="P562" s="6" t="s">
        <v>459</v>
      </c>
      <c r="Q562" s="10" t="s">
        <v>185</v>
      </c>
      <c r="R562" s="6" t="s">
        <v>45</v>
      </c>
      <c r="S562" s="8" t="d">
        <v>2025-02-13T09:37:19.01299880817532425</v>
      </c>
      <c r="U562" s="10" t="s">
        <v>91</v>
      </c>
      <c r="V562" s="15"/>
      <c r="W562" s="6" t="s">
        <v>2753</v>
      </c>
    </row>
    <row r="563" spans="1:23" ht="15.75" customHeight="1" x14ac:dyDescent="0.25">
      <c r="A563" s="6"/>
      <c r="C563" s="6" t="s">
        <v>2754</v>
      </c>
      <c r="D563" s="8" t="d">
        <v>2025-02-13</v>
      </c>
      <c r="F563" s="6" t="s">
        <v>2755</v>
      </c>
      <c r="H563" s="6" t="s">
        <v>2756</v>
      </c>
      <c r="I563" s="10" t="s">
        <v>2757</v>
      </c>
      <c r="J563" s="6" t="s">
        <v>2758</v>
      </c>
      <c r="K563" s="11" t="s">
        <v>28</v>
      </c>
      <c r="L563" s="12">
        <v>453000</v>
      </c>
      <c r="M563" s="13">
        <v>1</v>
      </c>
      <c r="N563" s="13">
        <f t="shared" si="2"/>
        <v>453000</v>
      </c>
      <c r="O563" s="12">
        <v>453000</v>
      </c>
      <c r="P563" s="6" t="s">
        <v>300</v>
      </c>
      <c r="Q563" s="10" t="s">
        <v>185</v>
      </c>
      <c r="R563" s="6" t="s">
        <v>31</v>
      </c>
      <c r="S563" s="8" t="d">
        <v>2025-02-13T11:35:06.3669981434941275</v>
      </c>
      <c r="U563" s="15"/>
      <c r="V563" s="15"/>
      <c r="W563" s="6" t="s">
        <v>2759</v>
      </c>
    </row>
    <row r="564" spans="1:23" ht="15.75" customHeight="1" x14ac:dyDescent="0.25">
      <c r="A564" s="6"/>
      <c r="C564" s="6" t="s">
        <v>2760</v>
      </c>
      <c r="D564" s="8" t="d">
        <v>2025-02-13</v>
      </c>
      <c r="F564" s="6" t="s">
        <v>2761</v>
      </c>
      <c r="H564" s="6" t="s">
        <v>1849</v>
      </c>
      <c r="I564" s="10" t="s">
        <v>1385</v>
      </c>
      <c r="J564" s="6" t="s">
        <v>2762</v>
      </c>
      <c r="K564" s="11" t="s">
        <v>28</v>
      </c>
      <c r="L564" s="12">
        <v>327</v>
      </c>
      <c r="M564" s="13">
        <v>1</v>
      </c>
      <c r="N564" s="13">
        <f t="shared" si="2"/>
        <v>327</v>
      </c>
      <c r="O564" s="12">
        <v>327</v>
      </c>
      <c r="P564" s="6" t="s">
        <v>184</v>
      </c>
      <c r="Q564" s="10" t="s">
        <v>460</v>
      </c>
      <c r="R564" s="6" t="s">
        <v>38</v>
      </c>
      <c r="S564" s="8" t="d">
        <v>2025-02-13T12:31:45.2330022677779200</v>
      </c>
      <c r="U564" s="15"/>
      <c r="V564" s="15"/>
      <c r="W564" s="6" t="s">
        <v>2763</v>
      </c>
    </row>
    <row r="565" spans="1:23" ht="15.75" customHeight="1" x14ac:dyDescent="0.25">
      <c r="A565" s="6"/>
      <c r="C565" s="6" t="s">
        <v>2764</v>
      </c>
      <c r="D565" s="8" t="d">
        <v>2025-02-13</v>
      </c>
      <c r="F565" s="6" t="s">
        <v>2765</v>
      </c>
      <c r="H565" s="6" t="s">
        <v>2433</v>
      </c>
      <c r="I565" s="10" t="s">
        <v>2434</v>
      </c>
      <c r="J565" s="6" t="s">
        <v>2766</v>
      </c>
      <c r="K565" s="11" t="s">
        <v>28</v>
      </c>
      <c r="L565" s="12">
        <v>12400</v>
      </c>
      <c r="M565" s="13">
        <v>1</v>
      </c>
      <c r="N565" s="13">
        <f t="shared" si="2"/>
        <v>12400</v>
      </c>
      <c r="O565" s="12">
        <v>0</v>
      </c>
      <c r="P565" s="6" t="s">
        <v>184</v>
      </c>
      <c r="Q565" s="10" t="s">
        <v>185</v>
      </c>
      <c r="R565" s="6" t="s">
        <v>45</v>
      </c>
      <c r="S565" s="8" t="d">
        <v>2025-02-13T16:11:08.16699835471809075</v>
      </c>
      <c r="U565" s="10" t="s">
        <v>91</v>
      </c>
      <c r="V565" s="15"/>
      <c r="W565" s="6" t="s">
        <v>2767</v>
      </c>
    </row>
    <row r="566" spans="1:23" ht="15.75" customHeight="1" x14ac:dyDescent="0.25">
      <c r="A566" s="6"/>
      <c r="C566" s="6" t="s">
        <v>2768</v>
      </c>
      <c r="D566" s="8" t="d">
        <v>2025-02-13</v>
      </c>
      <c r="F566" s="6" t="s">
        <v>2769</v>
      </c>
      <c r="H566" s="6" t="s">
        <v>2032</v>
      </c>
      <c r="I566" s="10" t="s">
        <v>2033</v>
      </c>
      <c r="J566" s="6" t="s">
        <v>2770</v>
      </c>
      <c r="K566" s="11" t="s">
        <v>28</v>
      </c>
      <c r="L566" s="12">
        <v>14945.05</v>
      </c>
      <c r="M566" s="13">
        <v>1</v>
      </c>
      <c r="N566" s="13">
        <f t="shared" si="2"/>
        <v>14945.05</v>
      </c>
      <c r="O566" s="12">
        <v>14945.05</v>
      </c>
      <c r="P566" s="6" t="s">
        <v>459</v>
      </c>
      <c r="Q566" s="10" t="s">
        <v>460</v>
      </c>
      <c r="R566" s="6" t="s">
        <v>45</v>
      </c>
      <c r="S566" s="8" t="d">
        <v>2025-02-13T17:52:42.62999817263334825</v>
      </c>
      <c r="U566" s="15"/>
      <c r="V566" s="15"/>
      <c r="W566" s="6" t="s">
        <v>2771</v>
      </c>
    </row>
    <row r="567" spans="1:23" ht="15.75" customHeight="1" x14ac:dyDescent="0.25">
      <c r="A567" s="6"/>
      <c r="C567" s="6" t="s">
        <v>2772</v>
      </c>
      <c r="D567" s="8" t="d">
        <v>2025-02-13</v>
      </c>
      <c r="F567" s="6" t="s">
        <v>2773</v>
      </c>
      <c r="H567" s="6" t="s">
        <v>201</v>
      </c>
      <c r="I567" s="10" t="s">
        <v>202</v>
      </c>
      <c r="J567" s="6" t="s">
        <v>2774</v>
      </c>
      <c r="K567" s="11" t="s">
        <v>28</v>
      </c>
      <c r="L567" s="12">
        <v>4200</v>
      </c>
      <c r="M567" s="16">
        <v>1</v>
      </c>
      <c r="N567" s="13">
        <f t="shared" si="2"/>
        <v>4200</v>
      </c>
      <c r="O567" s="12">
        <v>4200</v>
      </c>
      <c r="P567" s="6" t="s">
        <v>184</v>
      </c>
      <c r="Q567" s="10" t="s">
        <v>185</v>
      </c>
      <c r="R567" s="6" t="s">
        <v>31</v>
      </c>
      <c r="S567" s="8" t="d">
        <v>2025-02-13T17:54:04.50300070457160300</v>
      </c>
      <c r="U567" s="10" t="s">
        <v>91</v>
      </c>
      <c r="V567" s="15"/>
      <c r="W567" s="6" t="s">
        <v>2775</v>
      </c>
    </row>
    <row r="568" spans="1:23" ht="15.75" customHeight="1" x14ac:dyDescent="0.25">
      <c r="A568" s="6"/>
      <c r="C568" s="6" t="s">
        <v>2776</v>
      </c>
      <c r="D568" s="8" t="d">
        <v>2025-02-14</v>
      </c>
      <c r="F568" s="6" t="s">
        <v>2777</v>
      </c>
      <c r="H568" s="6" t="s">
        <v>2032</v>
      </c>
      <c r="I568" s="10" t="s">
        <v>2033</v>
      </c>
      <c r="J568" s="6" t="s">
        <v>2778</v>
      </c>
      <c r="K568" s="11" t="s">
        <v>28</v>
      </c>
      <c r="L568" s="12">
        <v>30000</v>
      </c>
      <c r="M568" s="13">
        <v>1</v>
      </c>
      <c r="N568" s="13">
        <f t="shared" si="2"/>
        <v>30000</v>
      </c>
      <c r="O568" s="12">
        <v>30000</v>
      </c>
      <c r="P568" s="6" t="s">
        <v>459</v>
      </c>
      <c r="Q568" s="10" t="s">
        <v>460</v>
      </c>
      <c r="R568" s="6" t="s">
        <v>31</v>
      </c>
      <c r="S568" s="8" t="d">
        <v>2025-02-14T12:07:01.49700026493519825</v>
      </c>
      <c r="U568" s="15"/>
      <c r="V568" s="15"/>
      <c r="W568" s="6" t="s">
        <v>2779</v>
      </c>
    </row>
    <row r="569" spans="1:23" ht="15.75" customHeight="1" x14ac:dyDescent="0.25">
      <c r="A569" s="6"/>
      <c r="C569" s="6" t="s">
        <v>2780</v>
      </c>
      <c r="D569" s="8" t="d">
        <v>2025-02-14</v>
      </c>
      <c r="F569" s="6" t="s">
        <v>2781</v>
      </c>
      <c r="H569" s="6" t="s">
        <v>2039</v>
      </c>
      <c r="I569" s="10" t="s">
        <v>2040</v>
      </c>
      <c r="J569" s="6" t="s">
        <v>2530</v>
      </c>
      <c r="K569" s="11" t="s">
        <v>28</v>
      </c>
      <c r="L569" s="12">
        <v>55385</v>
      </c>
      <c r="M569" s="13">
        <v>1</v>
      </c>
      <c r="N569" s="13">
        <f t="shared" si="2"/>
        <v>55385</v>
      </c>
      <c r="O569" s="12">
        <v>55385</v>
      </c>
      <c r="P569" s="6" t="s">
        <v>459</v>
      </c>
      <c r="Q569" s="10" t="s">
        <v>301</v>
      </c>
      <c r="R569" s="6" t="s">
        <v>31</v>
      </c>
      <c r="S569" s="8" t="d">
        <v>2025-02-14T12:34:10.983003177680075325</v>
      </c>
      <c r="U569" s="10" t="s">
        <v>91</v>
      </c>
      <c r="V569" s="15"/>
      <c r="W569" s="6" t="s">
        <v>2782</v>
      </c>
    </row>
    <row r="570" spans="1:23" ht="15.75" customHeight="1" x14ac:dyDescent="0.25">
      <c r="A570" s="6"/>
      <c r="C570" s="6" t="s">
        <v>2783</v>
      </c>
      <c r="D570" s="8" t="d">
        <v>2025-02-17</v>
      </c>
      <c r="F570" s="6" t="s">
        <v>2784</v>
      </c>
      <c r="H570" s="6" t="s">
        <v>2785</v>
      </c>
      <c r="I570" s="10" t="s">
        <v>2786</v>
      </c>
      <c r="J570" s="6" t="s">
        <v>2787</v>
      </c>
      <c r="K570" s="11" t="s">
        <v>28</v>
      </c>
      <c r="L570" s="12">
        <v>3140</v>
      </c>
      <c r="M570" s="13">
        <v>1</v>
      </c>
      <c r="N570" s="13">
        <f t="shared" si="2"/>
        <v>3140</v>
      </c>
      <c r="O570" s="12">
        <v>3140</v>
      </c>
      <c r="P570" s="6" t="s">
        <v>226</v>
      </c>
      <c r="Q570" s="10" t="s">
        <v>185</v>
      </c>
      <c r="R570" s="6" t="s">
        <v>31</v>
      </c>
      <c r="S570" s="8" t="d">
        <v>2025-02-17T10:25:06.26299940049648600</v>
      </c>
      <c r="U570" s="15"/>
      <c r="V570" s="15"/>
      <c r="W570" s="6" t="s">
        <v>2788</v>
      </c>
    </row>
    <row r="571" spans="1:23" ht="15.75" customHeight="1" x14ac:dyDescent="0.25">
      <c r="A571" s="6"/>
      <c r="C571" s="6" t="s">
        <v>2789</v>
      </c>
      <c r="D571" s="8" t="d">
        <v>2025-02-17</v>
      </c>
      <c r="F571" s="6" t="s">
        <v>2790</v>
      </c>
      <c r="H571" s="6" t="s">
        <v>801</v>
      </c>
      <c r="I571" s="10" t="s">
        <v>802</v>
      </c>
      <c r="J571" s="6" t="s">
        <v>2791</v>
      </c>
      <c r="K571" s="17" t="s">
        <v>525</v>
      </c>
      <c r="L571" s="18">
        <v>1319448.1599999999</v>
      </c>
      <c r="M571" s="16">
        <v>5.8</v>
      </c>
      <c r="N571" s="13">
        <f t="shared" si="2"/>
        <v>7652799.3279999988</v>
      </c>
      <c r="O571" s="18">
        <v>1319448.1599999999</v>
      </c>
      <c r="P571" s="6" t="s">
        <v>184</v>
      </c>
      <c r="Q571" s="10" t="s">
        <v>185</v>
      </c>
      <c r="R571" s="6" t="s">
        <v>45</v>
      </c>
      <c r="S571" s="8" t="d">
        <v>2025-02-17T12:22:18.80000228527933350</v>
      </c>
      <c r="U571" s="15"/>
      <c r="V571" s="15"/>
      <c r="W571" s="6" t="s">
        <v>2792</v>
      </c>
    </row>
    <row r="572" spans="1:23" ht="15.75" customHeight="1" x14ac:dyDescent="0.25">
      <c r="A572" s="6"/>
      <c r="C572" s="6" t="s">
        <v>2793</v>
      </c>
      <c r="D572" s="8" t="d">
        <v>2025-02-17</v>
      </c>
      <c r="F572" s="6" t="s">
        <v>2794</v>
      </c>
      <c r="H572" s="6" t="s">
        <v>160</v>
      </c>
      <c r="I572" s="10" t="s">
        <v>161</v>
      </c>
      <c r="J572" s="6" t="s">
        <v>2795</v>
      </c>
      <c r="K572" s="11" t="s">
        <v>28</v>
      </c>
      <c r="L572" s="12">
        <v>3800</v>
      </c>
      <c r="M572" s="13">
        <v>1</v>
      </c>
      <c r="N572" s="13">
        <f t="shared" si="2"/>
        <v>3800</v>
      </c>
      <c r="O572" s="12">
        <v>0</v>
      </c>
      <c r="P572" s="6" t="s">
        <v>184</v>
      </c>
      <c r="Q572" s="10" t="s">
        <v>185</v>
      </c>
      <c r="R572" s="6" t="s">
        <v>45</v>
      </c>
      <c r="S572" s="8" t="d">
        <v>2025-02-17T18:03:11.06000082101672775</v>
      </c>
      <c r="U572" s="15"/>
      <c r="V572" s="6" t="s">
        <v>2796</v>
      </c>
      <c r="W572" s="6" t="s">
        <v>2797</v>
      </c>
    </row>
    <row r="573" spans="1:23" ht="15.75" customHeight="1" x14ac:dyDescent="0.25">
      <c r="A573" s="6"/>
      <c r="C573" s="6" t="s">
        <v>2798</v>
      </c>
      <c r="D573" s="8" t="d">
        <v>2025-02-17</v>
      </c>
      <c r="F573" s="6" t="s">
        <v>2799</v>
      </c>
      <c r="H573" s="6" t="s">
        <v>1342</v>
      </c>
      <c r="I573" s="10" t="s">
        <v>1343</v>
      </c>
      <c r="J573" s="6" t="s">
        <v>1344</v>
      </c>
      <c r="K573" s="11" t="s">
        <v>28</v>
      </c>
      <c r="L573" s="12">
        <v>76680</v>
      </c>
      <c r="M573" s="13">
        <v>1</v>
      </c>
      <c r="N573" s="13">
        <f t="shared" si="2"/>
        <v>76680</v>
      </c>
      <c r="O573" s="12">
        <v>11644</v>
      </c>
      <c r="P573" s="6" t="s">
        <v>459</v>
      </c>
      <c r="Q573" s="10" t="s">
        <v>185</v>
      </c>
      <c r="R573" s="6" t="s">
        <v>56</v>
      </c>
      <c r="S573" s="8" t="d">
        <v>2025-02-17T18:33:36.09699809923767825</v>
      </c>
      <c r="U573" s="15"/>
      <c r="V573" s="15"/>
      <c r="W573" s="6" t="s">
        <v>1774</v>
      </c>
    </row>
    <row r="574" spans="1:23" ht="15.75" customHeight="1" x14ac:dyDescent="0.25">
      <c r="A574" s="6"/>
      <c r="C574" s="6" t="s">
        <v>2800</v>
      </c>
      <c r="D574" s="8" t="d">
        <v>2025-02-18</v>
      </c>
      <c r="F574" s="6" t="s">
        <v>2801</v>
      </c>
      <c r="H574" s="6" t="s">
        <v>2039</v>
      </c>
      <c r="I574" s="10" t="s">
        <v>2040</v>
      </c>
      <c r="J574" s="6" t="s">
        <v>2802</v>
      </c>
      <c r="K574" s="11" t="s">
        <v>28</v>
      </c>
      <c r="L574" s="12">
        <v>1353.62</v>
      </c>
      <c r="M574" s="13">
        <v>1</v>
      </c>
      <c r="N574" s="13">
        <f t="shared" si="2"/>
        <v>1353.62</v>
      </c>
      <c r="O574" s="12">
        <v>1353.62</v>
      </c>
      <c r="P574" s="6" t="s">
        <v>459</v>
      </c>
      <c r="Q574" s="10" t="s">
        <v>460</v>
      </c>
      <c r="R574" s="6" t="s">
        <v>45</v>
      </c>
      <c r="S574" s="8" t="d">
        <v>2025-02-18T09:39:33.43300434295087950</v>
      </c>
      <c r="U574" s="15"/>
      <c r="V574" s="15"/>
      <c r="W574" s="6" t="s">
        <v>2803</v>
      </c>
    </row>
    <row r="575" spans="1:23" ht="15.75" customHeight="1" x14ac:dyDescent="0.25">
      <c r="A575" s="6"/>
      <c r="C575" s="6" t="s">
        <v>2804</v>
      </c>
      <c r="D575" s="8" t="d">
        <v>2025-02-18</v>
      </c>
      <c r="F575" s="6" t="s">
        <v>2805</v>
      </c>
      <c r="H575" s="6" t="s">
        <v>2039</v>
      </c>
      <c r="I575" s="10" t="s">
        <v>2040</v>
      </c>
      <c r="J575" s="6" t="s">
        <v>2806</v>
      </c>
      <c r="K575" s="11" t="s">
        <v>28</v>
      </c>
      <c r="L575" s="12">
        <v>3112.16</v>
      </c>
      <c r="M575" s="13">
        <v>1</v>
      </c>
      <c r="N575" s="13">
        <f t="shared" si="2"/>
        <v>3112.16</v>
      </c>
      <c r="O575" s="12">
        <v>3112.16</v>
      </c>
      <c r="P575" s="6" t="s">
        <v>459</v>
      </c>
      <c r="Q575" s="10" t="s">
        <v>460</v>
      </c>
      <c r="R575" s="6" t="s">
        <v>45</v>
      </c>
      <c r="S575" s="8" t="d">
        <v>2025-02-18T10:39:20.62999572604894350</v>
      </c>
      <c r="U575" s="15"/>
      <c r="V575" s="15"/>
      <c r="W575" s="6" t="s">
        <v>2807</v>
      </c>
    </row>
    <row r="576" spans="1:23" ht="15.75" customHeight="1" x14ac:dyDescent="0.25">
      <c r="A576" s="6"/>
      <c r="C576" s="6" t="s">
        <v>2808</v>
      </c>
      <c r="D576" s="8" t="d">
        <v>2025-02-18</v>
      </c>
      <c r="F576" s="6" t="s">
        <v>2809</v>
      </c>
      <c r="H576" s="6" t="s">
        <v>2039</v>
      </c>
      <c r="I576" s="10" t="s">
        <v>2040</v>
      </c>
      <c r="J576" s="6" t="s">
        <v>2810</v>
      </c>
      <c r="K576" s="11" t="s">
        <v>28</v>
      </c>
      <c r="L576" s="12">
        <v>438.84</v>
      </c>
      <c r="M576" s="13">
        <v>1</v>
      </c>
      <c r="N576" s="13">
        <f t="shared" si="2"/>
        <v>438.84</v>
      </c>
      <c r="O576" s="12">
        <v>438.84</v>
      </c>
      <c r="P576" s="6" t="s">
        <v>459</v>
      </c>
      <c r="Q576" s="10" t="s">
        <v>185</v>
      </c>
      <c r="R576" s="6" t="s">
        <v>45</v>
      </c>
      <c r="S576" s="8" t="d">
        <v>2025-02-18T11:12:13.41299809981137825</v>
      </c>
      <c r="U576" s="15"/>
      <c r="V576" s="15"/>
      <c r="W576" s="6" t="s">
        <v>2811</v>
      </c>
    </row>
    <row r="577" spans="1:23" ht="15.75" customHeight="1" x14ac:dyDescent="0.25">
      <c r="A577" s="6"/>
      <c r="C577" s="6" t="s">
        <v>2812</v>
      </c>
      <c r="D577" s="8" t="d">
        <v>2025-02-18</v>
      </c>
      <c r="F577" s="6" t="s">
        <v>2813</v>
      </c>
      <c r="H577" s="6" t="s">
        <v>2593</v>
      </c>
      <c r="I577" s="10" t="s">
        <v>2594</v>
      </c>
      <c r="J577" s="6" t="s">
        <v>2814</v>
      </c>
      <c r="K577" s="17" t="s">
        <v>263</v>
      </c>
      <c r="L577" s="18">
        <v>3942.3</v>
      </c>
      <c r="M577" s="13">
        <v>1</v>
      </c>
      <c r="N577" s="13">
        <f t="shared" si="2"/>
        <v>3942.3</v>
      </c>
      <c r="O577" s="18">
        <v>0</v>
      </c>
      <c r="P577" s="6" t="s">
        <v>184</v>
      </c>
      <c r="Q577" s="10" t="s">
        <v>460</v>
      </c>
      <c r="R577" s="6" t="s">
        <v>45</v>
      </c>
      <c r="S577" s="8" t="d">
        <v>2025-02-18T12:12:48.44299987424165175</v>
      </c>
      <c r="U577" s="15"/>
      <c r="V577" s="15"/>
      <c r="W577" s="6" t="s">
        <v>2815</v>
      </c>
    </row>
    <row r="578" spans="1:23" ht="15.75" customHeight="1" x14ac:dyDescent="0.25">
      <c r="A578" s="6"/>
      <c r="C578" s="6" t="s">
        <v>2816</v>
      </c>
      <c r="D578" s="8" t="d">
        <v>2025-02-18</v>
      </c>
      <c r="F578" s="6" t="s">
        <v>2817</v>
      </c>
      <c r="H578" s="6" t="s">
        <v>2032</v>
      </c>
      <c r="I578" s="10" t="s">
        <v>2033</v>
      </c>
      <c r="J578" s="6" t="s">
        <v>2818</v>
      </c>
      <c r="K578" s="11" t="s">
        <v>28</v>
      </c>
      <c r="L578" s="12">
        <v>2456.4499999999998</v>
      </c>
      <c r="M578" s="13">
        <v>1</v>
      </c>
      <c r="N578" s="13">
        <f t="shared" si="2"/>
        <v>2456.4499999999998</v>
      </c>
      <c r="O578" s="12">
        <v>2456.4499999999998</v>
      </c>
      <c r="P578" s="6" t="s">
        <v>184</v>
      </c>
      <c r="Q578" s="10" t="s">
        <v>265</v>
      </c>
      <c r="R578" s="6" t="s">
        <v>45</v>
      </c>
      <c r="S578" s="8" t="d">
        <v>2025-02-18T16:07:42.059997324831783450</v>
      </c>
      <c r="U578" s="15"/>
      <c r="V578" s="15"/>
      <c r="W578" s="6" t="s">
        <v>2819</v>
      </c>
    </row>
    <row r="579" spans="1:23" ht="15.75" customHeight="1" x14ac:dyDescent="0.25">
      <c r="A579" s="6"/>
      <c r="C579" s="6" t="s">
        <v>2820</v>
      </c>
      <c r="D579" s="8" t="d">
        <v>2025-02-18</v>
      </c>
      <c r="F579" s="6" t="s">
        <v>2821</v>
      </c>
      <c r="H579" s="6" t="s">
        <v>2032</v>
      </c>
      <c r="I579" s="10" t="s">
        <v>2033</v>
      </c>
      <c r="J579" s="6" t="s">
        <v>2822</v>
      </c>
      <c r="K579" s="11" t="s">
        <v>28</v>
      </c>
      <c r="L579" s="12">
        <v>89543.4</v>
      </c>
      <c r="M579" s="13">
        <v>1</v>
      </c>
      <c r="N579" s="13">
        <f t="shared" si="2"/>
        <v>89543.4</v>
      </c>
      <c r="O579" s="12">
        <v>89543.4</v>
      </c>
      <c r="P579" s="6" t="s">
        <v>459</v>
      </c>
      <c r="Q579" s="10" t="s">
        <v>460</v>
      </c>
      <c r="R579" s="6" t="s">
        <v>45</v>
      </c>
      <c r="S579" s="8" t="d">
        <v>2025-02-18T17:10:05.96000365912914375</v>
      </c>
      <c r="U579" s="15"/>
      <c r="V579" s="15"/>
      <c r="W579" s="6" t="s">
        <v>2823</v>
      </c>
    </row>
    <row r="580" spans="1:23" ht="15.75" customHeight="1" x14ac:dyDescent="0.25">
      <c r="A580" s="6"/>
      <c r="C580" s="6" t="s">
        <v>2824</v>
      </c>
      <c r="D580" s="8" t="d">
        <v>2025-02-19</v>
      </c>
      <c r="F580" s="6" t="s">
        <v>2825</v>
      </c>
      <c r="H580" s="6" t="s">
        <v>2032</v>
      </c>
      <c r="I580" s="10" t="s">
        <v>2033</v>
      </c>
      <c r="J580" s="6" t="s">
        <v>2826</v>
      </c>
      <c r="K580" s="11" t="s">
        <v>28</v>
      </c>
      <c r="L580" s="12">
        <v>5512</v>
      </c>
      <c r="M580" s="13">
        <v>1</v>
      </c>
      <c r="N580" s="13">
        <f t="shared" si="2"/>
        <v>5512</v>
      </c>
      <c r="O580" s="12">
        <v>5512</v>
      </c>
      <c r="P580" s="6" t="s">
        <v>184</v>
      </c>
      <c r="Q580" s="10" t="s">
        <v>185</v>
      </c>
      <c r="R580" s="6" t="s">
        <v>45</v>
      </c>
      <c r="S580" s="8" t="d">
        <v>2025-02-19T11:05:57.81700049992650825</v>
      </c>
      <c r="U580" s="15"/>
      <c r="V580" s="15"/>
      <c r="W580" s="6" t="s">
        <v>2827</v>
      </c>
    </row>
    <row r="581" spans="1:23" ht="15.75" customHeight="1" x14ac:dyDescent="0.25">
      <c r="A581" s="6"/>
      <c r="C581" s="6" t="s">
        <v>2828</v>
      </c>
      <c r="D581" s="8" t="d">
        <v>2025-02-19</v>
      </c>
      <c r="F581" s="6" t="s">
        <v>2829</v>
      </c>
      <c r="H581" s="6" t="s">
        <v>2032</v>
      </c>
      <c r="I581" s="10" t="s">
        <v>2033</v>
      </c>
      <c r="J581" s="6" t="s">
        <v>2830</v>
      </c>
      <c r="K581" s="11" t="s">
        <v>28</v>
      </c>
      <c r="L581" s="12">
        <v>1236.49</v>
      </c>
      <c r="M581" s="13">
        <v>1</v>
      </c>
      <c r="N581" s="13">
        <f t="shared" si="2"/>
        <v>1236.49</v>
      </c>
      <c r="O581" s="12">
        <v>1236.49</v>
      </c>
      <c r="P581" s="6" t="s">
        <v>459</v>
      </c>
      <c r="Q581" s="10" t="s">
        <v>185</v>
      </c>
      <c r="R581" s="6" t="s">
        <v>45</v>
      </c>
      <c r="S581" s="8" t="d">
        <v>2025-02-19T12:10:00.00300309620797425</v>
      </c>
      <c r="U581" s="15"/>
      <c r="V581" s="15"/>
      <c r="W581" s="6" t="s">
        <v>2831</v>
      </c>
    </row>
    <row r="582" spans="1:23" ht="15.75" customHeight="1" x14ac:dyDescent="0.25">
      <c r="A582" s="6"/>
      <c r="C582" s="6" t="s">
        <v>2832</v>
      </c>
      <c r="D582" s="8" t="d">
        <v>2025-02-19</v>
      </c>
      <c r="F582" s="6" t="s">
        <v>2833</v>
      </c>
      <c r="H582" s="6" t="s">
        <v>2032</v>
      </c>
      <c r="I582" s="10" t="s">
        <v>2033</v>
      </c>
      <c r="J582" s="6" t="s">
        <v>2834</v>
      </c>
      <c r="K582" s="11" t="s">
        <v>28</v>
      </c>
      <c r="L582" s="12">
        <v>9944.73</v>
      </c>
      <c r="M582" s="13">
        <v>1</v>
      </c>
      <c r="N582" s="13">
        <f t="shared" si="2"/>
        <v>9944.73</v>
      </c>
      <c r="O582" s="12">
        <v>9944.73</v>
      </c>
      <c r="P582" s="6" t="s">
        <v>184</v>
      </c>
      <c r="Q582" s="10" t="s">
        <v>185</v>
      </c>
      <c r="R582" s="6" t="s">
        <v>45</v>
      </c>
      <c r="S582" s="8" t="d">
        <v>2025-02-19T12:56:30.260002599097788075</v>
      </c>
      <c r="U582" s="15"/>
      <c r="V582" s="15"/>
      <c r="W582" s="6" t="s">
        <v>2835</v>
      </c>
    </row>
    <row r="583" spans="1:23" ht="15.75" customHeight="1" x14ac:dyDescent="0.25">
      <c r="A583" s="6"/>
      <c r="C583" s="6" t="s">
        <v>2836</v>
      </c>
      <c r="D583" s="8" t="d">
        <v>2025-02-19</v>
      </c>
      <c r="F583" s="6" t="s">
        <v>2837</v>
      </c>
      <c r="H583" s="6" t="s">
        <v>2838</v>
      </c>
      <c r="I583" s="10" t="s">
        <v>2839</v>
      </c>
      <c r="J583" s="6" t="s">
        <v>2840</v>
      </c>
      <c r="K583" s="11" t="s">
        <v>28</v>
      </c>
      <c r="L583" s="12">
        <v>4920</v>
      </c>
      <c r="M583" s="13">
        <v>1</v>
      </c>
      <c r="N583" s="13">
        <f t="shared" si="2"/>
        <v>4920</v>
      </c>
      <c r="O583" s="12">
        <v>4920</v>
      </c>
      <c r="P583" s="6" t="s">
        <v>459</v>
      </c>
      <c r="Q583" s="10" t="s">
        <v>460</v>
      </c>
      <c r="R583" s="6" t="s">
        <v>31</v>
      </c>
      <c r="S583" s="8" t="d">
        <v>2025-02-19T15:48:54.6000017831102025</v>
      </c>
      <c r="U583" s="15"/>
      <c r="V583" s="15"/>
      <c r="W583" s="6" t="s">
        <v>2841</v>
      </c>
    </row>
    <row r="584" spans="1:23" ht="15.75" customHeight="1" x14ac:dyDescent="0.25">
      <c r="A584" s="6"/>
      <c r="C584" s="6" t="s">
        <v>2842</v>
      </c>
      <c r="D584" s="8" t="d">
        <v>2025-02-19</v>
      </c>
      <c r="F584" s="6" t="s">
        <v>2843</v>
      </c>
      <c r="H584" s="6" t="s">
        <v>297</v>
      </c>
      <c r="I584" s="10" t="s">
        <v>298</v>
      </c>
      <c r="J584" s="6" t="s">
        <v>2844</v>
      </c>
      <c r="K584" s="11" t="s">
        <v>28</v>
      </c>
      <c r="L584" s="12">
        <v>9000</v>
      </c>
      <c r="M584" s="13">
        <v>1</v>
      </c>
      <c r="N584" s="13">
        <f t="shared" si="2"/>
        <v>9000</v>
      </c>
      <c r="O584" s="12">
        <v>9000</v>
      </c>
      <c r="P584" s="6" t="s">
        <v>300</v>
      </c>
      <c r="Q584" s="10" t="s">
        <v>301</v>
      </c>
      <c r="R584" s="6" t="s">
        <v>31</v>
      </c>
      <c r="S584" s="8" t="d">
        <v>2025-02-19T16:25:35.7799956807866700</v>
      </c>
      <c r="U584" s="15"/>
      <c r="V584" s="15"/>
      <c r="W584" s="6" t="s">
        <v>2845</v>
      </c>
    </row>
    <row r="585" spans="1:23" ht="15.75" customHeight="1" x14ac:dyDescent="0.25">
      <c r="A585" s="6"/>
      <c r="C585" s="6" t="s">
        <v>2846</v>
      </c>
      <c r="D585" s="8" t="d">
        <v>2025-02-19</v>
      </c>
      <c r="F585" s="6" t="s">
        <v>2847</v>
      </c>
      <c r="H585" s="6" t="s">
        <v>2713</v>
      </c>
      <c r="I585" s="10" t="s">
        <v>2714</v>
      </c>
      <c r="J585" s="6" t="s">
        <v>2848</v>
      </c>
      <c r="K585" s="11" t="s">
        <v>28</v>
      </c>
      <c r="L585" s="12">
        <v>77817.600000000006</v>
      </c>
      <c r="M585" s="13">
        <v>1</v>
      </c>
      <c r="N585" s="13">
        <f t="shared" si="2"/>
        <v>77817.600000000006</v>
      </c>
      <c r="O585" s="12">
        <v>77817.600000000006</v>
      </c>
      <c r="P585" s="6" t="s">
        <v>184</v>
      </c>
      <c r="Q585" s="10" t="s">
        <v>552</v>
      </c>
      <c r="R585" s="6" t="s">
        <v>31</v>
      </c>
      <c r="S585" s="8" t="d">
        <v>2025-02-19T17:27:43.54699695948511200</v>
      </c>
      <c r="U585" s="15"/>
      <c r="V585" s="15"/>
      <c r="W585" s="6" t="s">
        <v>2849</v>
      </c>
    </row>
    <row r="586" spans="1:23" ht="15.75" customHeight="1" x14ac:dyDescent="0.25">
      <c r="A586" s="6"/>
      <c r="C586" s="6" t="s">
        <v>2850</v>
      </c>
      <c r="D586" s="8" t="d">
        <v>2025-02-20</v>
      </c>
      <c r="F586" s="6" t="s">
        <v>2851</v>
      </c>
      <c r="H586" s="6" t="s">
        <v>139</v>
      </c>
      <c r="I586" s="10" t="s">
        <v>140</v>
      </c>
      <c r="J586" s="6" t="s">
        <v>2852</v>
      </c>
      <c r="K586" s="11" t="s">
        <v>28</v>
      </c>
      <c r="L586" s="12">
        <v>4083</v>
      </c>
      <c r="M586" s="13">
        <v>1</v>
      </c>
      <c r="N586" s="13">
        <f t="shared" si="2"/>
        <v>4083</v>
      </c>
      <c r="O586" s="12">
        <v>0</v>
      </c>
      <c r="P586" s="6" t="s">
        <v>184</v>
      </c>
      <c r="Q586" s="10" t="s">
        <v>185</v>
      </c>
      <c r="R586" s="6" t="s">
        <v>31</v>
      </c>
      <c r="S586" s="8" t="d">
        <v>2025-02-20T10:19:09.876996176317333950</v>
      </c>
      <c r="U586" s="10" t="s">
        <v>2853</v>
      </c>
      <c r="V586" s="15"/>
      <c r="W586" s="6" t="s">
        <v>2854</v>
      </c>
    </row>
    <row r="587" spans="1:23" ht="15.75" customHeight="1" x14ac:dyDescent="0.25">
      <c r="A587" s="6"/>
      <c r="C587" s="6" t="s">
        <v>2855</v>
      </c>
      <c r="D587" s="8" t="d">
        <v>2025-02-20</v>
      </c>
      <c r="F587" s="6" t="s">
        <v>2856</v>
      </c>
      <c r="H587" s="6" t="s">
        <v>84</v>
      </c>
      <c r="I587" s="10" t="s">
        <v>85</v>
      </c>
      <c r="J587" s="6" t="s">
        <v>2857</v>
      </c>
      <c r="K587" s="11" t="s">
        <v>28</v>
      </c>
      <c r="L587" s="12">
        <v>9600</v>
      </c>
      <c r="M587" s="13">
        <v>1</v>
      </c>
      <c r="N587" s="13">
        <f t="shared" si="2"/>
        <v>9600</v>
      </c>
      <c r="O587" s="12">
        <v>0</v>
      </c>
      <c r="P587" s="6" t="s">
        <v>184</v>
      </c>
      <c r="Q587" s="10" t="s">
        <v>185</v>
      </c>
      <c r="R587" s="6" t="s">
        <v>38</v>
      </c>
      <c r="S587" s="8" t="d">
        <v>2025-02-20T11:07:23.32300233654677550</v>
      </c>
      <c r="U587" s="10" t="s">
        <v>2853</v>
      </c>
      <c r="V587" s="15"/>
      <c r="W587" s="6" t="s">
        <v>2858</v>
      </c>
    </row>
    <row r="588" spans="1:23" ht="15.75" customHeight="1" x14ac:dyDescent="0.25">
      <c r="A588" s="6"/>
      <c r="C588" s="6" t="s">
        <v>2859</v>
      </c>
      <c r="D588" s="8" t="d">
        <v>2025-02-20</v>
      </c>
      <c r="F588" s="6" t="s">
        <v>2860</v>
      </c>
      <c r="H588" s="6" t="s">
        <v>2032</v>
      </c>
      <c r="I588" s="10" t="s">
        <v>2033</v>
      </c>
      <c r="J588" s="6" t="s">
        <v>2861</v>
      </c>
      <c r="K588" s="11" t="s">
        <v>28</v>
      </c>
      <c r="L588" s="12">
        <v>24024</v>
      </c>
      <c r="M588" s="13">
        <v>1</v>
      </c>
      <c r="N588" s="13">
        <f t="shared" si="2"/>
        <v>24024</v>
      </c>
      <c r="O588" s="12">
        <v>24024</v>
      </c>
      <c r="P588" s="6" t="s">
        <v>184</v>
      </c>
      <c r="Q588" s="10" t="s">
        <v>301</v>
      </c>
      <c r="R588" s="6" t="s">
        <v>45</v>
      </c>
      <c r="S588" s="8" t="d">
        <v>2025-02-20T11:42:07.68299896270037025</v>
      </c>
      <c r="U588" s="15"/>
      <c r="V588" s="15"/>
      <c r="W588" s="6" t="s">
        <v>2862</v>
      </c>
    </row>
    <row r="589" spans="1:23" ht="15.75" customHeight="1" x14ac:dyDescent="0.25">
      <c r="A589" s="6"/>
      <c r="C589" s="6" t="s">
        <v>2863</v>
      </c>
      <c r="D589" s="8" t="d">
        <v>2025-02-20</v>
      </c>
      <c r="F589" s="6" t="s">
        <v>2864</v>
      </c>
      <c r="H589" s="6" t="s">
        <v>2039</v>
      </c>
      <c r="I589" s="10" t="s">
        <v>2040</v>
      </c>
      <c r="J589" s="6" t="s">
        <v>2865</v>
      </c>
      <c r="K589" s="11" t="s">
        <v>28</v>
      </c>
      <c r="L589" s="12">
        <v>2098.8000000000002</v>
      </c>
      <c r="M589" s="13">
        <v>1</v>
      </c>
      <c r="N589" s="13">
        <f t="shared" si="2"/>
        <v>2098.8000000000002</v>
      </c>
      <c r="O589" s="12">
        <v>2098.8000000000002</v>
      </c>
      <c r="P589" s="6" t="s">
        <v>459</v>
      </c>
      <c r="Q589" s="10" t="s">
        <v>460</v>
      </c>
      <c r="R589" s="6" t="s">
        <v>45</v>
      </c>
      <c r="S589" s="8" t="d">
        <v>2025-02-20T14:31:04.08300376497208950</v>
      </c>
      <c r="U589" s="10" t="s">
        <v>2853</v>
      </c>
      <c r="V589" s="15"/>
      <c r="W589" s="6" t="s">
        <v>2866</v>
      </c>
    </row>
    <row r="590" spans="1:23" ht="15.75" customHeight="1" x14ac:dyDescent="0.25">
      <c r="A590" s="6"/>
      <c r="C590" s="6" t="s">
        <v>2867</v>
      </c>
      <c r="D590" s="8" t="d">
        <v>2025-02-20</v>
      </c>
      <c r="F590" s="6" t="s">
        <v>2868</v>
      </c>
      <c r="H590" s="6" t="s">
        <v>2039</v>
      </c>
      <c r="I590" s="10" t="s">
        <v>2040</v>
      </c>
      <c r="J590" s="6" t="s">
        <v>2869</v>
      </c>
      <c r="K590" s="11" t="s">
        <v>28</v>
      </c>
      <c r="L590" s="12">
        <v>349.8</v>
      </c>
      <c r="M590" s="13">
        <v>1</v>
      </c>
      <c r="N590" s="13">
        <f t="shared" si="2"/>
        <v>349.8</v>
      </c>
      <c r="O590" s="12">
        <v>349.8</v>
      </c>
      <c r="P590" s="6" t="s">
        <v>459</v>
      </c>
      <c r="Q590" s="10" t="s">
        <v>185</v>
      </c>
      <c r="R590" s="6" t="s">
        <v>45</v>
      </c>
      <c r="S590" s="8" t="d">
        <v>2025-02-20T15:43:35.25699631310999625</v>
      </c>
      <c r="U590" s="15"/>
      <c r="V590" s="15"/>
      <c r="W590" s="6" t="s">
        <v>2870</v>
      </c>
    </row>
    <row r="591" spans="1:23" ht="15.75" customHeight="1" x14ac:dyDescent="0.25">
      <c r="A591" s="6"/>
      <c r="C591" s="6" t="s">
        <v>2871</v>
      </c>
      <c r="D591" s="8" t="d">
        <v>2025-02-20</v>
      </c>
      <c r="F591" s="6" t="s">
        <v>2872</v>
      </c>
      <c r="H591" s="6" t="s">
        <v>2713</v>
      </c>
      <c r="I591" s="10" t="s">
        <v>2714</v>
      </c>
      <c r="J591" s="6" t="s">
        <v>2873</v>
      </c>
      <c r="K591" s="11" t="s">
        <v>28</v>
      </c>
      <c r="L591" s="12">
        <v>5312</v>
      </c>
      <c r="M591" s="13">
        <v>1</v>
      </c>
      <c r="N591" s="13">
        <f t="shared" si="2"/>
        <v>5312</v>
      </c>
      <c r="O591" s="12">
        <v>0</v>
      </c>
      <c r="P591" s="6" t="s">
        <v>184</v>
      </c>
      <c r="Q591" s="10" t="s">
        <v>185</v>
      </c>
      <c r="R591" s="6" t="s">
        <v>38</v>
      </c>
      <c r="S591" s="8" t="d">
        <v>2025-02-20T16:30:07.680000714026391450</v>
      </c>
      <c r="U591" s="15"/>
      <c r="V591" s="15"/>
      <c r="W591" s="6" t="s">
        <v>2874</v>
      </c>
    </row>
    <row r="592" spans="1:23" ht="15.75" customHeight="1" x14ac:dyDescent="0.25">
      <c r="A592" s="6"/>
      <c r="C592" s="6" t="s">
        <v>2875</v>
      </c>
      <c r="D592" s="8" t="d">
        <v>2025-02-20</v>
      </c>
      <c r="F592" s="6" t="s">
        <v>2876</v>
      </c>
      <c r="H592" s="6" t="s">
        <v>2039</v>
      </c>
      <c r="I592" s="10" t="s">
        <v>2040</v>
      </c>
      <c r="J592" s="6" t="s">
        <v>2877</v>
      </c>
      <c r="K592" s="11" t="s">
        <v>28</v>
      </c>
      <c r="L592" s="12">
        <v>3083.54</v>
      </c>
      <c r="M592" s="13">
        <v>1</v>
      </c>
      <c r="N592" s="13">
        <f t="shared" si="2"/>
        <v>3083.54</v>
      </c>
      <c r="O592" s="12">
        <v>3083.54</v>
      </c>
      <c r="P592" s="6" t="s">
        <v>459</v>
      </c>
      <c r="Q592" s="10" t="s">
        <v>185</v>
      </c>
      <c r="R592" s="6" t="s">
        <v>45</v>
      </c>
      <c r="S592" s="8" t="d">
        <v>2025-02-20T17:31:44.26699609961360625</v>
      </c>
      <c r="U592" s="15"/>
      <c r="V592" s="15"/>
      <c r="W592" s="6" t="s">
        <v>2680</v>
      </c>
    </row>
    <row r="593" spans="1:23" ht="15.75" customHeight="1" x14ac:dyDescent="0.25">
      <c r="A593" s="6"/>
      <c r="C593" s="6" t="s">
        <v>283</v>
      </c>
      <c r="D593" s="8" t="d">
        <v>2025-02-20</v>
      </c>
      <c r="F593" s="6" t="s">
        <v>2878</v>
      </c>
      <c r="H593" s="6" t="s">
        <v>2134</v>
      </c>
      <c r="I593" s="10" t="s">
        <v>2135</v>
      </c>
      <c r="J593" s="6" t="s">
        <v>2879</v>
      </c>
      <c r="K593" s="11" t="s">
        <v>28</v>
      </c>
      <c r="L593" s="12">
        <v>20500</v>
      </c>
      <c r="M593" s="13">
        <v>1</v>
      </c>
      <c r="N593" s="13">
        <f t="shared" si="2"/>
        <v>20500</v>
      </c>
      <c r="O593" s="12">
        <v>20500</v>
      </c>
      <c r="P593" s="6" t="s">
        <v>264</v>
      </c>
      <c r="Q593" s="10" t="s">
        <v>185</v>
      </c>
      <c r="R593" s="6" t="s">
        <v>45</v>
      </c>
      <c r="S593" s="8" t="d">
        <v>2025-02-20T18:32:02.04300400335341550</v>
      </c>
      <c r="U593" s="10" t="s">
        <v>2880</v>
      </c>
      <c r="V593" s="15"/>
      <c r="W593" s="6" t="s">
        <v>2881</v>
      </c>
    </row>
    <row r="594" spans="1:23" ht="15.75" customHeight="1" x14ac:dyDescent="0.25">
      <c r="A594" s="6"/>
      <c r="C594" s="6" t="s">
        <v>2882</v>
      </c>
      <c r="D594" s="8" t="d">
        <v>2025-02-21</v>
      </c>
      <c r="F594" s="6" t="s">
        <v>2883</v>
      </c>
      <c r="H594" s="6" t="s">
        <v>1455</v>
      </c>
      <c r="I594" s="10" t="s">
        <v>1456</v>
      </c>
      <c r="J594" s="6" t="s">
        <v>2884</v>
      </c>
      <c r="K594" s="11" t="s">
        <v>28</v>
      </c>
      <c r="L594" s="12">
        <v>19300</v>
      </c>
      <c r="M594" s="13">
        <v>1</v>
      </c>
      <c r="N594" s="13">
        <f t="shared" si="2"/>
        <v>19300</v>
      </c>
      <c r="O594" s="12">
        <v>19300</v>
      </c>
      <c r="P594" s="6" t="s">
        <v>459</v>
      </c>
      <c r="Q594" s="10" t="s">
        <v>185</v>
      </c>
      <c r="R594" s="6" t="s">
        <v>38</v>
      </c>
      <c r="S594" s="8" t="d">
        <v>2025-02-21T10:27:59.97699945699423300</v>
      </c>
      <c r="U594" s="15"/>
      <c r="V594" s="15"/>
      <c r="W594" s="6" t="s">
        <v>2885</v>
      </c>
    </row>
    <row r="595" spans="1:23" ht="15.75" customHeight="1" x14ac:dyDescent="0.25">
      <c r="A595" s="6"/>
      <c r="C595" s="6" t="s">
        <v>2886</v>
      </c>
      <c r="D595" s="8" t="d">
        <v>2025-02-21</v>
      </c>
      <c r="F595" s="6" t="s">
        <v>2887</v>
      </c>
      <c r="H595" s="6" t="s">
        <v>2888</v>
      </c>
      <c r="I595" s="10" t="s">
        <v>2889</v>
      </c>
      <c r="J595" s="6" t="s">
        <v>2890</v>
      </c>
      <c r="K595" s="11" t="s">
        <v>28</v>
      </c>
      <c r="L595" s="12">
        <v>16200</v>
      </c>
      <c r="M595" s="13">
        <v>1</v>
      </c>
      <c r="N595" s="13">
        <f t="shared" si="2"/>
        <v>16200</v>
      </c>
      <c r="O595" s="12">
        <v>16200</v>
      </c>
      <c r="P595" s="6" t="s">
        <v>184</v>
      </c>
      <c r="Q595" s="10" t="s">
        <v>301</v>
      </c>
      <c r="R595" s="6" t="s">
        <v>38</v>
      </c>
      <c r="S595" s="8" t="d">
        <v>2025-02-21T10:52:00.89299759827554175</v>
      </c>
      <c r="U595" s="15"/>
      <c r="V595" s="15"/>
      <c r="W595" s="6" t="s">
        <v>2891</v>
      </c>
    </row>
    <row r="596" spans="1:23" ht="15.75" customHeight="1" x14ac:dyDescent="0.25">
      <c r="A596" s="6"/>
      <c r="C596" s="6" t="s">
        <v>2892</v>
      </c>
      <c r="D596" s="8" t="d">
        <v>2025-02-21</v>
      </c>
      <c r="F596" s="6" t="s">
        <v>2893</v>
      </c>
      <c r="H596" s="6" t="s">
        <v>139</v>
      </c>
      <c r="I596" s="10" t="s">
        <v>140</v>
      </c>
      <c r="J596" s="6" t="s">
        <v>2894</v>
      </c>
      <c r="K596" s="11" t="s">
        <v>28</v>
      </c>
      <c r="L596" s="12">
        <v>1200</v>
      </c>
      <c r="M596" s="13">
        <v>1</v>
      </c>
      <c r="N596" s="13">
        <f t="shared" si="2"/>
        <v>1200</v>
      </c>
      <c r="O596" s="12">
        <v>0</v>
      </c>
      <c r="P596" s="6" t="s">
        <v>184</v>
      </c>
      <c r="Q596" s="10" t="s">
        <v>185</v>
      </c>
      <c r="R596" s="6" t="s">
        <v>45</v>
      </c>
      <c r="S596" s="8" t="d">
        <v>2025-02-21T16:00:32.9029978718608650</v>
      </c>
      <c r="U596" s="10" t="s">
        <v>2880</v>
      </c>
      <c r="V596" s="15"/>
      <c r="W596" s="6" t="s">
        <v>2895</v>
      </c>
    </row>
    <row r="597" spans="1:23" ht="15.75" customHeight="1" x14ac:dyDescent="0.25">
      <c r="A597" s="6"/>
      <c r="C597" s="6" t="s">
        <v>2896</v>
      </c>
      <c r="D597" s="8" t="d">
        <v>2025-02-21</v>
      </c>
      <c r="F597" s="6" t="s">
        <v>2897</v>
      </c>
      <c r="H597" s="6" t="s">
        <v>2898</v>
      </c>
      <c r="I597" s="10" t="s">
        <v>2899</v>
      </c>
      <c r="J597" s="6" t="s">
        <v>2900</v>
      </c>
      <c r="K597" s="11" t="s">
        <v>28</v>
      </c>
      <c r="L597" s="12">
        <v>1800</v>
      </c>
      <c r="M597" s="13">
        <v>1</v>
      </c>
      <c r="N597" s="13">
        <f t="shared" si="2"/>
        <v>1800</v>
      </c>
      <c r="O597" s="12">
        <v>1800</v>
      </c>
      <c r="P597" s="6" t="s">
        <v>184</v>
      </c>
      <c r="Q597" s="10" t="s">
        <v>301</v>
      </c>
      <c r="R597" s="6" t="s">
        <v>45</v>
      </c>
      <c r="S597" s="8" t="d">
        <v>2025-02-21T17:33:24.62299785576760950</v>
      </c>
      <c r="U597" s="15"/>
      <c r="V597" s="15"/>
      <c r="W597" s="6" t="s">
        <v>2901</v>
      </c>
    </row>
    <row r="598" spans="1:23" ht="15.75" customHeight="1" x14ac:dyDescent="0.25">
      <c r="A598" s="6"/>
      <c r="C598" s="6" t="s">
        <v>2902</v>
      </c>
      <c r="D598" s="8" t="d">
        <v>2025-02-24</v>
      </c>
      <c r="F598" s="6" t="s">
        <v>2903</v>
      </c>
      <c r="H598" s="6" t="s">
        <v>2904</v>
      </c>
      <c r="I598" s="10" t="s">
        <v>2905</v>
      </c>
      <c r="J598" s="6" t="s">
        <v>2906</v>
      </c>
      <c r="K598" s="11" t="s">
        <v>28</v>
      </c>
      <c r="L598" s="12">
        <v>60000</v>
      </c>
      <c r="M598" s="13">
        <v>1</v>
      </c>
      <c r="N598" s="13">
        <f t="shared" si="2"/>
        <v>60000</v>
      </c>
      <c r="O598" s="12">
        <v>60000</v>
      </c>
      <c r="P598" s="6" t="s">
        <v>459</v>
      </c>
      <c r="Q598" s="10" t="s">
        <v>301</v>
      </c>
      <c r="R598" s="6" t="s">
        <v>56</v>
      </c>
      <c r="S598" s="8" t="d">
        <v>2025-02-24T11:00:31.08700218144804300</v>
      </c>
      <c r="U598" s="15"/>
      <c r="V598" s="15"/>
      <c r="W598" s="6" t="s">
        <v>2907</v>
      </c>
    </row>
    <row r="599" spans="1:23" ht="15.75" customHeight="1" x14ac:dyDescent="0.25">
      <c r="A599" s="6"/>
      <c r="C599" s="6" t="s">
        <v>2908</v>
      </c>
      <c r="D599" s="8" t="d">
        <v>2025-02-24</v>
      </c>
      <c r="F599" s="6" t="s">
        <v>2909</v>
      </c>
      <c r="H599" s="6" t="s">
        <v>2263</v>
      </c>
      <c r="I599" s="10" t="s">
        <v>2264</v>
      </c>
      <c r="J599" s="6" t="s">
        <v>2910</v>
      </c>
      <c r="K599" s="11" t="s">
        <v>28</v>
      </c>
      <c r="L599" s="12">
        <v>56000</v>
      </c>
      <c r="M599" s="13">
        <v>1</v>
      </c>
      <c r="N599" s="13">
        <f t="shared" si="2"/>
        <v>56000</v>
      </c>
      <c r="O599" s="12">
        <v>56000</v>
      </c>
      <c r="P599" s="6" t="s">
        <v>300</v>
      </c>
      <c r="Q599" s="10" t="s">
        <v>301</v>
      </c>
      <c r="R599" s="6" t="s">
        <v>38</v>
      </c>
      <c r="S599" s="8" t="d">
        <v>2025-02-24T15:19:53.93000376876443925</v>
      </c>
      <c r="U599" s="15"/>
      <c r="V599" s="15"/>
      <c r="W599" s="6" t="s">
        <v>2911</v>
      </c>
    </row>
    <row r="600" spans="1:23" ht="15.75" customHeight="1" x14ac:dyDescent="0.25">
      <c r="A600" s="6"/>
      <c r="B600" s="7"/>
      <c r="C600" s="6" t="s">
        <v>2912</v>
      </c>
      <c r="D600" s="8" t="d">
        <v>2025-02-24</v>
      </c>
      <c r="F600" s="6" t="s">
        <v>2913</v>
      </c>
      <c r="H600" s="6" t="s">
        <v>1677</v>
      </c>
      <c r="I600" s="10" t="s">
        <v>1678</v>
      </c>
      <c r="J600" s="6" t="s">
        <v>2914</v>
      </c>
      <c r="K600" s="11" t="s">
        <v>28</v>
      </c>
      <c r="L600" s="12">
        <v>8325</v>
      </c>
      <c r="M600" s="16">
        <v>1</v>
      </c>
      <c r="N600" s="13">
        <f t="shared" si="2"/>
        <v>8325</v>
      </c>
      <c r="O600" s="12">
        <v>8325</v>
      </c>
      <c r="P600" s="6" t="s">
        <v>551</v>
      </c>
      <c r="Q600" s="10" t="s">
        <v>185</v>
      </c>
      <c r="R600" s="6" t="s">
        <v>31</v>
      </c>
      <c r="S600" s="8" t="d">
        <v>2025-02-24T16:14:59.96300081256777300</v>
      </c>
      <c r="U600" s="15"/>
      <c r="V600" s="15"/>
      <c r="W600" s="6" t="s">
        <v>2915</v>
      </c>
    </row>
    <row r="601" spans="1:23" ht="15.75" customHeight="1" x14ac:dyDescent="0.25">
      <c r="A601" s="6"/>
      <c r="C601" s="6" t="s">
        <v>2916</v>
      </c>
      <c r="D601" s="8" t="d">
        <v>2025-02-25</v>
      </c>
      <c r="F601" s="6" t="s">
        <v>2917</v>
      </c>
      <c r="H601" s="6" t="s">
        <v>151</v>
      </c>
      <c r="I601" s="10" t="s">
        <v>152</v>
      </c>
      <c r="J601" s="6" t="s">
        <v>2918</v>
      </c>
      <c r="K601" s="11" t="s">
        <v>28</v>
      </c>
      <c r="L601" s="12">
        <v>1080</v>
      </c>
      <c r="M601" s="16">
        <v>1</v>
      </c>
      <c r="N601" s="13">
        <f t="shared" si="2"/>
        <v>1080</v>
      </c>
      <c r="O601" s="12">
        <v>0</v>
      </c>
      <c r="P601" s="6" t="s">
        <v>184</v>
      </c>
      <c r="Q601" s="10" t="s">
        <v>301</v>
      </c>
      <c r="R601" s="6" t="s">
        <v>45</v>
      </c>
      <c r="S601" s="8" t="d">
        <v>2025-02-25T10:42:03.736996133811771825</v>
      </c>
      <c r="U601" s="15"/>
      <c r="V601" s="15"/>
      <c r="W601" s="6" t="s">
        <v>2919</v>
      </c>
    </row>
    <row r="602" spans="1:23" ht="15.75" customHeight="1" x14ac:dyDescent="0.25">
      <c r="A602" s="6"/>
      <c r="C602" s="6" t="s">
        <v>2920</v>
      </c>
      <c r="D602" s="8" t="d">
        <v>2025-02-25</v>
      </c>
      <c r="F602" s="6" t="s">
        <v>2921</v>
      </c>
      <c r="H602" s="6" t="s">
        <v>243</v>
      </c>
      <c r="I602" s="10" t="s">
        <v>244</v>
      </c>
      <c r="J602" s="6" t="s">
        <v>2922</v>
      </c>
      <c r="K602" s="11" t="s">
        <v>28</v>
      </c>
      <c r="L602" s="12">
        <v>8880</v>
      </c>
      <c r="M602" s="16">
        <v>1</v>
      </c>
      <c r="N602" s="13">
        <f t="shared" si="2"/>
        <v>8880</v>
      </c>
      <c r="O602" s="12">
        <v>8880</v>
      </c>
      <c r="P602" s="6" t="s">
        <v>184</v>
      </c>
      <c r="Q602" s="10" t="s">
        <v>460</v>
      </c>
      <c r="R602" s="6" t="s">
        <v>45</v>
      </c>
      <c r="S602" s="8" t="d">
        <v>2025-02-25T13:08:58.61299753189087125</v>
      </c>
      <c r="U602" s="10" t="s">
        <v>2880</v>
      </c>
      <c r="V602" s="6" t="s">
        <v>2923</v>
      </c>
      <c r="W602" s="6" t="s">
        <v>2924</v>
      </c>
    </row>
    <row r="603" spans="1:23" ht="15.75" customHeight="1" x14ac:dyDescent="0.25">
      <c r="A603" s="6"/>
      <c r="C603" s="6" t="s">
        <v>2925</v>
      </c>
      <c r="D603" s="8" t="d">
        <v>2025-02-25</v>
      </c>
      <c r="F603" s="6" t="s">
        <v>2926</v>
      </c>
      <c r="H603" s="6" t="s">
        <v>367</v>
      </c>
      <c r="I603" s="10" t="s">
        <v>368</v>
      </c>
      <c r="J603" s="6" t="s">
        <v>2927</v>
      </c>
      <c r="K603" s="11" t="s">
        <v>28</v>
      </c>
      <c r="L603" s="12">
        <v>57152.97</v>
      </c>
      <c r="M603" s="16">
        <v>1</v>
      </c>
      <c r="N603" s="13">
        <f t="shared" si="2"/>
        <v>57152.97</v>
      </c>
      <c r="O603" s="12">
        <v>57152.97</v>
      </c>
      <c r="P603" s="6" t="s">
        <v>300</v>
      </c>
      <c r="Q603" s="10" t="s">
        <v>185</v>
      </c>
      <c r="R603" s="6" t="s">
        <v>38</v>
      </c>
      <c r="S603" s="8" t="d">
        <v>2025-02-25T15:41:45.69700102787464800</v>
      </c>
      <c r="U603" s="15"/>
      <c r="V603" s="15"/>
      <c r="W603" s="6" t="s">
        <v>2928</v>
      </c>
    </row>
    <row r="604" spans="1:23" ht="15.75" customHeight="1" x14ac:dyDescent="0.25">
      <c r="A604" s="6"/>
      <c r="C604" s="6" t="s">
        <v>2929</v>
      </c>
      <c r="D604" s="8" t="d">
        <v>2025-02-25</v>
      </c>
      <c r="F604" s="6" t="s">
        <v>2930</v>
      </c>
      <c r="H604" s="6" t="s">
        <v>2931</v>
      </c>
      <c r="I604" s="10" t="s">
        <v>2932</v>
      </c>
      <c r="J604" s="6" t="s">
        <v>2933</v>
      </c>
      <c r="K604" s="11" t="s">
        <v>28</v>
      </c>
      <c r="L604" s="12">
        <v>73776</v>
      </c>
      <c r="M604" s="16">
        <v>1</v>
      </c>
      <c r="N604" s="13">
        <f t="shared" si="2"/>
        <v>73776</v>
      </c>
      <c r="O604" s="12">
        <v>73776</v>
      </c>
      <c r="P604" s="6" t="s">
        <v>459</v>
      </c>
      <c r="Q604" s="10" t="s">
        <v>460</v>
      </c>
      <c r="R604" s="6" t="s">
        <v>31</v>
      </c>
      <c r="S604" s="8" t="d">
        <v>2025-02-25T16:27:25.36299929022788925</v>
      </c>
      <c r="U604" s="10" t="s">
        <v>91</v>
      </c>
      <c r="V604" s="15"/>
      <c r="W604" s="6" t="s">
        <v>2934</v>
      </c>
    </row>
    <row r="605" spans="1:23" ht="15.75" customHeight="1" x14ac:dyDescent="0.25">
      <c r="A605" s="6"/>
      <c r="C605" s="6" t="s">
        <v>2935</v>
      </c>
      <c r="D605" s="8" t="d">
        <v>2025-02-26</v>
      </c>
      <c r="F605" s="6" t="s">
        <v>2936</v>
      </c>
      <c r="H605" s="6" t="s">
        <v>2937</v>
      </c>
      <c r="I605" s="10" t="s">
        <v>2938</v>
      </c>
      <c r="J605" s="6" t="s">
        <v>2939</v>
      </c>
      <c r="K605" s="11" t="s">
        <v>28</v>
      </c>
      <c r="L605" s="12">
        <v>40704</v>
      </c>
      <c r="M605" s="16">
        <v>1</v>
      </c>
      <c r="N605" s="13">
        <f t="shared" si="2"/>
        <v>40704</v>
      </c>
      <c r="O605" s="12">
        <v>40704</v>
      </c>
      <c r="P605" s="6" t="s">
        <v>184</v>
      </c>
      <c r="Q605" s="10" t="s">
        <v>185</v>
      </c>
      <c r="R605" s="6" t="s">
        <v>45</v>
      </c>
      <c r="S605" s="8" t="d">
        <v>2025-02-26T17:32:49.3200008478015675</v>
      </c>
      <c r="U605" s="15"/>
      <c r="V605" s="15"/>
      <c r="W605" s="6" t="s">
        <v>2940</v>
      </c>
    </row>
    <row r="606" spans="1:23" ht="15.75" customHeight="1" x14ac:dyDescent="0.25">
      <c r="A606" s="6"/>
      <c r="C606" s="6" t="s">
        <v>2941</v>
      </c>
      <c r="D606" s="8" t="d">
        <v>2025-03-03</v>
      </c>
      <c r="F606" s="6" t="s">
        <v>2942</v>
      </c>
      <c r="H606" s="6" t="s">
        <v>1322</v>
      </c>
      <c r="I606" s="10" t="s">
        <v>1323</v>
      </c>
      <c r="J606" s="6" t="s">
        <v>2943</v>
      </c>
      <c r="K606" s="11" t="s">
        <v>28</v>
      </c>
      <c r="L606" s="12">
        <v>33750</v>
      </c>
      <c r="M606" s="16">
        <v>1</v>
      </c>
      <c r="N606" s="13">
        <f t="shared" si="2"/>
        <v>33750</v>
      </c>
      <c r="O606" s="12">
        <v>0</v>
      </c>
      <c r="P606" s="6" t="s">
        <v>184</v>
      </c>
      <c r="Q606" s="10" t="s">
        <v>460</v>
      </c>
      <c r="R606" s="6" t="s">
        <v>45</v>
      </c>
      <c r="S606" s="8" t="d">
        <v>2025-03-03T11:18:46.53699859511107200</v>
      </c>
      <c r="U606" s="10" t="s">
        <v>2944</v>
      </c>
      <c r="V606" s="15"/>
      <c r="W606" s="6" t="s">
        <v>2945</v>
      </c>
    </row>
    <row r="607" spans="1:23" ht="15.75" customHeight="1" x14ac:dyDescent="0.25">
      <c r="A607" s="6"/>
      <c r="C607" s="6" t="s">
        <v>2946</v>
      </c>
      <c r="D607" s="8" t="d">
        <v>2025-03-03</v>
      </c>
      <c r="F607" s="6" t="s">
        <v>2947</v>
      </c>
      <c r="H607" s="6" t="s">
        <v>2032</v>
      </c>
      <c r="I607" s="10" t="s">
        <v>2033</v>
      </c>
      <c r="J607" s="6" t="s">
        <v>2948</v>
      </c>
      <c r="K607" s="11" t="s">
        <v>28</v>
      </c>
      <c r="L607" s="12">
        <v>350958.4</v>
      </c>
      <c r="M607" s="16">
        <v>1</v>
      </c>
      <c r="N607" s="13">
        <f t="shared" si="2"/>
        <v>350958.4</v>
      </c>
      <c r="O607" s="12">
        <v>350958.4</v>
      </c>
      <c r="P607" s="6" t="s">
        <v>184</v>
      </c>
      <c r="Q607" s="10" t="s">
        <v>440</v>
      </c>
      <c r="R607" s="6" t="s">
        <v>45</v>
      </c>
      <c r="S607" s="8" t="d">
        <v>2025-03-03T14:23:52.46699972078204475</v>
      </c>
      <c r="U607" s="10" t="s">
        <v>91</v>
      </c>
      <c r="V607" s="15"/>
      <c r="W607" s="6" t="s">
        <v>2949</v>
      </c>
    </row>
    <row r="608" spans="1:23" ht="15.75" customHeight="1" x14ac:dyDescent="0.25">
      <c r="A608" s="6"/>
      <c r="C608" s="6" t="s">
        <v>2950</v>
      </c>
      <c r="D608" s="8" t="d">
        <v>2025-03-03</v>
      </c>
      <c r="F608" s="6" t="s">
        <v>2951</v>
      </c>
      <c r="H608" s="6" t="s">
        <v>2032</v>
      </c>
      <c r="I608" s="10" t="s">
        <v>2033</v>
      </c>
      <c r="J608" s="6" t="s">
        <v>2952</v>
      </c>
      <c r="K608" s="11" t="s">
        <v>28</v>
      </c>
      <c r="L608" s="12">
        <v>76586.27</v>
      </c>
      <c r="M608" s="16">
        <v>1</v>
      </c>
      <c r="N608" s="13">
        <f t="shared" si="2"/>
        <v>76586.27</v>
      </c>
      <c r="O608" s="12">
        <v>76586.27</v>
      </c>
      <c r="P608" s="6" t="s">
        <v>184</v>
      </c>
      <c r="Q608" s="10" t="s">
        <v>301</v>
      </c>
      <c r="R608" s="6" t="s">
        <v>45</v>
      </c>
      <c r="S608" s="8" t="d">
        <v>2025-03-03T15:27:59.84000081196427575</v>
      </c>
      <c r="U608" s="10" t="s">
        <v>91</v>
      </c>
      <c r="V608" s="15"/>
      <c r="W608" s="6" t="s">
        <v>2953</v>
      </c>
    </row>
    <row r="609" spans="1:23" ht="15.75" customHeight="1" x14ac:dyDescent="0.25">
      <c r="A609" s="6"/>
      <c r="C609" s="6" t="s">
        <v>2954</v>
      </c>
      <c r="D609" s="8" t="d">
        <v>2025-03-03</v>
      </c>
      <c r="F609" s="6" t="s">
        <v>2955</v>
      </c>
      <c r="H609" s="6" t="s">
        <v>2032</v>
      </c>
      <c r="I609" s="10" t="s">
        <v>2033</v>
      </c>
      <c r="J609" s="6" t="s">
        <v>2956</v>
      </c>
      <c r="K609" s="11" t="s">
        <v>28</v>
      </c>
      <c r="L609" s="12">
        <v>13845.3</v>
      </c>
      <c r="M609" s="16">
        <v>1</v>
      </c>
      <c r="N609" s="13">
        <f t="shared" si="2"/>
        <v>13845.3</v>
      </c>
      <c r="O609" s="12">
        <v>13845.3</v>
      </c>
      <c r="P609" s="6" t="s">
        <v>184</v>
      </c>
      <c r="Q609" s="10" t="s">
        <v>301</v>
      </c>
      <c r="R609" s="6" t="s">
        <v>45</v>
      </c>
      <c r="S609" s="8" t="d">
        <v>2025-03-03T15:50:15.86700403131544575</v>
      </c>
      <c r="U609" s="15"/>
      <c r="V609" s="15"/>
      <c r="W609" s="6" t="s">
        <v>2957</v>
      </c>
    </row>
    <row r="610" spans="1:23" ht="15.75" customHeight="1" x14ac:dyDescent="0.25">
      <c r="A610" s="6"/>
      <c r="B610" s="7"/>
      <c r="C610" s="6" t="s">
        <v>2958</v>
      </c>
      <c r="D610" s="8" t="d">
        <v>2025-03-04</v>
      </c>
      <c r="F610" s="6" t="s">
        <v>2959</v>
      </c>
      <c r="H610" s="6" t="s">
        <v>399</v>
      </c>
      <c r="I610" s="10" t="s">
        <v>400</v>
      </c>
      <c r="J610" s="6" t="s">
        <v>2960</v>
      </c>
      <c r="K610" s="11" t="s">
        <v>28</v>
      </c>
      <c r="L610" s="12">
        <v>0</v>
      </c>
      <c r="M610" s="16">
        <v>1</v>
      </c>
      <c r="N610" s="13">
        <f t="shared" si="2"/>
        <v>0</v>
      </c>
      <c r="O610" s="12">
        <v>0</v>
      </c>
      <c r="P610" s="6" t="s">
        <v>300</v>
      </c>
      <c r="Q610" s="10" t="s">
        <v>185</v>
      </c>
      <c r="R610" s="6" t="s">
        <v>31</v>
      </c>
      <c r="S610" s="8" t="d">
        <v>2025-03-04T11:18:27.00300363823771425</v>
      </c>
      <c r="U610" s="15"/>
      <c r="V610" s="15"/>
      <c r="W610" s="6" t="s">
        <v>2961</v>
      </c>
    </row>
    <row r="611" spans="1:23" ht="15.75" customHeight="1" x14ac:dyDescent="0.25">
      <c r="A611" s="6"/>
      <c r="C611" s="6" t="s">
        <v>2962</v>
      </c>
      <c r="D611" s="8" t="d">
        <v>2025-03-04</v>
      </c>
      <c r="F611" s="6" t="s">
        <v>2963</v>
      </c>
      <c r="H611" s="6" t="s">
        <v>2964</v>
      </c>
      <c r="I611" s="10" t="s">
        <v>2965</v>
      </c>
      <c r="J611" s="6" t="s">
        <v>2966</v>
      </c>
      <c r="K611" s="11" t="s">
        <v>28</v>
      </c>
      <c r="L611" s="12">
        <v>11396</v>
      </c>
      <c r="M611" s="16">
        <v>1</v>
      </c>
      <c r="N611" s="13">
        <f t="shared" si="2"/>
        <v>11396</v>
      </c>
      <c r="O611" s="12">
        <v>11396</v>
      </c>
      <c r="P611" s="6" t="s">
        <v>184</v>
      </c>
      <c r="Q611" s="10" t="s">
        <v>185</v>
      </c>
      <c r="R611" s="6" t="s">
        <v>45</v>
      </c>
      <c r="S611" s="8" t="d">
        <v>2025-03-04T11:40:24.22699956223368825</v>
      </c>
      <c r="U611" s="10" t="s">
        <v>2967</v>
      </c>
      <c r="V611" s="15"/>
      <c r="W611" s="6" t="s">
        <v>2968</v>
      </c>
    </row>
    <row r="612" spans="1:23" ht="15.75" customHeight="1" x14ac:dyDescent="0.25">
      <c r="A612" s="6"/>
      <c r="C612" s="6" t="s">
        <v>2969</v>
      </c>
      <c r="D612" s="8" t="d">
        <v>2025-03-04</v>
      </c>
      <c r="F612" s="6" t="s">
        <v>2970</v>
      </c>
      <c r="H612" s="6" t="s">
        <v>399</v>
      </c>
      <c r="I612" s="10" t="s">
        <v>400</v>
      </c>
      <c r="J612" s="6" t="s">
        <v>2971</v>
      </c>
      <c r="K612" s="11" t="s">
        <v>28</v>
      </c>
      <c r="L612" s="12">
        <v>43000</v>
      </c>
      <c r="M612" s="16">
        <v>1</v>
      </c>
      <c r="N612" s="13">
        <f t="shared" si="2"/>
        <v>43000</v>
      </c>
      <c r="O612" s="12">
        <v>43000</v>
      </c>
      <c r="P612" s="6" t="s">
        <v>300</v>
      </c>
      <c r="Q612" s="10" t="s">
        <v>185</v>
      </c>
      <c r="R612" s="6" t="s">
        <v>31</v>
      </c>
      <c r="S612" s="8" t="d">
        <v>2025-03-04T12:15:49.06700381543487075</v>
      </c>
      <c r="U612" s="15"/>
      <c r="V612" s="15"/>
      <c r="W612" s="6" t="s">
        <v>2972</v>
      </c>
    </row>
    <row r="613" spans="1:23" ht="15.75" customHeight="1" x14ac:dyDescent="0.25">
      <c r="A613" s="6"/>
      <c r="C613" s="6" t="s">
        <v>2973</v>
      </c>
      <c r="D613" s="8" t="d">
        <v>2025-03-04</v>
      </c>
      <c r="F613" s="6" t="s">
        <v>2974</v>
      </c>
      <c r="H613" s="6" t="s">
        <v>399</v>
      </c>
      <c r="I613" s="10" t="s">
        <v>400</v>
      </c>
      <c r="J613" s="6" t="s">
        <v>2975</v>
      </c>
      <c r="K613" s="11" t="s">
        <v>28</v>
      </c>
      <c r="L613" s="12">
        <v>12000</v>
      </c>
      <c r="M613" s="16">
        <v>1</v>
      </c>
      <c r="N613" s="13">
        <f t="shared" si="2"/>
        <v>12000</v>
      </c>
      <c r="O613" s="12">
        <v>12000</v>
      </c>
      <c r="P613" s="6" t="s">
        <v>300</v>
      </c>
      <c r="Q613" s="10" t="s">
        <v>265</v>
      </c>
      <c r="R613" s="6" t="s">
        <v>38</v>
      </c>
      <c r="S613" s="8" t="d">
        <v>2025-03-04T13:05:41.1100020864978450</v>
      </c>
      <c r="U613" s="15"/>
      <c r="V613" s="15"/>
      <c r="W613" s="6" t="s">
        <v>2976</v>
      </c>
    </row>
    <row r="614" spans="1:23" ht="15.75" customHeight="1" x14ac:dyDescent="0.25">
      <c r="A614" s="6"/>
      <c r="C614" s="6" t="s">
        <v>2977</v>
      </c>
      <c r="D614" s="8" t="d">
        <v>2025-03-04</v>
      </c>
      <c r="F614" s="6" t="s">
        <v>2978</v>
      </c>
      <c r="H614" s="6" t="s">
        <v>399</v>
      </c>
      <c r="I614" s="10" t="s">
        <v>400</v>
      </c>
      <c r="J614" s="6" t="s">
        <v>2979</v>
      </c>
      <c r="K614" s="11" t="s">
        <v>28</v>
      </c>
      <c r="L614" s="12">
        <v>34000</v>
      </c>
      <c r="M614" s="16">
        <v>1</v>
      </c>
      <c r="N614" s="13">
        <f t="shared" si="2"/>
        <v>34000</v>
      </c>
      <c r="O614" s="12">
        <v>34000</v>
      </c>
      <c r="P614" s="6" t="s">
        <v>300</v>
      </c>
      <c r="Q614" s="10" t="s">
        <v>552</v>
      </c>
      <c r="R614" s="6" t="s">
        <v>38</v>
      </c>
      <c r="S614" s="8" t="d">
        <v>2025-03-04T15:04:45.50700286868959875</v>
      </c>
      <c r="U614" s="15"/>
      <c r="V614" s="15"/>
      <c r="W614" s="6" t="s">
        <v>2980</v>
      </c>
    </row>
    <row r="615" spans="1:23" ht="15.75" customHeight="1" x14ac:dyDescent="0.25">
      <c r="A615" s="6"/>
      <c r="C615" s="6" t="s">
        <v>2981</v>
      </c>
      <c r="D615" s="8" t="d">
        <v>2025-03-04</v>
      </c>
      <c r="F615" s="6" t="s">
        <v>2982</v>
      </c>
      <c r="H615" s="6" t="s">
        <v>139</v>
      </c>
      <c r="I615" s="10" t="s">
        <v>140</v>
      </c>
      <c r="J615" s="6" t="s">
        <v>2983</v>
      </c>
      <c r="K615" s="11" t="s">
        <v>28</v>
      </c>
      <c r="L615" s="12">
        <v>4512</v>
      </c>
      <c r="M615" s="16">
        <v>1</v>
      </c>
      <c r="N615" s="13">
        <f t="shared" si="2"/>
        <v>4512</v>
      </c>
      <c r="O615" s="12">
        <v>4512</v>
      </c>
      <c r="P615" s="6" t="s">
        <v>184</v>
      </c>
      <c r="Q615" s="10" t="s">
        <v>460</v>
      </c>
      <c r="R615" s="6" t="s">
        <v>45</v>
      </c>
      <c r="S615" s="8" t="d">
        <v>2025-03-04T15:14:49.52300094533711400</v>
      </c>
      <c r="U615" s="10" t="s">
        <v>2967</v>
      </c>
      <c r="V615" s="15"/>
      <c r="W615" s="6" t="s">
        <v>2984</v>
      </c>
    </row>
    <row r="616" spans="1:23" ht="15.75" customHeight="1" x14ac:dyDescent="0.25">
      <c r="A616" s="6"/>
      <c r="C616" s="6" t="s">
        <v>2985</v>
      </c>
      <c r="D616" s="8" t="d">
        <v>2025-03-04</v>
      </c>
      <c r="F616" s="6" t="s">
        <v>2986</v>
      </c>
      <c r="H616" s="6" t="s">
        <v>742</v>
      </c>
      <c r="I616" s="10" t="s">
        <v>743</v>
      </c>
      <c r="J616" s="6" t="s">
        <v>2987</v>
      </c>
      <c r="K616" s="11" t="s">
        <v>28</v>
      </c>
      <c r="L616" s="12">
        <v>12500</v>
      </c>
      <c r="M616" s="16">
        <v>1</v>
      </c>
      <c r="N616" s="13">
        <f t="shared" si="2"/>
        <v>12500</v>
      </c>
      <c r="O616" s="12">
        <v>12500</v>
      </c>
      <c r="P616" s="6" t="s">
        <v>300</v>
      </c>
      <c r="Q616" s="10" t="s">
        <v>301</v>
      </c>
      <c r="R616" s="6" t="s">
        <v>45</v>
      </c>
      <c r="S616" s="8" t="d">
        <v>2025-03-04T15:50:38.57000337447971325</v>
      </c>
      <c r="U616" s="15"/>
      <c r="V616" s="15"/>
      <c r="W616" s="6" t="s">
        <v>2988</v>
      </c>
    </row>
    <row r="617" spans="1:23" ht="15.75" customHeight="1" x14ac:dyDescent="0.25">
      <c r="A617" s="6"/>
      <c r="C617" s="6" t="s">
        <v>2989</v>
      </c>
      <c r="D617" s="8" t="d">
        <v>2025-03-04</v>
      </c>
      <c r="F617" s="6" t="s">
        <v>2990</v>
      </c>
      <c r="H617" s="6" t="s">
        <v>2032</v>
      </c>
      <c r="I617" s="10" t="s">
        <v>2033</v>
      </c>
      <c r="J617" s="6" t="s">
        <v>2991</v>
      </c>
      <c r="K617" s="11" t="s">
        <v>28</v>
      </c>
      <c r="L617" s="12">
        <v>3443.94</v>
      </c>
      <c r="M617" s="16">
        <v>1</v>
      </c>
      <c r="N617" s="13">
        <f t="shared" si="2"/>
        <v>3443.94</v>
      </c>
      <c r="O617" s="12">
        <v>3443.94</v>
      </c>
      <c r="P617" s="6" t="s">
        <v>459</v>
      </c>
      <c r="Q617" s="10" t="s">
        <v>301</v>
      </c>
      <c r="R617" s="6" t="s">
        <v>38</v>
      </c>
      <c r="S617" s="8" t="d">
        <v>2025-03-04T16:16:22.78999761678278625</v>
      </c>
      <c r="U617" s="15"/>
      <c r="V617" s="15"/>
      <c r="W617" s="6" t="s">
        <v>2992</v>
      </c>
    </row>
    <row r="618" spans="1:23" ht="15.75" customHeight="1" x14ac:dyDescent="0.25">
      <c r="A618" s="6"/>
      <c r="C618" s="6" t="s">
        <v>2993</v>
      </c>
      <c r="D618" s="8" t="d">
        <v>2025-03-04</v>
      </c>
      <c r="F618" s="6" t="s">
        <v>2994</v>
      </c>
      <c r="H618" s="6" t="s">
        <v>2995</v>
      </c>
      <c r="I618" s="10" t="s">
        <v>2996</v>
      </c>
      <c r="J618" s="6" t="s">
        <v>2997</v>
      </c>
      <c r="K618" s="11" t="s">
        <v>28</v>
      </c>
      <c r="L618" s="12">
        <v>1800</v>
      </c>
      <c r="M618" s="16">
        <v>1</v>
      </c>
      <c r="N618" s="13">
        <f t="shared" si="2"/>
        <v>1800</v>
      </c>
      <c r="O618" s="12">
        <v>0</v>
      </c>
      <c r="P618" s="6" t="s">
        <v>184</v>
      </c>
      <c r="Q618" s="10" t="s">
        <v>552</v>
      </c>
      <c r="R618" s="6" t="s">
        <v>45</v>
      </c>
      <c r="S618" s="8" t="d">
        <v>2025-03-04T16:27:52.29299806058407050</v>
      </c>
      <c r="U618" s="15"/>
      <c r="V618" s="15"/>
      <c r="W618" s="6" t="s">
        <v>2998</v>
      </c>
    </row>
    <row r="619" spans="1:23" ht="15.75" customHeight="1" x14ac:dyDescent="0.25">
      <c r="A619" s="6"/>
      <c r="C619" s="6" t="s">
        <v>2999</v>
      </c>
      <c r="D619" s="8" t="d">
        <v>2025-03-04</v>
      </c>
      <c r="F619" s="6" t="s">
        <v>3000</v>
      </c>
      <c r="H619" s="6" t="s">
        <v>2032</v>
      </c>
      <c r="I619" s="10" t="s">
        <v>2033</v>
      </c>
      <c r="J619" s="6" t="s">
        <v>3001</v>
      </c>
      <c r="K619" s="11" t="s">
        <v>28</v>
      </c>
      <c r="L619" s="12">
        <v>12947.84</v>
      </c>
      <c r="M619" s="16">
        <v>1</v>
      </c>
      <c r="N619" s="13">
        <f t="shared" si="2"/>
        <v>12947.84</v>
      </c>
      <c r="O619" s="12">
        <v>12947.84</v>
      </c>
      <c r="P619" s="6" t="s">
        <v>459</v>
      </c>
      <c r="Q619" s="10" t="s">
        <v>265</v>
      </c>
      <c r="R619" s="6" t="s">
        <v>38</v>
      </c>
      <c r="S619" s="8" t="d">
        <v>2025-03-04T16:45:46.10999787691980375</v>
      </c>
      <c r="U619" s="15"/>
      <c r="V619" s="15"/>
      <c r="W619" s="6" t="s">
        <v>3002</v>
      </c>
    </row>
    <row r="620" spans="1:23" x14ac:dyDescent="0.25">
      <c r="A620" s="6"/>
      <c r="C620" s="6" t="s">
        <v>3003</v>
      </c>
      <c r="D620" s="8" t="d">
        <v>2025-03-05</v>
      </c>
      <c r="F620" s="6" t="s">
        <v>3004</v>
      </c>
      <c r="H620" s="6" t="s">
        <v>1555</v>
      </c>
      <c r="I620" s="10" t="s">
        <v>1556</v>
      </c>
      <c r="J620" s="6" t="s">
        <v>3005</v>
      </c>
      <c r="K620" s="11" t="s">
        <v>28</v>
      </c>
      <c r="L620" s="12">
        <v>0</v>
      </c>
      <c r="M620" s="16">
        <v>1</v>
      </c>
      <c r="N620" s="13">
        <f t="shared" si="2"/>
        <v>0</v>
      </c>
      <c r="O620" s="12">
        <v>0</v>
      </c>
      <c r="P620" s="6" t="s">
        <v>184</v>
      </c>
      <c r="Q620" s="10" t="s">
        <v>185</v>
      </c>
      <c r="R620" s="6" t="s">
        <v>45</v>
      </c>
      <c r="S620" s="8" t="d">
        <v>2025-03-05T09:24:41.73999844584614175</v>
      </c>
      <c r="U620" s="15"/>
      <c r="V620" s="15"/>
      <c r="W620" s="6" t="s">
        <v>1558</v>
      </c>
    </row>
    <row r="621" spans="1:23" ht="15.75" customHeight="1" x14ac:dyDescent="0.25">
      <c r="A621" s="6"/>
      <c r="C621" s="6" t="s">
        <v>3006</v>
      </c>
      <c r="D621" s="8" t="d">
        <v>2025-03-05</v>
      </c>
      <c r="F621" s="6" t="s">
        <v>3007</v>
      </c>
      <c r="H621" s="6" t="s">
        <v>2032</v>
      </c>
      <c r="I621" s="10" t="s">
        <v>2033</v>
      </c>
      <c r="J621" s="6" t="s">
        <v>3001</v>
      </c>
      <c r="K621" s="11" t="s">
        <v>28</v>
      </c>
      <c r="L621" s="12">
        <v>55740</v>
      </c>
      <c r="M621" s="16">
        <v>1</v>
      </c>
      <c r="N621" s="13">
        <f t="shared" si="2"/>
        <v>55740</v>
      </c>
      <c r="O621" s="12">
        <v>55740</v>
      </c>
      <c r="P621" s="6" t="s">
        <v>459</v>
      </c>
      <c r="Q621" s="10" t="s">
        <v>185</v>
      </c>
      <c r="R621" s="6" t="s">
        <v>38</v>
      </c>
      <c r="S621" s="8" t="d">
        <v>2025-03-05T11:49:00.172997815534472775</v>
      </c>
      <c r="U621" s="15"/>
      <c r="V621" s="15"/>
      <c r="W621" s="6" t="s">
        <v>3008</v>
      </c>
    </row>
    <row r="622" spans="1:23" ht="15.75" customHeight="1" x14ac:dyDescent="0.25">
      <c r="A622" s="6"/>
      <c r="C622" s="6" t="s">
        <v>3009</v>
      </c>
      <c r="D622" s="8" t="d">
        <v>2025-03-05</v>
      </c>
      <c r="F622" s="6" t="s">
        <v>3010</v>
      </c>
      <c r="H622" s="6" t="s">
        <v>436</v>
      </c>
      <c r="I622" s="10" t="s">
        <v>437</v>
      </c>
      <c r="J622" s="6" t="s">
        <v>3011</v>
      </c>
      <c r="K622" s="11" t="s">
        <v>28</v>
      </c>
      <c r="L622" s="12">
        <v>138000</v>
      </c>
      <c r="M622" s="16">
        <v>1</v>
      </c>
      <c r="N622" s="13">
        <f t="shared" si="2"/>
        <v>138000</v>
      </c>
      <c r="O622" s="12">
        <v>138000</v>
      </c>
      <c r="P622" s="6" t="s">
        <v>439</v>
      </c>
      <c r="Q622" s="10" t="s">
        <v>552</v>
      </c>
      <c r="R622" s="6" t="s">
        <v>45</v>
      </c>
      <c r="S622" s="8" t="d">
        <v>2025-03-05T12:17:21.4730046875774850</v>
      </c>
      <c r="U622" s="15"/>
      <c r="V622" s="15"/>
      <c r="W622" s="6" t="s">
        <v>3012</v>
      </c>
    </row>
    <row r="623" spans="1:23" ht="15.75" customHeight="1" x14ac:dyDescent="0.25">
      <c r="A623" s="6"/>
      <c r="C623" s="6" t="s">
        <v>3013</v>
      </c>
      <c r="D623" s="8" t="d">
        <v>2025-03-05</v>
      </c>
      <c r="F623" s="6" t="s">
        <v>3014</v>
      </c>
      <c r="H623" s="6" t="s">
        <v>399</v>
      </c>
      <c r="I623" s="10" t="s">
        <v>400</v>
      </c>
      <c r="J623" s="6" t="s">
        <v>3015</v>
      </c>
      <c r="K623" s="11" t="s">
        <v>28</v>
      </c>
      <c r="L623" s="12">
        <v>14000</v>
      </c>
      <c r="M623" s="16">
        <v>1</v>
      </c>
      <c r="N623" s="13">
        <f t="shared" si="2"/>
        <v>14000</v>
      </c>
      <c r="O623" s="12">
        <v>14000</v>
      </c>
      <c r="P623" s="6" t="s">
        <v>300</v>
      </c>
      <c r="Q623" s="10" t="s">
        <v>280</v>
      </c>
      <c r="R623" s="6" t="s">
        <v>31</v>
      </c>
      <c r="S623" s="8" t="d">
        <v>2025-03-05T13:36:36.23000230640173050</v>
      </c>
      <c r="U623" s="15"/>
      <c r="V623" s="15"/>
      <c r="W623" s="6" t="s">
        <v>3016</v>
      </c>
    </row>
    <row r="624" spans="1:23" ht="15.75" customHeight="1" x14ac:dyDescent="0.25">
      <c r="A624" s="6"/>
      <c r="C624" s="6" t="s">
        <v>3017</v>
      </c>
      <c r="D624" s="8" t="d">
        <v>2025-03-05</v>
      </c>
      <c r="F624" s="6" t="s">
        <v>3018</v>
      </c>
      <c r="H624" s="6" t="s">
        <v>399</v>
      </c>
      <c r="I624" s="10" t="s">
        <v>400</v>
      </c>
      <c r="J624" s="6" t="s">
        <v>3019</v>
      </c>
      <c r="K624" s="11" t="s">
        <v>28</v>
      </c>
      <c r="L624" s="12">
        <v>54000</v>
      </c>
      <c r="M624" s="16">
        <v>1</v>
      </c>
      <c r="N624" s="13">
        <f t="shared" si="2"/>
        <v>54000</v>
      </c>
      <c r="O624" s="12">
        <v>54000</v>
      </c>
      <c r="P624" s="6" t="s">
        <v>300</v>
      </c>
      <c r="Q624" s="10" t="s">
        <v>280</v>
      </c>
      <c r="R624" s="6" t="s">
        <v>31</v>
      </c>
      <c r="S624" s="8" t="d">
        <v>2025-03-05T15:46:14.33699620887637200</v>
      </c>
      <c r="U624" s="15"/>
      <c r="V624" s="15"/>
      <c r="W624" s="6" t="s">
        <v>3020</v>
      </c>
    </row>
    <row r="625" spans="1:23" ht="15.75" customHeight="1" x14ac:dyDescent="0.25">
      <c r="A625" s="6"/>
      <c r="C625" s="6" t="s">
        <v>3021</v>
      </c>
      <c r="D625" s="8" t="d">
        <v>2025-03-05</v>
      </c>
      <c r="F625" s="6" t="s">
        <v>3022</v>
      </c>
      <c r="H625" s="6" t="s">
        <v>3023</v>
      </c>
      <c r="I625" s="10" t="s">
        <v>3024</v>
      </c>
      <c r="J625" s="6" t="s">
        <v>3025</v>
      </c>
      <c r="K625" s="11" t="s">
        <v>28</v>
      </c>
      <c r="L625" s="12">
        <v>3291.54</v>
      </c>
      <c r="M625" s="16">
        <v>1</v>
      </c>
      <c r="N625" s="13">
        <f t="shared" si="2"/>
        <v>3291.54</v>
      </c>
      <c r="O625" s="12">
        <v>3291.54</v>
      </c>
      <c r="P625" s="6" t="s">
        <v>184</v>
      </c>
      <c r="Q625" s="10" t="s">
        <v>185</v>
      </c>
      <c r="R625" s="6" t="s">
        <v>45</v>
      </c>
      <c r="S625" s="8" t="d">
        <v>2025-03-05T16:09:15.00000191386788825</v>
      </c>
      <c r="U625" s="10" t="s">
        <v>2967</v>
      </c>
      <c r="V625" s="15"/>
      <c r="W625" s="6" t="s">
        <v>3026</v>
      </c>
    </row>
    <row r="626" spans="1:23" ht="15.75" customHeight="1" x14ac:dyDescent="0.25">
      <c r="A626" s="6"/>
      <c r="C626" s="6" t="s">
        <v>3027</v>
      </c>
      <c r="D626" s="8" t="d">
        <v>2025-03-05</v>
      </c>
      <c r="F626" s="6" t="s">
        <v>3028</v>
      </c>
      <c r="H626" s="6" t="s">
        <v>3023</v>
      </c>
      <c r="I626" s="10" t="s">
        <v>3024</v>
      </c>
      <c r="J626" s="6" t="s">
        <v>3029</v>
      </c>
      <c r="K626" s="11" t="s">
        <v>28</v>
      </c>
      <c r="L626" s="12">
        <v>834.7</v>
      </c>
      <c r="M626" s="16">
        <v>1</v>
      </c>
      <c r="N626" s="13">
        <f t="shared" si="2"/>
        <v>834.7</v>
      </c>
      <c r="O626" s="12">
        <v>834.7</v>
      </c>
      <c r="P626" s="6" t="s">
        <v>184</v>
      </c>
      <c r="Q626" s="10" t="s">
        <v>301</v>
      </c>
      <c r="R626" s="6" t="s">
        <v>45</v>
      </c>
      <c r="S626" s="8" t="d">
        <v>2025-03-05T16:53:09.742997568100690725</v>
      </c>
      <c r="U626" s="10" t="s">
        <v>2967</v>
      </c>
      <c r="V626" s="15"/>
      <c r="W626" s="6" t="s">
        <v>3030</v>
      </c>
    </row>
    <row r="627" spans="1:23" ht="15.75" customHeight="1" x14ac:dyDescent="0.25">
      <c r="A627" s="6"/>
      <c r="C627" s="6" t="s">
        <v>3031</v>
      </c>
      <c r="D627" s="8" t="d">
        <v>2025-03-05</v>
      </c>
      <c r="F627" s="6" t="s">
        <v>3032</v>
      </c>
      <c r="H627" s="6" t="s">
        <v>3033</v>
      </c>
      <c r="I627" s="10" t="s">
        <v>3034</v>
      </c>
      <c r="J627" s="6" t="s">
        <v>3035</v>
      </c>
      <c r="K627" s="11" t="s">
        <v>28</v>
      </c>
      <c r="L627" s="12">
        <v>2800</v>
      </c>
      <c r="M627" s="16">
        <v>1</v>
      </c>
      <c r="N627" s="13">
        <f t="shared" si="2"/>
        <v>2800</v>
      </c>
      <c r="O627" s="12">
        <v>0</v>
      </c>
      <c r="P627" s="6" t="s">
        <v>551</v>
      </c>
      <c r="Q627" s="10" t="s">
        <v>301</v>
      </c>
      <c r="R627" s="6" t="s">
        <v>45</v>
      </c>
      <c r="S627" s="8" t="d">
        <v>2025-03-05T17:26:13.15000311937183050</v>
      </c>
      <c r="U627" s="10" t="s">
        <v>2967</v>
      </c>
      <c r="V627" s="15"/>
      <c r="W627" s="6" t="s">
        <v>3036</v>
      </c>
    </row>
    <row r="628" spans="1:23" ht="15.75" customHeight="1" x14ac:dyDescent="0.25">
      <c r="A628" s="6"/>
      <c r="C628" s="6" t="s">
        <v>3037</v>
      </c>
      <c r="D628" s="8" t="d">
        <v>2025-03-06</v>
      </c>
      <c r="F628" s="6" t="s">
        <v>3038</v>
      </c>
      <c r="H628" s="6" t="s">
        <v>634</v>
      </c>
      <c r="I628" s="10" t="s">
        <v>635</v>
      </c>
      <c r="J628" s="6" t="s">
        <v>3039</v>
      </c>
      <c r="K628" s="17" t="s">
        <v>263</v>
      </c>
      <c r="L628" s="18">
        <v>2750700</v>
      </c>
      <c r="M628" s="13">
        <v>4.5</v>
      </c>
      <c r="N628" s="13">
        <f t="shared" si="2"/>
        <v>12378150</v>
      </c>
      <c r="O628" s="18">
        <v>2750700</v>
      </c>
      <c r="P628" s="6" t="s">
        <v>264</v>
      </c>
      <c r="Q628" s="10" t="s">
        <v>185</v>
      </c>
      <c r="R628" s="6" t="s">
        <v>45</v>
      </c>
      <c r="S628" s="8" t="d">
        <v>2025-03-06T12:16:40.87699675932526275</v>
      </c>
      <c r="U628" s="15"/>
      <c r="V628" s="15"/>
      <c r="W628" s="6" t="s">
        <v>637</v>
      </c>
    </row>
    <row r="629" spans="1:23" ht="15.75" customHeight="1" x14ac:dyDescent="0.25">
      <c r="A629" s="6"/>
      <c r="C629" s="6" t="s">
        <v>3040</v>
      </c>
      <c r="D629" s="8" t="d">
        <v>2025-03-06</v>
      </c>
      <c r="F629" s="6" t="s">
        <v>3041</v>
      </c>
      <c r="H629" s="6" t="s">
        <v>2603</v>
      </c>
      <c r="I629" s="10" t="s">
        <v>2604</v>
      </c>
      <c r="J629" s="6" t="s">
        <v>3042</v>
      </c>
      <c r="K629" s="11" t="s">
        <v>28</v>
      </c>
      <c r="L629" s="12">
        <v>15600</v>
      </c>
      <c r="M629" s="16">
        <v>1</v>
      </c>
      <c r="N629" s="13">
        <f t="shared" si="2"/>
        <v>15600</v>
      </c>
      <c r="O629" s="12">
        <v>15600</v>
      </c>
      <c r="P629" s="6" t="s">
        <v>551</v>
      </c>
      <c r="Q629" s="10" t="s">
        <v>185</v>
      </c>
      <c r="R629" s="6" t="s">
        <v>31</v>
      </c>
      <c r="S629" s="8" t="d">
        <v>2025-03-06T15:36:59.12000358570366975</v>
      </c>
      <c r="U629" s="15"/>
      <c r="V629" s="15"/>
      <c r="W629" s="6" t="s">
        <v>3043</v>
      </c>
    </row>
    <row r="630" spans="1:23" ht="15.75" customHeight="1" x14ac:dyDescent="0.25">
      <c r="A630" s="6"/>
      <c r="C630" s="6" t="s">
        <v>3044</v>
      </c>
      <c r="D630" s="8" t="d">
        <v>2025-03-07</v>
      </c>
      <c r="F630" s="6" t="s">
        <v>3045</v>
      </c>
      <c r="H630" s="6" t="s">
        <v>1854</v>
      </c>
      <c r="I630" s="10" t="s">
        <v>1855</v>
      </c>
      <c r="J630" s="6" t="s">
        <v>3046</v>
      </c>
      <c r="K630" s="11" t="s">
        <v>28</v>
      </c>
      <c r="L630" s="12">
        <v>79851.039999999994</v>
      </c>
      <c r="M630" s="16">
        <v>1</v>
      </c>
      <c r="N630" s="13">
        <f t="shared" si="2"/>
        <v>79851.039999999994</v>
      </c>
      <c r="O630" s="12">
        <v>79851.039999999994</v>
      </c>
      <c r="P630" s="6" t="s">
        <v>459</v>
      </c>
      <c r="Q630" s="10" t="s">
        <v>460</v>
      </c>
      <c r="R630" s="6" t="s">
        <v>31</v>
      </c>
      <c r="S630" s="8" t="d">
        <v>2025-03-07T09:33:11.24700212851166475</v>
      </c>
      <c r="U630" s="10" t="s">
        <v>91</v>
      </c>
      <c r="V630" s="15"/>
      <c r="W630" s="6" t="s">
        <v>3047</v>
      </c>
    </row>
    <row r="631" spans="1:23" ht="15.75" customHeight="1" x14ac:dyDescent="0.25">
      <c r="A631" s="6"/>
      <c r="C631" s="6" t="s">
        <v>3048</v>
      </c>
      <c r="D631" s="8" t="d">
        <v>2025-03-07</v>
      </c>
      <c r="F631" s="6" t="s">
        <v>3049</v>
      </c>
      <c r="H631" s="6" t="s">
        <v>2263</v>
      </c>
      <c r="I631" s="10" t="s">
        <v>2264</v>
      </c>
      <c r="J631" s="6" t="s">
        <v>3050</v>
      </c>
      <c r="K631" s="11" t="s">
        <v>28</v>
      </c>
      <c r="L631" s="12">
        <v>97360</v>
      </c>
      <c r="M631" s="16">
        <v>1</v>
      </c>
      <c r="N631" s="13">
        <f t="shared" si="2"/>
        <v>97360</v>
      </c>
      <c r="O631" s="12">
        <v>97360</v>
      </c>
      <c r="P631" s="6" t="s">
        <v>300</v>
      </c>
      <c r="Q631" s="10" t="s">
        <v>301</v>
      </c>
      <c r="R631" s="6" t="s">
        <v>38</v>
      </c>
      <c r="S631" s="8" t="d">
        <v>2025-03-07T13:03:58.95000312477350175</v>
      </c>
      <c r="U631" s="15"/>
      <c r="V631" s="15"/>
      <c r="W631" s="6" t="s">
        <v>3051</v>
      </c>
    </row>
    <row r="632" spans="1:23" ht="15.75" customHeight="1" x14ac:dyDescent="0.25">
      <c r="A632" s="6"/>
      <c r="C632" s="6" t="s">
        <v>3052</v>
      </c>
      <c r="D632" s="8" t="d">
        <v>2025-03-07</v>
      </c>
      <c r="F632" s="6" t="s">
        <v>3053</v>
      </c>
      <c r="H632" s="6" t="s">
        <v>2263</v>
      </c>
      <c r="I632" s="10" t="s">
        <v>2264</v>
      </c>
      <c r="J632" s="6" t="s">
        <v>3054</v>
      </c>
      <c r="K632" s="11" t="s">
        <v>28</v>
      </c>
      <c r="L632" s="12">
        <v>64406.3</v>
      </c>
      <c r="M632" s="16">
        <v>1</v>
      </c>
      <c r="N632" s="13">
        <f t="shared" si="2"/>
        <v>64406.3</v>
      </c>
      <c r="O632" s="12">
        <v>64406.3</v>
      </c>
      <c r="P632" s="6" t="s">
        <v>300</v>
      </c>
      <c r="Q632" s="10" t="s">
        <v>301</v>
      </c>
      <c r="R632" s="6" t="s">
        <v>38</v>
      </c>
      <c r="S632" s="8" t="d">
        <v>2025-03-07T14:53:40.96300127450376525</v>
      </c>
      <c r="U632" s="15"/>
      <c r="V632" s="15"/>
      <c r="W632" s="6" t="s">
        <v>3055</v>
      </c>
    </row>
    <row r="633" spans="1:23" ht="15.75" customHeight="1" x14ac:dyDescent="0.25">
      <c r="A633" s="6"/>
      <c r="B633" s="7"/>
      <c r="C633" s="6" t="s">
        <v>3056</v>
      </c>
      <c r="D633" s="8" t="d">
        <v>2025-03-07</v>
      </c>
      <c r="F633" s="6" t="s">
        <v>3057</v>
      </c>
      <c r="H633" s="6" t="s">
        <v>2359</v>
      </c>
      <c r="I633" s="10" t="s">
        <v>2360</v>
      </c>
      <c r="J633" s="6" t="s">
        <v>3058</v>
      </c>
      <c r="K633" s="11" t="s">
        <v>28</v>
      </c>
      <c r="L633" s="12">
        <v>53700</v>
      </c>
      <c r="M633" s="16">
        <v>1</v>
      </c>
      <c r="N633" s="13">
        <f t="shared" si="2"/>
        <v>53700</v>
      </c>
      <c r="O633" s="12">
        <v>53700</v>
      </c>
      <c r="P633" s="6" t="s">
        <v>551</v>
      </c>
      <c r="Q633" s="10" t="s">
        <v>185</v>
      </c>
      <c r="R633" s="6" t="s">
        <v>45</v>
      </c>
      <c r="S633" s="8" t="d">
        <v>2025-03-07T15:01:31.79300190880894950</v>
      </c>
      <c r="U633" s="15"/>
      <c r="V633" s="15"/>
      <c r="W633" s="6" t="s">
        <v>3059</v>
      </c>
    </row>
    <row r="634" spans="1:23" ht="15.75" customHeight="1" x14ac:dyDescent="0.25">
      <c r="A634" s="6"/>
      <c r="C634" s="6" t="s">
        <v>3060</v>
      </c>
      <c r="D634" s="8" t="d">
        <v>2025-03-11</v>
      </c>
      <c r="F634" s="6" t="s">
        <v>3061</v>
      </c>
      <c r="H634" s="6" t="s">
        <v>1936</v>
      </c>
      <c r="I634" s="10" t="s">
        <v>1937</v>
      </c>
      <c r="J634" s="6" t="s">
        <v>3062</v>
      </c>
      <c r="K634" s="11" t="s">
        <v>28</v>
      </c>
      <c r="L634" s="12">
        <v>28540.61</v>
      </c>
      <c r="M634" s="16">
        <v>1</v>
      </c>
      <c r="N634" s="13">
        <f t="shared" si="2"/>
        <v>28540.61</v>
      </c>
      <c r="O634" s="12">
        <v>28540.61</v>
      </c>
      <c r="P634" s="6" t="s">
        <v>264</v>
      </c>
      <c r="Q634" s="10" t="s">
        <v>185</v>
      </c>
      <c r="R634" s="6" t="s">
        <v>31</v>
      </c>
      <c r="S634" s="8" t="d">
        <v>2025-03-11T10:19:53.8369964947924050</v>
      </c>
      <c r="U634" s="15"/>
      <c r="V634" s="15"/>
      <c r="W634" s="6" t="s">
        <v>3063</v>
      </c>
    </row>
    <row r="635" spans="1:23" ht="15.75" customHeight="1" x14ac:dyDescent="0.25">
      <c r="A635" s="6"/>
      <c r="C635" s="6" t="s">
        <v>3064</v>
      </c>
      <c r="D635" s="8" t="d">
        <v>2025-03-11</v>
      </c>
      <c r="F635" s="6" t="s">
        <v>3065</v>
      </c>
      <c r="H635" s="6" t="s">
        <v>133</v>
      </c>
      <c r="I635" s="10" t="s">
        <v>134</v>
      </c>
      <c r="J635" s="6" t="s">
        <v>3066</v>
      </c>
      <c r="K635" s="11" t="s">
        <v>28</v>
      </c>
      <c r="L635" s="12">
        <v>17784</v>
      </c>
      <c r="M635" s="16">
        <v>1</v>
      </c>
      <c r="N635" s="13">
        <f t="shared" si="2"/>
        <v>17784</v>
      </c>
      <c r="O635" s="12">
        <v>0</v>
      </c>
      <c r="P635" s="6" t="s">
        <v>184</v>
      </c>
      <c r="Q635" s="10" t="s">
        <v>280</v>
      </c>
      <c r="R635" s="6" t="s">
        <v>38</v>
      </c>
      <c r="S635" s="8" t="d">
        <v>2025-03-11T14:58:24.27999766543507575</v>
      </c>
      <c r="U635" s="10" t="s">
        <v>2478</v>
      </c>
      <c r="V635" s="15"/>
      <c r="W635" s="6" t="s">
        <v>3067</v>
      </c>
    </row>
    <row r="636" spans="1:23" ht="15.75" customHeight="1" x14ac:dyDescent="0.25">
      <c r="A636" s="6"/>
      <c r="C636" s="6" t="s">
        <v>3068</v>
      </c>
      <c r="D636" s="8" t="d">
        <v>2025-03-11</v>
      </c>
      <c r="F636" s="6" t="s">
        <v>3069</v>
      </c>
      <c r="H636" s="6" t="s">
        <v>1628</v>
      </c>
      <c r="I636" s="10" t="s">
        <v>1629</v>
      </c>
      <c r="J636" s="6" t="s">
        <v>3070</v>
      </c>
      <c r="K636" s="11" t="s">
        <v>28</v>
      </c>
      <c r="L636" s="12">
        <v>10498.5</v>
      </c>
      <c r="M636" s="16">
        <v>1</v>
      </c>
      <c r="N636" s="13">
        <f t="shared" si="2"/>
        <v>10498.5</v>
      </c>
      <c r="O636" s="12">
        <v>10498.5</v>
      </c>
      <c r="P636" s="6" t="s">
        <v>184</v>
      </c>
      <c r="Q636" s="10" t="s">
        <v>301</v>
      </c>
      <c r="R636" s="6" t="s">
        <v>38</v>
      </c>
      <c r="S636" s="8" t="d">
        <v>2025-03-11T16:04:57.06699766684323375</v>
      </c>
      <c r="U636" s="10" t="s">
        <v>3071</v>
      </c>
      <c r="V636" s="15"/>
      <c r="W636" s="6" t="s">
        <v>3072</v>
      </c>
    </row>
    <row r="637" spans="1:23" ht="15.75" customHeight="1" x14ac:dyDescent="0.25">
      <c r="A637" s="6"/>
      <c r="C637" s="6" t="s">
        <v>3073</v>
      </c>
      <c r="D637" s="8" t="d">
        <v>2025-03-11</v>
      </c>
      <c r="F637" s="6" t="s">
        <v>3074</v>
      </c>
      <c r="H637" s="6" t="s">
        <v>3075</v>
      </c>
      <c r="I637" s="10" t="s">
        <v>3076</v>
      </c>
      <c r="J637" s="6" t="s">
        <v>3077</v>
      </c>
      <c r="K637" s="11" t="s">
        <v>28</v>
      </c>
      <c r="L637" s="12">
        <v>988</v>
      </c>
      <c r="M637" s="16">
        <v>1</v>
      </c>
      <c r="N637" s="13">
        <f t="shared" si="2"/>
        <v>988</v>
      </c>
      <c r="O637" s="12">
        <v>988</v>
      </c>
      <c r="P637" s="6" t="s">
        <v>551</v>
      </c>
      <c r="Q637" s="10" t="s">
        <v>301</v>
      </c>
      <c r="R637" s="6" t="s">
        <v>156</v>
      </c>
      <c r="S637" s="8" t="d">
        <v>2025-03-11T16:55:19.859998254105450</v>
      </c>
      <c r="U637" s="15"/>
      <c r="V637" s="15"/>
      <c r="W637" s="6" t="s">
        <v>3078</v>
      </c>
    </row>
    <row r="638" spans="1:23" ht="15.75" customHeight="1" x14ac:dyDescent="0.25">
      <c r="A638" s="6"/>
      <c r="B638" s="7"/>
      <c r="C638" s="6" t="s">
        <v>3079</v>
      </c>
      <c r="D638" s="8" t="d">
        <v>2025-03-12</v>
      </c>
      <c r="F638" s="6" t="s">
        <v>3080</v>
      </c>
      <c r="H638" s="6" t="s">
        <v>714</v>
      </c>
      <c r="I638" s="10" t="s">
        <v>715</v>
      </c>
      <c r="J638" s="6" t="s">
        <v>3081</v>
      </c>
      <c r="K638" s="17" t="s">
        <v>263</v>
      </c>
      <c r="L638" s="18">
        <v>735000</v>
      </c>
      <c r="M638" s="16">
        <v>1</v>
      </c>
      <c r="N638" s="13">
        <f t="shared" si="2"/>
        <v>735000</v>
      </c>
      <c r="O638" s="18">
        <v>735000</v>
      </c>
      <c r="P638" s="6" t="s">
        <v>279</v>
      </c>
      <c r="Q638" s="10" t="s">
        <v>301</v>
      </c>
      <c r="R638" s="6" t="s">
        <v>31</v>
      </c>
      <c r="S638" s="8" t="d">
        <v>2025-03-12T18:02:16.09700370579958200</v>
      </c>
      <c r="U638" s="15"/>
      <c r="V638" s="15"/>
      <c r="W638" s="6" t="s">
        <v>2147</v>
      </c>
    </row>
    <row r="639" spans="1:23" ht="15.75" customHeight="1" x14ac:dyDescent="0.25">
      <c r="A639" s="6"/>
      <c r="C639" s="6" t="s">
        <v>3082</v>
      </c>
      <c r="D639" s="8" t="d">
        <v>2025-03-12</v>
      </c>
      <c r="F639" s="6" t="s">
        <v>3083</v>
      </c>
      <c r="H639" s="6" t="s">
        <v>714</v>
      </c>
      <c r="I639" s="10" t="s">
        <v>715</v>
      </c>
      <c r="J639" s="6" t="s">
        <v>3084</v>
      </c>
      <c r="K639" s="17" t="s">
        <v>263</v>
      </c>
      <c r="L639" s="18">
        <v>293400</v>
      </c>
      <c r="M639" s="16">
        <v>1</v>
      </c>
      <c r="N639" s="13">
        <f t="shared" si="2"/>
        <v>293400</v>
      </c>
      <c r="O639" s="18">
        <v>293400</v>
      </c>
      <c r="P639" s="6" t="s">
        <v>279</v>
      </c>
      <c r="Q639" s="10" t="s">
        <v>440</v>
      </c>
      <c r="R639" s="6" t="s">
        <v>31</v>
      </c>
      <c r="S639" s="8" t="d">
        <v>2025-03-12T18:22:00.22000222932547575</v>
      </c>
      <c r="U639" s="15"/>
      <c r="V639" s="15"/>
      <c r="W639" s="6" t="s">
        <v>716</v>
      </c>
    </row>
    <row r="640" spans="1:23" ht="15.75" customHeight="1" x14ac:dyDescent="0.25">
      <c r="A640" s="6"/>
      <c r="C640" s="6" t="s">
        <v>3085</v>
      </c>
      <c r="D640" s="8" t="d">
        <v>2025-03-13</v>
      </c>
      <c r="F640" s="6" t="s">
        <v>3086</v>
      </c>
      <c r="H640" s="6" t="s">
        <v>617</v>
      </c>
      <c r="I640" s="10" t="s">
        <v>618</v>
      </c>
      <c r="J640" s="6" t="s">
        <v>3087</v>
      </c>
      <c r="K640" s="11" t="s">
        <v>28</v>
      </c>
      <c r="L640" s="12">
        <v>2160</v>
      </c>
      <c r="M640" s="16">
        <v>1</v>
      </c>
      <c r="N640" s="13">
        <f t="shared" si="2"/>
        <v>2160</v>
      </c>
      <c r="O640" s="12">
        <v>0</v>
      </c>
      <c r="P640" s="6" t="s">
        <v>184</v>
      </c>
      <c r="Q640" s="10" t="s">
        <v>3088</v>
      </c>
      <c r="R640" s="6" t="s">
        <v>31</v>
      </c>
      <c r="S640" s="8" t="d">
        <v>2025-03-13T11:17:33.92999828327447475</v>
      </c>
      <c r="U640" s="10" t="s">
        <v>3071</v>
      </c>
      <c r="V640" s="15"/>
      <c r="W640" s="6" t="s">
        <v>3089</v>
      </c>
    </row>
    <row r="641" spans="1:23" ht="15.75" customHeight="1" x14ac:dyDescent="0.25">
      <c r="A641" s="6"/>
      <c r="C641" s="6" t="s">
        <v>3090</v>
      </c>
      <c r="D641" s="8" t="d">
        <v>2025-03-13</v>
      </c>
      <c r="F641" s="6" t="s">
        <v>3091</v>
      </c>
      <c r="H641" s="6" t="s">
        <v>468</v>
      </c>
      <c r="I641" s="10" t="s">
        <v>469</v>
      </c>
      <c r="J641" s="6" t="s">
        <v>3092</v>
      </c>
      <c r="K641" s="11" t="s">
        <v>28</v>
      </c>
      <c r="L641" s="12">
        <v>7880</v>
      </c>
      <c r="M641" s="16">
        <v>1</v>
      </c>
      <c r="N641" s="13">
        <f t="shared" si="2"/>
        <v>7880</v>
      </c>
      <c r="O641" s="12">
        <v>7880</v>
      </c>
      <c r="P641" s="6" t="s">
        <v>300</v>
      </c>
      <c r="Q641" s="10" t="s">
        <v>301</v>
      </c>
      <c r="R641" s="6" t="s">
        <v>38</v>
      </c>
      <c r="S641" s="8" t="d">
        <v>2025-03-13T11:38:22.63299630023539050</v>
      </c>
      <c r="U641" s="15"/>
      <c r="V641" s="15"/>
      <c r="W641" s="6" t="s">
        <v>3093</v>
      </c>
    </row>
    <row r="642" spans="1:23" ht="15.75" customHeight="1" x14ac:dyDescent="0.25">
      <c r="A642" s="6"/>
      <c r="C642" s="6" t="s">
        <v>3094</v>
      </c>
      <c r="D642" s="8" t="d">
        <v>2025-03-13</v>
      </c>
      <c r="F642" s="6" t="s">
        <v>3095</v>
      </c>
      <c r="H642" s="6" t="s">
        <v>2263</v>
      </c>
      <c r="I642" s="10" t="s">
        <v>2264</v>
      </c>
      <c r="J642" s="6" t="s">
        <v>3096</v>
      </c>
      <c r="K642" s="11" t="s">
        <v>28</v>
      </c>
      <c r="L642" s="12">
        <v>14400</v>
      </c>
      <c r="M642" s="16">
        <v>1</v>
      </c>
      <c r="N642" s="13">
        <f t="shared" si="2"/>
        <v>14400</v>
      </c>
      <c r="O642" s="12">
        <v>14400</v>
      </c>
      <c r="P642" s="6" t="s">
        <v>300</v>
      </c>
      <c r="Q642" s="10" t="s">
        <v>301</v>
      </c>
      <c r="R642" s="6" t="s">
        <v>38</v>
      </c>
      <c r="S642" s="8" t="d">
        <v>2025-03-13T15:42:46.9800025876611450</v>
      </c>
      <c r="U642" s="15"/>
      <c r="V642" s="15"/>
      <c r="W642" s="6" t="s">
        <v>3097</v>
      </c>
    </row>
    <row r="643" spans="1:23" ht="15.75" customHeight="1" x14ac:dyDescent="0.25">
      <c r="A643" s="6"/>
      <c r="C643" s="6" t="s">
        <v>3098</v>
      </c>
      <c r="D643" s="8" t="d">
        <v>2025-03-13</v>
      </c>
      <c r="F643" s="6" t="s">
        <v>3099</v>
      </c>
      <c r="H643" s="6" t="s">
        <v>801</v>
      </c>
      <c r="I643" s="10" t="s">
        <v>802</v>
      </c>
      <c r="J643" s="6" t="s">
        <v>3100</v>
      </c>
      <c r="K643" s="17" t="s">
        <v>525</v>
      </c>
      <c r="L643" s="18">
        <v>0</v>
      </c>
      <c r="M643" s="16">
        <v>5.8</v>
      </c>
      <c r="N643" s="13">
        <f t="shared" si="2"/>
        <v>0</v>
      </c>
      <c r="O643" s="18">
        <v>0</v>
      </c>
      <c r="P643" s="6" t="s">
        <v>184</v>
      </c>
      <c r="Q643" s="10" t="s">
        <v>3088</v>
      </c>
      <c r="R643" s="6" t="s">
        <v>45</v>
      </c>
      <c r="S643" s="8" t="d">
        <v>2025-03-13T16:18:55.836996766738593300</v>
      </c>
      <c r="U643" s="10" t="s">
        <v>3101</v>
      </c>
      <c r="V643" s="15"/>
      <c r="W643" s="6" t="s">
        <v>3102</v>
      </c>
    </row>
    <row r="644" spans="1:23" ht="15.75" customHeight="1" x14ac:dyDescent="0.25">
      <c r="A644" s="6"/>
      <c r="C644" s="6" t="s">
        <v>3103</v>
      </c>
      <c r="D644" s="8" t="d">
        <v>2025-03-14</v>
      </c>
      <c r="F644" s="6" t="s">
        <v>3104</v>
      </c>
      <c r="H644" s="6" t="s">
        <v>3105</v>
      </c>
      <c r="I644" s="10" t="s">
        <v>3106</v>
      </c>
      <c r="J644" s="6" t="s">
        <v>3107</v>
      </c>
      <c r="K644" s="11" t="s">
        <v>28</v>
      </c>
      <c r="L644" s="12">
        <v>3400</v>
      </c>
      <c r="M644" s="16">
        <v>1</v>
      </c>
      <c r="N644" s="13">
        <f t="shared" si="2"/>
        <v>3400</v>
      </c>
      <c r="O644" s="12">
        <v>0</v>
      </c>
      <c r="P644" s="6" t="s">
        <v>184</v>
      </c>
      <c r="Q644" s="10" t="s">
        <v>185</v>
      </c>
      <c r="R644" s="6" t="s">
        <v>45</v>
      </c>
      <c r="S644" s="8" t="d">
        <v>2025-03-14T11:16:47.71699708420783200</v>
      </c>
      <c r="U644" s="15"/>
      <c r="V644" s="15"/>
      <c r="W644" s="6" t="s">
        <v>3108</v>
      </c>
    </row>
    <row r="645" spans="1:23" ht="15.75" customHeight="1" x14ac:dyDescent="0.25">
      <c r="A645" s="6"/>
      <c r="C645" s="6" t="s">
        <v>3109</v>
      </c>
      <c r="D645" s="8" t="d">
        <v>2025-03-14</v>
      </c>
      <c r="F645" s="6" t="s">
        <v>3110</v>
      </c>
      <c r="H645" s="6" t="s">
        <v>3111</v>
      </c>
      <c r="I645" s="10" t="s">
        <v>3112</v>
      </c>
      <c r="J645" s="6" t="s">
        <v>1272</v>
      </c>
      <c r="K645" s="11" t="s">
        <v>28</v>
      </c>
      <c r="L645" s="12">
        <v>700000</v>
      </c>
      <c r="M645" s="16">
        <v>1</v>
      </c>
      <c r="N645" s="13">
        <f t="shared" si="2"/>
        <v>700000</v>
      </c>
      <c r="O645" s="12">
        <v>252000</v>
      </c>
      <c r="P645" s="6" t="s">
        <v>459</v>
      </c>
      <c r="Q645" s="10" t="s">
        <v>301</v>
      </c>
      <c r="R645" s="6" t="s">
        <v>45</v>
      </c>
      <c r="S645" s="8" t="d">
        <v>2025-03-14T11:47:03.68299649097025125</v>
      </c>
      <c r="U645" s="15"/>
      <c r="V645" s="15"/>
      <c r="W645" s="6" t="s">
        <v>1273</v>
      </c>
    </row>
    <row r="646" spans="1:23" ht="15.75" customHeight="1" x14ac:dyDescent="0.25">
      <c r="A646" s="6"/>
      <c r="C646" s="6" t="s">
        <v>3113</v>
      </c>
      <c r="D646" s="8" t="d">
        <v>2025-03-14</v>
      </c>
      <c r="F646" s="6" t="s">
        <v>3114</v>
      </c>
      <c r="H646" s="6" t="s">
        <v>3115</v>
      </c>
      <c r="I646" s="10" t="s">
        <v>3116</v>
      </c>
      <c r="J646" s="6" t="s">
        <v>3117</v>
      </c>
      <c r="K646" s="11" t="s">
        <v>28</v>
      </c>
      <c r="L646" s="12">
        <v>13350</v>
      </c>
      <c r="M646" s="16">
        <v>1</v>
      </c>
      <c r="N646" s="13">
        <f t="shared" si="2"/>
        <v>13350</v>
      </c>
      <c r="O646" s="12">
        <v>13350</v>
      </c>
      <c r="P646" s="6" t="s">
        <v>300</v>
      </c>
      <c r="Q646" s="10" t="s">
        <v>185</v>
      </c>
      <c r="R646" s="6" t="s">
        <v>38</v>
      </c>
      <c r="S646" s="8" t="d">
        <v>2025-03-14T11:55:17.13700122199952475</v>
      </c>
      <c r="U646" s="15"/>
      <c r="V646" s="15"/>
      <c r="W646" s="6" t="s">
        <v>3118</v>
      </c>
    </row>
    <row r="647" spans="1:23" ht="15.75" customHeight="1" x14ac:dyDescent="0.25">
      <c r="A647" s="6"/>
      <c r="C647" s="6" t="s">
        <v>3119</v>
      </c>
      <c r="D647" s="8" t="d">
        <v>2025-03-14</v>
      </c>
      <c r="F647" s="6" t="s">
        <v>3120</v>
      </c>
      <c r="H647" s="6" t="s">
        <v>1374</v>
      </c>
      <c r="I647" s="10" t="s">
        <v>1375</v>
      </c>
      <c r="J647" s="6" t="s">
        <v>3121</v>
      </c>
      <c r="K647" s="11" t="s">
        <v>28</v>
      </c>
      <c r="L647" s="12">
        <v>263374.40000000002</v>
      </c>
      <c r="M647" s="16">
        <v>1</v>
      </c>
      <c r="N647" s="13">
        <f t="shared" si="2"/>
        <v>263374.40000000002</v>
      </c>
      <c r="O647" s="12">
        <v>263374.40000000002</v>
      </c>
      <c r="P647" s="6" t="s">
        <v>300</v>
      </c>
      <c r="Q647" s="10" t="s">
        <v>552</v>
      </c>
      <c r="R647" s="6" t="s">
        <v>31</v>
      </c>
      <c r="S647" s="8" t="d">
        <v>2025-03-14T12:38:28.81999984849244025</v>
      </c>
      <c r="U647" s="15"/>
      <c r="V647" s="15"/>
      <c r="W647" s="6" t="s">
        <v>3122</v>
      </c>
    </row>
    <row r="648" spans="1:23" ht="15.75" customHeight="1" x14ac:dyDescent="0.25">
      <c r="A648" s="15"/>
      <c r="C648" s="6" t="s">
        <v>3123</v>
      </c>
      <c r="D648" s="8" t="d">
        <v>2025-03-14</v>
      </c>
      <c r="F648" s="6" t="s">
        <v>219</v>
      </c>
      <c r="H648" s="6" t="s">
        <v>243</v>
      </c>
      <c r="I648" s="10" t="s">
        <v>244</v>
      </c>
      <c r="J648" s="6" t="s">
        <v>219</v>
      </c>
      <c r="K648" s="11" t="s">
        <v>28</v>
      </c>
      <c r="L648" s="12">
        <v>0</v>
      </c>
      <c r="M648" s="16">
        <v>1</v>
      </c>
      <c r="N648" s="13">
        <f t="shared" si="2"/>
        <v>0</v>
      </c>
      <c r="O648" s="12">
        <v>0</v>
      </c>
      <c r="P648" s="6" t="s">
        <v>184</v>
      </c>
      <c r="Q648" s="10" t="s">
        <v>185</v>
      </c>
      <c r="R648" s="6" t="s">
        <v>163</v>
      </c>
      <c r="S648" s="8" t="d">
        <v>2025-03-14T16:12:26.95000054780394100</v>
      </c>
      <c r="U648" s="15"/>
      <c r="V648" s="15"/>
      <c r="W648" s="6" t="s">
        <v>219</v>
      </c>
    </row>
    <row r="649" spans="1:23" ht="15.75" customHeight="1" x14ac:dyDescent="0.25">
      <c r="A649" s="6"/>
      <c r="C649" s="6" t="s">
        <v>3124</v>
      </c>
      <c r="D649" s="8" t="d">
        <v>2025-03-15</v>
      </c>
      <c r="F649" s="6" t="s">
        <v>3125</v>
      </c>
      <c r="H649" s="6" t="s">
        <v>748</v>
      </c>
      <c r="I649" s="10" t="s">
        <v>749</v>
      </c>
      <c r="J649" s="6" t="s">
        <v>3126</v>
      </c>
      <c r="K649" s="11" t="s">
        <v>28</v>
      </c>
      <c r="L649" s="12">
        <v>3564</v>
      </c>
      <c r="M649" s="16">
        <v>1</v>
      </c>
      <c r="N649" s="13">
        <f t="shared" si="2"/>
        <v>3564</v>
      </c>
      <c r="O649" s="12">
        <v>3564</v>
      </c>
      <c r="P649" s="6" t="s">
        <v>184</v>
      </c>
      <c r="Q649" s="10" t="s">
        <v>185</v>
      </c>
      <c r="R649" s="6" t="s">
        <v>31</v>
      </c>
      <c r="S649" s="8" t="d">
        <v>2025-03-15T11:41:38.18299803882837225</v>
      </c>
      <c r="U649" s="15"/>
      <c r="V649" s="15"/>
      <c r="W649" s="6" t="s">
        <v>3127</v>
      </c>
    </row>
    <row r="650" spans="1:23" ht="15.75" customHeight="1" x14ac:dyDescent="0.25">
      <c r="A650" s="6"/>
      <c r="C650" s="6" t="s">
        <v>3128</v>
      </c>
      <c r="D650" s="8" t="d">
        <v>2025-03-15</v>
      </c>
      <c r="F650" s="6" t="s">
        <v>3129</v>
      </c>
      <c r="H650" s="6" t="s">
        <v>678</v>
      </c>
      <c r="I650" s="10" t="s">
        <v>679</v>
      </c>
      <c r="J650" s="6" t="s">
        <v>3130</v>
      </c>
      <c r="K650" s="17" t="s">
        <v>263</v>
      </c>
      <c r="L650" s="18">
        <v>602000</v>
      </c>
      <c r="M650" s="16">
        <v>1</v>
      </c>
      <c r="N650" s="13">
        <f t="shared" si="2"/>
        <v>602000</v>
      </c>
      <c r="O650" s="18">
        <v>602000</v>
      </c>
      <c r="P650" s="6" t="s">
        <v>279</v>
      </c>
      <c r="Q650" s="10" t="s">
        <v>552</v>
      </c>
      <c r="R650" s="6" t="s">
        <v>31</v>
      </c>
      <c r="S650" s="8" t="d">
        <v>2025-03-15T13:17:27.15699534863233650</v>
      </c>
      <c r="U650" s="15"/>
      <c r="V650" s="15"/>
      <c r="W650" s="6" t="s">
        <v>3131</v>
      </c>
    </row>
    <row r="651" spans="1:23" ht="15.75" customHeight="1" x14ac:dyDescent="0.25">
      <c r="A651" s="6"/>
      <c r="C651" s="6" t="s">
        <v>3132</v>
      </c>
      <c r="D651" s="8" t="d">
        <v>2025-03-17</v>
      </c>
      <c r="F651" s="6" t="s">
        <v>3133</v>
      </c>
      <c r="H651" s="6" t="s">
        <v>367</v>
      </c>
      <c r="I651" s="10" t="s">
        <v>368</v>
      </c>
      <c r="J651" s="6" t="s">
        <v>3134</v>
      </c>
      <c r="K651" s="11" t="s">
        <v>28</v>
      </c>
      <c r="L651" s="12">
        <v>45220</v>
      </c>
      <c r="M651" s="16">
        <v>1</v>
      </c>
      <c r="N651" s="13">
        <f t="shared" si="2"/>
        <v>45220</v>
      </c>
      <c r="O651" s="12">
        <v>45220</v>
      </c>
      <c r="P651" s="6" t="s">
        <v>300</v>
      </c>
      <c r="Q651" s="10" t="s">
        <v>552</v>
      </c>
      <c r="R651" s="6" t="s">
        <v>38</v>
      </c>
      <c r="S651" s="8" t="d">
        <v>2025-03-17T12:03:48.1470016809180375</v>
      </c>
      <c r="U651" s="15"/>
      <c r="V651" s="15"/>
      <c r="W651" s="6" t="s">
        <v>3135</v>
      </c>
    </row>
    <row r="652" spans="1:23" ht="15.75" customHeight="1" x14ac:dyDescent="0.25">
      <c r="A652" s="6"/>
      <c r="C652" s="6" t="s">
        <v>3136</v>
      </c>
      <c r="D652" s="8" t="d">
        <v>2025-03-17</v>
      </c>
      <c r="F652" s="6" t="s">
        <v>3137</v>
      </c>
      <c r="H652" s="6" t="s">
        <v>367</v>
      </c>
      <c r="I652" s="10" t="s">
        <v>368</v>
      </c>
      <c r="J652" s="6" t="s">
        <v>3138</v>
      </c>
      <c r="K652" s="11" t="s">
        <v>28</v>
      </c>
      <c r="L652" s="12">
        <v>11830</v>
      </c>
      <c r="M652" s="16">
        <v>1</v>
      </c>
      <c r="N652" s="13">
        <f t="shared" si="2"/>
        <v>11830</v>
      </c>
      <c r="O652" s="12">
        <v>11830</v>
      </c>
      <c r="P652" s="6" t="s">
        <v>300</v>
      </c>
      <c r="Q652" s="10" t="s">
        <v>155</v>
      </c>
      <c r="R652" s="6" t="s">
        <v>38</v>
      </c>
      <c r="S652" s="8" t="d">
        <v>2025-03-17T12:39:11.57700113486498700</v>
      </c>
      <c r="U652" s="15"/>
      <c r="V652" s="15"/>
      <c r="W652" s="6" t="s">
        <v>3139</v>
      </c>
    </row>
    <row r="653" spans="1:23" ht="15.75" customHeight="1" x14ac:dyDescent="0.25">
      <c r="A653" s="6"/>
      <c r="C653" s="6" t="s">
        <v>3140</v>
      </c>
      <c r="D653" s="8" t="d">
        <v>2025-03-17</v>
      </c>
      <c r="F653" s="6" t="s">
        <v>3141</v>
      </c>
      <c r="H653" s="6" t="s">
        <v>367</v>
      </c>
      <c r="I653" s="10" t="s">
        <v>368</v>
      </c>
      <c r="J653" s="6" t="s">
        <v>3142</v>
      </c>
      <c r="K653" s="11" t="s">
        <v>28</v>
      </c>
      <c r="L653" s="12">
        <v>33100</v>
      </c>
      <c r="M653" s="16">
        <v>1</v>
      </c>
      <c r="N653" s="13">
        <f t="shared" si="2"/>
        <v>33100</v>
      </c>
      <c r="O653" s="12">
        <v>33100</v>
      </c>
      <c r="P653" s="6" t="s">
        <v>300</v>
      </c>
      <c r="Q653" s="10" t="s">
        <v>301</v>
      </c>
      <c r="R653" s="6" t="s">
        <v>38</v>
      </c>
      <c r="S653" s="8" t="d">
        <v>2025-03-17T13:09:15.59999803081154850</v>
      </c>
      <c r="U653" s="15"/>
      <c r="V653" s="15"/>
      <c r="W653" s="6" t="s">
        <v>3143</v>
      </c>
    </row>
    <row r="654" spans="1:23" ht="15.75" customHeight="1" x14ac:dyDescent="0.25">
      <c r="A654" s="6"/>
      <c r="C654" s="6" t="s">
        <v>3144</v>
      </c>
      <c r="D654" s="8" t="d">
        <v>2025-03-18</v>
      </c>
      <c r="F654" s="6" t="s">
        <v>3145</v>
      </c>
      <c r="H654" s="6" t="s">
        <v>78</v>
      </c>
      <c r="I654" s="10" t="s">
        <v>79</v>
      </c>
      <c r="J654" s="6" t="s">
        <v>3146</v>
      </c>
      <c r="K654" s="11" t="s">
        <v>28</v>
      </c>
      <c r="L654" s="12">
        <v>17838</v>
      </c>
      <c r="M654" s="16">
        <v>1</v>
      </c>
      <c r="N654" s="13">
        <f t="shared" si="2"/>
        <v>17838</v>
      </c>
      <c r="O654" s="12">
        <v>17838</v>
      </c>
      <c r="P654" s="6" t="s">
        <v>439</v>
      </c>
      <c r="Q654" s="10" t="s">
        <v>3088</v>
      </c>
      <c r="R654" s="6" t="s">
        <v>31</v>
      </c>
      <c r="S654" s="8" t="d">
        <v>2025-03-18T11:34:11.68700467329472125</v>
      </c>
      <c r="U654" s="15"/>
      <c r="V654" s="6" t="s">
        <v>3147</v>
      </c>
      <c r="W654" s="6" t="s">
        <v>3148</v>
      </c>
    </row>
    <row r="655" spans="1:23" ht="15.75" customHeight="1" x14ac:dyDescent="0.25">
      <c r="A655" s="6"/>
      <c r="C655" s="6" t="s">
        <v>3149</v>
      </c>
      <c r="D655" s="8" t="d">
        <v>2025-03-18</v>
      </c>
      <c r="F655" s="6" t="s">
        <v>3150</v>
      </c>
      <c r="H655" s="6" t="s">
        <v>3151</v>
      </c>
      <c r="I655" s="10" t="s">
        <v>3152</v>
      </c>
      <c r="J655" s="6" t="s">
        <v>3153</v>
      </c>
      <c r="K655" s="11" t="s">
        <v>28</v>
      </c>
      <c r="L655" s="12">
        <v>5545.92</v>
      </c>
      <c r="M655" s="16">
        <v>1</v>
      </c>
      <c r="N655" s="13">
        <f t="shared" si="2"/>
        <v>5545.92</v>
      </c>
      <c r="O655" s="12">
        <v>5545.92</v>
      </c>
      <c r="P655" s="6" t="s">
        <v>3154</v>
      </c>
      <c r="Q655" s="10" t="s">
        <v>3088</v>
      </c>
      <c r="R655" s="6" t="s">
        <v>45</v>
      </c>
      <c r="S655" s="8" t="d">
        <v>2025-03-18T11:46:56.56299764290452075</v>
      </c>
      <c r="U655" s="15"/>
      <c r="V655" s="15"/>
      <c r="W655" s="6" t="s">
        <v>3155</v>
      </c>
    </row>
    <row r="656" spans="1:23" ht="15.75" customHeight="1" x14ac:dyDescent="0.25">
      <c r="A656" s="6"/>
      <c r="C656" s="6" t="s">
        <v>3156</v>
      </c>
      <c r="D656" s="8" t="d">
        <v>2025-03-18</v>
      </c>
      <c r="F656" s="6" t="s">
        <v>3157</v>
      </c>
      <c r="H656" s="6" t="s">
        <v>468</v>
      </c>
      <c r="I656" s="10" t="s">
        <v>469</v>
      </c>
      <c r="J656" s="6" t="s">
        <v>3158</v>
      </c>
      <c r="K656" s="11" t="s">
        <v>28</v>
      </c>
      <c r="L656" s="12">
        <v>11340</v>
      </c>
      <c r="M656" s="16">
        <v>1</v>
      </c>
      <c r="N656" s="13">
        <f t="shared" si="2"/>
        <v>11340</v>
      </c>
      <c r="O656" s="12">
        <v>11340</v>
      </c>
      <c r="P656" s="6" t="s">
        <v>300</v>
      </c>
      <c r="Q656" s="10" t="s">
        <v>185</v>
      </c>
      <c r="R656" s="6" t="s">
        <v>31</v>
      </c>
      <c r="S656" s="8" t="d">
        <v>2025-03-18T12:01:08.4700042940676225</v>
      </c>
      <c r="U656" s="15"/>
      <c r="V656" s="15"/>
      <c r="W656" s="6" t="s">
        <v>3159</v>
      </c>
    </row>
    <row r="657" spans="1:23" ht="15.75" customHeight="1" x14ac:dyDescent="0.25">
      <c r="A657" s="6"/>
      <c r="C657" s="6" t="s">
        <v>3160</v>
      </c>
      <c r="D657" s="8" t="d">
        <v>2025-03-18</v>
      </c>
      <c r="F657" s="6" t="s">
        <v>3161</v>
      </c>
      <c r="H657" s="6" t="s">
        <v>468</v>
      </c>
      <c r="I657" s="10" t="s">
        <v>469</v>
      </c>
      <c r="J657" s="6" t="s">
        <v>3162</v>
      </c>
      <c r="K657" s="11" t="s">
        <v>28</v>
      </c>
      <c r="L657" s="12">
        <v>13230</v>
      </c>
      <c r="M657" s="16">
        <v>1</v>
      </c>
      <c r="N657" s="13">
        <f t="shared" si="2"/>
        <v>13230</v>
      </c>
      <c r="O657" s="12">
        <v>13230</v>
      </c>
      <c r="P657" s="6" t="s">
        <v>300</v>
      </c>
      <c r="Q657" s="10" t="s">
        <v>301</v>
      </c>
      <c r="R657" s="6" t="s">
        <v>31</v>
      </c>
      <c r="S657" s="8" t="d">
        <v>2025-03-18T12:09:11.36999830137938550</v>
      </c>
      <c r="U657" s="15"/>
      <c r="V657" s="15"/>
      <c r="W657" s="6" t="s">
        <v>3163</v>
      </c>
    </row>
    <row r="658" spans="1:23" ht="15.75" customHeight="1" x14ac:dyDescent="0.25">
      <c r="A658" s="15"/>
      <c r="C658" s="6" t="s">
        <v>3164</v>
      </c>
      <c r="D658" s="8" t="d">
        <v>2025-03-18</v>
      </c>
      <c r="F658" s="6" t="s">
        <v>219</v>
      </c>
      <c r="H658" s="6" t="s">
        <v>3165</v>
      </c>
      <c r="I658" s="10" t="s">
        <v>3166</v>
      </c>
      <c r="J658" s="6" t="s">
        <v>219</v>
      </c>
      <c r="K658" s="11" t="s">
        <v>28</v>
      </c>
      <c r="L658" s="12">
        <v>890400</v>
      </c>
      <c r="M658" s="16">
        <v>1</v>
      </c>
      <c r="N658" s="13">
        <f t="shared" si="2"/>
        <v>890400</v>
      </c>
      <c r="O658" s="12">
        <v>890400</v>
      </c>
      <c r="P658" s="6" t="s">
        <v>3154</v>
      </c>
      <c r="Q658" s="10" t="s">
        <v>265</v>
      </c>
      <c r="R658" s="6" t="s">
        <v>45</v>
      </c>
      <c r="S658" s="8" t="d">
        <v>2025-03-18T12:45:01.4769992558285593650</v>
      </c>
      <c r="U658" s="15"/>
      <c r="V658" s="15"/>
      <c r="W658" s="6" t="s">
        <v>219</v>
      </c>
    </row>
    <row r="659" spans="1:23" ht="15.75" customHeight="1" x14ac:dyDescent="0.25">
      <c r="A659" s="6"/>
      <c r="C659" s="6" t="s">
        <v>3167</v>
      </c>
      <c r="D659" s="8" t="d">
        <v>2025-03-18</v>
      </c>
      <c r="F659" s="6" t="s">
        <v>3168</v>
      </c>
      <c r="H659" s="6" t="s">
        <v>243</v>
      </c>
      <c r="I659" s="10" t="s">
        <v>244</v>
      </c>
      <c r="J659" s="6" t="s">
        <v>3169</v>
      </c>
      <c r="K659" s="11" t="s">
        <v>28</v>
      </c>
      <c r="L659" s="12">
        <v>1700</v>
      </c>
      <c r="M659" s="16">
        <v>1</v>
      </c>
      <c r="N659" s="13">
        <f t="shared" si="2"/>
        <v>1700</v>
      </c>
      <c r="O659" s="12">
        <v>0</v>
      </c>
      <c r="P659" s="6" t="s">
        <v>226</v>
      </c>
      <c r="Q659" s="10" t="s">
        <v>185</v>
      </c>
      <c r="R659" s="6" t="s">
        <v>45</v>
      </c>
      <c r="S659" s="8" t="d">
        <v>2025-03-18T13:03:47.6330024236813200</v>
      </c>
      <c r="U659" s="15"/>
      <c r="V659" s="15"/>
      <c r="W659" s="6" t="s">
        <v>3170</v>
      </c>
    </row>
    <row r="660" spans="1:23" ht="15.75" customHeight="1" x14ac:dyDescent="0.25">
      <c r="A660" s="6"/>
      <c r="C660" s="6" t="s">
        <v>3171</v>
      </c>
      <c r="D660" s="8" t="d">
        <v>2025-03-18</v>
      </c>
      <c r="F660" s="6" t="s">
        <v>3172</v>
      </c>
      <c r="H660" s="6" t="s">
        <v>468</v>
      </c>
      <c r="I660" s="10" t="s">
        <v>469</v>
      </c>
      <c r="J660" s="6" t="s">
        <v>3173</v>
      </c>
      <c r="K660" s="11" t="s">
        <v>28</v>
      </c>
      <c r="L660" s="12">
        <v>61145</v>
      </c>
      <c r="M660" s="16">
        <v>1</v>
      </c>
      <c r="N660" s="13">
        <f t="shared" si="2"/>
        <v>61145</v>
      </c>
      <c r="O660" s="12">
        <v>61145</v>
      </c>
      <c r="P660" s="6" t="s">
        <v>300</v>
      </c>
      <c r="Q660" s="10" t="s">
        <v>185</v>
      </c>
      <c r="R660" s="6" t="s">
        <v>38</v>
      </c>
      <c r="S660" s="8" t="d">
        <v>2025-03-18T13:13:28.95000121090561350</v>
      </c>
      <c r="U660" s="15"/>
      <c r="V660" s="15"/>
      <c r="W660" s="6" t="s">
        <v>3174</v>
      </c>
    </row>
    <row r="661" spans="1:23" ht="15.75" customHeight="1" x14ac:dyDescent="0.25">
      <c r="A661" s="6"/>
      <c r="C661" s="6" t="s">
        <v>3175</v>
      </c>
      <c r="D661" s="8" t="d">
        <v>2025-03-19</v>
      </c>
      <c r="F661" s="6" t="s">
        <v>3176</v>
      </c>
      <c r="H661" s="6" t="s">
        <v>84</v>
      </c>
      <c r="I661" s="10" t="s">
        <v>85</v>
      </c>
      <c r="J661" s="6" t="s">
        <v>3177</v>
      </c>
      <c r="K661" s="11" t="s">
        <v>28</v>
      </c>
      <c r="L661" s="12">
        <v>14370</v>
      </c>
      <c r="M661" s="16">
        <v>1</v>
      </c>
      <c r="N661" s="13">
        <f t="shared" si="2"/>
        <v>14370</v>
      </c>
      <c r="O661" s="12">
        <v>0</v>
      </c>
      <c r="P661" s="6" t="s">
        <v>184</v>
      </c>
      <c r="Q661" s="10" t="s">
        <v>185</v>
      </c>
      <c r="R661" s="6" t="s">
        <v>45</v>
      </c>
      <c r="S661" s="8" t="d">
        <v>2025-03-19T09:17:20.26299817487597775</v>
      </c>
      <c r="U661" s="10" t="s">
        <v>3071</v>
      </c>
      <c r="V661" s="15"/>
      <c r="W661" s="6" t="s">
        <v>3178</v>
      </c>
    </row>
    <row r="662" spans="1:23" ht="15.75" customHeight="1" x14ac:dyDescent="0.25">
      <c r="A662" s="6"/>
      <c r="C662" s="6" t="s">
        <v>3179</v>
      </c>
      <c r="D662" s="8" t="d">
        <v>2025-03-19</v>
      </c>
      <c r="F662" s="6" t="s">
        <v>3180</v>
      </c>
      <c r="H662" s="6" t="s">
        <v>1677</v>
      </c>
      <c r="I662" s="10" t="s">
        <v>1678</v>
      </c>
      <c r="J662" s="6" t="s">
        <v>3181</v>
      </c>
      <c r="K662" s="11" t="s">
        <v>28</v>
      </c>
      <c r="L662" s="12">
        <v>8325</v>
      </c>
      <c r="M662" s="16">
        <v>1</v>
      </c>
      <c r="N662" s="13">
        <f t="shared" si="2"/>
        <v>8325</v>
      </c>
      <c r="O662" s="12">
        <v>8325</v>
      </c>
      <c r="P662" s="6" t="s">
        <v>551</v>
      </c>
      <c r="Q662" s="10" t="s">
        <v>265</v>
      </c>
      <c r="R662" s="6" t="s">
        <v>45</v>
      </c>
      <c r="S662" s="8" t="d">
        <v>2025-03-19T09:38:02.46699767187237525</v>
      </c>
      <c r="U662" s="15"/>
      <c r="V662" s="15"/>
      <c r="W662" s="6" t="s">
        <v>3182</v>
      </c>
    </row>
    <row r="663" spans="1:23" ht="15.75" customHeight="1" x14ac:dyDescent="0.25">
      <c r="A663" s="6"/>
      <c r="C663" s="6" t="s">
        <v>3183</v>
      </c>
      <c r="D663" s="8" t="d">
        <v>2025-03-19</v>
      </c>
      <c r="F663" s="6" t="s">
        <v>3184</v>
      </c>
      <c r="H663" s="6" t="s">
        <v>139</v>
      </c>
      <c r="I663" s="10" t="s">
        <v>140</v>
      </c>
      <c r="J663" s="6" t="s">
        <v>3185</v>
      </c>
      <c r="K663" s="11" t="s">
        <v>28</v>
      </c>
      <c r="L663" s="12">
        <v>1260</v>
      </c>
      <c r="M663" s="16">
        <v>1</v>
      </c>
      <c r="N663" s="13">
        <f t="shared" si="2"/>
        <v>1260</v>
      </c>
      <c r="O663" s="12">
        <v>1260</v>
      </c>
      <c r="P663" s="6" t="s">
        <v>184</v>
      </c>
      <c r="Q663" s="10" t="s">
        <v>185</v>
      </c>
      <c r="R663" s="6" t="s">
        <v>45</v>
      </c>
      <c r="S663" s="8" t="d">
        <v>2025-03-19T09:55:59.42299612797797025</v>
      </c>
      <c r="U663" s="10" t="s">
        <v>3071</v>
      </c>
      <c r="V663" s="15"/>
      <c r="W663" s="6" t="s">
        <v>3186</v>
      </c>
    </row>
    <row r="664" spans="1:23" ht="15.75" customHeight="1" x14ac:dyDescent="0.25">
      <c r="A664" s="6"/>
      <c r="C664" s="6" t="s">
        <v>3187</v>
      </c>
      <c r="D664" s="8" t="d">
        <v>2025-03-19</v>
      </c>
      <c r="F664" s="6" t="s">
        <v>3188</v>
      </c>
      <c r="H664" s="6" t="s">
        <v>1384</v>
      </c>
      <c r="I664" s="10" t="s">
        <v>1385</v>
      </c>
      <c r="J664" s="6" t="s">
        <v>3189</v>
      </c>
      <c r="K664" s="11" t="s">
        <v>28</v>
      </c>
      <c r="L664" s="12">
        <v>24910</v>
      </c>
      <c r="M664" s="16">
        <v>1</v>
      </c>
      <c r="N664" s="13">
        <f t="shared" si="2"/>
        <v>24910</v>
      </c>
      <c r="O664" s="12">
        <v>24910</v>
      </c>
      <c r="P664" s="6" t="s">
        <v>184</v>
      </c>
      <c r="Q664" s="10" t="s">
        <v>185</v>
      </c>
      <c r="R664" s="6" t="s">
        <v>45</v>
      </c>
      <c r="S664" s="8" t="d">
        <v>2025-03-19T10:35:44.01299587916583150</v>
      </c>
      <c r="U664" s="15"/>
      <c r="V664" s="15"/>
      <c r="W664" s="6" t="s">
        <v>3190</v>
      </c>
    </row>
    <row r="665" spans="1:23" ht="15.75" customHeight="1" x14ac:dyDescent="0.25">
      <c r="A665" s="6"/>
      <c r="C665" s="6" t="s">
        <v>3191</v>
      </c>
      <c r="D665" s="8" t="d">
        <v>2025-03-19</v>
      </c>
      <c r="E665" s="10"/>
      <c r="F665" s="6" t="s">
        <v>3192</v>
      </c>
      <c r="H665" s="6" t="s">
        <v>3193</v>
      </c>
      <c r="I665" s="10" t="s">
        <v>3194</v>
      </c>
      <c r="J665" s="6" t="s">
        <v>3195</v>
      </c>
      <c r="K665" s="11" t="s">
        <v>28</v>
      </c>
      <c r="L665" s="12">
        <v>10900</v>
      </c>
      <c r="M665" s="16">
        <v>1</v>
      </c>
      <c r="N665" s="13">
        <f t="shared" si="2"/>
        <v>10900</v>
      </c>
      <c r="O665" s="12">
        <v>10900</v>
      </c>
      <c r="P665" s="6" t="s">
        <v>551</v>
      </c>
      <c r="R665" s="6" t="s">
        <v>45</v>
      </c>
      <c r="S665" s="8" t="d">
        <v>2025-03-19T10:45:31.09300404321402450</v>
      </c>
      <c r="U665" s="15"/>
      <c r="V665" s="15"/>
      <c r="W665" s="6" t="s">
        <v>3196</v>
      </c>
    </row>
    <row r="666" spans="1:23" ht="15.75" customHeight="1" x14ac:dyDescent="0.25">
      <c r="A666" s="6"/>
      <c r="C666" s="6" t="s">
        <v>3197</v>
      </c>
      <c r="D666" s="8" t="d">
        <v>2025-03-19</v>
      </c>
      <c r="E666" s="10"/>
      <c r="F666" s="6" t="s">
        <v>3198</v>
      </c>
      <c r="H666" s="6" t="s">
        <v>3199</v>
      </c>
      <c r="I666" s="10" t="s">
        <v>3200</v>
      </c>
      <c r="J666" s="6" t="s">
        <v>3201</v>
      </c>
      <c r="K666" s="11" t="s">
        <v>28</v>
      </c>
      <c r="L666" s="12">
        <v>2550</v>
      </c>
      <c r="M666" s="16">
        <v>1</v>
      </c>
      <c r="N666" s="13">
        <f t="shared" si="2"/>
        <v>2550</v>
      </c>
      <c r="O666" s="12">
        <v>2550</v>
      </c>
      <c r="P666" s="6" t="s">
        <v>551</v>
      </c>
      <c r="R666" s="6" t="s">
        <v>45</v>
      </c>
      <c r="S666" s="8" t="d">
        <v>2025-03-19T11:25:44.24699968658387850</v>
      </c>
      <c r="U666" s="15"/>
      <c r="V666" s="15"/>
      <c r="W666" s="6" t="s">
        <v>3202</v>
      </c>
    </row>
    <row r="667" spans="1:23" ht="15.75" customHeight="1" x14ac:dyDescent="0.25">
      <c r="A667" s="6"/>
      <c r="C667" s="6" t="s">
        <v>3203</v>
      </c>
      <c r="D667" s="8" t="d">
        <v>2025-03-19</v>
      </c>
      <c r="E667" s="10"/>
      <c r="F667" s="6" t="s">
        <v>3204</v>
      </c>
      <c r="H667" s="6" t="s">
        <v>3205</v>
      </c>
      <c r="I667" s="10" t="s">
        <v>3206</v>
      </c>
      <c r="J667" s="6" t="s">
        <v>3207</v>
      </c>
      <c r="K667" s="11" t="s">
        <v>28</v>
      </c>
      <c r="L667" s="12">
        <v>3780</v>
      </c>
      <c r="M667" s="16">
        <v>1</v>
      </c>
      <c r="N667" s="13">
        <f t="shared" si="2"/>
        <v>3780</v>
      </c>
      <c r="O667" s="12">
        <v>3780</v>
      </c>
      <c r="P667" s="6" t="s">
        <v>154</v>
      </c>
      <c r="R667" s="6" t="s">
        <v>45</v>
      </c>
      <c r="S667" s="8" t="d">
        <v>2025-03-19T13:10:59.80700359214096925</v>
      </c>
      <c r="U667" s="15"/>
      <c r="V667" s="15"/>
      <c r="W667" s="6" t="s">
        <v>3208</v>
      </c>
    </row>
    <row r="668" spans="1:23" ht="15.75" customHeight="1" x14ac:dyDescent="0.25">
      <c r="A668" s="6"/>
      <c r="C668" s="6" t="s">
        <v>3209</v>
      </c>
      <c r="D668" s="8" t="d">
        <v>2025-03-19</v>
      </c>
      <c r="E668" s="10"/>
      <c r="F668" s="6" t="s">
        <v>3210</v>
      </c>
      <c r="H668" s="6" t="s">
        <v>468</v>
      </c>
      <c r="I668" s="10" t="s">
        <v>469</v>
      </c>
      <c r="J668" s="6" t="s">
        <v>3211</v>
      </c>
      <c r="K668" s="11" t="s">
        <v>28</v>
      </c>
      <c r="L668" s="12">
        <v>70040</v>
      </c>
      <c r="M668" s="16">
        <v>1</v>
      </c>
      <c r="N668" s="13">
        <f t="shared" si="2"/>
        <v>70040</v>
      </c>
      <c r="O668" s="12">
        <v>70040</v>
      </c>
      <c r="P668" s="6" t="s">
        <v>300</v>
      </c>
      <c r="R668" s="6" t="s">
        <v>38</v>
      </c>
      <c r="S668" s="8" t="d">
        <v>2025-03-19T13:21:03.31299953162670150</v>
      </c>
      <c r="U668" s="15"/>
      <c r="V668" s="15"/>
      <c r="W668" s="6" t="s">
        <v>3212</v>
      </c>
    </row>
    <row r="669" spans="1:23" ht="15.75" customHeight="1" x14ac:dyDescent="0.25">
      <c r="A669" s="6"/>
      <c r="B669" s="7"/>
      <c r="C669" s="6" t="s">
        <v>3213</v>
      </c>
      <c r="D669" s="8" t="d">
        <v>2025-03-19</v>
      </c>
      <c r="E669" s="10"/>
      <c r="F669" s="6" t="s">
        <v>3214</v>
      </c>
      <c r="H669" s="6" t="s">
        <v>3215</v>
      </c>
      <c r="I669" s="10" t="s">
        <v>3216</v>
      </c>
      <c r="J669" s="6" t="s">
        <v>3217</v>
      </c>
      <c r="K669" s="11" t="s">
        <v>28</v>
      </c>
      <c r="L669" s="12">
        <v>19999</v>
      </c>
      <c r="M669" s="16">
        <v>1</v>
      </c>
      <c r="N669" s="13">
        <f t="shared" si="2"/>
        <v>19999</v>
      </c>
      <c r="O669" s="12">
        <v>19999</v>
      </c>
      <c r="P669" s="6" t="s">
        <v>3154</v>
      </c>
      <c r="R669" s="6" t="s">
        <v>31</v>
      </c>
      <c r="S669" s="8" t="d">
        <v>2025-03-19T16:17:18.29300324432551800</v>
      </c>
      <c r="U669" s="15"/>
      <c r="V669" s="15"/>
      <c r="W669" s="6" t="s">
        <v>3218</v>
      </c>
    </row>
    <row r="670" spans="1:23" ht="15.75" customHeight="1" x14ac:dyDescent="0.25">
      <c r="A670" s="6"/>
      <c r="C670" s="6" t="s">
        <v>3219</v>
      </c>
      <c r="D670" s="8" t="d">
        <v>2025-03-19</v>
      </c>
      <c r="E670" s="10"/>
      <c r="F670" s="6" t="s">
        <v>3220</v>
      </c>
      <c r="H670" s="6" t="s">
        <v>3221</v>
      </c>
      <c r="I670" s="10" t="s">
        <v>3222</v>
      </c>
      <c r="J670" s="6" t="s">
        <v>3223</v>
      </c>
      <c r="K670" s="11" t="s">
        <v>28</v>
      </c>
      <c r="L670" s="12">
        <v>15807.49</v>
      </c>
      <c r="M670" s="16">
        <v>1</v>
      </c>
      <c r="N670" s="13">
        <f t="shared" si="2"/>
        <v>15807.49</v>
      </c>
      <c r="O670" s="12">
        <v>15807.49</v>
      </c>
      <c r="P670" s="6" t="s">
        <v>3154</v>
      </c>
      <c r="R670" s="6" t="s">
        <v>38</v>
      </c>
      <c r="S670" s="8" t="d">
        <v>2025-03-19T17:21:42.59000163059681850</v>
      </c>
      <c r="U670" s="15"/>
      <c r="V670" s="15"/>
      <c r="W670" s="6" t="s">
        <v>3224</v>
      </c>
    </row>
    <row r="671" spans="1:23" ht="15.75" customHeight="1" x14ac:dyDescent="0.25">
      <c r="A671" s="6"/>
      <c r="C671" s="6" t="s">
        <v>3225</v>
      </c>
      <c r="D671" s="8" t="d">
        <v>2025-03-20</v>
      </c>
      <c r="E671" s="10"/>
      <c r="F671" s="6" t="s">
        <v>3226</v>
      </c>
      <c r="H671" s="6" t="s">
        <v>84</v>
      </c>
      <c r="I671" s="10" t="s">
        <v>85</v>
      </c>
      <c r="J671" s="6" t="s">
        <v>3227</v>
      </c>
      <c r="K671" s="11" t="s">
        <v>28</v>
      </c>
      <c r="L671" s="12">
        <v>8610</v>
      </c>
      <c r="M671" s="16">
        <v>1</v>
      </c>
      <c r="N671" s="13">
        <f t="shared" si="2"/>
        <v>8610</v>
      </c>
      <c r="O671" s="12">
        <v>0</v>
      </c>
      <c r="P671" s="6" t="s">
        <v>184</v>
      </c>
      <c r="R671" s="6" t="s">
        <v>45</v>
      </c>
      <c r="S671" s="8" t="d">
        <v>2025-03-20T09:02:50.98999803420156450</v>
      </c>
      <c r="U671" s="15"/>
      <c r="V671" s="6" t="s">
        <v>3228</v>
      </c>
      <c r="W671" s="6" t="s">
        <v>3229</v>
      </c>
    </row>
    <row r="672" spans="1:23" ht="15.75" customHeight="1" x14ac:dyDescent="0.25">
      <c r="A672" s="6"/>
      <c r="C672" s="6" t="s">
        <v>3230</v>
      </c>
      <c r="D672" s="8" t="d">
        <v>2025-03-20</v>
      </c>
      <c r="E672" s="10"/>
      <c r="F672" s="6" t="s">
        <v>3231</v>
      </c>
      <c r="H672" s="6" t="s">
        <v>444</v>
      </c>
      <c r="I672" s="10" t="s">
        <v>445</v>
      </c>
      <c r="J672" s="6" t="s">
        <v>3232</v>
      </c>
      <c r="K672" s="11" t="s">
        <v>28</v>
      </c>
      <c r="L672" s="12">
        <v>19125</v>
      </c>
      <c r="M672" s="16">
        <v>1</v>
      </c>
      <c r="N672" s="13">
        <f t="shared" si="2"/>
        <v>19125</v>
      </c>
      <c r="O672" s="12">
        <v>19125</v>
      </c>
      <c r="P672" s="6" t="s">
        <v>300</v>
      </c>
      <c r="R672" s="6" t="s">
        <v>38</v>
      </c>
      <c r="S672" s="8" t="d">
        <v>2025-03-20T10:19:01.15000041201710700</v>
      </c>
      <c r="U672" s="15"/>
      <c r="V672" s="15"/>
      <c r="W672" s="6" t="s">
        <v>3233</v>
      </c>
    </row>
    <row r="673" spans="1:23" ht="15.75" customHeight="1" x14ac:dyDescent="0.25">
      <c r="A673" s="6"/>
      <c r="C673" s="6" t="s">
        <v>3234</v>
      </c>
      <c r="D673" s="8" t="d">
        <v>2025-03-20</v>
      </c>
      <c r="E673" s="10"/>
      <c r="F673" s="6" t="s">
        <v>3235</v>
      </c>
      <c r="H673" s="6" t="s">
        <v>2134</v>
      </c>
      <c r="I673" s="10" t="s">
        <v>2135</v>
      </c>
      <c r="J673" s="6" t="s">
        <v>3236</v>
      </c>
      <c r="K673" s="11" t="s">
        <v>28</v>
      </c>
      <c r="L673" s="12">
        <v>300000</v>
      </c>
      <c r="M673" s="16">
        <v>1</v>
      </c>
      <c r="N673" s="13">
        <f t="shared" si="2"/>
        <v>300000</v>
      </c>
      <c r="O673" s="12">
        <v>300000</v>
      </c>
      <c r="P673" s="6" t="s">
        <v>264</v>
      </c>
      <c r="R673" s="6" t="s">
        <v>45</v>
      </c>
      <c r="S673" s="8" t="d">
        <v>2025-03-20T11:21:53.51999917533248475</v>
      </c>
      <c r="U673" s="15"/>
      <c r="V673" s="15"/>
      <c r="W673" s="6" t="s">
        <v>3237</v>
      </c>
    </row>
    <row r="674" spans="1:23" ht="15.75" customHeight="1" x14ac:dyDescent="0.25">
      <c r="A674" s="6"/>
      <c r="C674" s="6" t="s">
        <v>3238</v>
      </c>
      <c r="D674" s="8" t="d">
        <v>2025-03-20</v>
      </c>
      <c r="E674" s="10"/>
      <c r="F674" s="6" t="s">
        <v>3239</v>
      </c>
      <c r="H674" s="6" t="s">
        <v>3240</v>
      </c>
      <c r="I674" s="10" t="s">
        <v>1756</v>
      </c>
      <c r="J674" s="6" t="s">
        <v>3241</v>
      </c>
      <c r="K674" s="11" t="s">
        <v>28</v>
      </c>
      <c r="L674" s="12">
        <v>10150.549999999999</v>
      </c>
      <c r="M674" s="16">
        <v>1</v>
      </c>
      <c r="N674" s="13">
        <f t="shared" si="2"/>
        <v>10150.549999999999</v>
      </c>
      <c r="O674" s="12">
        <v>10150.549999999999</v>
      </c>
      <c r="P674" s="6" t="s">
        <v>264</v>
      </c>
      <c r="R674" s="6" t="s">
        <v>38</v>
      </c>
      <c r="S674" s="8" t="d">
        <v>2025-03-20T11:22:27.03700393438338975</v>
      </c>
      <c r="U674" s="15"/>
      <c r="V674" s="15"/>
      <c r="W674" s="6" t="s">
        <v>3242</v>
      </c>
    </row>
    <row r="675" spans="1:23" ht="15.75" customHeight="1" x14ac:dyDescent="0.25">
      <c r="A675" s="6"/>
      <c r="C675" s="6" t="s">
        <v>3243</v>
      </c>
      <c r="D675" s="8" t="d">
        <v>2025-03-20</v>
      </c>
      <c r="E675" s="10"/>
      <c r="F675" s="6" t="s">
        <v>3244</v>
      </c>
      <c r="H675" s="6" t="s">
        <v>617</v>
      </c>
      <c r="I675" s="10" t="s">
        <v>618</v>
      </c>
      <c r="J675" s="6" t="s">
        <v>3245</v>
      </c>
      <c r="K675" s="11" t="s">
        <v>28</v>
      </c>
      <c r="L675" s="12">
        <v>4320</v>
      </c>
      <c r="M675" s="16">
        <v>1</v>
      </c>
      <c r="N675" s="13">
        <f t="shared" si="2"/>
        <v>4320</v>
      </c>
      <c r="O675" s="12">
        <v>0</v>
      </c>
      <c r="P675" s="6" t="s">
        <v>184</v>
      </c>
      <c r="R675" s="6" t="s">
        <v>31</v>
      </c>
      <c r="S675" s="8" t="d">
        <v>2025-03-20T11:32:38.69000167585909200</v>
      </c>
      <c r="U675" s="10" t="s">
        <v>3071</v>
      </c>
      <c r="V675" s="15"/>
      <c r="W675" s="6" t="s">
        <v>3089</v>
      </c>
    </row>
    <row r="676" spans="1:23" ht="15.75" customHeight="1" x14ac:dyDescent="0.25">
      <c r="A676" s="6"/>
      <c r="C676" s="6" t="s">
        <v>3246</v>
      </c>
      <c r="D676" s="8" t="d">
        <v>2025-03-20</v>
      </c>
      <c r="E676" s="10"/>
      <c r="F676" s="6" t="s">
        <v>3247</v>
      </c>
      <c r="H676" s="6" t="s">
        <v>3240</v>
      </c>
      <c r="I676" s="10" t="s">
        <v>1756</v>
      </c>
      <c r="J676" s="6" t="s">
        <v>3248</v>
      </c>
      <c r="K676" s="11" t="s">
        <v>28</v>
      </c>
      <c r="L676" s="12">
        <v>28852.5</v>
      </c>
      <c r="M676" s="16">
        <v>1</v>
      </c>
      <c r="N676" s="13">
        <f t="shared" si="2"/>
        <v>28852.5</v>
      </c>
      <c r="O676" s="12">
        <v>28852.5</v>
      </c>
      <c r="P676" s="6" t="s">
        <v>184</v>
      </c>
      <c r="R676" s="6" t="s">
        <v>38</v>
      </c>
      <c r="S676" s="8" t="d">
        <v>2025-03-20T12:06:35.22700218949467075</v>
      </c>
      <c r="U676" s="15"/>
      <c r="V676" s="15"/>
      <c r="W676" s="6" t="s">
        <v>3249</v>
      </c>
    </row>
    <row r="677" spans="1:23" ht="15.75" customHeight="1" x14ac:dyDescent="0.25">
      <c r="A677" s="6"/>
      <c r="C677" s="6" t="s">
        <v>3250</v>
      </c>
      <c r="D677" s="8" t="d">
        <v>2025-03-20</v>
      </c>
      <c r="E677" s="10"/>
      <c r="F677" s="6" t="s">
        <v>3251</v>
      </c>
      <c r="H677" s="6" t="s">
        <v>2134</v>
      </c>
      <c r="I677" s="10" t="s">
        <v>2135</v>
      </c>
      <c r="J677" s="6" t="s">
        <v>3252</v>
      </c>
      <c r="K677" s="11" t="s">
        <v>28</v>
      </c>
      <c r="L677" s="12">
        <v>8400</v>
      </c>
      <c r="M677" s="16">
        <v>1</v>
      </c>
      <c r="N677" s="13">
        <f t="shared" si="2"/>
        <v>8400</v>
      </c>
      <c r="O677" s="12">
        <v>8400</v>
      </c>
      <c r="P677" s="6" t="s">
        <v>264</v>
      </c>
      <c r="R677" s="6" t="s">
        <v>45</v>
      </c>
      <c r="S677" s="8" t="d">
        <v>2025-03-20T12:14:23.43700031284242825</v>
      </c>
      <c r="U677" s="15"/>
      <c r="V677" s="15"/>
      <c r="W677" s="6" t="s">
        <v>3253</v>
      </c>
    </row>
    <row r="678" spans="1:23" ht="15.75" customHeight="1" x14ac:dyDescent="0.25">
      <c r="A678" s="6"/>
      <c r="C678" s="6" t="s">
        <v>3254</v>
      </c>
      <c r="D678" s="8" t="d">
        <v>2025-03-20</v>
      </c>
      <c r="E678" s="10"/>
      <c r="F678" s="6" t="s">
        <v>3255</v>
      </c>
      <c r="H678" s="6" t="s">
        <v>3240</v>
      </c>
      <c r="I678" s="10" t="s">
        <v>1756</v>
      </c>
      <c r="J678" s="6" t="s">
        <v>3256</v>
      </c>
      <c r="K678" s="11" t="s">
        <v>28</v>
      </c>
      <c r="L678" s="12">
        <v>6660.25</v>
      </c>
      <c r="M678" s="16">
        <v>1</v>
      </c>
      <c r="N678" s="13">
        <f t="shared" si="2"/>
        <v>6660.25</v>
      </c>
      <c r="O678" s="12">
        <v>6660.25</v>
      </c>
      <c r="P678" s="6" t="s">
        <v>184</v>
      </c>
      <c r="R678" s="6" t="s">
        <v>38</v>
      </c>
      <c r="S678" s="8" t="d">
        <v>2025-03-20T13:04:23.42300141695886625</v>
      </c>
      <c r="U678" s="15"/>
      <c r="V678" s="15"/>
      <c r="W678" s="6" t="s">
        <v>3257</v>
      </c>
    </row>
    <row r="679" spans="1:23" ht="15.75" customHeight="1" x14ac:dyDescent="0.25">
      <c r="A679" s="6"/>
      <c r="C679" s="6" t="s">
        <v>3258</v>
      </c>
      <c r="D679" s="8" t="d">
        <v>2025-03-20</v>
      </c>
      <c r="E679" s="10"/>
      <c r="F679" s="6" t="s">
        <v>3259</v>
      </c>
      <c r="H679" s="6" t="s">
        <v>3240</v>
      </c>
      <c r="I679" s="10" t="s">
        <v>1756</v>
      </c>
      <c r="J679" s="6" t="s">
        <v>3260</v>
      </c>
      <c r="K679" s="11" t="s">
        <v>28</v>
      </c>
      <c r="L679" s="12">
        <v>0</v>
      </c>
      <c r="M679" s="16">
        <v>1</v>
      </c>
      <c r="N679" s="13">
        <f t="shared" si="2"/>
        <v>0</v>
      </c>
      <c r="O679" s="12">
        <v>0</v>
      </c>
      <c r="P679" s="6" t="s">
        <v>184</v>
      </c>
      <c r="R679" s="6" t="s">
        <v>38</v>
      </c>
      <c r="S679" s="8" t="d">
        <v>2025-03-20T15:14:07.96700275037437425</v>
      </c>
      <c r="U679" s="15"/>
      <c r="V679" s="15"/>
      <c r="W679" s="6" t="s">
        <v>3261</v>
      </c>
    </row>
    <row r="680" spans="1:23" ht="15.75" customHeight="1" x14ac:dyDescent="0.25">
      <c r="A680" s="6"/>
      <c r="C680" s="6" t="s">
        <v>3262</v>
      </c>
      <c r="D680" s="8" t="d">
        <v>2025-03-24</v>
      </c>
      <c r="E680" s="10"/>
      <c r="F680" s="6" t="s">
        <v>3263</v>
      </c>
      <c r="H680" s="6" t="s">
        <v>84</v>
      </c>
      <c r="I680" s="10" t="s">
        <v>85</v>
      </c>
      <c r="J680" s="6" t="s">
        <v>3264</v>
      </c>
      <c r="K680" s="11" t="s">
        <v>28</v>
      </c>
      <c r="L680" s="12">
        <v>448</v>
      </c>
      <c r="M680" s="16">
        <v>1</v>
      </c>
      <c r="N680" s="13">
        <f t="shared" si="2"/>
        <v>448</v>
      </c>
      <c r="O680" s="12">
        <v>448</v>
      </c>
      <c r="P680" s="6" t="s">
        <v>184</v>
      </c>
      <c r="R680" s="6" t="s">
        <v>45</v>
      </c>
      <c r="S680" s="8" t="d">
        <v>2025-03-24T10:14:38.8399975514039400</v>
      </c>
      <c r="U680" s="10" t="s">
        <v>3071</v>
      </c>
      <c r="V680" s="15"/>
      <c r="W680" s="6" t="s">
        <v>3265</v>
      </c>
    </row>
    <row r="681" spans="1:23" ht="15.75" customHeight="1" x14ac:dyDescent="0.25">
      <c r="A681" s="6"/>
      <c r="C681" s="6" t="s">
        <v>3266</v>
      </c>
      <c r="D681" s="8" t="d">
        <v>2025-03-24</v>
      </c>
      <c r="E681" s="10"/>
      <c r="F681" s="6" t="s">
        <v>3267</v>
      </c>
      <c r="H681" s="6" t="s">
        <v>399</v>
      </c>
      <c r="I681" s="10" t="s">
        <v>400</v>
      </c>
      <c r="J681" s="6" t="s">
        <v>3268</v>
      </c>
      <c r="K681" s="11" t="s">
        <v>28</v>
      </c>
      <c r="L681" s="12">
        <v>16000</v>
      </c>
      <c r="M681" s="16">
        <v>1</v>
      </c>
      <c r="N681" s="13">
        <f t="shared" si="2"/>
        <v>16000</v>
      </c>
      <c r="O681" s="12">
        <v>16000</v>
      </c>
      <c r="P681" s="6" t="s">
        <v>300</v>
      </c>
      <c r="R681" s="6" t="s">
        <v>31</v>
      </c>
      <c r="S681" s="8" t="d">
        <v>2025-03-24T15:01:18.84299797005951675</v>
      </c>
      <c r="U681" s="15"/>
      <c r="V681" s="15"/>
      <c r="W681" s="6" t="s">
        <v>3269</v>
      </c>
    </row>
    <row r="682" spans="1:23" ht="15.75" customHeight="1" x14ac:dyDescent="0.25">
      <c r="A682" s="6"/>
      <c r="C682" s="6" t="s">
        <v>3270</v>
      </c>
      <c r="D682" s="8" t="d">
        <v>2025-03-24</v>
      </c>
      <c r="E682" s="10"/>
      <c r="F682" s="6" t="s">
        <v>3271</v>
      </c>
      <c r="H682" s="6" t="s">
        <v>3272</v>
      </c>
      <c r="I682" s="10" t="s">
        <v>3273</v>
      </c>
      <c r="J682" s="6" t="s">
        <v>3274</v>
      </c>
      <c r="K682" s="11" t="s">
        <v>28</v>
      </c>
      <c r="L682" s="12">
        <v>528</v>
      </c>
      <c r="M682" s="16">
        <v>1</v>
      </c>
      <c r="N682" s="13">
        <f t="shared" si="2"/>
        <v>528</v>
      </c>
      <c r="O682" s="12">
        <v>528</v>
      </c>
      <c r="P682" s="6" t="s">
        <v>226</v>
      </c>
      <c r="R682" s="6" t="s">
        <v>45</v>
      </c>
      <c r="S682" s="8" t="d">
        <v>2025-03-24T15:11:51.232997872866689925</v>
      </c>
      <c r="U682" s="10" t="s">
        <v>3275</v>
      </c>
      <c r="V682" s="15"/>
      <c r="W682" s="6" t="s">
        <v>3276</v>
      </c>
    </row>
    <row r="683" spans="1:23" ht="15.75" customHeight="1" x14ac:dyDescent="0.25">
      <c r="A683" s="6"/>
      <c r="C683" s="6" t="s">
        <v>3277</v>
      </c>
      <c r="D683" s="8" t="d">
        <v>2025-03-24</v>
      </c>
      <c r="E683" s="10"/>
      <c r="F683" s="6" t="s">
        <v>3278</v>
      </c>
      <c r="H683" s="6" t="s">
        <v>399</v>
      </c>
      <c r="I683" s="10" t="s">
        <v>400</v>
      </c>
      <c r="J683" s="6" t="s">
        <v>3279</v>
      </c>
      <c r="K683" s="11" t="s">
        <v>28</v>
      </c>
      <c r="L683" s="12">
        <v>26000</v>
      </c>
      <c r="M683" s="16">
        <v>1</v>
      </c>
      <c r="N683" s="13">
        <f t="shared" si="2"/>
        <v>26000</v>
      </c>
      <c r="O683" s="12">
        <v>26000</v>
      </c>
      <c r="P683" s="6" t="s">
        <v>300</v>
      </c>
      <c r="R683" s="6" t="s">
        <v>38</v>
      </c>
      <c r="S683" s="8" t="d">
        <v>2025-03-24T15:59:13.02999957930296400</v>
      </c>
      <c r="U683" s="15"/>
      <c r="V683" s="15"/>
      <c r="W683" s="6" t="s">
        <v>3280</v>
      </c>
    </row>
    <row r="684" spans="1:23" ht="15.75" customHeight="1" x14ac:dyDescent="0.25">
      <c r="A684" s="6"/>
      <c r="C684" s="6" t="s">
        <v>3281</v>
      </c>
      <c r="D684" s="8" t="d">
        <v>2025-03-24</v>
      </c>
      <c r="E684" s="10"/>
      <c r="F684" s="6" t="s">
        <v>3282</v>
      </c>
      <c r="H684" s="6" t="s">
        <v>399</v>
      </c>
      <c r="I684" s="10" t="s">
        <v>400</v>
      </c>
      <c r="J684" s="6" t="s">
        <v>3283</v>
      </c>
      <c r="K684" s="11" t="s">
        <v>28</v>
      </c>
      <c r="L684" s="12">
        <v>11000</v>
      </c>
      <c r="M684" s="16">
        <v>1</v>
      </c>
      <c r="N684" s="13">
        <f t="shared" si="2"/>
        <v>11000</v>
      </c>
      <c r="O684" s="12">
        <v>11000</v>
      </c>
      <c r="P684" s="6" t="s">
        <v>300</v>
      </c>
      <c r="R684" s="6" t="s">
        <v>38</v>
      </c>
      <c r="S684" s="8" t="d">
        <v>2025-03-24T16:35:25.30299816280603275</v>
      </c>
      <c r="U684" s="15"/>
      <c r="V684" s="15"/>
      <c r="W684" s="6" t="s">
        <v>3284</v>
      </c>
    </row>
    <row r="685" spans="1:23" ht="15.75" customHeight="1" x14ac:dyDescent="0.25">
      <c r="A685" s="6"/>
      <c r="C685" s="6" t="s">
        <v>3285</v>
      </c>
      <c r="D685" s="8" t="d">
        <v>2025-03-25</v>
      </c>
      <c r="E685" s="10"/>
      <c r="F685" s="6" t="s">
        <v>3286</v>
      </c>
      <c r="H685" s="6" t="s">
        <v>1755</v>
      </c>
      <c r="I685" s="10" t="s">
        <v>1756</v>
      </c>
      <c r="J685" s="6" t="s">
        <v>3287</v>
      </c>
      <c r="K685" s="11" t="s">
        <v>28</v>
      </c>
      <c r="L685" s="12">
        <v>10150.549999999999</v>
      </c>
      <c r="M685" s="16">
        <v>1</v>
      </c>
      <c r="N685" s="13">
        <f t="shared" si="2"/>
        <v>10150.549999999999</v>
      </c>
      <c r="O685" s="12">
        <v>10150.549999999999</v>
      </c>
      <c r="P685" s="6" t="s">
        <v>264</v>
      </c>
      <c r="R685" s="6" t="s">
        <v>45</v>
      </c>
      <c r="S685" s="8" t="d">
        <v>2025-03-25T14:40:27.14000176638364575</v>
      </c>
      <c r="U685" s="15"/>
      <c r="V685" s="15"/>
      <c r="W685" s="6" t="s">
        <v>3261</v>
      </c>
    </row>
    <row r="686" spans="1:23" ht="15.75" customHeight="1" x14ac:dyDescent="0.25">
      <c r="A686" s="6"/>
      <c r="C686" s="6" t="s">
        <v>3288</v>
      </c>
      <c r="D686" s="8" t="d">
        <v>2025-03-25</v>
      </c>
      <c r="E686" s="10"/>
      <c r="F686" s="6" t="s">
        <v>3289</v>
      </c>
      <c r="H686" s="6" t="s">
        <v>2032</v>
      </c>
      <c r="I686" s="10" t="s">
        <v>2033</v>
      </c>
      <c r="J686" s="6" t="s">
        <v>3290</v>
      </c>
      <c r="K686" s="11" t="s">
        <v>28</v>
      </c>
      <c r="L686" s="12">
        <v>11142.3</v>
      </c>
      <c r="M686" s="16">
        <v>1</v>
      </c>
      <c r="N686" s="13">
        <f t="shared" si="2"/>
        <v>11142.3</v>
      </c>
      <c r="O686" s="12">
        <v>11142.3</v>
      </c>
      <c r="P686" s="6" t="s">
        <v>184</v>
      </c>
      <c r="R686" s="6" t="s">
        <v>45</v>
      </c>
      <c r="S686" s="8" t="d">
        <v>2025-03-25T15:20:59.60299798753112625</v>
      </c>
      <c r="U686" s="15"/>
      <c r="V686" s="15"/>
      <c r="W686" s="6" t="s">
        <v>3291</v>
      </c>
    </row>
    <row r="687" spans="1:23" ht="15.75" customHeight="1" x14ac:dyDescent="0.25">
      <c r="A687" s="6"/>
      <c r="C687" s="6" t="s">
        <v>3292</v>
      </c>
      <c r="D687" s="8" t="d">
        <v>2025-03-26</v>
      </c>
      <c r="E687" s="10"/>
      <c r="F687" s="6" t="s">
        <v>3293</v>
      </c>
      <c r="H687" s="6" t="s">
        <v>2032</v>
      </c>
      <c r="I687" s="10" t="s">
        <v>2033</v>
      </c>
      <c r="J687" s="6" t="s">
        <v>3294</v>
      </c>
      <c r="K687" s="11" t="s">
        <v>28</v>
      </c>
      <c r="L687" s="12">
        <v>15905.25</v>
      </c>
      <c r="M687" s="16">
        <v>1</v>
      </c>
      <c r="N687" s="13">
        <f t="shared" si="2"/>
        <v>15905.25</v>
      </c>
      <c r="O687" s="12">
        <v>15905.25</v>
      </c>
      <c r="P687" s="6" t="s">
        <v>459</v>
      </c>
      <c r="R687" s="6" t="s">
        <v>45</v>
      </c>
      <c r="S687" s="8" t="d">
        <v>2025-03-26T09:20:36.92299753893166800</v>
      </c>
      <c r="U687" s="15"/>
      <c r="V687" s="15"/>
      <c r="W687" s="6" t="s">
        <v>3295</v>
      </c>
    </row>
    <row r="688" spans="1:23" ht="15.75" customHeight="1" x14ac:dyDescent="0.25">
      <c r="A688" s="6"/>
      <c r="C688" s="6" t="s">
        <v>3296</v>
      </c>
      <c r="D688" s="8" t="d">
        <v>2025-03-26</v>
      </c>
      <c r="E688" s="10"/>
      <c r="F688" s="6" t="s">
        <v>3297</v>
      </c>
      <c r="H688" s="6" t="s">
        <v>2032</v>
      </c>
      <c r="I688" s="10" t="s">
        <v>2033</v>
      </c>
      <c r="J688" s="6" t="s">
        <v>3298</v>
      </c>
      <c r="K688" s="11" t="s">
        <v>28</v>
      </c>
      <c r="L688" s="12">
        <v>30774.81</v>
      </c>
      <c r="M688" s="16">
        <v>1</v>
      </c>
      <c r="N688" s="13">
        <f t="shared" si="2"/>
        <v>30774.81</v>
      </c>
      <c r="O688" s="12">
        <v>30774.81</v>
      </c>
      <c r="P688" s="6" t="s">
        <v>459</v>
      </c>
      <c r="R688" s="6" t="s">
        <v>45</v>
      </c>
      <c r="S688" s="8" t="d">
        <v>2025-03-26T09:31:52.39299662411212875</v>
      </c>
      <c r="U688" s="15"/>
      <c r="V688" s="15"/>
      <c r="W688" s="6" t="s">
        <v>3299</v>
      </c>
    </row>
    <row r="689" spans="1:23" ht="15.75" customHeight="1" x14ac:dyDescent="0.25">
      <c r="A689" s="6"/>
      <c r="C689" s="6" t="s">
        <v>3300</v>
      </c>
      <c r="D689" s="8" t="d">
        <v>2025-03-26</v>
      </c>
      <c r="E689" s="10"/>
      <c r="F689" s="6" t="s">
        <v>3301</v>
      </c>
      <c r="H689" s="6" t="s">
        <v>2032</v>
      </c>
      <c r="I689" s="10" t="s">
        <v>2033</v>
      </c>
      <c r="J689" s="6" t="s">
        <v>3302</v>
      </c>
      <c r="K689" s="11" t="s">
        <v>28</v>
      </c>
      <c r="L689" s="12">
        <v>8119.95</v>
      </c>
      <c r="M689" s="16">
        <v>1</v>
      </c>
      <c r="N689" s="13">
        <f t="shared" si="2"/>
        <v>8119.95</v>
      </c>
      <c r="O689" s="12">
        <v>8119.95</v>
      </c>
      <c r="P689" s="6" t="s">
        <v>459</v>
      </c>
      <c r="R689" s="6" t="s">
        <v>45</v>
      </c>
      <c r="S689" s="8" t="d">
        <v>2025-03-26T09:41:43.32699716091155700</v>
      </c>
      <c r="U689" s="15"/>
      <c r="V689" s="15"/>
      <c r="W689" s="6" t="s">
        <v>3303</v>
      </c>
    </row>
    <row r="690" spans="1:23" ht="15.75" customHeight="1" x14ac:dyDescent="0.25">
      <c r="A690" s="6"/>
      <c r="C690" s="6" t="s">
        <v>3304</v>
      </c>
      <c r="D690" s="8" t="d">
        <v>2025-03-26</v>
      </c>
      <c r="F690" s="6" t="s">
        <v>3305</v>
      </c>
      <c r="H690" s="6" t="s">
        <v>2032</v>
      </c>
      <c r="I690" s="10" t="s">
        <v>2033</v>
      </c>
      <c r="J690" s="6" t="s">
        <v>3306</v>
      </c>
      <c r="K690" s="11" t="s">
        <v>28</v>
      </c>
      <c r="L690" s="12">
        <v>8336.4</v>
      </c>
      <c r="M690" s="16">
        <v>1</v>
      </c>
      <c r="N690" s="13">
        <f t="shared" si="2"/>
        <v>8336.4</v>
      </c>
      <c r="O690" s="12">
        <v>8336.4</v>
      </c>
      <c r="P690" s="6" t="s">
        <v>264</v>
      </c>
      <c r="R690" s="6" t="s">
        <v>45</v>
      </c>
      <c r="S690" s="8" t="d">
        <v>2025-03-26T10:09:39.82299830764531875</v>
      </c>
      <c r="U690" s="15"/>
      <c r="V690" s="15"/>
      <c r="W690" s="6" t="s">
        <v>3307</v>
      </c>
    </row>
    <row r="691" spans="1:23" ht="15.75" customHeight="1" x14ac:dyDescent="0.25">
      <c r="A691" s="6"/>
      <c r="C691" s="6" t="s">
        <v>3308</v>
      </c>
      <c r="D691" s="8" t="d">
        <v>2025-03-26</v>
      </c>
      <c r="F691" s="6" t="s">
        <v>3309</v>
      </c>
      <c r="H691" s="6" t="s">
        <v>505</v>
      </c>
      <c r="I691" s="10" t="s">
        <v>506</v>
      </c>
      <c r="J691" s="6" t="s">
        <v>3310</v>
      </c>
      <c r="K691" s="17" t="s">
        <v>263</v>
      </c>
      <c r="L691" s="18">
        <v>105240</v>
      </c>
      <c r="M691" s="16">
        <v>1</v>
      </c>
      <c r="N691" s="13">
        <f t="shared" si="2"/>
        <v>105240</v>
      </c>
      <c r="O691" s="18">
        <v>105240</v>
      </c>
      <c r="P691" s="6" t="s">
        <v>279</v>
      </c>
      <c r="R691" s="6" t="s">
        <v>45</v>
      </c>
      <c r="S691" s="8" t="d">
        <v>2025-03-26T15:27:10.23000222165137775</v>
      </c>
      <c r="U691" s="15"/>
      <c r="V691" s="15"/>
      <c r="W691" s="6" t="s">
        <v>3311</v>
      </c>
    </row>
    <row r="692" spans="1:23" ht="15.75" customHeight="1" x14ac:dyDescent="0.25">
      <c r="A692" s="6"/>
      <c r="C692" s="6" t="s">
        <v>3312</v>
      </c>
      <c r="D692" s="8" t="d">
        <v>2025-04-07</v>
      </c>
      <c r="F692" s="6" t="s">
        <v>3313</v>
      </c>
      <c r="H692" s="6" t="s">
        <v>3314</v>
      </c>
      <c r="I692" s="10" t="s">
        <v>3315</v>
      </c>
      <c r="J692" s="6" t="s">
        <v>3316</v>
      </c>
      <c r="K692" s="11" t="s">
        <v>28</v>
      </c>
      <c r="L692" s="12">
        <v>300000</v>
      </c>
      <c r="M692" s="16">
        <v>1</v>
      </c>
      <c r="N692" s="13">
        <f t="shared" si="2"/>
        <v>300000</v>
      </c>
      <c r="O692" s="12">
        <v>300000</v>
      </c>
      <c r="P692" s="6" t="s">
        <v>279</v>
      </c>
      <c r="R692" s="6" t="s">
        <v>31</v>
      </c>
      <c r="S692" s="8" t="d">
        <v>2025-03-26T18:59:12.99300269689410675</v>
      </c>
      <c r="U692" s="15"/>
      <c r="V692" s="15"/>
      <c r="W692" s="6" t="s">
        <v>3317</v>
      </c>
    </row>
    <row r="693" spans="1:23" ht="15.75" customHeight="1" x14ac:dyDescent="0.25">
      <c r="A693" s="6"/>
      <c r="C693" s="6" t="s">
        <v>3318</v>
      </c>
      <c r="D693" s="8" t="d">
        <v>2025-03-27</v>
      </c>
      <c r="F693" s="6" t="s">
        <v>3319</v>
      </c>
      <c r="H693" s="6" t="s">
        <v>399</v>
      </c>
      <c r="I693" s="10" t="s">
        <v>400</v>
      </c>
      <c r="J693" s="6" t="s">
        <v>2960</v>
      </c>
      <c r="K693" s="11" t="s">
        <v>28</v>
      </c>
      <c r="L693" s="12">
        <v>58000</v>
      </c>
      <c r="M693" s="16">
        <v>1</v>
      </c>
      <c r="N693" s="13">
        <f t="shared" si="2"/>
        <v>58000</v>
      </c>
      <c r="O693" s="12">
        <v>58000</v>
      </c>
      <c r="P693" s="6" t="s">
        <v>551</v>
      </c>
      <c r="R693" s="6" t="s">
        <v>31</v>
      </c>
      <c r="S693" s="8" t="d">
        <v>2025-03-27T09:18:57.52300296910106925</v>
      </c>
      <c r="U693" s="15"/>
      <c r="V693" s="15"/>
      <c r="W693" s="6" t="s">
        <v>2961</v>
      </c>
    </row>
    <row r="694" spans="1:23" ht="15.75" customHeight="1" x14ac:dyDescent="0.25">
      <c r="A694" s="6"/>
      <c r="C694" s="6" t="s">
        <v>3320</v>
      </c>
      <c r="D694" s="8" t="d">
        <v>2025-03-27</v>
      </c>
      <c r="F694" s="6" t="s">
        <v>3321</v>
      </c>
      <c r="H694" s="6" t="s">
        <v>2345</v>
      </c>
      <c r="I694" s="10" t="s">
        <v>2346</v>
      </c>
      <c r="J694" s="6" t="s">
        <v>3322</v>
      </c>
      <c r="K694" s="11" t="s">
        <v>28</v>
      </c>
      <c r="L694" s="12">
        <v>335000</v>
      </c>
      <c r="M694" s="16">
        <v>1</v>
      </c>
      <c r="N694" s="13">
        <f t="shared" si="2"/>
        <v>335000</v>
      </c>
      <c r="O694" s="12">
        <v>335000</v>
      </c>
      <c r="P694" s="6" t="s">
        <v>184</v>
      </c>
      <c r="R694" s="6" t="s">
        <v>45</v>
      </c>
      <c r="S694" s="8" t="d">
        <v>2025-03-27T09:39:15.70699847303330850</v>
      </c>
      <c r="U694" s="15"/>
      <c r="V694" s="15"/>
      <c r="W694" s="6" t="s">
        <v>3323</v>
      </c>
    </row>
    <row r="695" spans="1:23" ht="15.75" customHeight="1" x14ac:dyDescent="0.25">
      <c r="A695" s="6"/>
      <c r="C695" s="6" t="s">
        <v>3324</v>
      </c>
      <c r="D695" s="8" t="d">
        <v>2025-03-27</v>
      </c>
      <c r="F695" s="6" t="s">
        <v>3325</v>
      </c>
      <c r="H695" s="6" t="s">
        <v>84</v>
      </c>
      <c r="I695" s="10" t="s">
        <v>85</v>
      </c>
      <c r="J695" s="6" t="s">
        <v>3326</v>
      </c>
      <c r="K695" s="11" t="s">
        <v>28</v>
      </c>
      <c r="L695" s="12">
        <v>22936</v>
      </c>
      <c r="M695" s="16">
        <v>1</v>
      </c>
      <c r="N695" s="13">
        <f t="shared" si="2"/>
        <v>22936</v>
      </c>
      <c r="O695" s="12">
        <v>22936</v>
      </c>
      <c r="P695" s="6" t="s">
        <v>184</v>
      </c>
      <c r="R695" s="6" t="s">
        <v>45</v>
      </c>
      <c r="S695" s="8" t="d">
        <v>2025-03-27T10:28:55.56700106710195575</v>
      </c>
      <c r="U695" s="15"/>
      <c r="V695" s="15"/>
      <c r="W695" s="6" t="s">
        <v>3327</v>
      </c>
    </row>
    <row r="696" spans="1:23" ht="15.75" customHeight="1" x14ac:dyDescent="0.25">
      <c r="A696" s="6"/>
      <c r="C696" s="6" t="s">
        <v>3328</v>
      </c>
      <c r="D696" s="8" t="d">
        <v>2025-03-27</v>
      </c>
      <c r="F696" s="6" t="s">
        <v>3329</v>
      </c>
      <c r="H696" s="6" t="s">
        <v>468</v>
      </c>
      <c r="I696" s="10" t="s">
        <v>469</v>
      </c>
      <c r="J696" s="6" t="s">
        <v>3330</v>
      </c>
      <c r="K696" s="11" t="s">
        <v>28</v>
      </c>
      <c r="L696" s="12">
        <v>30980</v>
      </c>
      <c r="M696" s="16">
        <v>1</v>
      </c>
      <c r="N696" s="13">
        <f t="shared" si="2"/>
        <v>30980</v>
      </c>
      <c r="O696" s="12">
        <v>30980</v>
      </c>
      <c r="P696" s="6" t="s">
        <v>300</v>
      </c>
      <c r="R696" s="6" t="s">
        <v>38</v>
      </c>
      <c r="S696" s="8" t="d">
        <v>2025-03-27T11:31:24.12000217940658375</v>
      </c>
      <c r="U696" s="15"/>
      <c r="V696" s="15"/>
      <c r="W696" s="6" t="s">
        <v>3331</v>
      </c>
    </row>
    <row r="697" spans="1:23" ht="15.75" customHeight="1" x14ac:dyDescent="0.25">
      <c r="A697" s="6"/>
      <c r="C697" s="6" t="s">
        <v>3332</v>
      </c>
      <c r="D697" s="8" t="d">
        <v>2025-03-27</v>
      </c>
      <c r="F697" s="6" t="s">
        <v>3333</v>
      </c>
      <c r="H697" s="6" t="s">
        <v>2263</v>
      </c>
      <c r="I697" s="10" t="s">
        <v>2264</v>
      </c>
      <c r="J697" s="6" t="s">
        <v>3334</v>
      </c>
      <c r="K697" s="11" t="s">
        <v>28</v>
      </c>
      <c r="L697" s="12">
        <v>16088</v>
      </c>
      <c r="M697" s="16">
        <v>1</v>
      </c>
      <c r="N697" s="13">
        <f t="shared" si="2"/>
        <v>16088</v>
      </c>
      <c r="O697" s="12">
        <v>16088</v>
      </c>
      <c r="P697" s="6" t="s">
        <v>300</v>
      </c>
      <c r="R697" s="6" t="s">
        <v>38</v>
      </c>
      <c r="S697" s="8" t="d">
        <v>2025-03-27T12:18:56.48999584838747850</v>
      </c>
      <c r="U697" s="15"/>
      <c r="V697" s="15"/>
      <c r="W697" s="6" t="s">
        <v>3335</v>
      </c>
    </row>
    <row r="698" spans="1:23" ht="15.75" customHeight="1" x14ac:dyDescent="0.25">
      <c r="A698" s="6"/>
      <c r="C698" s="6" t="s">
        <v>3336</v>
      </c>
      <c r="D698" s="8" t="d">
        <v>2025-03-27</v>
      </c>
      <c r="F698" s="6" t="s">
        <v>3337</v>
      </c>
      <c r="H698" s="6" t="s">
        <v>139</v>
      </c>
      <c r="I698" s="10" t="s">
        <v>140</v>
      </c>
      <c r="J698" s="6" t="s">
        <v>3338</v>
      </c>
      <c r="K698" s="11" t="s">
        <v>28</v>
      </c>
      <c r="L698" s="12">
        <v>4185.6000000000004</v>
      </c>
      <c r="M698" s="16">
        <v>1</v>
      </c>
      <c r="N698" s="13">
        <f t="shared" si="2"/>
        <v>4185.6000000000004</v>
      </c>
      <c r="O698" s="12">
        <v>0</v>
      </c>
      <c r="P698" s="6" t="s">
        <v>184</v>
      </c>
      <c r="R698" s="6" t="s">
        <v>45</v>
      </c>
      <c r="S698" s="8" t="d">
        <v>2025-03-27T12:44:32.55300104152411050</v>
      </c>
      <c r="U698" s="10" t="s">
        <v>3071</v>
      </c>
      <c r="V698" s="15"/>
      <c r="W698" s="6" t="s">
        <v>3339</v>
      </c>
    </row>
    <row r="699" spans="1:23" ht="15.75" customHeight="1" x14ac:dyDescent="0.25">
      <c r="A699" s="6"/>
      <c r="C699" s="6" t="s">
        <v>3340</v>
      </c>
      <c r="D699" s="8" t="d">
        <v>2025-03-27</v>
      </c>
      <c r="F699" s="6" t="s">
        <v>3341</v>
      </c>
      <c r="H699" s="6" t="s">
        <v>468</v>
      </c>
      <c r="I699" s="10" t="s">
        <v>469</v>
      </c>
      <c r="J699" s="6" t="s">
        <v>3342</v>
      </c>
      <c r="K699" s="11" t="s">
        <v>28</v>
      </c>
      <c r="L699" s="12">
        <v>27230</v>
      </c>
      <c r="M699" s="16">
        <v>1</v>
      </c>
      <c r="N699" s="13">
        <f t="shared" si="2"/>
        <v>27230</v>
      </c>
      <c r="O699" s="12">
        <v>27230</v>
      </c>
      <c r="P699" s="6" t="s">
        <v>300</v>
      </c>
      <c r="R699" s="6" t="s">
        <v>38</v>
      </c>
      <c r="S699" s="8" t="d">
        <v>2025-03-27T12:58:58.5700001846998950</v>
      </c>
      <c r="U699" s="15"/>
      <c r="V699" s="15"/>
      <c r="W699" s="6" t="s">
        <v>3343</v>
      </c>
    </row>
    <row r="700" spans="1:23" ht="15.75" customHeight="1" x14ac:dyDescent="0.25">
      <c r="A700" s="6"/>
      <c r="C700" s="6" t="s">
        <v>3344</v>
      </c>
      <c r="D700" s="8" t="d">
        <v>2025-03-27</v>
      </c>
      <c r="F700" s="6" t="s">
        <v>3345</v>
      </c>
      <c r="H700" s="6" t="s">
        <v>1628</v>
      </c>
      <c r="I700" s="10" t="s">
        <v>1629</v>
      </c>
      <c r="J700" s="6" t="s">
        <v>3346</v>
      </c>
      <c r="K700" s="11" t="s">
        <v>28</v>
      </c>
      <c r="L700" s="12">
        <v>441.6</v>
      </c>
      <c r="M700" s="16">
        <v>1</v>
      </c>
      <c r="N700" s="13">
        <f t="shared" si="2"/>
        <v>441.6</v>
      </c>
      <c r="O700" s="12">
        <v>441.6</v>
      </c>
      <c r="P700" s="6" t="s">
        <v>184</v>
      </c>
      <c r="R700" s="6" t="s">
        <v>45</v>
      </c>
      <c r="S700" s="8" t="d">
        <v>2025-03-27T16:12:05.21299563813954900</v>
      </c>
      <c r="U700" s="15"/>
      <c r="V700" s="15"/>
      <c r="W700" s="6" t="s">
        <v>3347</v>
      </c>
    </row>
    <row r="701" spans="1:23" ht="15.75" customHeight="1" x14ac:dyDescent="0.25">
      <c r="A701" s="6"/>
      <c r="C701" s="6" t="s">
        <v>3348</v>
      </c>
      <c r="D701" s="8" t="d">
        <v>2025-03-27</v>
      </c>
      <c r="F701" s="6" t="s">
        <v>3349</v>
      </c>
      <c r="H701" s="6" t="s">
        <v>468</v>
      </c>
      <c r="I701" s="10" t="s">
        <v>469</v>
      </c>
      <c r="J701" s="6" t="s">
        <v>3350</v>
      </c>
      <c r="K701" s="11" t="s">
        <v>28</v>
      </c>
      <c r="L701" s="12">
        <v>15500</v>
      </c>
      <c r="M701" s="16">
        <v>1</v>
      </c>
      <c r="N701" s="13">
        <f t="shared" si="2"/>
        <v>15500</v>
      </c>
      <c r="O701" s="12">
        <v>15500</v>
      </c>
      <c r="P701" s="6" t="s">
        <v>300</v>
      </c>
      <c r="R701" s="6" t="s">
        <v>38</v>
      </c>
      <c r="S701" s="8" t="d">
        <v>2025-03-27T16:37:36.52299842331558675</v>
      </c>
      <c r="U701" s="15"/>
      <c r="V701" s="15"/>
      <c r="W701" s="6" t="s">
        <v>3351</v>
      </c>
    </row>
    <row r="702" spans="1:23" ht="15.75" customHeight="1" x14ac:dyDescent="0.25">
      <c r="A702" s="6"/>
      <c r="C702" s="6" t="s">
        <v>3352</v>
      </c>
      <c r="D702" s="8" t="d">
        <v>2025-04-02</v>
      </c>
      <c r="F702" s="6" t="s">
        <v>3353</v>
      </c>
      <c r="H702" s="6" t="s">
        <v>160</v>
      </c>
      <c r="I702" s="10" t="s">
        <v>161</v>
      </c>
      <c r="J702" s="6" t="s">
        <v>3354</v>
      </c>
      <c r="K702" s="11" t="s">
        <v>28</v>
      </c>
      <c r="L702" s="12">
        <v>15055</v>
      </c>
      <c r="M702" s="16">
        <v>1</v>
      </c>
      <c r="N702" s="13">
        <f t="shared" si="2"/>
        <v>15055</v>
      </c>
      <c r="O702" s="12">
        <v>15055</v>
      </c>
      <c r="P702" s="6" t="s">
        <v>184</v>
      </c>
      <c r="R702" s="6" t="s">
        <v>45</v>
      </c>
      <c r="S702" s="8" t="d">
        <v>2025-04-02T11:52:12.94300117995590100</v>
      </c>
      <c r="U702" s="15"/>
      <c r="V702" s="6" t="s">
        <v>3355</v>
      </c>
      <c r="W702" s="6" t="s">
        <v>3356</v>
      </c>
    </row>
    <row r="703" spans="1:23" ht="15.75" customHeight="1" x14ac:dyDescent="0.25">
      <c r="A703" s="6"/>
      <c r="C703" s="6" t="s">
        <v>3357</v>
      </c>
      <c r="D703" s="8" t="d">
        <v>2025-04-02</v>
      </c>
      <c r="F703" s="6" t="s">
        <v>3358</v>
      </c>
      <c r="H703" s="6" t="s">
        <v>3359</v>
      </c>
      <c r="I703" s="10" t="s">
        <v>3360</v>
      </c>
      <c r="J703" s="6" t="s">
        <v>3361</v>
      </c>
      <c r="K703" s="11" t="s">
        <v>28</v>
      </c>
      <c r="L703" s="12">
        <v>17220</v>
      </c>
      <c r="M703" s="16">
        <v>1</v>
      </c>
      <c r="N703" s="13">
        <f t="shared" si="2"/>
        <v>17220</v>
      </c>
      <c r="O703" s="12">
        <v>17220</v>
      </c>
      <c r="P703" s="6" t="s">
        <v>226</v>
      </c>
      <c r="R703" s="6" t="s">
        <v>45</v>
      </c>
      <c r="S703" s="8" t="d">
        <v>2025-04-02T15:44:49.49999785982072400</v>
      </c>
      <c r="U703" s="15"/>
      <c r="V703" s="6" t="s">
        <v>3362</v>
      </c>
      <c r="W703" s="6" t="s">
        <v>3363</v>
      </c>
    </row>
    <row r="704" spans="1:23" ht="15.75" customHeight="1" x14ac:dyDescent="0.25">
      <c r="A704" s="6"/>
      <c r="C704" s="6" t="s">
        <v>3364</v>
      </c>
      <c r="D704" s="8" t="d">
        <v>2025-04-02</v>
      </c>
      <c r="F704" s="6" t="s">
        <v>3365</v>
      </c>
      <c r="H704" s="6" t="s">
        <v>3366</v>
      </c>
      <c r="I704" s="10" t="s">
        <v>3367</v>
      </c>
      <c r="J704" s="6" t="s">
        <v>3368</v>
      </c>
      <c r="K704" s="11" t="s">
        <v>28</v>
      </c>
      <c r="L704" s="12">
        <v>34500</v>
      </c>
      <c r="M704" s="16">
        <v>1</v>
      </c>
      <c r="N704" s="13">
        <f t="shared" si="2"/>
        <v>34500</v>
      </c>
      <c r="O704" s="12">
        <v>34500</v>
      </c>
      <c r="P704" s="6" t="s">
        <v>300</v>
      </c>
      <c r="R704" s="6" t="s">
        <v>45</v>
      </c>
      <c r="S704" s="8" t="d">
        <v>2025-04-02T16:56:58.56699530035257675</v>
      </c>
      <c r="U704" s="15"/>
      <c r="V704" s="15"/>
      <c r="W704" s="6" t="s">
        <v>3369</v>
      </c>
    </row>
    <row r="705" spans="1:23" ht="15.75" customHeight="1" x14ac:dyDescent="0.25">
      <c r="A705" s="6"/>
      <c r="C705" s="6" t="s">
        <v>3370</v>
      </c>
      <c r="D705" s="8" t="d">
        <v>2025-04-03</v>
      </c>
      <c r="F705" s="6" t="s">
        <v>3371</v>
      </c>
      <c r="H705" s="6" t="s">
        <v>151</v>
      </c>
      <c r="I705" s="10" t="s">
        <v>152</v>
      </c>
      <c r="J705" s="6" t="s">
        <v>3372</v>
      </c>
      <c r="K705" s="11" t="s">
        <v>28</v>
      </c>
      <c r="L705" s="12">
        <v>1505</v>
      </c>
      <c r="M705" s="16">
        <v>1</v>
      </c>
      <c r="N705" s="13">
        <f t="shared" si="2"/>
        <v>1505</v>
      </c>
      <c r="O705" s="12">
        <v>1505</v>
      </c>
      <c r="P705" s="6" t="s">
        <v>154</v>
      </c>
      <c r="R705" s="6" t="s">
        <v>45</v>
      </c>
      <c r="S705" s="8" t="d">
        <v>2025-04-03T13:08:49.08299993723630625</v>
      </c>
      <c r="U705" s="15"/>
      <c r="V705" s="6" t="s">
        <v>3373</v>
      </c>
      <c r="W705" s="6" t="s">
        <v>3374</v>
      </c>
    </row>
    <row r="706" spans="1:23" ht="15.75" customHeight="1" x14ac:dyDescent="0.25">
      <c r="A706" s="6"/>
      <c r="C706" s="6" t="s">
        <v>3375</v>
      </c>
      <c r="D706" s="8" t="d">
        <v>2025-04-04</v>
      </c>
      <c r="F706" s="6" t="s">
        <v>3376</v>
      </c>
      <c r="H706" s="6" t="s">
        <v>617</v>
      </c>
      <c r="I706" s="10" t="s">
        <v>618</v>
      </c>
      <c r="J706" s="6" t="s">
        <v>3377</v>
      </c>
      <c r="K706" s="11" t="s">
        <v>28</v>
      </c>
      <c r="L706" s="12">
        <v>4320</v>
      </c>
      <c r="M706" s="16">
        <v>1</v>
      </c>
      <c r="N706" s="13">
        <f t="shared" si="2"/>
        <v>4320</v>
      </c>
      <c r="O706" s="12">
        <v>4320</v>
      </c>
      <c r="P706" s="6" t="s">
        <v>184</v>
      </c>
      <c r="R706" s="6" t="s">
        <v>31</v>
      </c>
      <c r="S706" s="8" t="d">
        <v>2025-04-04T09:52:02.99000036437064175</v>
      </c>
      <c r="U706" s="10" t="s">
        <v>3071</v>
      </c>
      <c r="V706" s="15"/>
      <c r="W706" s="6" t="s">
        <v>3378</v>
      </c>
    </row>
    <row r="707" spans="1:23" ht="15.75" customHeight="1" x14ac:dyDescent="0.25">
      <c r="A707" s="6"/>
      <c r="C707" s="6" t="s">
        <v>3379</v>
      </c>
      <c r="D707" s="8" t="d">
        <v>2025-04-04</v>
      </c>
      <c r="F707" s="6" t="s">
        <v>3380</v>
      </c>
      <c r="H707" s="6" t="s">
        <v>1179</v>
      </c>
      <c r="I707" s="10" t="s">
        <v>1180</v>
      </c>
      <c r="J707" s="6" t="s">
        <v>3381</v>
      </c>
      <c r="K707" s="11" t="s">
        <v>28</v>
      </c>
      <c r="L707" s="12">
        <v>9600</v>
      </c>
      <c r="M707" s="16">
        <v>1</v>
      </c>
      <c r="N707" s="13">
        <f t="shared" si="2"/>
        <v>9600</v>
      </c>
      <c r="O707" s="12">
        <v>9600</v>
      </c>
      <c r="P707" s="6" t="s">
        <v>184</v>
      </c>
      <c r="R707" s="6" t="s">
        <v>163</v>
      </c>
      <c r="S707" s="8" t="d">
        <v>2025-04-04T16:04:44.34999764431267875</v>
      </c>
      <c r="U707" s="15"/>
      <c r="V707" s="15"/>
      <c r="W707" s="6" t="s">
        <v>3382</v>
      </c>
    </row>
    <row r="708" spans="1:23" ht="15.75" customHeight="1" x14ac:dyDescent="0.25">
      <c r="A708" s="6"/>
      <c r="C708" s="6" t="s">
        <v>3383</v>
      </c>
      <c r="D708" s="8" t="d">
        <v>2025-04-04</v>
      </c>
      <c r="F708" s="6" t="s">
        <v>3384</v>
      </c>
      <c r="H708" s="6" t="s">
        <v>3385</v>
      </c>
      <c r="I708" s="10" t="s">
        <v>3386</v>
      </c>
      <c r="J708" s="6" t="s">
        <v>3387</v>
      </c>
      <c r="K708" s="17" t="s">
        <v>263</v>
      </c>
      <c r="L708" s="18">
        <v>1246.68</v>
      </c>
      <c r="O708" s="18">
        <v>1246.68</v>
      </c>
      <c r="P708" s="6" t="s">
        <v>184</v>
      </c>
      <c r="R708" s="6" t="s">
        <v>163</v>
      </c>
      <c r="S708" s="8" t="d">
        <v>2025-04-04T17:25:53.71300145052373125</v>
      </c>
      <c r="U708" s="15"/>
      <c r="V708" s="15"/>
      <c r="W708" s="6" t="s">
        <v>3388</v>
      </c>
    </row>
    <row r="709" spans="1:23" ht="15.75" customHeight="1" x14ac:dyDescent="0.25">
      <c r="A709" s="6"/>
      <c r="C709" s="6" t="s">
        <v>3389</v>
      </c>
      <c r="D709" s="8" t="d">
        <v>2025-04-04</v>
      </c>
      <c r="F709" s="6" t="s">
        <v>3390</v>
      </c>
      <c r="H709" s="6" t="s">
        <v>1212</v>
      </c>
      <c r="I709" s="10" t="s">
        <v>1213</v>
      </c>
      <c r="J709" s="6" t="s">
        <v>3391</v>
      </c>
      <c r="K709" s="11" t="s">
        <v>28</v>
      </c>
      <c r="L709" s="12">
        <v>5050</v>
      </c>
      <c r="M709" s="16">
        <v>1</v>
      </c>
      <c r="N709" s="13">
        <f>L709*M709</f>
        <v>5050</v>
      </c>
      <c r="O709" s="12">
        <v>5050</v>
      </c>
      <c r="P709" s="6" t="s">
        <v>264</v>
      </c>
      <c r="R709" s="6" t="s">
        <v>45</v>
      </c>
      <c r="S709" s="8" t="d">
        <v>2025-04-04T18:03:35.47700338996946475</v>
      </c>
      <c r="U709" s="15"/>
      <c r="V709" s="15"/>
      <c r="W709" s="6" t="s">
        <v>3392</v>
      </c>
    </row>
    <row r="710" spans="1:23" ht="15.75" customHeight="1" x14ac:dyDescent="0.25">
      <c r="A710" s="6"/>
      <c r="C710" s="6" t="s">
        <v>3393</v>
      </c>
      <c r="D710" s="8" t="d">
        <v>2025-04-04</v>
      </c>
      <c r="F710" s="6" t="s">
        <v>259</v>
      </c>
      <c r="H710" s="6" t="s">
        <v>260</v>
      </c>
      <c r="I710" s="10" t="s">
        <v>261</v>
      </c>
      <c r="J710" s="6" t="s">
        <v>262</v>
      </c>
      <c r="K710" s="17" t="s">
        <v>263</v>
      </c>
      <c r="L710" s="18">
        <v>41951.199999999997</v>
      </c>
      <c r="O710" s="18">
        <v>41951.199999999997</v>
      </c>
      <c r="P710" s="6" t="s">
        <v>264</v>
      </c>
      <c r="R710" s="6" t="s">
        <v>163</v>
      </c>
      <c r="S710" s="8" t="d">
        <v>2025-04-04T18:30:14.21699586790054725</v>
      </c>
      <c r="U710" s="15"/>
      <c r="V710" s="15"/>
      <c r="W710" s="6" t="s">
        <v>266</v>
      </c>
    </row>
    <row r="711" spans="1:23" ht="15.75" customHeight="1" x14ac:dyDescent="0.25">
      <c r="A711" s="6"/>
      <c r="C711" s="6" t="s">
        <v>3394</v>
      </c>
      <c r="D711" s="8" t="d">
        <v>2025-04-07</v>
      </c>
      <c r="F711" s="6" t="s">
        <v>3395</v>
      </c>
      <c r="H711" s="6" t="s">
        <v>123</v>
      </c>
      <c r="I711" s="10" t="s">
        <v>124</v>
      </c>
      <c r="J711" s="6" t="s">
        <v>3396</v>
      </c>
      <c r="K711" s="11" t="s">
        <v>28</v>
      </c>
      <c r="L711" s="12">
        <v>5000</v>
      </c>
      <c r="M711" s="16">
        <v>1</v>
      </c>
      <c r="N711" s="13">
        <f t="shared" ref="N711:N713" si="3">L711*M711</f>
        <v>5000</v>
      </c>
      <c r="O711" s="12">
        <v>0</v>
      </c>
      <c r="P711" s="6" t="s">
        <v>184</v>
      </c>
      <c r="R711" s="6" t="s">
        <v>45</v>
      </c>
      <c r="S711" s="8" t="d">
        <v>2025-04-07T09:28:20.04000125918537325</v>
      </c>
      <c r="U711" s="15"/>
      <c r="V711" s="15"/>
      <c r="W711" s="6" t="s">
        <v>3397</v>
      </c>
    </row>
    <row r="712" spans="1:23" ht="15.75" customHeight="1" x14ac:dyDescent="0.25">
      <c r="A712" s="6"/>
      <c r="C712" s="6" t="s">
        <v>3398</v>
      </c>
      <c r="D712" s="8" t="d">
        <v>2025-04-07</v>
      </c>
      <c r="F712" s="6" t="s">
        <v>3399</v>
      </c>
      <c r="H712" s="6" t="s">
        <v>223</v>
      </c>
      <c r="I712" s="10" t="s">
        <v>224</v>
      </c>
      <c r="J712" s="6" t="s">
        <v>3400</v>
      </c>
      <c r="K712" s="11" t="s">
        <v>28</v>
      </c>
      <c r="L712" s="12">
        <v>30677.8</v>
      </c>
      <c r="M712" s="16">
        <v>1</v>
      </c>
      <c r="N712" s="13">
        <f t="shared" si="3"/>
        <v>30677.8</v>
      </c>
      <c r="O712" s="12">
        <v>30677.8</v>
      </c>
      <c r="P712" s="6" t="s">
        <v>184</v>
      </c>
      <c r="R712" s="6" t="s">
        <v>163</v>
      </c>
      <c r="S712" s="8" t="d">
        <v>2025-04-07T11:14:52.76299753692001275</v>
      </c>
      <c r="U712" s="10" t="s">
        <v>3401</v>
      </c>
      <c r="V712" s="6" t="s">
        <v>3402</v>
      </c>
      <c r="W712" s="6" t="s">
        <v>3403</v>
      </c>
    </row>
    <row r="713" spans="1:23" ht="15.75" customHeight="1" x14ac:dyDescent="0.25">
      <c r="A713" s="6"/>
      <c r="C713" s="6" t="s">
        <v>3404</v>
      </c>
      <c r="D713" s="8" t="d">
        <v>2025-04-07</v>
      </c>
      <c r="F713" s="6" t="s">
        <v>3405</v>
      </c>
      <c r="H713" s="6" t="s">
        <v>269</v>
      </c>
      <c r="I713" s="10" t="s">
        <v>270</v>
      </c>
      <c r="J713" s="6" t="s">
        <v>271</v>
      </c>
      <c r="K713" s="11" t="s">
        <v>28</v>
      </c>
      <c r="L713" s="12">
        <v>9200</v>
      </c>
      <c r="M713" s="16">
        <v>1</v>
      </c>
      <c r="N713" s="13">
        <f t="shared" si="3"/>
        <v>9200</v>
      </c>
      <c r="O713" s="12">
        <v>9200</v>
      </c>
      <c r="P713" s="6" t="s">
        <v>226</v>
      </c>
      <c r="R713" s="6" t="s">
        <v>163</v>
      </c>
      <c r="S713" s="8" t="d">
        <v>2025-04-07T15:46:46.83699531946331175</v>
      </c>
      <c r="U713" s="15"/>
      <c r="V713" s="15"/>
      <c r="W713" s="6" t="s">
        <v>273</v>
      </c>
    </row>
    <row r="714" spans="1:23" ht="15.75" customHeight="1" x14ac:dyDescent="0.25">
      <c r="A714" s="6"/>
      <c r="C714" s="6" t="s">
        <v>3401</v>
      </c>
      <c r="D714" s="8" t="d">
        <v>2025-04-08</v>
      </c>
      <c r="F714" s="6" t="s">
        <v>3406</v>
      </c>
      <c r="H714" s="6" t="s">
        <v>3407</v>
      </c>
      <c r="I714" s="10" t="s">
        <v>3408</v>
      </c>
      <c r="J714" s="6" t="s">
        <v>3409</v>
      </c>
      <c r="K714" s="17" t="s">
        <v>263</v>
      </c>
      <c r="L714" s="18">
        <v>22080</v>
      </c>
      <c r="O714" s="18">
        <v>22080</v>
      </c>
      <c r="P714" s="6" t="s">
        <v>184</v>
      </c>
      <c r="R714" s="6" t="s">
        <v>45</v>
      </c>
      <c r="S714" s="8" t="d">
        <v>2025-04-08T09:14:00.18000389914959525</v>
      </c>
      <c r="U714" s="15"/>
      <c r="V714" s="15"/>
      <c r="W714" s="6" t="s">
        <v>3410</v>
      </c>
    </row>
    <row r="715" spans="1:23" ht="15.75" customHeight="1" x14ac:dyDescent="0.25">
      <c r="A715" s="6"/>
      <c r="C715" s="6" t="s">
        <v>3411</v>
      </c>
      <c r="D715" s="8" t="d">
        <v>2025-04-08</v>
      </c>
      <c r="F715" s="6" t="s">
        <v>3412</v>
      </c>
      <c r="H715" s="6" t="s">
        <v>1820</v>
      </c>
      <c r="I715" s="10" t="s">
        <v>1821</v>
      </c>
      <c r="J715" s="6" t="s">
        <v>3413</v>
      </c>
      <c r="K715" s="11" t="s">
        <v>28</v>
      </c>
      <c r="L715" s="12">
        <v>8100</v>
      </c>
      <c r="M715" s="16">
        <v>1</v>
      </c>
      <c r="N715" s="13">
        <f t="shared" ref="N715:N728" si="4">L715*M715</f>
        <v>8100</v>
      </c>
      <c r="O715" s="12">
        <v>8100</v>
      </c>
      <c r="P715" s="6" t="s">
        <v>551</v>
      </c>
      <c r="R715" s="6" t="s">
        <v>163</v>
      </c>
      <c r="S715" s="8" t="d">
        <v>2025-04-08T11:28:59.73699621856212525</v>
      </c>
      <c r="U715" s="15"/>
      <c r="V715" s="15"/>
      <c r="W715" s="6" t="s">
        <v>3414</v>
      </c>
    </row>
    <row r="716" spans="1:23" ht="15.75" customHeight="1" x14ac:dyDescent="0.25">
      <c r="A716" s="6"/>
      <c r="C716" s="6" t="s">
        <v>3415</v>
      </c>
      <c r="D716" s="8" t="d">
        <v>2025-04-08</v>
      </c>
      <c r="F716" s="6" t="s">
        <v>3416</v>
      </c>
      <c r="H716" s="6" t="s">
        <v>2032</v>
      </c>
      <c r="I716" s="10" t="s">
        <v>2033</v>
      </c>
      <c r="J716" s="6" t="s">
        <v>3417</v>
      </c>
      <c r="K716" s="11" t="s">
        <v>28</v>
      </c>
      <c r="L716" s="12">
        <v>0</v>
      </c>
      <c r="M716" s="16">
        <v>1</v>
      </c>
      <c r="N716" s="13">
        <f t="shared" si="4"/>
        <v>0</v>
      </c>
      <c r="O716" s="12">
        <v>13845.3</v>
      </c>
      <c r="P716" s="6" t="s">
        <v>184</v>
      </c>
      <c r="R716" s="6" t="s">
        <v>163</v>
      </c>
      <c r="S716" s="8" t="d">
        <v>2025-04-08T12:32:28.61699987668543800</v>
      </c>
      <c r="U716" s="10" t="s">
        <v>91</v>
      </c>
      <c r="V716" s="15"/>
      <c r="W716" s="6" t="s">
        <v>2957</v>
      </c>
    </row>
    <row r="717" spans="1:23" ht="15.75" customHeight="1" x14ac:dyDescent="0.25">
      <c r="A717" s="6"/>
      <c r="C717" s="6" t="s">
        <v>3418</v>
      </c>
      <c r="D717" s="8" t="d">
        <v>2025-04-08</v>
      </c>
      <c r="F717" s="6" t="s">
        <v>3419</v>
      </c>
      <c r="H717" s="6" t="s">
        <v>2032</v>
      </c>
      <c r="I717" s="10" t="s">
        <v>2033</v>
      </c>
      <c r="J717" s="6" t="s">
        <v>3420</v>
      </c>
      <c r="K717" s="11" t="s">
        <v>28</v>
      </c>
      <c r="L717" s="12">
        <v>37100</v>
      </c>
      <c r="M717" s="16">
        <v>1</v>
      </c>
      <c r="N717" s="13">
        <f t="shared" si="4"/>
        <v>37100</v>
      </c>
      <c r="O717" s="12">
        <v>37100</v>
      </c>
      <c r="P717" s="6" t="s">
        <v>264</v>
      </c>
      <c r="R717" s="6" t="s">
        <v>163</v>
      </c>
      <c r="S717" s="8" t="d">
        <v>2025-04-08T12:59:50.84700301755219525</v>
      </c>
      <c r="U717" s="15"/>
      <c r="V717" s="15"/>
      <c r="W717" s="6" t="s">
        <v>3421</v>
      </c>
    </row>
    <row r="718" spans="1:23" ht="15.75" customHeight="1" x14ac:dyDescent="0.25">
      <c r="A718" s="6"/>
      <c r="C718" s="6" t="s">
        <v>3422</v>
      </c>
      <c r="D718" s="8" t="d">
        <v>2025-04-08</v>
      </c>
      <c r="F718" s="6" t="s">
        <v>3423</v>
      </c>
      <c r="H718" s="6" t="s">
        <v>1602</v>
      </c>
      <c r="I718" s="10" t="s">
        <v>1603</v>
      </c>
      <c r="J718" s="6" t="s">
        <v>3424</v>
      </c>
      <c r="K718" s="11" t="s">
        <v>28</v>
      </c>
      <c r="L718" s="12">
        <v>1680</v>
      </c>
      <c r="M718" s="16">
        <v>1</v>
      </c>
      <c r="N718" s="13">
        <f t="shared" si="4"/>
        <v>1680</v>
      </c>
      <c r="O718" s="12">
        <v>1680</v>
      </c>
      <c r="P718" s="6" t="s">
        <v>184</v>
      </c>
      <c r="R718" s="6" t="s">
        <v>45</v>
      </c>
      <c r="S718" s="8" t="d">
        <v>2025-04-08T14:51:57.61699800845235300</v>
      </c>
      <c r="U718" s="15"/>
      <c r="V718" s="15"/>
      <c r="W718" s="6" t="s">
        <v>3425</v>
      </c>
    </row>
    <row r="719" spans="1:23" ht="15.75" customHeight="1" x14ac:dyDescent="0.25">
      <c r="A719" s="6"/>
      <c r="C719" s="6" t="s">
        <v>3426</v>
      </c>
      <c r="D719" s="8" t="d">
        <v>2025-04-08</v>
      </c>
      <c r="F719" s="6" t="s">
        <v>3427</v>
      </c>
      <c r="H719" s="6" t="s">
        <v>3428</v>
      </c>
      <c r="I719" s="10" t="s">
        <v>3429</v>
      </c>
      <c r="J719" s="6" t="s">
        <v>3430</v>
      </c>
      <c r="K719" s="11" t="s">
        <v>28</v>
      </c>
      <c r="L719" s="12">
        <v>16063.2</v>
      </c>
      <c r="M719" s="16">
        <v>1</v>
      </c>
      <c r="N719" s="13">
        <f t="shared" si="4"/>
        <v>16063.2</v>
      </c>
      <c r="O719" s="12">
        <v>16063.2</v>
      </c>
      <c r="P719" s="6" t="s">
        <v>184</v>
      </c>
      <c r="R719" s="6" t="s">
        <v>45</v>
      </c>
      <c r="S719" s="8" t="d">
        <v>2025-04-08T15:20:44.47300122119486400</v>
      </c>
      <c r="U719" s="15"/>
      <c r="V719" s="15"/>
      <c r="W719" s="6" t="s">
        <v>3431</v>
      </c>
    </row>
    <row r="720" spans="1:23" ht="15.75" customHeight="1" x14ac:dyDescent="0.25">
      <c r="A720" s="6"/>
      <c r="C720" s="6" t="s">
        <v>3432</v>
      </c>
      <c r="D720" s="8" t="d">
        <v>2025-04-08</v>
      </c>
      <c r="F720" s="6" t="s">
        <v>3433</v>
      </c>
      <c r="H720" s="6" t="s">
        <v>1806</v>
      </c>
      <c r="I720" s="10" t="s">
        <v>1807</v>
      </c>
      <c r="J720" s="6" t="s">
        <v>3434</v>
      </c>
      <c r="K720" s="11" t="s">
        <v>28</v>
      </c>
      <c r="L720" s="12">
        <v>12611</v>
      </c>
      <c r="M720" s="16">
        <v>1</v>
      </c>
      <c r="N720" s="13">
        <f t="shared" si="4"/>
        <v>12611</v>
      </c>
      <c r="O720" s="12">
        <v>12611</v>
      </c>
      <c r="P720" s="6" t="s">
        <v>300</v>
      </c>
      <c r="R720" s="6" t="s">
        <v>163</v>
      </c>
      <c r="S720" s="8" t="d">
        <v>2025-04-08T16:23:00.36000409629195825</v>
      </c>
      <c r="U720" s="15"/>
      <c r="V720" s="15"/>
      <c r="W720" s="6" t="s">
        <v>3435</v>
      </c>
    </row>
    <row r="721" spans="1:23" ht="15.75" customHeight="1" x14ac:dyDescent="0.25">
      <c r="A721" s="6"/>
      <c r="C721" s="6" t="s">
        <v>3436</v>
      </c>
      <c r="D721" s="8" t="d">
        <v>2025-04-08</v>
      </c>
      <c r="F721" s="6" t="s">
        <v>3437</v>
      </c>
      <c r="H721" s="6" t="s">
        <v>2032</v>
      </c>
      <c r="I721" s="10" t="s">
        <v>2033</v>
      </c>
      <c r="J721" s="6" t="s">
        <v>3438</v>
      </c>
      <c r="K721" s="11" t="s">
        <v>28</v>
      </c>
      <c r="L721" s="12">
        <v>19904.12</v>
      </c>
      <c r="M721" s="16">
        <v>1</v>
      </c>
      <c r="N721" s="13">
        <f t="shared" si="4"/>
        <v>19904.12</v>
      </c>
      <c r="O721" s="12">
        <v>19904.12</v>
      </c>
      <c r="P721" s="6" t="s">
        <v>184</v>
      </c>
      <c r="R721" s="6" t="s">
        <v>163</v>
      </c>
      <c r="S721" s="8" t="d">
        <v>2025-04-08T16:54:03.32699894439428925</v>
      </c>
      <c r="U721" s="10" t="s">
        <v>91</v>
      </c>
      <c r="V721" s="15"/>
      <c r="W721" s="6" t="s">
        <v>3439</v>
      </c>
    </row>
    <row r="722" spans="1:23" ht="15.75" customHeight="1" x14ac:dyDescent="0.25">
      <c r="A722" s="6"/>
      <c r="C722" s="6" t="s">
        <v>3440</v>
      </c>
      <c r="D722" s="8" t="d">
        <v>2025-04-09</v>
      </c>
      <c r="F722" s="6" t="s">
        <v>3441</v>
      </c>
      <c r="H722" s="6" t="s">
        <v>2032</v>
      </c>
      <c r="I722" s="10" t="s">
        <v>2033</v>
      </c>
      <c r="J722" s="6" t="s">
        <v>3442</v>
      </c>
      <c r="K722" s="11" t="s">
        <v>28</v>
      </c>
      <c r="L722" s="12">
        <v>3909.3</v>
      </c>
      <c r="M722" s="16">
        <v>1</v>
      </c>
      <c r="N722" s="13">
        <f t="shared" si="4"/>
        <v>3909.3</v>
      </c>
      <c r="O722" s="12">
        <v>3909.3</v>
      </c>
      <c r="P722" s="6" t="s">
        <v>184</v>
      </c>
      <c r="R722" s="6" t="s">
        <v>163</v>
      </c>
      <c r="S722" s="8" t="d">
        <v>2025-04-09T10:12:22.52700288780033375</v>
      </c>
      <c r="U722" s="15"/>
      <c r="V722" s="15"/>
      <c r="W722" s="6" t="s">
        <v>3443</v>
      </c>
    </row>
    <row r="723" spans="1:23" ht="15.75" customHeight="1" x14ac:dyDescent="0.25">
      <c r="A723" s="6"/>
      <c r="C723" s="6" t="s">
        <v>3444</v>
      </c>
      <c r="D723" s="8" t="d">
        <v>2025-04-09</v>
      </c>
      <c r="F723" s="6" t="s">
        <v>3445</v>
      </c>
      <c r="H723" s="6" t="s">
        <v>3033</v>
      </c>
      <c r="I723" s="10" t="s">
        <v>3034</v>
      </c>
      <c r="J723" s="6" t="s">
        <v>3446</v>
      </c>
      <c r="K723" s="11" t="s">
        <v>28</v>
      </c>
      <c r="L723" s="12">
        <v>3520</v>
      </c>
      <c r="M723" s="16">
        <v>1</v>
      </c>
      <c r="N723" s="13">
        <f t="shared" si="4"/>
        <v>3520</v>
      </c>
      <c r="O723" s="12">
        <v>3520</v>
      </c>
      <c r="P723" s="6" t="s">
        <v>154</v>
      </c>
      <c r="R723" s="6" t="s">
        <v>45</v>
      </c>
      <c r="S723" s="8" t="d">
        <v>2025-04-09T10:31:46.47000311873852925</v>
      </c>
      <c r="U723" s="15"/>
      <c r="V723" s="15"/>
      <c r="W723" s="6" t="s">
        <v>3447</v>
      </c>
    </row>
    <row r="724" spans="1:23" ht="15.75" customHeight="1" x14ac:dyDescent="0.25">
      <c r="A724" s="6"/>
      <c r="C724" s="6" t="s">
        <v>3448</v>
      </c>
      <c r="D724" s="8" t="d">
        <v>2025-04-09</v>
      </c>
      <c r="F724" s="6" t="s">
        <v>3449</v>
      </c>
      <c r="H724" s="6" t="s">
        <v>2032</v>
      </c>
      <c r="I724" s="10" t="s">
        <v>2033</v>
      </c>
      <c r="J724" s="6" t="s">
        <v>3450</v>
      </c>
      <c r="K724" s="11" t="s">
        <v>28</v>
      </c>
      <c r="L724" s="12">
        <v>15541.11</v>
      </c>
      <c r="M724" s="16">
        <v>1</v>
      </c>
      <c r="N724" s="13">
        <f t="shared" si="4"/>
        <v>15541.11</v>
      </c>
      <c r="O724" s="12">
        <v>15541.11</v>
      </c>
      <c r="P724" s="6" t="s">
        <v>184</v>
      </c>
      <c r="R724" s="6" t="s">
        <v>163</v>
      </c>
      <c r="S724" s="8" t="d">
        <v>2025-04-09T10:48:20.66999928094446975</v>
      </c>
      <c r="U724" s="10" t="s">
        <v>91</v>
      </c>
      <c r="V724" s="15"/>
      <c r="W724" s="6" t="s">
        <v>3451</v>
      </c>
    </row>
    <row r="725" spans="1:23" ht="15.75" customHeight="1" x14ac:dyDescent="0.25">
      <c r="A725" s="6"/>
      <c r="C725" s="6" t="s">
        <v>3452</v>
      </c>
      <c r="D725" s="8" t="d">
        <v>2025-04-09</v>
      </c>
      <c r="F725" s="6" t="s">
        <v>3453</v>
      </c>
      <c r="H725" s="6" t="s">
        <v>2032</v>
      </c>
      <c r="I725" s="10" t="s">
        <v>2033</v>
      </c>
      <c r="J725" s="6" t="s">
        <v>3454</v>
      </c>
      <c r="K725" s="11" t="s">
        <v>28</v>
      </c>
      <c r="L725" s="12">
        <v>65207.72</v>
      </c>
      <c r="M725" s="16">
        <v>1</v>
      </c>
      <c r="N725" s="13">
        <f t="shared" si="4"/>
        <v>65207.72</v>
      </c>
      <c r="O725" s="12">
        <v>65207.72</v>
      </c>
      <c r="P725" s="6" t="s">
        <v>184</v>
      </c>
      <c r="R725" s="6" t="s">
        <v>163</v>
      </c>
      <c r="S725" s="8" t="d">
        <v>2025-04-09T11:13:27.38000348210334675</v>
      </c>
      <c r="U725" s="10" t="s">
        <v>91</v>
      </c>
      <c r="V725" s="15"/>
      <c r="W725" s="6" t="s">
        <v>3455</v>
      </c>
    </row>
    <row r="726" spans="1:23" ht="15.75" customHeight="1" x14ac:dyDescent="0.25">
      <c r="A726" s="6"/>
      <c r="C726" s="6" t="s">
        <v>3456</v>
      </c>
      <c r="D726" s="8" t="d">
        <v>2025-04-09</v>
      </c>
      <c r="F726" s="6" t="s">
        <v>3457</v>
      </c>
      <c r="H726" s="6" t="s">
        <v>2032</v>
      </c>
      <c r="I726" s="10" t="s">
        <v>2033</v>
      </c>
      <c r="J726" s="6" t="s">
        <v>3458</v>
      </c>
      <c r="K726" s="11" t="s">
        <v>28</v>
      </c>
      <c r="L726" s="12">
        <v>8717.76</v>
      </c>
      <c r="M726" s="16">
        <v>1</v>
      </c>
      <c r="N726" s="13">
        <f t="shared" si="4"/>
        <v>8717.76</v>
      </c>
      <c r="O726" s="12">
        <v>8717.76</v>
      </c>
      <c r="P726" s="6" t="s">
        <v>184</v>
      </c>
      <c r="R726" s="6" t="s">
        <v>163</v>
      </c>
      <c r="S726" s="8" t="d">
        <v>2025-04-09T12:38:06.22699601110070775</v>
      </c>
      <c r="U726" s="10" t="s">
        <v>91</v>
      </c>
      <c r="V726" s="15"/>
      <c r="W726" s="6" t="s">
        <v>3459</v>
      </c>
    </row>
    <row r="727" spans="1:23" ht="15.75" customHeight="1" x14ac:dyDescent="0.25">
      <c r="A727" s="6"/>
      <c r="C727" s="6" t="s">
        <v>3460</v>
      </c>
      <c r="D727" s="8" t="d">
        <v>2025-04-11</v>
      </c>
      <c r="F727" s="6" t="s">
        <v>3461</v>
      </c>
      <c r="H727" s="6" t="s">
        <v>2032</v>
      </c>
      <c r="I727" s="10" t="s">
        <v>2033</v>
      </c>
      <c r="J727" s="6" t="s">
        <v>3462</v>
      </c>
      <c r="K727" s="11" t="s">
        <v>28</v>
      </c>
      <c r="L727" s="12">
        <v>162079.5</v>
      </c>
      <c r="M727" s="16">
        <v>1</v>
      </c>
      <c r="N727" s="13">
        <f t="shared" si="4"/>
        <v>162079.5</v>
      </c>
      <c r="O727" s="12">
        <v>162079.5</v>
      </c>
      <c r="P727" s="6" t="s">
        <v>264</v>
      </c>
      <c r="R727" s="6" t="s">
        <v>163</v>
      </c>
      <c r="S727" s="8" t="d">
        <v>2025-04-11T15:20:37.99999959301203450</v>
      </c>
      <c r="U727" s="10" t="s">
        <v>91</v>
      </c>
      <c r="V727" s="15"/>
      <c r="W727" s="6" t="s">
        <v>3455</v>
      </c>
    </row>
    <row r="728" spans="1:23" ht="15.75" customHeight="1" x14ac:dyDescent="0.25">
      <c r="A728" s="6"/>
      <c r="C728" s="6" t="s">
        <v>3463</v>
      </c>
      <c r="D728" s="8" t="d">
        <v>2025-04-11</v>
      </c>
      <c r="F728" s="6" t="s">
        <v>3464</v>
      </c>
      <c r="H728" s="6" t="s">
        <v>2032</v>
      </c>
      <c r="I728" s="10" t="s">
        <v>2033</v>
      </c>
      <c r="J728" s="6" t="s">
        <v>3465</v>
      </c>
      <c r="K728" s="11" t="s">
        <v>28</v>
      </c>
      <c r="L728" s="12">
        <v>6129.04</v>
      </c>
      <c r="M728" s="16">
        <v>1</v>
      </c>
      <c r="N728" s="13">
        <f t="shared" si="4"/>
        <v>6129.04</v>
      </c>
      <c r="O728" s="12">
        <v>6129.04</v>
      </c>
      <c r="P728" s="6" t="s">
        <v>184</v>
      </c>
      <c r="R728" s="6" t="s">
        <v>163</v>
      </c>
      <c r="S728" s="8" t="d">
        <v>2025-04-11T15:38:39.96699920855462400</v>
      </c>
      <c r="U728" s="10" t="s">
        <v>91</v>
      </c>
      <c r="V728" s="15"/>
      <c r="W728" s="6" t="s">
        <v>3439</v>
      </c>
    </row>
    <row r="729" spans="1:23" ht="15.75" customHeight="1" x14ac:dyDescent="0.25">
      <c r="A729" s="6"/>
      <c r="C729" s="6" t="s">
        <v>3466</v>
      </c>
      <c r="D729" s="8" t="d">
        <v>2025-04-11</v>
      </c>
      <c r="F729" s="6" t="s">
        <v>275</v>
      </c>
      <c r="H729" s="6" t="s">
        <v>276</v>
      </c>
      <c r="I729" s="10" t="s">
        <v>277</v>
      </c>
      <c r="J729" s="6" t="s">
        <v>278</v>
      </c>
      <c r="K729" s="17" t="s">
        <v>263</v>
      </c>
      <c r="L729" s="18">
        <v>7918877</v>
      </c>
      <c r="O729" s="18">
        <v>7918877</v>
      </c>
      <c r="P729" s="6" t="s">
        <v>279</v>
      </c>
      <c r="R729" s="6" t="s">
        <v>45</v>
      </c>
      <c r="S729" s="8" t="d">
        <v>2025-04-11T17:22:51.17000143043696925</v>
      </c>
      <c r="U729" s="15"/>
      <c r="V729" s="15"/>
      <c r="W729" s="6" t="s">
        <v>281</v>
      </c>
    </row>
    <row r="730" spans="1:23" ht="15.75" customHeight="1" x14ac:dyDescent="0.25">
      <c r="A730" s="6"/>
      <c r="C730" s="6" t="s">
        <v>3467</v>
      </c>
      <c r="D730" s="8" t="d">
        <v>2025-04-11</v>
      </c>
      <c r="F730" s="6" t="s">
        <v>3468</v>
      </c>
      <c r="H730" s="6" t="s">
        <v>2032</v>
      </c>
      <c r="I730" s="10" t="s">
        <v>2033</v>
      </c>
      <c r="J730" s="6" t="s">
        <v>3469</v>
      </c>
      <c r="K730" s="11" t="s">
        <v>28</v>
      </c>
      <c r="L730" s="12">
        <v>6772.4</v>
      </c>
      <c r="M730" s="16">
        <v>1</v>
      </c>
      <c r="N730" s="13">
        <f>L730*M730</f>
        <v>6772.4</v>
      </c>
      <c r="O730" s="12">
        <v>6772.4</v>
      </c>
      <c r="P730" s="6" t="s">
        <v>184</v>
      </c>
      <c r="R730" s="6" t="s">
        <v>163</v>
      </c>
      <c r="S730" s="8" t="d">
        <v>2025-04-11T18:11:53.592996262013912400</v>
      </c>
      <c r="U730" s="10" t="s">
        <v>91</v>
      </c>
      <c r="V730" s="15"/>
      <c r="W730" s="6" t="s">
        <v>3439</v>
      </c>
    </row>
    <row r="731" spans="1:23" ht="15.75" customHeight="1" x14ac:dyDescent="0.25">
      <c r="C731" s="6" t="s">
        <v>3470</v>
      </c>
    </row>
    <row r="732" spans="1:23" ht="15.75" customHeight="1" x14ac:dyDescent="0.25">
      <c r="C732" s="6" t="s">
        <v>3471</v>
      </c>
    </row>
    <row r="733" spans="1:23" ht="15.75" customHeight="1" x14ac:dyDescent="0.25">
      <c r="C733" s="6" t="s">
        <v>3472</v>
      </c>
    </row>
    <row r="734" spans="1:23" ht="15.75" customHeight="1" x14ac:dyDescent="0.25">
      <c r="C734" s="6" t="s">
        <v>3473</v>
      </c>
    </row>
    <row r="735" spans="1:23" ht="15.75" customHeight="1" x14ac:dyDescent="0.25">
      <c r="C735" s="6" t="s">
        <v>3474</v>
      </c>
    </row>
    <row r="736" spans="1:23" ht="15.75" customHeight="1" x14ac:dyDescent="0.25">
      <c r="C736" s="6" t="s">
        <v>3475</v>
      </c>
    </row>
    <row r="737" spans="3:3" ht="15.75" customHeight="1" x14ac:dyDescent="0.25">
      <c r="C737" s="6" t="s">
        <v>3476</v>
      </c>
    </row>
    <row r="738" spans="3:3" ht="15.75" customHeight="1" x14ac:dyDescent="0.25">
      <c r="C738" s="6" t="s">
        <v>3477</v>
      </c>
    </row>
    <row r="739" spans="3:3" ht="15.75" customHeight="1" x14ac:dyDescent="0.25">
      <c r="C739" s="6" t="s">
        <v>3478</v>
      </c>
    </row>
    <row r="740" spans="3:3" ht="15.75" customHeight="1" x14ac:dyDescent="0.25">
      <c r="C740" s="6" t="s">
        <v>3479</v>
      </c>
    </row>
    <row r="741" spans="3:3" ht="15.75" customHeight="1" x14ac:dyDescent="0.25">
      <c r="C741" s="6" t="s">
        <v>3480</v>
      </c>
    </row>
    <row r="742" spans="3:3" ht="15.75" customHeight="1" x14ac:dyDescent="0.25">
      <c r="C742" s="6" t="s">
        <v>3481</v>
      </c>
    </row>
    <row r="743" spans="3:3" ht="15.75" customHeight="1" x14ac:dyDescent="0.25">
      <c r="C743" s="6" t="s">
        <v>3482</v>
      </c>
    </row>
    <row r="744" spans="3:3" ht="15.75" customHeight="1" x14ac:dyDescent="0.25">
      <c r="C744" s="6" t="s">
        <v>3483</v>
      </c>
    </row>
    <row r="745" spans="3:3" ht="15.75" customHeight="1" x14ac:dyDescent="0.25">
      <c r="C745" s="6" t="s">
        <v>3484</v>
      </c>
    </row>
    <row r="746" spans="3:3" ht="15.75" customHeight="1" x14ac:dyDescent="0.25">
      <c r="C746" s="6" t="s">
        <v>3485</v>
      </c>
    </row>
    <row r="747" spans="3:3" ht="15.75" customHeight="1" x14ac:dyDescent="0.25">
      <c r="C747" s="6" t="s">
        <v>3486</v>
      </c>
    </row>
    <row r="748" spans="3:3" ht="15.75" customHeight="1" x14ac:dyDescent="0.25">
      <c r="C748" s="6" t="s">
        <v>3487</v>
      </c>
    </row>
    <row r="749" spans="3:3" ht="15.75" customHeight="1" x14ac:dyDescent="0.25">
      <c r="C749" s="6" t="s">
        <v>3488</v>
      </c>
    </row>
    <row r="750" spans="3:3" ht="15.75" customHeight="1" x14ac:dyDescent="0.25">
      <c r="C750" s="6" t="s">
        <v>3489</v>
      </c>
    </row>
    <row r="751" spans="3:3" ht="15.75" customHeight="1" x14ac:dyDescent="0.25">
      <c r="C751" s="6" t="s">
        <v>3490</v>
      </c>
    </row>
    <row r="752" spans="3:3" ht="15.75" customHeight="1" x14ac:dyDescent="0.25">
      <c r="C752" s="6" t="s">
        <v>3491</v>
      </c>
    </row>
    <row r="753" spans="3:3" ht="15.75" customHeight="1" x14ac:dyDescent="0.25">
      <c r="C753" s="6" t="s">
        <v>3492</v>
      </c>
    </row>
    <row r="754" spans="3:3" ht="15.75" customHeight="1" x14ac:dyDescent="0.25">
      <c r="C754" s="6" t="s">
        <v>3493</v>
      </c>
    </row>
    <row r="755" spans="3:3" ht="15.75" customHeight="1" x14ac:dyDescent="0.25">
      <c r="C755" s="6" t="s">
        <v>3494</v>
      </c>
    </row>
    <row r="756" spans="3:3" ht="15.75" customHeight="1" x14ac:dyDescent="0.25">
      <c r="C756" s="6" t="s">
        <v>3495</v>
      </c>
    </row>
    <row r="757" spans="3:3" ht="15.75" customHeight="1" x14ac:dyDescent="0.25">
      <c r="C757" s="6" t="s">
        <v>3496</v>
      </c>
    </row>
    <row r="758" spans="3:3" ht="15.75" customHeight="1" x14ac:dyDescent="0.25">
      <c r="C758" s="6" t="s">
        <v>3497</v>
      </c>
    </row>
    <row r="759" spans="3:3" ht="15.75" customHeight="1" x14ac:dyDescent="0.25">
      <c r="C759" s="6" t="s">
        <v>3498</v>
      </c>
    </row>
    <row r="760" spans="3:3" ht="15.75" customHeight="1" x14ac:dyDescent="0.25">
      <c r="C760" s="6" t="s">
        <v>3499</v>
      </c>
    </row>
    <row r="761" spans="3:3" ht="15.75" customHeight="1" x14ac:dyDescent="0.25">
      <c r="C761" s="6" t="s">
        <v>3500</v>
      </c>
    </row>
    <row r="762" spans="3:3" ht="15.75" customHeight="1" x14ac:dyDescent="0.25">
      <c r="C762" s="6" t="s">
        <v>3501</v>
      </c>
    </row>
    <row r="763" spans="3:3" ht="15.75" customHeight="1" x14ac:dyDescent="0.25">
      <c r="C763" s="6" t="s">
        <v>3502</v>
      </c>
    </row>
    <row r="764" spans="3:3" ht="15.75" customHeight="1" x14ac:dyDescent="0.25">
      <c r="C764" s="6" t="s">
        <v>3503</v>
      </c>
    </row>
    <row r="765" spans="3:3" ht="15.75" customHeight="1" x14ac:dyDescent="0.25">
      <c r="C765" s="6" t="s">
        <v>3504</v>
      </c>
    </row>
    <row r="766" spans="3:3" ht="15.75" customHeight="1" x14ac:dyDescent="0.25">
      <c r="C766" s="6" t="s">
        <v>3505</v>
      </c>
    </row>
    <row r="767" spans="3:3" ht="15.75" customHeight="1" x14ac:dyDescent="0.25">
      <c r="C767" s="6" t="s">
        <v>3506</v>
      </c>
    </row>
    <row r="768" spans="3:3" ht="15.75" customHeight="1" x14ac:dyDescent="0.25">
      <c r="C768" s="6" t="s">
        <v>3507</v>
      </c>
    </row>
    <row r="769" spans="3:3" ht="15.75" customHeight="1" x14ac:dyDescent="0.25">
      <c r="C769" s="6" t="s">
        <v>3508</v>
      </c>
    </row>
    <row r="770" spans="3:3" ht="15.75" customHeight="1" x14ac:dyDescent="0.25">
      <c r="C770" s="6" t="s">
        <v>3509</v>
      </c>
    </row>
    <row r="771" spans="3:3" ht="15.75" customHeight="1" x14ac:dyDescent="0.25">
      <c r="C771" s="6" t="s">
        <v>3510</v>
      </c>
    </row>
    <row r="772" spans="3:3" ht="15.75" customHeight="1" x14ac:dyDescent="0.25">
      <c r="C772" s="6" t="s">
        <v>3511</v>
      </c>
    </row>
    <row r="773" spans="3:3" ht="15.75" customHeight="1" x14ac:dyDescent="0.25">
      <c r="C773" s="6" t="s">
        <v>3512</v>
      </c>
    </row>
    <row r="774" spans="3:3" ht="15.75" customHeight="1" x14ac:dyDescent="0.25">
      <c r="C774" s="6" t="s">
        <v>3513</v>
      </c>
    </row>
    <row r="775" spans="3:3" ht="15.75" customHeight="1" x14ac:dyDescent="0.25">
      <c r="C775" s="6" t="s">
        <v>3514</v>
      </c>
    </row>
    <row r="776" spans="3:3" ht="15.75" customHeight="1" x14ac:dyDescent="0.25">
      <c r="C776" s="6" t="s">
        <v>3515</v>
      </c>
    </row>
    <row r="777" spans="3:3" ht="15.75" customHeight="1" x14ac:dyDescent="0.25">
      <c r="C777" s="6" t="s">
        <v>3516</v>
      </c>
    </row>
    <row r="778" spans="3:3" ht="15.75" customHeight="1" x14ac:dyDescent="0.25">
      <c r="C778" s="6" t="s">
        <v>3517</v>
      </c>
    </row>
    <row r="779" spans="3:3" ht="15.75" customHeight="1" x14ac:dyDescent="0.25">
      <c r="C779" s="6" t="s">
        <v>3518</v>
      </c>
    </row>
    <row r="780" spans="3:3" ht="15.75" customHeight="1" x14ac:dyDescent="0.25">
      <c r="C780" s="6" t="s">
        <v>3519</v>
      </c>
    </row>
    <row r="781" spans="3:3" ht="15.75" customHeight="1" x14ac:dyDescent="0.25">
      <c r="C781" s="6" t="s">
        <v>3520</v>
      </c>
    </row>
    <row r="782" spans="3:3" ht="15.75" customHeight="1" x14ac:dyDescent="0.25">
      <c r="C782" s="6" t="s">
        <v>3521</v>
      </c>
    </row>
    <row r="783" spans="3:3" ht="15.75" customHeight="1" x14ac:dyDescent="0.25">
      <c r="C783" s="6" t="s">
        <v>3522</v>
      </c>
    </row>
    <row r="784" spans="3:3" ht="15.75" customHeight="1" x14ac:dyDescent="0.25">
      <c r="C784" s="6" t="s">
        <v>3523</v>
      </c>
    </row>
    <row r="785" spans="3:3" ht="15.75" customHeight="1" x14ac:dyDescent="0.25">
      <c r="C785" s="6" t="s">
        <v>3524</v>
      </c>
    </row>
    <row r="786" spans="3:3" ht="15.75" customHeight="1" x14ac:dyDescent="0.25">
      <c r="C786" s="6" t="s">
        <v>3525</v>
      </c>
    </row>
    <row r="787" spans="3:3" ht="15.75" customHeight="1" x14ac:dyDescent="0.25">
      <c r="C787" s="6" t="s">
        <v>3526</v>
      </c>
    </row>
    <row r="788" spans="3:3" ht="15.75" customHeight="1" x14ac:dyDescent="0.25">
      <c r="C788" s="6" t="s">
        <v>3527</v>
      </c>
    </row>
    <row r="789" spans="3:3" ht="15.75" customHeight="1" x14ac:dyDescent="0.25">
      <c r="C789" s="6" t="s">
        <v>3528</v>
      </c>
    </row>
    <row r="790" spans="3:3" ht="15.75" customHeight="1" x14ac:dyDescent="0.25">
      <c r="C790" s="6" t="s">
        <v>3529</v>
      </c>
    </row>
    <row r="791" spans="3:3" ht="15.75" customHeight="1" x14ac:dyDescent="0.25">
      <c r="C791" s="6" t="s">
        <v>3530</v>
      </c>
    </row>
    <row r="792" spans="3:3" ht="15.75" customHeight="1" x14ac:dyDescent="0.25">
      <c r="C792" s="6" t="s">
        <v>3531</v>
      </c>
    </row>
    <row r="793" spans="3:3" ht="15.75" customHeight="1" x14ac:dyDescent="0.25">
      <c r="C793" s="6" t="s">
        <v>3532</v>
      </c>
    </row>
    <row r="794" spans="3:3" ht="15.75" customHeight="1" x14ac:dyDescent="0.25">
      <c r="C794" s="6" t="s">
        <v>3533</v>
      </c>
    </row>
    <row r="795" spans="3:3" ht="15.75" customHeight="1" x14ac:dyDescent="0.25">
      <c r="C795" s="6" t="s">
        <v>3534</v>
      </c>
    </row>
    <row r="796" spans="3:3" ht="15.75" customHeight="1" x14ac:dyDescent="0.25">
      <c r="C796" s="6" t="s">
        <v>3535</v>
      </c>
    </row>
    <row r="797" spans="3:3" ht="15.75" customHeight="1" x14ac:dyDescent="0.25">
      <c r="C797" s="6" t="s">
        <v>3536</v>
      </c>
    </row>
    <row r="798" spans="3:3" ht="15.75" customHeight="1" x14ac:dyDescent="0.25">
      <c r="C798" s="6" t="s">
        <v>3537</v>
      </c>
    </row>
    <row r="799" spans="3:3" ht="15.75" customHeight="1" x14ac:dyDescent="0.25">
      <c r="C799" s="6" t="s">
        <v>3538</v>
      </c>
    </row>
    <row r="800" spans="3:3" ht="15.75" customHeight="1" x14ac:dyDescent="0.25">
      <c r="C800" s="6" t="s">
        <v>3539</v>
      </c>
    </row>
    <row r="801" spans="3:3" ht="15.75" customHeight="1" x14ac:dyDescent="0.25">
      <c r="C801" s="6" t="s">
        <v>3540</v>
      </c>
    </row>
    <row r="802" spans="3:3" ht="15.75" customHeight="1" x14ac:dyDescent="0.25">
      <c r="C802" s="6" t="s">
        <v>3541</v>
      </c>
    </row>
    <row r="803" spans="3:3" ht="15.75" customHeight="1" x14ac:dyDescent="0.25">
      <c r="C803" s="6" t="s">
        <v>3542</v>
      </c>
    </row>
    <row r="804" spans="3:3" ht="15.75" customHeight="1" x14ac:dyDescent="0.25">
      <c r="C804" s="6" t="s">
        <v>3543</v>
      </c>
    </row>
    <row r="805" spans="3:3" ht="15.75" customHeight="1" x14ac:dyDescent="0.25">
      <c r="C805" s="6" t="s">
        <v>3544</v>
      </c>
    </row>
    <row r="806" spans="3:3" ht="15.75" customHeight="1" x14ac:dyDescent="0.25">
      <c r="C806" s="6" t="s">
        <v>3545</v>
      </c>
    </row>
    <row r="807" spans="3:3" ht="15.75" customHeight="1" x14ac:dyDescent="0.25">
      <c r="C807" s="6" t="s">
        <v>3546</v>
      </c>
    </row>
    <row r="808" spans="3:3" ht="15.75" customHeight="1" x14ac:dyDescent="0.25">
      <c r="C808" s="6" t="s">
        <v>3547</v>
      </c>
    </row>
    <row r="809" spans="3:3" ht="15.75" customHeight="1" x14ac:dyDescent="0.25">
      <c r="C809" s="6" t="s">
        <v>3548</v>
      </c>
    </row>
    <row r="810" spans="3:3" ht="15.75" customHeight="1" x14ac:dyDescent="0.25">
      <c r="C810" s="6" t="s">
        <v>3549</v>
      </c>
    </row>
    <row r="811" spans="3:3" ht="15.75" customHeight="1" x14ac:dyDescent="0.25">
      <c r="C811" s="6" t="s">
        <v>3550</v>
      </c>
    </row>
    <row r="812" spans="3:3" ht="15.75" customHeight="1" x14ac:dyDescent="0.25">
      <c r="C812" s="6" t="s">
        <v>3551</v>
      </c>
    </row>
    <row r="813" spans="3:3" ht="15.75" customHeight="1" x14ac:dyDescent="0.25">
      <c r="C813" s="6" t="s">
        <v>3552</v>
      </c>
    </row>
    <row r="814" spans="3:3" ht="15.75" customHeight="1" x14ac:dyDescent="0.25">
      <c r="C814" s="6" t="s">
        <v>3553</v>
      </c>
    </row>
    <row r="815" spans="3:3" ht="15.75" customHeight="1" x14ac:dyDescent="0.25">
      <c r="C815" s="6" t="s">
        <v>3554</v>
      </c>
    </row>
    <row r="816" spans="3:3" ht="15.75" customHeight="1" x14ac:dyDescent="0.25">
      <c r="C816" s="6" t="s">
        <v>3555</v>
      </c>
    </row>
    <row r="817" spans="3:3" ht="15.75" customHeight="1" x14ac:dyDescent="0.25">
      <c r="C817" s="6" t="s">
        <v>3556</v>
      </c>
    </row>
    <row r="818" spans="3:3" ht="15.75" customHeight="1" x14ac:dyDescent="0.25">
      <c r="C818" s="6" t="s">
        <v>3557</v>
      </c>
    </row>
    <row r="819" spans="3:3" ht="15.75" customHeight="1" x14ac:dyDescent="0.25">
      <c r="C819" s="6" t="s">
        <v>3558</v>
      </c>
    </row>
    <row r="820" spans="3:3" ht="15.75" customHeight="1" x14ac:dyDescent="0.25">
      <c r="C820" s="6" t="s">
        <v>3559</v>
      </c>
    </row>
    <row r="821" spans="3:3" ht="15.75" customHeight="1" x14ac:dyDescent="0.25">
      <c r="C821" s="6" t="s">
        <v>3560</v>
      </c>
    </row>
    <row r="822" spans="3:3" ht="15.75" customHeight="1" x14ac:dyDescent="0.25">
      <c r="C822" s="6" t="s">
        <v>3561</v>
      </c>
    </row>
    <row r="823" spans="3:3" ht="15.75" customHeight="1" x14ac:dyDescent="0.25">
      <c r="C823" s="6" t="s">
        <v>3562</v>
      </c>
    </row>
    <row r="824" spans="3:3" ht="15.75" customHeight="1" x14ac:dyDescent="0.25">
      <c r="C824" s="6" t="s">
        <v>3563</v>
      </c>
    </row>
    <row r="825" spans="3:3" ht="15.75" customHeight="1" x14ac:dyDescent="0.25">
      <c r="C825" s="6" t="s">
        <v>3564</v>
      </c>
    </row>
    <row r="826" spans="3:3" ht="15.75" customHeight="1" x14ac:dyDescent="0.25">
      <c r="C826" s="6" t="s">
        <v>3565</v>
      </c>
    </row>
    <row r="827" spans="3:3" ht="15.75" customHeight="1" x14ac:dyDescent="0.25">
      <c r="C827" s="6" t="s">
        <v>3566</v>
      </c>
    </row>
    <row r="828" spans="3:3" ht="15.75" customHeight="1" x14ac:dyDescent="0.25">
      <c r="C828" s="6" t="s">
        <v>3567</v>
      </c>
    </row>
    <row r="829" spans="3:3" ht="15.75" customHeight="1" x14ac:dyDescent="0.25">
      <c r="C829" s="6" t="s">
        <v>3568</v>
      </c>
    </row>
    <row r="830" spans="3:3" ht="15.75" customHeight="1" x14ac:dyDescent="0.25">
      <c r="C830" s="6" t="s">
        <v>3569</v>
      </c>
    </row>
    <row r="831" spans="3:3" ht="15.75" customHeight="1" x14ac:dyDescent="0.25">
      <c r="C831" s="6" t="s">
        <v>3570</v>
      </c>
    </row>
    <row r="832" spans="3:3" ht="15.75" customHeight="1" x14ac:dyDescent="0.25">
      <c r="C832" s="6" t="s">
        <v>3571</v>
      </c>
    </row>
    <row r="833" spans="3:3" ht="15.75" customHeight="1" x14ac:dyDescent="0.25">
      <c r="C833" s="6" t="s">
        <v>3572</v>
      </c>
    </row>
    <row r="834" spans="3:3" ht="15.75" customHeight="1" x14ac:dyDescent="0.25">
      <c r="C834" s="6" t="s">
        <v>3573</v>
      </c>
    </row>
    <row r="835" spans="3:3" ht="15.75" customHeight="1" x14ac:dyDescent="0.25">
      <c r="C835" s="6" t="s">
        <v>3574</v>
      </c>
    </row>
    <row r="836" spans="3:3" ht="15.75" customHeight="1" x14ac:dyDescent="0.25">
      <c r="C836" s="6" t="s">
        <v>3575</v>
      </c>
    </row>
    <row r="837" spans="3:3" ht="15.75" customHeight="1" x14ac:dyDescent="0.25">
      <c r="C837" s="6" t="s">
        <v>3576</v>
      </c>
    </row>
    <row r="838" spans="3:3" ht="15.75" customHeight="1" x14ac:dyDescent="0.25">
      <c r="C838" s="6" t="s">
        <v>3577</v>
      </c>
    </row>
    <row r="839" spans="3:3" ht="15.75" customHeight="1" x14ac:dyDescent="0.25">
      <c r="C839" s="6" t="s">
        <v>3578</v>
      </c>
    </row>
    <row r="840" spans="3:3" ht="15.75" customHeight="1" x14ac:dyDescent="0.25">
      <c r="C840" s="6" t="s">
        <v>3579</v>
      </c>
    </row>
    <row r="841" spans="3:3" ht="15.75" customHeight="1" x14ac:dyDescent="0.25">
      <c r="C841" s="6" t="s">
        <v>3580</v>
      </c>
    </row>
    <row r="842" spans="3:3" ht="15.75" customHeight="1" x14ac:dyDescent="0.25">
      <c r="C842" s="6" t="s">
        <v>3581</v>
      </c>
    </row>
    <row r="843" spans="3:3" ht="15.75" customHeight="1" x14ac:dyDescent="0.25">
      <c r="C843" s="6" t="s">
        <v>3582</v>
      </c>
    </row>
    <row r="844" spans="3:3" ht="15.75" customHeight="1" x14ac:dyDescent="0.25">
      <c r="C844" s="6" t="s">
        <v>3583</v>
      </c>
    </row>
    <row r="845" spans="3:3" ht="15.75" customHeight="1" x14ac:dyDescent="0.25">
      <c r="C845" s="6" t="s">
        <v>3584</v>
      </c>
    </row>
    <row r="846" spans="3:3" ht="15.75" customHeight="1" x14ac:dyDescent="0.25">
      <c r="C846" s="6" t="s">
        <v>3585</v>
      </c>
    </row>
    <row r="847" spans="3:3" ht="15.75" customHeight="1" x14ac:dyDescent="0.25">
      <c r="C847" s="6" t="s">
        <v>3586</v>
      </c>
    </row>
    <row r="848" spans="3:3" ht="15.75" customHeight="1" x14ac:dyDescent="0.25">
      <c r="C848" s="6" t="s">
        <v>3587</v>
      </c>
    </row>
    <row r="849" spans="3:3" ht="15.75" customHeight="1" x14ac:dyDescent="0.25">
      <c r="C849" s="6" t="s">
        <v>3588</v>
      </c>
    </row>
    <row r="850" spans="3:3" ht="15.75" customHeight="1" x14ac:dyDescent="0.25">
      <c r="C850" s="6" t="s">
        <v>3589</v>
      </c>
    </row>
    <row r="851" spans="3:3" ht="15.75" customHeight="1" x14ac:dyDescent="0.25">
      <c r="C851" s="6" t="s">
        <v>3590</v>
      </c>
    </row>
    <row r="852" spans="3:3" ht="15.75" customHeight="1" x14ac:dyDescent="0.25">
      <c r="C852" s="6" t="s">
        <v>3591</v>
      </c>
    </row>
    <row r="853" spans="3:3" ht="15.75" customHeight="1" x14ac:dyDescent="0.25">
      <c r="C853" s="6" t="s">
        <v>3592</v>
      </c>
    </row>
    <row r="854" spans="3:3" ht="15.75" customHeight="1" x14ac:dyDescent="0.25">
      <c r="C854" s="6" t="s">
        <v>3593</v>
      </c>
    </row>
    <row r="855" spans="3:3" ht="15.75" customHeight="1" x14ac:dyDescent="0.25">
      <c r="C855" s="6" t="s">
        <v>3594</v>
      </c>
    </row>
    <row r="856" spans="3:3" ht="15.75" customHeight="1" x14ac:dyDescent="0.25">
      <c r="C856" s="6" t="s">
        <v>3595</v>
      </c>
    </row>
    <row r="857" spans="3:3" ht="15.75" customHeight="1" x14ac:dyDescent="0.25">
      <c r="C857" s="6" t="s">
        <v>3596</v>
      </c>
    </row>
    <row r="858" spans="3:3" ht="15.75" customHeight="1" x14ac:dyDescent="0.25">
      <c r="C858" s="6" t="s">
        <v>3597</v>
      </c>
    </row>
    <row r="859" spans="3:3" ht="15.75" customHeight="1" x14ac:dyDescent="0.25">
      <c r="C859" s="6" t="s">
        <v>3598</v>
      </c>
    </row>
    <row r="860" spans="3:3" ht="15.75" customHeight="1" x14ac:dyDescent="0.25">
      <c r="C860" s="6" t="s">
        <v>3599</v>
      </c>
    </row>
    <row r="861" spans="3:3" ht="15.75" customHeight="1" x14ac:dyDescent="0.25">
      <c r="C861" s="6" t="s">
        <v>3600</v>
      </c>
    </row>
    <row r="862" spans="3:3" ht="15.75" customHeight="1" x14ac:dyDescent="0.25">
      <c r="C862" s="6" t="s">
        <v>3601</v>
      </c>
    </row>
    <row r="863" spans="3:3" ht="15.75" customHeight="1" x14ac:dyDescent="0.25">
      <c r="C863" s="6" t="s">
        <v>3602</v>
      </c>
    </row>
    <row r="864" spans="3:3" ht="15.75" customHeight="1" x14ac:dyDescent="0.25">
      <c r="C864" s="6" t="s">
        <v>3603</v>
      </c>
    </row>
    <row r="865" spans="3:3" ht="15.75" customHeight="1" x14ac:dyDescent="0.25">
      <c r="C865" s="6" t="s">
        <v>3604</v>
      </c>
    </row>
    <row r="866" spans="3:3" ht="15.75" customHeight="1" x14ac:dyDescent="0.25">
      <c r="C866" s="6" t="s">
        <v>3605</v>
      </c>
    </row>
    <row r="867" spans="3:3" ht="15.75" customHeight="1" x14ac:dyDescent="0.25">
      <c r="C867" s="6" t="s">
        <v>3606</v>
      </c>
    </row>
    <row r="868" spans="3:3" ht="15.75" customHeight="1" x14ac:dyDescent="0.25">
      <c r="C868" s="6" t="s">
        <v>3607</v>
      </c>
    </row>
    <row r="869" spans="3:3" ht="15.75" customHeight="1" x14ac:dyDescent="0.25">
      <c r="C869" s="6" t="s">
        <v>3608</v>
      </c>
    </row>
    <row r="870" spans="3:3" ht="15.75" customHeight="1" x14ac:dyDescent="0.25">
      <c r="C870" s="6" t="s">
        <v>3609</v>
      </c>
    </row>
    <row r="871" spans="3:3" ht="15.75" customHeight="1" x14ac:dyDescent="0.25">
      <c r="C871" s="6" t="s">
        <v>3610</v>
      </c>
    </row>
    <row r="872" spans="3:3" ht="15.75" customHeight="1" x14ac:dyDescent="0.25">
      <c r="C872" s="6" t="s">
        <v>3611</v>
      </c>
    </row>
    <row r="873" spans="3:3" ht="15.75" customHeight="1" x14ac:dyDescent="0.25">
      <c r="C873" s="6" t="s">
        <v>3612</v>
      </c>
    </row>
    <row r="874" spans="3:3" ht="15.75" customHeight="1" x14ac:dyDescent="0.25">
      <c r="C874" s="6" t="s">
        <v>3613</v>
      </c>
    </row>
    <row r="875" spans="3:3" ht="15.75" customHeight="1" x14ac:dyDescent="0.25">
      <c r="C875" s="6" t="s">
        <v>3614</v>
      </c>
    </row>
    <row r="876" spans="3:3" ht="15.75" customHeight="1" x14ac:dyDescent="0.25">
      <c r="C876" s="6" t="s">
        <v>3615</v>
      </c>
    </row>
    <row r="877" spans="3:3" ht="15.75" customHeight="1" x14ac:dyDescent="0.25">
      <c r="C877" s="6" t="s">
        <v>3616</v>
      </c>
    </row>
    <row r="878" spans="3:3" ht="15.75" customHeight="1" x14ac:dyDescent="0.25">
      <c r="C878" s="6" t="s">
        <v>3617</v>
      </c>
    </row>
    <row r="879" spans="3:3" ht="15.75" customHeight="1" x14ac:dyDescent="0.25">
      <c r="C879" s="6" t="s">
        <v>3618</v>
      </c>
    </row>
    <row r="880" spans="3:3" ht="15.75" customHeight="1" x14ac:dyDescent="0.25">
      <c r="C880" s="6" t="s">
        <v>3619</v>
      </c>
    </row>
    <row r="881" spans="3:3" ht="15.75" customHeight="1" x14ac:dyDescent="0.25">
      <c r="C881" s="6" t="s">
        <v>3620</v>
      </c>
    </row>
    <row r="882" spans="3:3" ht="15.75" customHeight="1" x14ac:dyDescent="0.25">
      <c r="C882" s="6" t="s">
        <v>3621</v>
      </c>
    </row>
    <row r="883" spans="3:3" ht="15.75" customHeight="1" x14ac:dyDescent="0.25">
      <c r="C883" s="6" t="s">
        <v>3622</v>
      </c>
    </row>
    <row r="884" spans="3:3" ht="15.75" customHeight="1" x14ac:dyDescent="0.25">
      <c r="C884" s="6" t="s">
        <v>3623</v>
      </c>
    </row>
    <row r="885" spans="3:3" ht="15.75" customHeight="1" x14ac:dyDescent="0.25">
      <c r="C885" s="6" t="s">
        <v>3624</v>
      </c>
    </row>
    <row r="886" spans="3:3" ht="15.75" customHeight="1" x14ac:dyDescent="0.25">
      <c r="C886" s="6" t="s">
        <v>41</v>
      </c>
    </row>
    <row r="887" spans="3:3" ht="15.75" customHeight="1" x14ac:dyDescent="0.25">
      <c r="C887" s="6" t="s">
        <v>3625</v>
      </c>
    </row>
    <row r="888" spans="3:3" ht="15.75" customHeight="1" x14ac:dyDescent="0.25">
      <c r="C888" s="6" t="s">
        <v>3626</v>
      </c>
    </row>
    <row r="889" spans="3:3" ht="15.75" customHeight="1" x14ac:dyDescent="0.25">
      <c r="C889" s="6" t="s">
        <v>3627</v>
      </c>
    </row>
    <row r="890" spans="3:3" ht="15.75" customHeight="1" x14ac:dyDescent="0.25">
      <c r="C890" s="6" t="s">
        <v>3628</v>
      </c>
    </row>
    <row r="891" spans="3:3" ht="15.75" customHeight="1" x14ac:dyDescent="0.25">
      <c r="C891" s="6" t="s">
        <v>3629</v>
      </c>
    </row>
    <row r="892" spans="3:3" ht="15.75" customHeight="1" x14ac:dyDescent="0.25">
      <c r="C892" s="6" t="s">
        <v>3630</v>
      </c>
    </row>
    <row r="893" spans="3:3" ht="15.75" customHeight="1" x14ac:dyDescent="0.25">
      <c r="C893" s="6" t="s">
        <v>3631</v>
      </c>
    </row>
    <row r="894" spans="3:3" ht="15.75" customHeight="1" x14ac:dyDescent="0.25">
      <c r="C894" s="6" t="s">
        <v>3632</v>
      </c>
    </row>
    <row r="895" spans="3:3" ht="15.75" customHeight="1" x14ac:dyDescent="0.25">
      <c r="C895" s="6" t="s">
        <v>3633</v>
      </c>
    </row>
    <row r="896" spans="3:3" ht="15.75" customHeight="1" x14ac:dyDescent="0.25">
      <c r="C896" s="6" t="s">
        <v>3634</v>
      </c>
    </row>
    <row r="897" spans="3:3" ht="15.75" customHeight="1" x14ac:dyDescent="0.25">
      <c r="C897" s="6" t="s">
        <v>3635</v>
      </c>
    </row>
    <row r="898" spans="3:3" ht="15.75" customHeight="1" x14ac:dyDescent="0.25">
      <c r="C898" s="6" t="s">
        <v>3636</v>
      </c>
    </row>
    <row r="899" spans="3:3" ht="15.75" customHeight="1" x14ac:dyDescent="0.25">
      <c r="C899" s="6" t="s">
        <v>3637</v>
      </c>
    </row>
    <row r="900" spans="3:3" ht="15.75" customHeight="1" x14ac:dyDescent="0.25">
      <c r="C900" s="6" t="s">
        <v>3638</v>
      </c>
    </row>
    <row r="901" spans="3:3" ht="15.75" customHeight="1" x14ac:dyDescent="0.25">
      <c r="C901" s="6" t="s">
        <v>3639</v>
      </c>
    </row>
    <row r="902" spans="3:3" ht="15.75" customHeight="1" x14ac:dyDescent="0.25">
      <c r="C902" s="6" t="s">
        <v>3640</v>
      </c>
    </row>
    <row r="903" spans="3:3" ht="15.75" customHeight="1" x14ac:dyDescent="0.25">
      <c r="C903" s="6" t="s">
        <v>3641</v>
      </c>
    </row>
    <row r="904" spans="3:3" ht="15.75" customHeight="1" x14ac:dyDescent="0.25">
      <c r="C904" s="6" t="s">
        <v>3642</v>
      </c>
    </row>
    <row r="905" spans="3:3" ht="15.75" customHeight="1" x14ac:dyDescent="0.25">
      <c r="C905" s="6" t="s">
        <v>3643</v>
      </c>
    </row>
    <row r="906" spans="3:3" ht="15.75" customHeight="1" x14ac:dyDescent="0.25">
      <c r="C906" s="6" t="s">
        <v>3644</v>
      </c>
    </row>
    <row r="907" spans="3:3" ht="15.75" customHeight="1" x14ac:dyDescent="0.25">
      <c r="C907" s="6" t="s">
        <v>3645</v>
      </c>
    </row>
    <row r="908" spans="3:3" ht="15.75" customHeight="1" x14ac:dyDescent="0.25">
      <c r="C908" s="6" t="s">
        <v>3646</v>
      </c>
    </row>
    <row r="909" spans="3:3" ht="15.75" customHeight="1" x14ac:dyDescent="0.25">
      <c r="C909" s="6" t="s">
        <v>3647</v>
      </c>
    </row>
    <row r="910" spans="3:3" ht="15.75" customHeight="1" x14ac:dyDescent="0.25">
      <c r="C910" s="6" t="s">
        <v>3648</v>
      </c>
    </row>
    <row r="911" spans="3:3" ht="15.75" customHeight="1" x14ac:dyDescent="0.25">
      <c r="C911" s="6" t="s">
        <v>3649</v>
      </c>
    </row>
    <row r="912" spans="3:3" ht="15.75" customHeight="1" x14ac:dyDescent="0.25">
      <c r="C912" s="6" t="s">
        <v>3650</v>
      </c>
    </row>
    <row r="913" spans="3:3" ht="15.75" customHeight="1" x14ac:dyDescent="0.25">
      <c r="C913" s="6" t="s">
        <v>3651</v>
      </c>
    </row>
    <row r="914" spans="3:3" ht="15.75" customHeight="1" x14ac:dyDescent="0.25">
      <c r="C914" s="6" t="s">
        <v>3652</v>
      </c>
    </row>
    <row r="915" spans="3:3" ht="15.75" customHeight="1" x14ac:dyDescent="0.25">
      <c r="C915" s="6" t="s">
        <v>3653</v>
      </c>
    </row>
    <row r="916" spans="3:3" ht="15.75" customHeight="1" x14ac:dyDescent="0.25">
      <c r="C916" s="6" t="s">
        <v>3654</v>
      </c>
    </row>
    <row r="917" spans="3:3" ht="15.75" customHeight="1" x14ac:dyDescent="0.25">
      <c r="C917" s="6" t="s">
        <v>3655</v>
      </c>
    </row>
    <row r="918" spans="3:3" ht="15.75" customHeight="1" x14ac:dyDescent="0.25">
      <c r="C918" s="6" t="s">
        <v>3656</v>
      </c>
    </row>
    <row r="919" spans="3:3" ht="15.75" customHeight="1" x14ac:dyDescent="0.25">
      <c r="C919" s="6" t="s">
        <v>3657</v>
      </c>
    </row>
    <row r="920" spans="3:3" ht="15.75" customHeight="1" x14ac:dyDescent="0.25">
      <c r="C920" s="6" t="s">
        <v>3658</v>
      </c>
    </row>
    <row r="921" spans="3:3" ht="15.75" customHeight="1" x14ac:dyDescent="0.25">
      <c r="C921" s="6" t="s">
        <v>3659</v>
      </c>
    </row>
    <row r="922" spans="3:3" ht="15.75" customHeight="1" x14ac:dyDescent="0.25">
      <c r="C922" s="6" t="s">
        <v>3660</v>
      </c>
    </row>
    <row r="923" spans="3:3" ht="15.75" customHeight="1" x14ac:dyDescent="0.25">
      <c r="C923" s="6" t="s">
        <v>3661</v>
      </c>
    </row>
    <row r="924" spans="3:3" ht="15.75" customHeight="1" x14ac:dyDescent="0.25">
      <c r="C924" s="6" t="s">
        <v>3662</v>
      </c>
    </row>
    <row r="925" spans="3:3" ht="15.75" customHeight="1" x14ac:dyDescent="0.25">
      <c r="C925" s="6" t="s">
        <v>3663</v>
      </c>
    </row>
    <row r="926" spans="3:3" ht="15.75" customHeight="1" x14ac:dyDescent="0.25">
      <c r="C926" s="6" t="s">
        <v>3664</v>
      </c>
    </row>
    <row r="927" spans="3:3" ht="15.75" customHeight="1" x14ac:dyDescent="0.25">
      <c r="C927" s="6" t="s">
        <v>3665</v>
      </c>
    </row>
    <row r="928" spans="3:3" ht="15.75" customHeight="1" x14ac:dyDescent="0.25">
      <c r="C928" s="6" t="s">
        <v>3666</v>
      </c>
    </row>
    <row r="929" spans="3:3" ht="15.75" customHeight="1" x14ac:dyDescent="0.25">
      <c r="C929" s="6" t="s">
        <v>3667</v>
      </c>
    </row>
    <row r="930" spans="3:3" ht="15.75" customHeight="1" x14ac:dyDescent="0.25">
      <c r="C930" s="6" t="s">
        <v>3668</v>
      </c>
    </row>
    <row r="931" spans="3:3" ht="15.75" customHeight="1" x14ac:dyDescent="0.25">
      <c r="C931" s="6" t="s">
        <v>3669</v>
      </c>
    </row>
    <row r="932" spans="3:3" ht="15.75" customHeight="1" x14ac:dyDescent="0.25">
      <c r="C932" s="6" t="s">
        <v>3670</v>
      </c>
    </row>
    <row r="933" spans="3:3" ht="15.75" customHeight="1" x14ac:dyDescent="0.25">
      <c r="C933" s="6" t="s">
        <v>3671</v>
      </c>
    </row>
    <row r="934" spans="3:3" ht="15.75" customHeight="1" x14ac:dyDescent="0.25">
      <c r="C934" s="6" t="s">
        <v>3672</v>
      </c>
    </row>
    <row r="935" spans="3:3" ht="15.75" customHeight="1" x14ac:dyDescent="0.25">
      <c r="C935" s="6" t="s">
        <v>3673</v>
      </c>
    </row>
    <row r="936" spans="3:3" ht="15.75" customHeight="1" x14ac:dyDescent="0.25">
      <c r="C936" s="6" t="s">
        <v>3674</v>
      </c>
    </row>
    <row r="937" spans="3:3" ht="15.75" customHeight="1" x14ac:dyDescent="0.25">
      <c r="C937" s="6" t="s">
        <v>3675</v>
      </c>
    </row>
    <row r="938" spans="3:3" ht="15.75" customHeight="1" x14ac:dyDescent="0.25">
      <c r="C938" s="6" t="s">
        <v>3676</v>
      </c>
    </row>
    <row r="939" spans="3:3" ht="15.75" customHeight="1" x14ac:dyDescent="0.25">
      <c r="C939" s="6" t="s">
        <v>3677</v>
      </c>
    </row>
    <row r="940" spans="3:3" ht="15.75" customHeight="1" x14ac:dyDescent="0.25">
      <c r="C940" s="6" t="s">
        <v>3678</v>
      </c>
    </row>
    <row r="941" spans="3:3" ht="15.75" customHeight="1" x14ac:dyDescent="0.25">
      <c r="C941" s="6" t="s">
        <v>3679</v>
      </c>
    </row>
    <row r="942" spans="3:3" ht="15.75" customHeight="1" x14ac:dyDescent="0.25">
      <c r="C942" s="6" t="s">
        <v>3680</v>
      </c>
    </row>
    <row r="943" spans="3:3" ht="15.75" customHeight="1" x14ac:dyDescent="0.25">
      <c r="C943" s="6" t="s">
        <v>3681</v>
      </c>
    </row>
    <row r="944" spans="3:3" ht="15.75" customHeight="1" x14ac:dyDescent="0.25">
      <c r="C944" s="6" t="s">
        <v>3682</v>
      </c>
    </row>
    <row r="945" spans="3:3" ht="15.75" customHeight="1" x14ac:dyDescent="0.25">
      <c r="C945" s="6" t="s">
        <v>3683</v>
      </c>
    </row>
    <row r="946" spans="3:3" ht="15.75" customHeight="1" x14ac:dyDescent="0.25">
      <c r="C946" s="6" t="s">
        <v>3684</v>
      </c>
    </row>
    <row r="947" spans="3:3" ht="15.75" customHeight="1" x14ac:dyDescent="0.25">
      <c r="C947" s="6" t="s">
        <v>3685</v>
      </c>
    </row>
    <row r="948" spans="3:3" ht="15.75" customHeight="1" x14ac:dyDescent="0.25">
      <c r="C948" s="6" t="s">
        <v>3686</v>
      </c>
    </row>
    <row r="949" spans="3:3" ht="15.75" customHeight="1" x14ac:dyDescent="0.25">
      <c r="C949" s="6" t="s">
        <v>3687</v>
      </c>
    </row>
    <row r="950" spans="3:3" ht="15.75" customHeight="1" x14ac:dyDescent="0.25">
      <c r="C950" s="6" t="s">
        <v>3688</v>
      </c>
    </row>
    <row r="951" spans="3:3" ht="15.75" customHeight="1" x14ac:dyDescent="0.25">
      <c r="C951" s="6" t="s">
        <v>3689</v>
      </c>
    </row>
    <row r="952" spans="3:3" ht="15.75" customHeight="1" x14ac:dyDescent="0.25">
      <c r="C952" s="6" t="s">
        <v>3690</v>
      </c>
    </row>
    <row r="953" spans="3:3" ht="15.75" customHeight="1" x14ac:dyDescent="0.25">
      <c r="C953" s="6" t="s">
        <v>3691</v>
      </c>
    </row>
    <row r="954" spans="3:3" ht="15.75" customHeight="1" x14ac:dyDescent="0.25">
      <c r="C954" s="6" t="s">
        <v>3692</v>
      </c>
    </row>
    <row r="955" spans="3:3" ht="15.75" customHeight="1" x14ac:dyDescent="0.25">
      <c r="C955" s="6" t="s">
        <v>3693</v>
      </c>
    </row>
    <row r="956" spans="3:3" ht="15.75" customHeight="1" x14ac:dyDescent="0.25">
      <c r="C956" s="6" t="s">
        <v>3694</v>
      </c>
    </row>
    <row r="957" spans="3:3" ht="15.75" customHeight="1" x14ac:dyDescent="0.25">
      <c r="C957" s="6" t="s">
        <v>2149</v>
      </c>
    </row>
    <row r="958" spans="3:3" ht="15.75" customHeight="1" x14ac:dyDescent="0.25">
      <c r="C958" s="6" t="s">
        <v>3695</v>
      </c>
    </row>
    <row r="959" spans="3:3" ht="15.75" customHeight="1" x14ac:dyDescent="0.25">
      <c r="C959" s="6" t="s">
        <v>3696</v>
      </c>
    </row>
    <row r="960" spans="3:3" ht="15.75" customHeight="1" x14ac:dyDescent="0.25">
      <c r="C960" s="6" t="s">
        <v>2129</v>
      </c>
    </row>
    <row r="961" spans="3:3" ht="15.75" customHeight="1" x14ac:dyDescent="0.25">
      <c r="C961" s="6" t="s">
        <v>3697</v>
      </c>
    </row>
    <row r="962" spans="3:3" ht="15.75" customHeight="1" x14ac:dyDescent="0.25">
      <c r="C962" s="6" t="s">
        <v>2121</v>
      </c>
    </row>
    <row r="963" spans="3:3" ht="15.75" customHeight="1" x14ac:dyDescent="0.25">
      <c r="C963" s="6" t="s">
        <v>2115</v>
      </c>
    </row>
    <row r="964" spans="3:3" ht="15.75" customHeight="1" x14ac:dyDescent="0.25">
      <c r="C964" s="6" t="s">
        <v>3698</v>
      </c>
    </row>
    <row r="965" spans="3:3" ht="15.75" customHeight="1" x14ac:dyDescent="0.25">
      <c r="C965" s="6" t="s">
        <v>3699</v>
      </c>
    </row>
    <row r="966" spans="3:3" ht="15.75" customHeight="1" x14ac:dyDescent="0.25">
      <c r="C966" s="6" t="s">
        <v>3700</v>
      </c>
    </row>
    <row r="967" spans="3:3" ht="15.75" customHeight="1" x14ac:dyDescent="0.25">
      <c r="C967" s="6" t="s">
        <v>2098</v>
      </c>
    </row>
    <row r="968" spans="3:3" ht="15.75" customHeight="1" x14ac:dyDescent="0.25">
      <c r="C968" s="6" t="s">
        <v>2094</v>
      </c>
    </row>
    <row r="969" spans="3:3" ht="15.75" customHeight="1" x14ac:dyDescent="0.25">
      <c r="C969" s="6" t="s">
        <v>2088</v>
      </c>
    </row>
    <row r="970" spans="3:3" ht="15.75" customHeight="1" x14ac:dyDescent="0.25">
      <c r="C970" s="6" t="s">
        <v>3701</v>
      </c>
    </row>
    <row r="971" spans="3:3" ht="15.75" customHeight="1" x14ac:dyDescent="0.25">
      <c r="C971" s="6" t="s">
        <v>3702</v>
      </c>
    </row>
    <row r="972" spans="3:3" ht="15.75" customHeight="1" x14ac:dyDescent="0.25">
      <c r="C972" s="31" t="s">
        <v>3703</v>
      </c>
    </row>
    <row r="973" spans="3:3" ht="15.75" customHeight="1" x14ac:dyDescent="0.25">
      <c r="C973" s="31" t="s">
        <v>2052</v>
      </c>
    </row>
    <row r="974" spans="3:3" ht="15.75" customHeight="1" x14ac:dyDescent="0.25">
      <c r="C974" s="31" t="s">
        <v>2048</v>
      </c>
    </row>
    <row r="975" spans="3:3" ht="15.75" customHeight="1" x14ac:dyDescent="0.25">
      <c r="C975" s="31" t="s">
        <v>2044</v>
      </c>
    </row>
    <row r="976" spans="3:3" ht="15.75" customHeight="1" x14ac:dyDescent="0.25">
      <c r="C976" s="31" t="s">
        <v>3704</v>
      </c>
    </row>
    <row r="977" spans="3:3" ht="15.75" customHeight="1" x14ac:dyDescent="0.25">
      <c r="C977" s="31" t="s">
        <v>3705</v>
      </c>
    </row>
    <row r="978" spans="3:3" ht="15.75" customHeight="1" x14ac:dyDescent="0.25">
      <c r="C978" s="31" t="s">
        <v>3706</v>
      </c>
    </row>
    <row r="979" spans="3:3" ht="15.75" customHeight="1" x14ac:dyDescent="0.25">
      <c r="C979" s="31" t="s">
        <v>3707</v>
      </c>
    </row>
    <row r="980" spans="3:3" ht="15.75" customHeight="1" x14ac:dyDescent="0.25">
      <c r="C980" s="31" t="s">
        <v>3708</v>
      </c>
    </row>
    <row r="981" spans="3:3" ht="15.75" customHeight="1" x14ac:dyDescent="0.25">
      <c r="C981" s="31" t="s">
        <v>3709</v>
      </c>
    </row>
    <row r="982" spans="3:3" ht="15.75" customHeight="1" x14ac:dyDescent="0.25">
      <c r="C982" s="31" t="s">
        <v>3710</v>
      </c>
    </row>
    <row r="983" spans="3:3" ht="15.75" customHeight="1" x14ac:dyDescent="0.25">
      <c r="C983" s="31" t="s">
        <v>3711</v>
      </c>
    </row>
    <row r="984" spans="3:3" ht="15.75" customHeight="1" x14ac:dyDescent="0.25">
      <c r="C984" s="31" t="s">
        <v>3712</v>
      </c>
    </row>
    <row r="985" spans="3:3" ht="15.75" customHeight="1" x14ac:dyDescent="0.25">
      <c r="C985" s="31" t="s">
        <v>3713</v>
      </c>
    </row>
    <row r="986" spans="3:3" ht="15.75" customHeight="1" x14ac:dyDescent="0.25">
      <c r="C986" s="31" t="s">
        <v>3714</v>
      </c>
    </row>
    <row r="987" spans="3:3" ht="15.75" customHeight="1" x14ac:dyDescent="0.25">
      <c r="C987" s="31" t="s">
        <v>3715</v>
      </c>
    </row>
    <row r="988" spans="3:3" ht="15.75" customHeight="1" x14ac:dyDescent="0.25">
      <c r="C988" s="31" t="s">
        <v>3716</v>
      </c>
    </row>
    <row r="989" spans="3:3" ht="15.75" customHeight="1" x14ac:dyDescent="0.25">
      <c r="C989" s="31" t="s">
        <v>1952</v>
      </c>
    </row>
    <row r="990" spans="3:3" ht="15.75" customHeight="1" x14ac:dyDescent="0.25">
      <c r="C990" s="31" t="s">
        <v>1944</v>
      </c>
    </row>
    <row r="991" spans="3:3" ht="15.75" customHeight="1" x14ac:dyDescent="0.25">
      <c r="C991" s="31" t="s">
        <v>3717</v>
      </c>
    </row>
    <row r="992" spans="3:3" ht="15.75" customHeight="1" x14ac:dyDescent="0.25">
      <c r="C992" s="31" t="s">
        <v>3718</v>
      </c>
    </row>
    <row r="993" spans="3:3" ht="15.75" customHeight="1" x14ac:dyDescent="0.25">
      <c r="C993" s="31" t="s">
        <v>3719</v>
      </c>
    </row>
    <row r="994" spans="3:3" ht="15.75" customHeight="1" x14ac:dyDescent="0.25">
      <c r="C994" s="31" t="s">
        <v>3720</v>
      </c>
    </row>
    <row r="995" spans="3:3" ht="15.75" customHeight="1" x14ac:dyDescent="0.25">
      <c r="C995" s="31" t="s">
        <v>3721</v>
      </c>
    </row>
    <row r="996" spans="3:3" ht="15.75" customHeight="1" x14ac:dyDescent="0.25">
      <c r="C996" s="31" t="s">
        <v>1913</v>
      </c>
    </row>
    <row r="997" spans="3:3" ht="15.75" customHeight="1" x14ac:dyDescent="0.25">
      <c r="C997" s="31" t="s">
        <v>1909</v>
      </c>
    </row>
    <row r="998" spans="3:3" ht="15.75" customHeight="1" x14ac:dyDescent="0.25">
      <c r="C998" s="31" t="s">
        <v>3722</v>
      </c>
    </row>
    <row r="999" spans="3:3" ht="15.75" customHeight="1" x14ac:dyDescent="0.25">
      <c r="C999" s="31" t="s">
        <v>3723</v>
      </c>
    </row>
    <row r="1000" spans="3:3" ht="15.75" customHeight="1" x14ac:dyDescent="0.25">
      <c r="C1000" s="31" t="s">
        <v>3724</v>
      </c>
    </row>
    <row r="1001" spans="3:3" ht="15.75" customHeight="1" x14ac:dyDescent="0.25">
      <c r="C1001" s="31" t="s">
        <v>3725</v>
      </c>
    </row>
    <row r="1002" spans="3:3" ht="15.75" customHeight="1" x14ac:dyDescent="0.25">
      <c r="C1002" s="31" t="s">
        <v>3726</v>
      </c>
    </row>
    <row r="1003" spans="3:3" ht="15.75" customHeight="1" x14ac:dyDescent="0.25">
      <c r="C1003" s="31" t="s">
        <v>3727</v>
      </c>
    </row>
    <row r="1004" spans="3:3" ht="15.75" customHeight="1" x14ac:dyDescent="0.25">
      <c r="C1004" s="31" t="s">
        <v>3728</v>
      </c>
    </row>
    <row r="1005" spans="3:3" ht="15.75" customHeight="1" x14ac:dyDescent="0.25">
      <c r="C1005" s="31" t="s">
        <v>3729</v>
      </c>
    </row>
    <row r="1006" spans="3:3" ht="15.75" customHeight="1" x14ac:dyDescent="0.25">
      <c r="C1006" s="31" t="s">
        <v>3730</v>
      </c>
    </row>
    <row r="1007" spans="3:3" ht="15.75" customHeight="1" x14ac:dyDescent="0.25">
      <c r="C1007" s="31" t="s">
        <v>3731</v>
      </c>
    </row>
    <row r="1008" spans="3:3" ht="15.75" customHeight="1" x14ac:dyDescent="0.25">
      <c r="C1008" s="31" t="s">
        <v>3732</v>
      </c>
    </row>
    <row r="1009" spans="3:3" ht="15.75" customHeight="1" x14ac:dyDescent="0.25">
      <c r="C1009" s="31" t="s">
        <v>3733</v>
      </c>
    </row>
    <row r="1010" spans="3:3" ht="15.75" customHeight="1" x14ac:dyDescent="0.25">
      <c r="C1010" s="31" t="s">
        <v>3734</v>
      </c>
    </row>
    <row r="1011" spans="3:3" ht="15.75" customHeight="1" x14ac:dyDescent="0.25">
      <c r="C1011" s="31" t="s">
        <v>3735</v>
      </c>
    </row>
    <row r="1012" spans="3:3" ht="15.75" customHeight="1" x14ac:dyDescent="0.25">
      <c r="C1012" s="31" t="s">
        <v>3736</v>
      </c>
    </row>
    <row r="1013" spans="3:3" ht="15.75" customHeight="1" x14ac:dyDescent="0.25">
      <c r="C1013" s="31" t="s">
        <v>3737</v>
      </c>
    </row>
    <row r="1014" spans="3:3" ht="15.75" customHeight="1" x14ac:dyDescent="0.25">
      <c r="C1014" s="31" t="s">
        <v>3738</v>
      </c>
    </row>
    <row r="1015" spans="3:3" ht="15.75" customHeight="1" x14ac:dyDescent="0.25">
      <c r="C1015" s="31" t="s">
        <v>3739</v>
      </c>
    </row>
    <row r="1016" spans="3:3" ht="15.75" customHeight="1" x14ac:dyDescent="0.25">
      <c r="C1016" s="31" t="s">
        <v>3740</v>
      </c>
    </row>
    <row r="1017" spans="3:3" ht="15.75" customHeight="1" x14ac:dyDescent="0.25">
      <c r="C1017" s="31" t="s">
        <v>3741</v>
      </c>
    </row>
    <row r="1018" spans="3:3" ht="15.75" customHeight="1" x14ac:dyDescent="0.25">
      <c r="C1018" s="31" t="s">
        <v>3742</v>
      </c>
    </row>
    <row r="1019" spans="3:3" ht="15.75" customHeight="1" x14ac:dyDescent="0.25">
      <c r="C1019" s="31" t="s">
        <v>3743</v>
      </c>
    </row>
    <row r="1020" spans="3:3" ht="15.75" customHeight="1" x14ac:dyDescent="0.25">
      <c r="C1020" s="31" t="s">
        <v>3744</v>
      </c>
    </row>
    <row r="1021" spans="3:3" ht="15.75" customHeight="1" x14ac:dyDescent="0.25">
      <c r="C1021" s="31" t="s">
        <v>3745</v>
      </c>
    </row>
    <row r="1022" spans="3:3" ht="15.75" customHeight="1" x14ac:dyDescent="0.25">
      <c r="C1022" s="31" t="s">
        <v>3746</v>
      </c>
    </row>
    <row r="1023" spans="3:3" ht="15.75" customHeight="1" x14ac:dyDescent="0.25">
      <c r="C1023" s="31" t="s">
        <v>3747</v>
      </c>
    </row>
    <row r="1024" spans="3:3" ht="15.75" customHeight="1" x14ac:dyDescent="0.25">
      <c r="C1024" s="31" t="s">
        <v>3748</v>
      </c>
    </row>
    <row r="1025" spans="3:3" ht="15.75" customHeight="1" x14ac:dyDescent="0.25">
      <c r="C1025" s="31" t="s">
        <v>3749</v>
      </c>
    </row>
    <row r="1026" spans="3:3" ht="15.75" customHeight="1" x14ac:dyDescent="0.25">
      <c r="C1026" s="31" t="s">
        <v>3750</v>
      </c>
    </row>
    <row r="1027" spans="3:3" ht="15.75" customHeight="1" x14ac:dyDescent="0.25">
      <c r="C1027" s="31" t="s">
        <v>3751</v>
      </c>
    </row>
    <row r="1028" spans="3:3" ht="15.75" customHeight="1" x14ac:dyDescent="0.25">
      <c r="C1028" s="31" t="s">
        <v>3752</v>
      </c>
    </row>
    <row r="1029" spans="3:3" ht="15.75" customHeight="1" x14ac:dyDescent="0.25">
      <c r="C1029" s="31" t="s">
        <v>3753</v>
      </c>
    </row>
    <row r="1030" spans="3:3" ht="15.75" customHeight="1" x14ac:dyDescent="0.25">
      <c r="C1030" s="31" t="s">
        <v>3754</v>
      </c>
    </row>
    <row r="1031" spans="3:3" ht="15.75" customHeight="1" x14ac:dyDescent="0.25">
      <c r="C1031" s="31" t="s">
        <v>3755</v>
      </c>
    </row>
    <row r="1032" spans="3:3" ht="15.75" customHeight="1" x14ac:dyDescent="0.25">
      <c r="C1032" s="31" t="s">
        <v>3756</v>
      </c>
    </row>
    <row r="1033" spans="3:3" ht="15.75" customHeight="1" x14ac:dyDescent="0.25">
      <c r="C1033" s="31" t="s">
        <v>3757</v>
      </c>
    </row>
    <row r="1034" spans="3:3" ht="15.75" customHeight="1" x14ac:dyDescent="0.25">
      <c r="C1034" s="31" t="s">
        <v>3758</v>
      </c>
    </row>
    <row r="1035" spans="3:3" ht="15.75" customHeight="1" x14ac:dyDescent="0.25">
      <c r="C1035" s="31" t="s">
        <v>3759</v>
      </c>
    </row>
    <row r="1036" spans="3:3" ht="15.75" customHeight="1" x14ac:dyDescent="0.25">
      <c r="C1036" s="31" t="s">
        <v>3760</v>
      </c>
    </row>
    <row r="1037" spans="3:3" ht="15.75" customHeight="1" x14ac:dyDescent="0.25">
      <c r="C1037" s="31" t="s">
        <v>3761</v>
      </c>
    </row>
    <row r="1038" spans="3:3" ht="15.75" customHeight="1" x14ac:dyDescent="0.25">
      <c r="C1038" s="31" t="s">
        <v>3762</v>
      </c>
    </row>
    <row r="1039" spans="3:3" ht="15.75" customHeight="1" x14ac:dyDescent="0.25">
      <c r="C1039" s="31" t="s">
        <v>3763</v>
      </c>
    </row>
    <row r="1040" spans="3:3" ht="15.75" customHeight="1" x14ac:dyDescent="0.25">
      <c r="C1040" s="31" t="s">
        <v>3764</v>
      </c>
    </row>
    <row r="1041" spans="3:3" ht="15.75" customHeight="1" x14ac:dyDescent="0.25">
      <c r="C1041" s="31" t="s">
        <v>3765</v>
      </c>
    </row>
    <row r="1042" spans="3:3" ht="15.75" customHeight="1" x14ac:dyDescent="0.25">
      <c r="C1042" s="31" t="s">
        <v>3766</v>
      </c>
    </row>
    <row r="1043" spans="3:3" ht="15.75" customHeight="1" x14ac:dyDescent="0.25">
      <c r="C1043" s="31" t="s">
        <v>3767</v>
      </c>
    </row>
    <row r="1044" spans="3:3" ht="15.75" customHeight="1" x14ac:dyDescent="0.25">
      <c r="C1044" s="31" t="s">
        <v>3768</v>
      </c>
    </row>
    <row r="1045" spans="3:3" ht="15.75" customHeight="1" x14ac:dyDescent="0.25">
      <c r="C1045" s="31" t="s">
        <v>3769</v>
      </c>
    </row>
    <row r="1046" spans="3:3" ht="15.75" customHeight="1" x14ac:dyDescent="0.25">
      <c r="C1046" s="31" t="s">
        <v>2000</v>
      </c>
    </row>
    <row r="1047" spans="3:3" ht="15.75" customHeight="1" x14ac:dyDescent="0.25">
      <c r="C1047" s="31" t="s">
        <v>3770</v>
      </c>
    </row>
    <row r="1048" spans="3:3" ht="15.75" customHeight="1" x14ac:dyDescent="0.25">
      <c r="C1048" s="31" t="s">
        <v>3771</v>
      </c>
    </row>
    <row r="1049" spans="3:3" ht="15.75" customHeight="1" x14ac:dyDescent="0.25">
      <c r="C1049" s="31" t="s">
        <v>3772</v>
      </c>
    </row>
    <row r="1050" spans="3:3" ht="15.75" customHeight="1" x14ac:dyDescent="0.25">
      <c r="C1050" s="31" t="s">
        <v>3773</v>
      </c>
    </row>
    <row r="1051" spans="3:3" ht="15.75" customHeight="1" x14ac:dyDescent="0.25">
      <c r="C1051" s="31" t="s">
        <v>3774</v>
      </c>
    </row>
    <row r="1052" spans="3:3" ht="15.75" customHeight="1" x14ac:dyDescent="0.25">
      <c r="C1052" s="31" t="s">
        <v>3775</v>
      </c>
    </row>
    <row r="1053" spans="3:3" ht="15.75" customHeight="1" x14ac:dyDescent="0.25">
      <c r="C1053" s="31" t="s">
        <v>3776</v>
      </c>
    </row>
    <row r="1054" spans="3:3" ht="15.75" customHeight="1" x14ac:dyDescent="0.25">
      <c r="C1054" s="31" t="s">
        <v>3777</v>
      </c>
    </row>
    <row r="1055" spans="3:3" ht="15.75" customHeight="1" x14ac:dyDescent="0.25">
      <c r="C1055" s="31" t="s">
        <v>3778</v>
      </c>
    </row>
    <row r="1056" spans="3:3" ht="15.75" customHeight="1" x14ac:dyDescent="0.25">
      <c r="C1056" s="31" t="s">
        <v>3779</v>
      </c>
    </row>
    <row r="1057" spans="3:3" ht="15.75" customHeight="1" x14ac:dyDescent="0.25">
      <c r="C1057" s="31" t="s">
        <v>3780</v>
      </c>
    </row>
    <row r="1058" spans="3:3" ht="15.75" customHeight="1" x14ac:dyDescent="0.25">
      <c r="C1058" s="31" t="s">
        <v>3781</v>
      </c>
    </row>
    <row r="1059" spans="3:3" ht="15.75" customHeight="1" x14ac:dyDescent="0.25">
      <c r="C1059" s="31" t="s">
        <v>3782</v>
      </c>
    </row>
    <row r="1060" spans="3:3" ht="15.75" customHeight="1" x14ac:dyDescent="0.25">
      <c r="C1060" s="31" t="s">
        <v>3783</v>
      </c>
    </row>
    <row r="1061" spans="3:3" ht="15.75" customHeight="1" x14ac:dyDescent="0.25">
      <c r="C1061" s="31" t="s">
        <v>3784</v>
      </c>
    </row>
    <row r="1062" spans="3:3" ht="15.75" customHeight="1" x14ac:dyDescent="0.25">
      <c r="C1062" s="31" t="s">
        <v>3785</v>
      </c>
    </row>
    <row r="1063" spans="3:3" ht="15.75" customHeight="1" x14ac:dyDescent="0.25">
      <c r="C1063" s="31" t="s">
        <v>3786</v>
      </c>
    </row>
    <row r="1064" spans="3:3" ht="15.75" customHeight="1" x14ac:dyDescent="0.25">
      <c r="C1064" s="31" t="s">
        <v>3787</v>
      </c>
    </row>
    <row r="1065" spans="3:3" ht="15.75" customHeight="1" x14ac:dyDescent="0.25">
      <c r="C1065" s="31" t="s">
        <v>3788</v>
      </c>
    </row>
    <row r="1066" spans="3:3" ht="15.75" customHeight="1" x14ac:dyDescent="0.25">
      <c r="C1066" s="31" t="s">
        <v>3789</v>
      </c>
    </row>
    <row r="1067" spans="3:3" ht="15.75" customHeight="1" x14ac:dyDescent="0.25">
      <c r="C1067" s="31" t="s">
        <v>3790</v>
      </c>
    </row>
    <row r="1068" spans="3:3" ht="15.75" customHeight="1" x14ac:dyDescent="0.25">
      <c r="C1068" s="31" t="s">
        <v>3791</v>
      </c>
    </row>
    <row r="1069" spans="3:3" ht="15.75" customHeight="1" x14ac:dyDescent="0.25">
      <c r="C1069" s="31" t="s">
        <v>3792</v>
      </c>
    </row>
    <row r="1070" spans="3:3" ht="15.75" customHeight="1" x14ac:dyDescent="0.25">
      <c r="C1070" s="31" t="s">
        <v>3793</v>
      </c>
    </row>
    <row r="1071" spans="3:3" ht="15.75" customHeight="1" x14ac:dyDescent="0.25">
      <c r="C1071" s="31" t="s">
        <v>3794</v>
      </c>
    </row>
    <row r="1072" spans="3:3" ht="15.75" customHeight="1" x14ac:dyDescent="0.25">
      <c r="C1072" s="31" t="s">
        <v>3795</v>
      </c>
    </row>
    <row r="1073" spans="3:3" ht="15.75" customHeight="1" x14ac:dyDescent="0.25">
      <c r="C1073" s="31" t="s">
        <v>3796</v>
      </c>
    </row>
    <row r="1074" spans="3:3" ht="15.75" customHeight="1" x14ac:dyDescent="0.25">
      <c r="C1074" s="31" t="s">
        <v>3797</v>
      </c>
    </row>
    <row r="1075" spans="3:3" ht="15.75" customHeight="1" x14ac:dyDescent="0.25">
      <c r="C1075" s="31" t="s">
        <v>3798</v>
      </c>
    </row>
    <row r="1076" spans="3:3" ht="15.75" customHeight="1" x14ac:dyDescent="0.25">
      <c r="C1076" s="31" t="s">
        <v>3799</v>
      </c>
    </row>
    <row r="1077" spans="3:3" ht="15.75" customHeight="1" x14ac:dyDescent="0.25">
      <c r="C1077" s="31" t="s">
        <v>3800</v>
      </c>
    </row>
    <row r="1078" spans="3:3" ht="15.75" customHeight="1" x14ac:dyDescent="0.25">
      <c r="C1078" s="31" t="s">
        <v>3801</v>
      </c>
    </row>
    <row r="1079" spans="3:3" ht="15.75" customHeight="1" x14ac:dyDescent="0.25">
      <c r="C1079" s="31" t="s">
        <v>3802</v>
      </c>
    </row>
    <row r="1080" spans="3:3" ht="15.75" customHeight="1" x14ac:dyDescent="0.25">
      <c r="C1080" s="31" t="s">
        <v>3803</v>
      </c>
    </row>
    <row r="1081" spans="3:3" ht="15.75" customHeight="1" x14ac:dyDescent="0.25">
      <c r="C1081" s="31" t="s">
        <v>3804</v>
      </c>
    </row>
    <row r="1082" spans="3:3" ht="15.75" customHeight="1" x14ac:dyDescent="0.25">
      <c r="C1082" s="31" t="s">
        <v>3805</v>
      </c>
    </row>
    <row r="1083" spans="3:3" ht="15.75" customHeight="1" x14ac:dyDescent="0.25">
      <c r="C1083" s="31" t="s">
        <v>3806</v>
      </c>
    </row>
    <row r="1084" spans="3:3" ht="15.75" customHeight="1" x14ac:dyDescent="0.25">
      <c r="C1084" s="31" t="s">
        <v>3807</v>
      </c>
    </row>
    <row r="1085" spans="3:3" ht="15.75" customHeight="1" x14ac:dyDescent="0.25">
      <c r="C1085" s="31" t="s">
        <v>3808</v>
      </c>
    </row>
    <row r="1086" spans="3:3" ht="15.75" customHeight="1" x14ac:dyDescent="0.25">
      <c r="C1086" s="31" t="s">
        <v>3809</v>
      </c>
    </row>
    <row r="1087" spans="3:3" ht="15.75" customHeight="1" x14ac:dyDescent="0.25">
      <c r="C1087" s="31" t="s">
        <v>3810</v>
      </c>
    </row>
    <row r="1088" spans="3:3" ht="15.75" customHeight="1" x14ac:dyDescent="0.25">
      <c r="C1088" s="31" t="s">
        <v>3811</v>
      </c>
    </row>
    <row r="1089" spans="3:3" ht="15.75" customHeight="1" x14ac:dyDescent="0.25">
      <c r="C1089" s="31" t="s">
        <v>3812</v>
      </c>
    </row>
    <row r="1090" spans="3:3" ht="15.75" customHeight="1" x14ac:dyDescent="0.25">
      <c r="C1090" s="31" t="s">
        <v>3813</v>
      </c>
    </row>
    <row r="1091" spans="3:3" ht="15.75" customHeight="1" x14ac:dyDescent="0.25">
      <c r="C1091" s="31" t="s">
        <v>3814</v>
      </c>
    </row>
    <row r="1092" spans="3:3" ht="15.75" customHeight="1" x14ac:dyDescent="0.25">
      <c r="C1092" s="31" t="s">
        <v>3815</v>
      </c>
    </row>
    <row r="1093" spans="3:3" ht="15.75" customHeight="1" x14ac:dyDescent="0.25">
      <c r="C1093" s="31" t="s">
        <v>3816</v>
      </c>
    </row>
    <row r="1094" spans="3:3" ht="15.75" customHeight="1" x14ac:dyDescent="0.25">
      <c r="C1094" s="31" t="s">
        <v>3817</v>
      </c>
    </row>
    <row r="1095" spans="3:3" ht="15.75" customHeight="1" x14ac:dyDescent="0.25">
      <c r="C1095" s="31" t="s">
        <v>3818</v>
      </c>
    </row>
    <row r="1096" spans="3:3" ht="15.75" customHeight="1" x14ac:dyDescent="0.25">
      <c r="C1096" s="31" t="s">
        <v>3819</v>
      </c>
    </row>
    <row r="1097" spans="3:3" ht="15.75" customHeight="1" x14ac:dyDescent="0.25">
      <c r="C1097" s="31" t="s">
        <v>3820</v>
      </c>
    </row>
    <row r="1098" spans="3:3" ht="15.75" customHeight="1" x14ac:dyDescent="0.25">
      <c r="C1098" s="31" t="s">
        <v>3821</v>
      </c>
    </row>
    <row r="1099" spans="3:3" ht="15.75" customHeight="1" x14ac:dyDescent="0.25">
      <c r="C1099" s="31" t="s">
        <v>3822</v>
      </c>
    </row>
    <row r="1100" spans="3:3" ht="15.75" customHeight="1" x14ac:dyDescent="0.25">
      <c r="C1100" s="31" t="s">
        <v>3823</v>
      </c>
    </row>
    <row r="1101" spans="3:3" ht="15.75" customHeight="1" x14ac:dyDescent="0.25">
      <c r="C1101" s="31" t="s">
        <v>3824</v>
      </c>
    </row>
    <row r="1102" spans="3:3" ht="15.75" customHeight="1" x14ac:dyDescent="0.25">
      <c r="C1102" s="31" t="s">
        <v>3825</v>
      </c>
    </row>
    <row r="1103" spans="3:3" ht="15.75" customHeight="1" x14ac:dyDescent="0.25">
      <c r="C1103" s="31" t="s">
        <v>3826</v>
      </c>
    </row>
    <row r="1104" spans="3:3" ht="15.75" customHeight="1" x14ac:dyDescent="0.25">
      <c r="C1104" s="31" t="s">
        <v>3827</v>
      </c>
    </row>
    <row r="1105" spans="3:3" ht="15.75" customHeight="1" x14ac:dyDescent="0.25">
      <c r="C1105" s="31" t="s">
        <v>3828</v>
      </c>
    </row>
    <row r="1106" spans="3:3" ht="15.75" customHeight="1" x14ac:dyDescent="0.25">
      <c r="C1106" s="31" t="s">
        <v>3829</v>
      </c>
    </row>
    <row r="1107" spans="3:3" ht="15.75" customHeight="1" x14ac:dyDescent="0.25">
      <c r="C1107" s="31" t="s">
        <v>3830</v>
      </c>
    </row>
    <row r="1108" spans="3:3" ht="15.75" customHeight="1" x14ac:dyDescent="0.25">
      <c r="C1108" s="31" t="s">
        <v>3831</v>
      </c>
    </row>
    <row r="1109" spans="3:3" ht="15.75" customHeight="1" x14ac:dyDescent="0.25">
      <c r="C1109" s="31" t="s">
        <v>3832</v>
      </c>
    </row>
    <row r="1110" spans="3:3" ht="15.75" customHeight="1" x14ac:dyDescent="0.25">
      <c r="C1110" s="31" t="s">
        <v>3833</v>
      </c>
    </row>
    <row r="1111" spans="3:3" ht="15.75" customHeight="1" x14ac:dyDescent="0.25">
      <c r="C1111" s="31" t="s">
        <v>3834</v>
      </c>
    </row>
    <row r="1112" spans="3:3" ht="15.75" customHeight="1" x14ac:dyDescent="0.25">
      <c r="C1112" s="31" t="s">
        <v>3835</v>
      </c>
    </row>
    <row r="1113" spans="3:3" ht="15.75" customHeight="1" x14ac:dyDescent="0.25">
      <c r="C1113" s="31" t="s">
        <v>3836</v>
      </c>
    </row>
    <row r="1114" spans="3:3" ht="15.75" customHeight="1" x14ac:dyDescent="0.25">
      <c r="C1114" s="31" t="s">
        <v>3837</v>
      </c>
    </row>
    <row r="1115" spans="3:3" ht="15.75" customHeight="1" x14ac:dyDescent="0.25">
      <c r="C1115" s="31" t="s">
        <v>3838</v>
      </c>
    </row>
    <row r="1116" spans="3:3" ht="15.75" customHeight="1" x14ac:dyDescent="0.25">
      <c r="C1116" s="31" t="s">
        <v>3839</v>
      </c>
    </row>
    <row r="1117" spans="3:3" ht="15.75" customHeight="1" x14ac:dyDescent="0.25">
      <c r="C1117" s="31" t="s">
        <v>3840</v>
      </c>
    </row>
    <row r="1118" spans="3:3" ht="15.75" customHeight="1" x14ac:dyDescent="0.25">
      <c r="C1118" s="31" t="s">
        <v>3841</v>
      </c>
    </row>
    <row r="1119" spans="3:3" ht="15.75" customHeight="1" x14ac:dyDescent="0.25">
      <c r="C1119" s="31" t="s">
        <v>3842</v>
      </c>
    </row>
    <row r="1120" spans="3:3" ht="15.75" customHeight="1" x14ac:dyDescent="0.25">
      <c r="C1120" s="31" t="s">
        <v>3843</v>
      </c>
    </row>
    <row r="1121" spans="3:3" ht="15.75" customHeight="1" x14ac:dyDescent="0.25">
      <c r="C1121" s="31" t="s">
        <v>3844</v>
      </c>
    </row>
    <row r="1122" spans="3:3" ht="15.75" customHeight="1" x14ac:dyDescent="0.25">
      <c r="C1122" s="31" t="s">
        <v>3845</v>
      </c>
    </row>
    <row r="1123" spans="3:3" ht="15.75" customHeight="1" x14ac:dyDescent="0.25">
      <c r="C1123" s="31" t="s">
        <v>3846</v>
      </c>
    </row>
    <row r="1124" spans="3:3" ht="15.75" customHeight="1" x14ac:dyDescent="0.25">
      <c r="C1124" s="31" t="s">
        <v>3847</v>
      </c>
    </row>
    <row r="1125" spans="3:3" ht="15.75" customHeight="1" x14ac:dyDescent="0.25">
      <c r="C1125" s="31" t="s">
        <v>3848</v>
      </c>
    </row>
    <row r="1126" spans="3:3" ht="15.75" customHeight="1" x14ac:dyDescent="0.25">
      <c r="C1126" s="31" t="s">
        <v>3849</v>
      </c>
    </row>
    <row r="1127" spans="3:3" ht="15.75" customHeight="1" x14ac:dyDescent="0.25">
      <c r="C1127" s="31" t="s">
        <v>3850</v>
      </c>
    </row>
    <row r="1128" spans="3:3" ht="15.75" customHeight="1" x14ac:dyDescent="0.25">
      <c r="C1128" s="31" t="s">
        <v>3851</v>
      </c>
    </row>
    <row r="1129" spans="3:3" ht="15.75" customHeight="1" x14ac:dyDescent="0.25">
      <c r="C1129" s="31" t="s">
        <v>3852</v>
      </c>
    </row>
    <row r="1130" spans="3:3" ht="15.75" customHeight="1" x14ac:dyDescent="0.25">
      <c r="C1130" s="31" t="s">
        <v>3853</v>
      </c>
    </row>
    <row r="1131" spans="3:3" ht="15.75" customHeight="1" x14ac:dyDescent="0.25">
      <c r="C1131" s="31" t="s">
        <v>3854</v>
      </c>
    </row>
    <row r="1132" spans="3:3" ht="15.75" customHeight="1" x14ac:dyDescent="0.25">
      <c r="C1132" s="31" t="s">
        <v>3855</v>
      </c>
    </row>
    <row r="1133" spans="3:3" ht="15.75" customHeight="1" x14ac:dyDescent="0.25">
      <c r="C1133" s="31" t="s">
        <v>3856</v>
      </c>
    </row>
    <row r="1134" spans="3:3" ht="15.75" customHeight="1" x14ac:dyDescent="0.25">
      <c r="C1134" s="31" t="s">
        <v>3857</v>
      </c>
    </row>
    <row r="1135" spans="3:3" ht="15.75" customHeight="1" x14ac:dyDescent="0.25">
      <c r="C1135" s="31" t="s">
        <v>3858</v>
      </c>
    </row>
    <row r="1136" spans="3:3" ht="15.75" customHeight="1" x14ac:dyDescent="0.25">
      <c r="C1136" s="31" t="s">
        <v>3859</v>
      </c>
    </row>
    <row r="1137" spans="3:3" ht="15.75" customHeight="1" x14ac:dyDescent="0.25">
      <c r="C1137" s="31" t="s">
        <v>3860</v>
      </c>
    </row>
    <row r="1138" spans="3:3" ht="15.75" customHeight="1" x14ac:dyDescent="0.25">
      <c r="C1138" s="31" t="s">
        <v>3861</v>
      </c>
    </row>
    <row r="1139" spans="3:3" ht="15.75" customHeight="1" x14ac:dyDescent="0.25">
      <c r="C1139" s="31" t="s">
        <v>3862</v>
      </c>
    </row>
    <row r="1140" spans="3:3" ht="15.75" customHeight="1" x14ac:dyDescent="0.25">
      <c r="C1140" s="31" t="s">
        <v>3863</v>
      </c>
    </row>
    <row r="1141" spans="3:3" ht="15.75" customHeight="1" x14ac:dyDescent="0.25">
      <c r="C1141" s="31" t="s">
        <v>3864</v>
      </c>
    </row>
    <row r="1142" spans="3:3" ht="15.75" customHeight="1" x14ac:dyDescent="0.25">
      <c r="C1142" s="31" t="s">
        <v>3865</v>
      </c>
    </row>
    <row r="1143" spans="3:3" ht="15.75" customHeight="1" x14ac:dyDescent="0.25">
      <c r="C1143" s="31" t="s">
        <v>3866</v>
      </c>
    </row>
    <row r="1144" spans="3:3" ht="15.75" customHeight="1" x14ac:dyDescent="0.25">
      <c r="C1144" s="31" t="s">
        <v>3867</v>
      </c>
    </row>
    <row r="1145" spans="3:3" ht="15.75" customHeight="1" x14ac:dyDescent="0.25">
      <c r="C1145" s="31" t="s">
        <v>3868</v>
      </c>
    </row>
    <row r="1146" spans="3:3" ht="15.75" customHeight="1" x14ac:dyDescent="0.25">
      <c r="C1146" s="31" t="s">
        <v>3869</v>
      </c>
    </row>
    <row r="1147" spans="3:3" ht="15.75" customHeight="1" x14ac:dyDescent="0.25">
      <c r="C1147" s="31" t="s">
        <v>3870</v>
      </c>
    </row>
    <row r="1148" spans="3:3" ht="15.75" customHeight="1" x14ac:dyDescent="0.25">
      <c r="C1148" s="31" t="s">
        <v>3871</v>
      </c>
    </row>
    <row r="1149" spans="3:3" ht="15.75" customHeight="1" x14ac:dyDescent="0.25">
      <c r="C1149" s="31" t="s">
        <v>3872</v>
      </c>
    </row>
    <row r="1150" spans="3:3" ht="15.75" customHeight="1" x14ac:dyDescent="0.25">
      <c r="C1150" s="31" t="s">
        <v>3873</v>
      </c>
    </row>
    <row r="1151" spans="3:3" ht="15.75" customHeight="1" x14ac:dyDescent="0.25">
      <c r="C1151" s="31" t="s">
        <v>3874</v>
      </c>
    </row>
    <row r="1152" spans="3:3" ht="15.75" customHeight="1" x14ac:dyDescent="0.25">
      <c r="C1152" s="31" t="s">
        <v>3875</v>
      </c>
    </row>
    <row r="1153" spans="3:3" ht="15.75" customHeight="1" x14ac:dyDescent="0.25">
      <c r="C1153" s="31" t="s">
        <v>3876</v>
      </c>
    </row>
    <row r="1154" spans="3:3" ht="15.75" customHeight="1" x14ac:dyDescent="0.25">
      <c r="C1154" s="31" t="s">
        <v>3877</v>
      </c>
    </row>
    <row r="1155" spans="3:3" ht="15.75" customHeight="1" x14ac:dyDescent="0.25">
      <c r="C1155" s="31" t="s">
        <v>3878</v>
      </c>
    </row>
    <row r="1156" spans="3:3" ht="15.75" customHeight="1" x14ac:dyDescent="0.25">
      <c r="C1156" s="31" t="s">
        <v>3879</v>
      </c>
    </row>
    <row r="1157" spans="3:3" ht="15.75" customHeight="1" x14ac:dyDescent="0.25">
      <c r="C1157" s="31" t="s">
        <v>3880</v>
      </c>
    </row>
    <row r="1158" spans="3:3" ht="15.75" customHeight="1" x14ac:dyDescent="0.25">
      <c r="C1158" s="31" t="s">
        <v>3881</v>
      </c>
    </row>
    <row r="1159" spans="3:3" ht="15.75" customHeight="1" x14ac:dyDescent="0.25">
      <c r="C1159" s="31" t="s">
        <v>3882</v>
      </c>
    </row>
    <row r="1160" spans="3:3" ht="15.75" customHeight="1" x14ac:dyDescent="0.25">
      <c r="C1160" s="31" t="s">
        <v>3883</v>
      </c>
    </row>
    <row r="1161" spans="3:3" ht="15.75" customHeight="1" x14ac:dyDescent="0.25">
      <c r="C1161" s="31" t="s">
        <v>3884</v>
      </c>
    </row>
    <row r="1162" spans="3:3" ht="15.75" customHeight="1" x14ac:dyDescent="0.25">
      <c r="C1162" s="31" t="s">
        <v>3885</v>
      </c>
    </row>
    <row r="1163" spans="3:3" ht="15.75" customHeight="1" x14ac:dyDescent="0.25">
      <c r="C1163" s="31" t="s">
        <v>3886</v>
      </c>
    </row>
    <row r="1164" spans="3:3" ht="15.75" customHeight="1" x14ac:dyDescent="0.25">
      <c r="C1164" s="31" t="s">
        <v>3887</v>
      </c>
    </row>
    <row r="1165" spans="3:3" ht="15.75" customHeight="1" x14ac:dyDescent="0.25">
      <c r="C1165" s="31" t="s">
        <v>3888</v>
      </c>
    </row>
    <row r="1166" spans="3:3" ht="15.75" customHeight="1" x14ac:dyDescent="0.25">
      <c r="C1166" s="31" t="s">
        <v>3889</v>
      </c>
    </row>
    <row r="1167" spans="3:3" ht="15.75" customHeight="1" x14ac:dyDescent="0.25">
      <c r="C1167" s="31" t="s">
        <v>3890</v>
      </c>
    </row>
    <row r="1168" spans="3:3" ht="15.75" customHeight="1" x14ac:dyDescent="0.25">
      <c r="C1168" s="31" t="s">
        <v>3891</v>
      </c>
    </row>
    <row r="1169" spans="3:3" ht="15.75" customHeight="1" x14ac:dyDescent="0.25">
      <c r="C1169" s="31" t="s">
        <v>3892</v>
      </c>
    </row>
    <row r="1170" spans="3:3" ht="15.75" customHeight="1" x14ac:dyDescent="0.25">
      <c r="C1170" s="31" t="s">
        <v>3893</v>
      </c>
    </row>
    <row r="1171" spans="3:3" ht="15.75" customHeight="1" x14ac:dyDescent="0.25">
      <c r="C1171" s="31" t="s">
        <v>3894</v>
      </c>
    </row>
    <row r="1172" spans="3:3" ht="15.75" customHeight="1" x14ac:dyDescent="0.25">
      <c r="C1172" s="31" t="s">
        <v>3895</v>
      </c>
    </row>
    <row r="1173" spans="3:3" ht="15.75" customHeight="1" x14ac:dyDescent="0.25">
      <c r="C1173" s="31" t="s">
        <v>3896</v>
      </c>
    </row>
    <row r="1174" spans="3:3" ht="15.75" customHeight="1" x14ac:dyDescent="0.25">
      <c r="C1174" s="31" t="s">
        <v>3897</v>
      </c>
    </row>
    <row r="1175" spans="3:3" ht="15.75" customHeight="1" x14ac:dyDescent="0.25">
      <c r="C1175" s="31" t="s">
        <v>3898</v>
      </c>
    </row>
    <row r="1176" spans="3:3" ht="15.75" customHeight="1" x14ac:dyDescent="0.25">
      <c r="C1176" s="31" t="s">
        <v>3899</v>
      </c>
    </row>
    <row r="1177" spans="3:3" ht="15.75" customHeight="1" x14ac:dyDescent="0.25">
      <c r="C1177" s="31" t="s">
        <v>3900</v>
      </c>
    </row>
    <row r="1178" spans="3:3" ht="15.75" customHeight="1" x14ac:dyDescent="0.25">
      <c r="C1178" s="31" t="s">
        <v>3901</v>
      </c>
    </row>
    <row r="1179" spans="3:3" ht="15.75" customHeight="1" x14ac:dyDescent="0.25">
      <c r="C1179" s="31" t="s">
        <v>3902</v>
      </c>
    </row>
    <row r="1180" spans="3:3" ht="15.75" customHeight="1" x14ac:dyDescent="0.25">
      <c r="C1180" s="31" t="s">
        <v>3903</v>
      </c>
    </row>
    <row r="1181" spans="3:3" ht="15.75" customHeight="1" x14ac:dyDescent="0.25">
      <c r="C1181" s="31" t="s">
        <v>3904</v>
      </c>
    </row>
    <row r="1182" spans="3:3" ht="15.75" customHeight="1" x14ac:dyDescent="0.25">
      <c r="C1182" s="31" t="s">
        <v>3905</v>
      </c>
    </row>
    <row r="1183" spans="3:3" ht="15.75" customHeight="1" x14ac:dyDescent="0.25">
      <c r="C1183" s="31" t="s">
        <v>3906</v>
      </c>
    </row>
    <row r="1184" spans="3:3" ht="15.75" customHeight="1" x14ac:dyDescent="0.25">
      <c r="C1184" s="31" t="s">
        <v>3907</v>
      </c>
    </row>
    <row r="1185" spans="3:3" ht="15.75" customHeight="1" x14ac:dyDescent="0.25">
      <c r="C1185" s="31" t="s">
        <v>3908</v>
      </c>
    </row>
    <row r="1186" spans="3:3" ht="15.75" customHeight="1" x14ac:dyDescent="0.25">
      <c r="C1186" s="31" t="s">
        <v>3909</v>
      </c>
    </row>
    <row r="1187" spans="3:3" ht="15.75" customHeight="1" x14ac:dyDescent="0.25">
      <c r="C1187" s="31" t="s">
        <v>3910</v>
      </c>
    </row>
    <row r="1188" spans="3:3" ht="15.75" customHeight="1" x14ac:dyDescent="0.25">
      <c r="C1188" s="31" t="s">
        <v>3911</v>
      </c>
    </row>
    <row r="1189" spans="3:3" ht="15.75" customHeight="1" x14ac:dyDescent="0.25">
      <c r="C1189" s="31" t="s">
        <v>3912</v>
      </c>
    </row>
    <row r="1190" spans="3:3" ht="15.75" customHeight="1" x14ac:dyDescent="0.25">
      <c r="C1190" s="31" t="s">
        <v>3913</v>
      </c>
    </row>
    <row r="1191" spans="3:3" ht="15.75" customHeight="1" x14ac:dyDescent="0.25">
      <c r="C1191" s="31" t="s">
        <v>3914</v>
      </c>
    </row>
    <row r="1192" spans="3:3" ht="15.75" customHeight="1" x14ac:dyDescent="0.25">
      <c r="C1192" s="31" t="s">
        <v>3915</v>
      </c>
    </row>
    <row r="1193" spans="3:3" ht="15.75" customHeight="1" x14ac:dyDescent="0.25">
      <c r="C1193" s="31" t="s">
        <v>3916</v>
      </c>
    </row>
    <row r="1194" spans="3:3" ht="15.75" customHeight="1" x14ac:dyDescent="0.25">
      <c r="C1194" s="31" t="s">
        <v>3917</v>
      </c>
    </row>
    <row r="1195" spans="3:3" ht="15.75" customHeight="1" x14ac:dyDescent="0.25">
      <c r="C1195" s="31" t="s">
        <v>3918</v>
      </c>
    </row>
    <row r="1196" spans="3:3" ht="15.75" customHeight="1" x14ac:dyDescent="0.25">
      <c r="C1196" s="31" t="s">
        <v>3919</v>
      </c>
    </row>
    <row r="1197" spans="3:3" ht="15.75" customHeight="1" x14ac:dyDescent="0.25">
      <c r="C1197" s="31" t="s">
        <v>3920</v>
      </c>
    </row>
    <row r="1198" spans="3:3" ht="15.75" customHeight="1" x14ac:dyDescent="0.25">
      <c r="C1198" s="31" t="s">
        <v>3921</v>
      </c>
    </row>
    <row r="1199" spans="3:3" ht="15.75" customHeight="1" x14ac:dyDescent="0.25">
      <c r="C1199" s="31" t="s">
        <v>3922</v>
      </c>
    </row>
    <row r="1200" spans="3:3" ht="15.75" customHeight="1" x14ac:dyDescent="0.25">
      <c r="C1200" s="31" t="s">
        <v>3923</v>
      </c>
    </row>
    <row r="1201" spans="3:3" ht="15.75" customHeight="1" x14ac:dyDescent="0.25">
      <c r="C1201" s="31" t="s">
        <v>3924</v>
      </c>
    </row>
  </sheetData>
  <autoFilter ref="A2:W1201" xr:uid="{00000000-0009-0000-0000-000000000000}"/>
  <pageMargins left="1" right="1" top="1" bottom="1" header="0" footer="0"/>
  <pageSetup paperSize="8" fitToHeight="0" orientation="landscape"/>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showGridLines="0" workbookViewId="0"/>
  </sheetViews>
  <sheetFormatPr defaultColWidth="14.42578125" defaultRowHeight="15" customHeight="1" x14ac:dyDescent="0.25"/>
  <cols>
    <col min="1" max="1" width="13.42578125" customWidth="1"/>
    <col min="2" max="2" width="20.5703125" customWidth="1"/>
    <col min="3" max="3" width="17.28515625" customWidth="1"/>
    <col min="4" max="4" width="13.5703125" customWidth="1"/>
    <col min="5" max="6" width="24.7109375" customWidth="1"/>
  </cols>
  <sheetData>
    <row r="1" spans="1:28" x14ac:dyDescent="0.25">
      <c r="A1" s="233" t="s">
        <v>3925</v>
      </c>
      <c r="B1" s="234"/>
      <c r="C1" s="234"/>
      <c r="D1" s="234"/>
      <c r="E1" s="234"/>
      <c r="F1" s="234"/>
      <c r="G1" s="234"/>
    </row>
    <row r="2" spans="1:28" x14ac:dyDescent="0.25">
      <c r="A2" s="33" t="s">
        <v>3926</v>
      </c>
      <c r="B2" s="34" t="s">
        <v>3927</v>
      </c>
      <c r="C2" s="34" t="s">
        <v>3928</v>
      </c>
      <c r="D2" s="34" t="s">
        <v>3929</v>
      </c>
      <c r="E2" s="34" t="s">
        <v>3930</v>
      </c>
      <c r="F2" s="34" t="s">
        <v>3931</v>
      </c>
      <c r="G2" s="33" t="s">
        <v>3932</v>
      </c>
      <c r="H2" s="32"/>
      <c r="I2" s="32"/>
      <c r="J2" s="32"/>
      <c r="K2" s="32"/>
      <c r="L2" s="32"/>
      <c r="M2" s="32"/>
      <c r="N2" s="32"/>
      <c r="O2" s="32"/>
      <c r="P2" s="32"/>
      <c r="Q2" s="32"/>
      <c r="R2" s="32"/>
      <c r="S2" s="32"/>
      <c r="T2" s="32"/>
      <c r="U2" s="32"/>
      <c r="V2" s="32"/>
      <c r="W2" s="32"/>
      <c r="X2" s="32"/>
      <c r="Y2" s="32"/>
      <c r="Z2" s="32"/>
      <c r="AA2" s="32"/>
      <c r="AB2" s="32"/>
    </row>
    <row r="3" spans="1:28" x14ac:dyDescent="0.25">
      <c r="A3" s="35" t="s">
        <v>3933</v>
      </c>
      <c r="B3" s="36">
        <v>2293.84</v>
      </c>
      <c r="C3" s="36">
        <v>222.6</v>
      </c>
      <c r="D3" s="36">
        <v>11882.6</v>
      </c>
      <c r="E3" s="37" t="s">
        <v>3934</v>
      </c>
      <c r="F3" s="37">
        <v>-4000</v>
      </c>
      <c r="G3" s="37">
        <f>SUM(B3:F3)</f>
        <v>10399.040000000001</v>
      </c>
    </row>
    <row r="4" spans="1:28" x14ac:dyDescent="0.25">
      <c r="A4" s="35" t="s">
        <v>3935</v>
      </c>
      <c r="B4" s="36">
        <v>3803.28</v>
      </c>
      <c r="C4" s="36">
        <v>296.8</v>
      </c>
      <c r="D4" s="36">
        <v>21120.5</v>
      </c>
      <c r="E4" s="37"/>
      <c r="F4" s="37"/>
      <c r="G4" s="37">
        <f t="shared" ref="G4:G9" si="0">SUM(B4:D4)</f>
        <v>25220.58</v>
      </c>
    </row>
    <row r="5" spans="1:28" x14ac:dyDescent="0.25">
      <c r="A5" s="35" t="s">
        <v>3936</v>
      </c>
      <c r="B5" s="36">
        <v>662.5</v>
      </c>
      <c r="C5" s="36">
        <v>37.1</v>
      </c>
      <c r="D5" s="36">
        <v>1696</v>
      </c>
      <c r="E5" s="37"/>
      <c r="F5" s="37"/>
      <c r="G5" s="37">
        <f t="shared" si="0"/>
        <v>2395.6</v>
      </c>
    </row>
    <row r="6" spans="1:28" x14ac:dyDescent="0.25">
      <c r="A6" s="35" t="s">
        <v>3937</v>
      </c>
      <c r="B6" s="36">
        <v>789.7</v>
      </c>
      <c r="C6" s="36">
        <v>74.2</v>
      </c>
      <c r="D6" s="36">
        <v>3392</v>
      </c>
      <c r="E6" s="37"/>
      <c r="F6" s="37"/>
      <c r="G6" s="37">
        <f t="shared" si="0"/>
        <v>4255.8999999999996</v>
      </c>
    </row>
    <row r="7" spans="1:28" x14ac:dyDescent="0.25">
      <c r="A7" s="35" t="s">
        <v>3938</v>
      </c>
      <c r="B7" s="36">
        <v>365.7</v>
      </c>
      <c r="C7" s="36">
        <v>37.1</v>
      </c>
      <c r="D7" s="36">
        <v>1696</v>
      </c>
      <c r="E7" s="37"/>
      <c r="F7" s="37"/>
      <c r="G7" s="37">
        <f t="shared" si="0"/>
        <v>2098.8000000000002</v>
      </c>
    </row>
    <row r="8" spans="1:28" x14ac:dyDescent="0.25">
      <c r="A8" s="35" t="s">
        <v>3939</v>
      </c>
      <c r="B8" s="36">
        <v>2956.52</v>
      </c>
      <c r="C8" s="36">
        <v>74.2</v>
      </c>
      <c r="D8" s="36">
        <v>4245.3</v>
      </c>
      <c r="E8" s="37"/>
      <c r="F8" s="37"/>
      <c r="G8" s="37">
        <f t="shared" si="0"/>
        <v>7276.02</v>
      </c>
    </row>
    <row r="9" spans="1:28" x14ac:dyDescent="0.25">
      <c r="A9" s="35" t="s">
        <v>3940</v>
      </c>
      <c r="B9" s="36">
        <v>1749</v>
      </c>
      <c r="C9" s="36">
        <v>371</v>
      </c>
      <c r="D9" s="36"/>
      <c r="E9" s="37"/>
      <c r="F9" s="37"/>
      <c r="G9" s="37">
        <f t="shared" si="0"/>
        <v>2120</v>
      </c>
    </row>
    <row r="10" spans="1:28" x14ac:dyDescent="0.25">
      <c r="A10" s="35" t="s">
        <v>2654</v>
      </c>
      <c r="B10" s="36">
        <v>4263.32</v>
      </c>
      <c r="C10" s="36">
        <v>74.2</v>
      </c>
      <c r="D10" s="36">
        <v>5098.6000000000004</v>
      </c>
      <c r="E10" s="37" t="s">
        <v>3941</v>
      </c>
      <c r="F10" s="37">
        <v>-7369.12</v>
      </c>
      <c r="G10" s="37">
        <f>SUM(B10:F10)</f>
        <v>2066.9999999999991</v>
      </c>
    </row>
    <row r="11" spans="1:28" x14ac:dyDescent="0.25">
      <c r="A11" s="35" t="s">
        <v>3942</v>
      </c>
      <c r="B11" s="36">
        <v>1017.6</v>
      </c>
      <c r="C11" s="36">
        <v>74.2</v>
      </c>
      <c r="D11" s="36">
        <v>3392</v>
      </c>
      <c r="E11" s="37"/>
      <c r="F11" s="37"/>
      <c r="G11" s="37">
        <f t="shared" ref="G11:G13" si="1">SUM(B11:D11)</f>
        <v>4483.8</v>
      </c>
    </row>
    <row r="12" spans="1:28" x14ac:dyDescent="0.25">
      <c r="A12" s="35" t="s">
        <v>3943</v>
      </c>
      <c r="B12" s="36">
        <v>2464.5</v>
      </c>
      <c r="C12" s="36">
        <v>74.2</v>
      </c>
      <c r="D12" s="36">
        <v>6333.5</v>
      </c>
      <c r="E12" s="37"/>
      <c r="F12" s="37"/>
      <c r="G12" s="37">
        <f t="shared" si="1"/>
        <v>8872.2000000000007</v>
      </c>
    </row>
    <row r="13" spans="1:28" x14ac:dyDescent="0.25">
      <c r="A13" s="35" t="s">
        <v>3944</v>
      </c>
      <c r="B13" s="36">
        <v>826.8</v>
      </c>
      <c r="C13" s="36">
        <v>111.3</v>
      </c>
      <c r="D13" s="36">
        <v>5724</v>
      </c>
      <c r="E13" s="37"/>
      <c r="F13" s="37"/>
      <c r="G13" s="37">
        <f t="shared" si="1"/>
        <v>6662.1</v>
      </c>
    </row>
    <row r="14" spans="1:28" x14ac:dyDescent="0.25">
      <c r="B14" s="38">
        <f t="shared" ref="B14:D14" si="2">SUM(B2:B13)</f>
        <v>21192.76</v>
      </c>
      <c r="C14" s="38">
        <f t="shared" si="2"/>
        <v>1446.9</v>
      </c>
      <c r="D14" s="38">
        <f t="shared" si="2"/>
        <v>64580.5</v>
      </c>
      <c r="E14" s="39"/>
      <c r="F14" s="39"/>
      <c r="G14" s="39">
        <f>SUM(G2:G13)</f>
        <v>75851.040000000008</v>
      </c>
    </row>
    <row r="15" spans="1:28" x14ac:dyDescent="0.25">
      <c r="B15" s="40"/>
      <c r="C15" s="40"/>
      <c r="D15" s="40"/>
      <c r="E15" s="40"/>
      <c r="F15" s="40"/>
    </row>
    <row r="16" spans="1:28" x14ac:dyDescent="0.25">
      <c r="B16" s="40"/>
      <c r="C16" s="40"/>
      <c r="D16" s="40"/>
      <c r="E16" s="40"/>
      <c r="F16" s="40"/>
    </row>
    <row r="17" spans="2:6" x14ac:dyDescent="0.25">
      <c r="B17" s="40"/>
      <c r="C17" s="40"/>
      <c r="D17" s="40"/>
      <c r="E17" s="40"/>
      <c r="F17" s="40"/>
    </row>
    <row r="18" spans="2:6" x14ac:dyDescent="0.25">
      <c r="B18" s="40"/>
      <c r="C18" s="40"/>
      <c r="D18" s="40"/>
      <c r="E18" s="40"/>
      <c r="F18" s="40"/>
    </row>
    <row r="19" spans="2:6" x14ac:dyDescent="0.25">
      <c r="B19" s="40"/>
      <c r="C19" s="40"/>
      <c r="D19" s="40"/>
      <c r="E19" s="40"/>
      <c r="F19" s="40"/>
    </row>
    <row r="20" spans="2:6" x14ac:dyDescent="0.25">
      <c r="B20" s="40"/>
      <c r="C20" s="40"/>
      <c r="D20" s="40"/>
      <c r="E20" s="40"/>
      <c r="F20" s="40"/>
    </row>
    <row r="21" spans="2:6" x14ac:dyDescent="0.25">
      <c r="B21" s="40"/>
      <c r="C21" s="40"/>
      <c r="D21" s="40"/>
      <c r="E21" s="40"/>
      <c r="F21" s="40"/>
    </row>
    <row r="22" spans="2:6" x14ac:dyDescent="0.25">
      <c r="B22" s="40"/>
      <c r="C22" s="40"/>
      <c r="D22" s="40"/>
      <c r="E22" s="40"/>
      <c r="F22" s="40"/>
    </row>
    <row r="23" spans="2:6" x14ac:dyDescent="0.25">
      <c r="B23" s="40"/>
      <c r="C23" s="40"/>
      <c r="D23" s="40"/>
      <c r="E23" s="40"/>
      <c r="F23" s="40"/>
    </row>
    <row r="24" spans="2:6" x14ac:dyDescent="0.25">
      <c r="B24" s="40"/>
      <c r="C24" s="40"/>
      <c r="D24" s="40"/>
      <c r="E24" s="40"/>
      <c r="F24" s="40"/>
    </row>
    <row r="25" spans="2:6" x14ac:dyDescent="0.25">
      <c r="B25" s="40"/>
      <c r="C25" s="40"/>
      <c r="D25" s="40"/>
      <c r="E25" s="40"/>
      <c r="F25" s="40"/>
    </row>
    <row r="26" spans="2:6" x14ac:dyDescent="0.25">
      <c r="B26" s="40"/>
      <c r="C26" s="40"/>
      <c r="D26" s="40"/>
      <c r="E26" s="40"/>
      <c r="F26" s="40"/>
    </row>
    <row r="27" spans="2:6" x14ac:dyDescent="0.25">
      <c r="B27" s="40"/>
      <c r="C27" s="40"/>
      <c r="D27" s="40"/>
      <c r="E27" s="40"/>
      <c r="F27" s="40"/>
    </row>
    <row r="28" spans="2:6" x14ac:dyDescent="0.25">
      <c r="B28" s="40"/>
      <c r="C28" s="40"/>
      <c r="D28" s="40"/>
      <c r="E28" s="40"/>
      <c r="F28" s="40"/>
    </row>
    <row r="29" spans="2:6" x14ac:dyDescent="0.25">
      <c r="B29" s="40"/>
      <c r="C29" s="40"/>
      <c r="D29" s="40"/>
      <c r="E29" s="40"/>
      <c r="F29" s="40"/>
    </row>
    <row r="30" spans="2:6" x14ac:dyDescent="0.25">
      <c r="B30" s="40"/>
      <c r="C30" s="40"/>
      <c r="D30" s="40"/>
      <c r="E30" s="40"/>
      <c r="F30" s="40"/>
    </row>
    <row r="31" spans="2:6" x14ac:dyDescent="0.25">
      <c r="B31" s="40"/>
      <c r="C31" s="40"/>
      <c r="D31" s="40"/>
      <c r="E31" s="40"/>
      <c r="F31" s="40"/>
    </row>
    <row r="32" spans="2:6" x14ac:dyDescent="0.25">
      <c r="B32" s="40"/>
      <c r="C32" s="40"/>
      <c r="D32" s="40"/>
      <c r="E32" s="40"/>
      <c r="F32" s="40"/>
    </row>
    <row r="33" spans="2:6" x14ac:dyDescent="0.25">
      <c r="B33" s="40"/>
      <c r="C33" s="40"/>
      <c r="D33" s="40"/>
      <c r="E33" s="40"/>
      <c r="F33" s="40"/>
    </row>
    <row r="34" spans="2:6" x14ac:dyDescent="0.25">
      <c r="B34" s="40"/>
      <c r="C34" s="40"/>
      <c r="D34" s="40"/>
      <c r="E34" s="40"/>
      <c r="F34" s="40"/>
    </row>
    <row r="35" spans="2:6" x14ac:dyDescent="0.25">
      <c r="B35" s="40"/>
      <c r="C35" s="40"/>
      <c r="D35" s="40"/>
      <c r="E35" s="40"/>
      <c r="F35" s="40"/>
    </row>
    <row r="36" spans="2:6" x14ac:dyDescent="0.25">
      <c r="B36" s="40"/>
      <c r="C36" s="40"/>
      <c r="D36" s="40"/>
      <c r="E36" s="40"/>
      <c r="F36" s="40"/>
    </row>
    <row r="37" spans="2:6" x14ac:dyDescent="0.25">
      <c r="B37" s="40"/>
      <c r="C37" s="40"/>
      <c r="D37" s="40"/>
      <c r="E37" s="40"/>
      <c r="F37" s="40"/>
    </row>
    <row r="38" spans="2:6" x14ac:dyDescent="0.25">
      <c r="B38" s="40"/>
      <c r="C38" s="40"/>
      <c r="D38" s="40"/>
      <c r="E38" s="40"/>
      <c r="F38" s="40"/>
    </row>
    <row r="39" spans="2:6" x14ac:dyDescent="0.25">
      <c r="B39" s="40"/>
      <c r="C39" s="40"/>
      <c r="D39" s="40"/>
      <c r="E39" s="40"/>
      <c r="F39" s="40"/>
    </row>
    <row r="40" spans="2:6" x14ac:dyDescent="0.25">
      <c r="B40" s="40"/>
      <c r="C40" s="40"/>
      <c r="D40" s="40"/>
      <c r="E40" s="40"/>
      <c r="F40" s="40"/>
    </row>
    <row r="41" spans="2:6" x14ac:dyDescent="0.25">
      <c r="B41" s="40"/>
      <c r="C41" s="40"/>
      <c r="D41" s="40"/>
      <c r="E41" s="40"/>
      <c r="F41" s="40"/>
    </row>
    <row r="42" spans="2:6" x14ac:dyDescent="0.25">
      <c r="B42" s="40"/>
      <c r="C42" s="40"/>
      <c r="D42" s="40"/>
      <c r="E42" s="40"/>
      <c r="F42" s="40"/>
    </row>
    <row r="43" spans="2:6" x14ac:dyDescent="0.25">
      <c r="B43" s="40"/>
      <c r="C43" s="40"/>
      <c r="D43" s="40"/>
      <c r="E43" s="40"/>
      <c r="F43" s="40"/>
    </row>
    <row r="44" spans="2:6" x14ac:dyDescent="0.25">
      <c r="B44" s="40"/>
      <c r="C44" s="40"/>
      <c r="D44" s="40"/>
      <c r="E44" s="40"/>
      <c r="F44" s="40"/>
    </row>
    <row r="45" spans="2:6" x14ac:dyDescent="0.25">
      <c r="B45" s="40"/>
      <c r="C45" s="40"/>
      <c r="D45" s="40"/>
      <c r="E45" s="40"/>
      <c r="F45" s="40"/>
    </row>
    <row r="46" spans="2:6" x14ac:dyDescent="0.25">
      <c r="B46" s="40"/>
      <c r="C46" s="40"/>
      <c r="D46" s="40"/>
      <c r="E46" s="40"/>
      <c r="F46" s="40"/>
    </row>
    <row r="47" spans="2:6" x14ac:dyDescent="0.25">
      <c r="B47" s="40"/>
      <c r="C47" s="40"/>
      <c r="D47" s="40"/>
      <c r="E47" s="40"/>
      <c r="F47" s="40"/>
    </row>
    <row r="48" spans="2:6" x14ac:dyDescent="0.25">
      <c r="B48" s="40"/>
      <c r="C48" s="40"/>
      <c r="D48" s="40"/>
      <c r="E48" s="40"/>
      <c r="F48" s="40"/>
    </row>
    <row r="49" spans="2:6" x14ac:dyDescent="0.25">
      <c r="B49" s="40"/>
      <c r="C49" s="40"/>
      <c r="D49" s="40"/>
      <c r="E49" s="40"/>
      <c r="F49" s="40"/>
    </row>
    <row r="50" spans="2:6" x14ac:dyDescent="0.25">
      <c r="B50" s="40"/>
      <c r="C50" s="40"/>
      <c r="D50" s="40"/>
      <c r="E50" s="40"/>
      <c r="F50" s="40"/>
    </row>
    <row r="51" spans="2:6" x14ac:dyDescent="0.25">
      <c r="B51" s="40"/>
      <c r="C51" s="40"/>
      <c r="D51" s="40"/>
      <c r="E51" s="40"/>
      <c r="F51" s="40"/>
    </row>
    <row r="52" spans="2:6" x14ac:dyDescent="0.25">
      <c r="B52" s="40"/>
      <c r="C52" s="40"/>
      <c r="D52" s="40"/>
      <c r="E52" s="40"/>
      <c r="F52" s="40"/>
    </row>
    <row r="53" spans="2:6" x14ac:dyDescent="0.25">
      <c r="B53" s="40"/>
      <c r="C53" s="40"/>
      <c r="D53" s="40"/>
      <c r="E53" s="40"/>
      <c r="F53" s="40"/>
    </row>
    <row r="54" spans="2:6" x14ac:dyDescent="0.25">
      <c r="B54" s="40"/>
      <c r="C54" s="40"/>
      <c r="D54" s="40"/>
      <c r="E54" s="40"/>
      <c r="F54" s="40"/>
    </row>
    <row r="55" spans="2:6" x14ac:dyDescent="0.25">
      <c r="B55" s="40"/>
      <c r="C55" s="40"/>
      <c r="D55" s="40"/>
      <c r="E55" s="40"/>
      <c r="F55" s="40"/>
    </row>
    <row r="56" spans="2:6" x14ac:dyDescent="0.25">
      <c r="B56" s="40"/>
      <c r="C56" s="40"/>
      <c r="D56" s="40"/>
      <c r="E56" s="40"/>
      <c r="F56" s="40"/>
    </row>
    <row r="57" spans="2:6" x14ac:dyDescent="0.25">
      <c r="B57" s="40"/>
      <c r="C57" s="40"/>
      <c r="D57" s="40"/>
      <c r="E57" s="40"/>
      <c r="F57" s="40"/>
    </row>
    <row r="58" spans="2:6" x14ac:dyDescent="0.25">
      <c r="B58" s="40"/>
      <c r="C58" s="40"/>
      <c r="D58" s="40"/>
      <c r="E58" s="40"/>
      <c r="F58" s="40"/>
    </row>
    <row r="59" spans="2:6" x14ac:dyDescent="0.25">
      <c r="B59" s="40"/>
      <c r="C59" s="40"/>
      <c r="D59" s="40"/>
      <c r="E59" s="40"/>
      <c r="F59" s="40"/>
    </row>
    <row r="60" spans="2:6" x14ac:dyDescent="0.25">
      <c r="B60" s="40"/>
      <c r="C60" s="40"/>
      <c r="D60" s="40"/>
      <c r="E60" s="40"/>
      <c r="F60" s="40"/>
    </row>
    <row r="61" spans="2:6" x14ac:dyDescent="0.25">
      <c r="B61" s="40"/>
      <c r="C61" s="40"/>
      <c r="D61" s="40"/>
      <c r="E61" s="40"/>
      <c r="F61" s="40"/>
    </row>
    <row r="62" spans="2:6" x14ac:dyDescent="0.25">
      <c r="B62" s="40"/>
      <c r="C62" s="40"/>
      <c r="D62" s="40"/>
      <c r="E62" s="40"/>
      <c r="F62" s="40"/>
    </row>
    <row r="63" spans="2:6" x14ac:dyDescent="0.25">
      <c r="B63" s="40"/>
      <c r="C63" s="40"/>
      <c r="D63" s="40"/>
      <c r="E63" s="40"/>
      <c r="F63" s="40"/>
    </row>
    <row r="64" spans="2:6" x14ac:dyDescent="0.25">
      <c r="B64" s="40"/>
      <c r="C64" s="40"/>
      <c r="D64" s="40"/>
      <c r="E64" s="40"/>
      <c r="F64" s="40"/>
    </row>
    <row r="65" spans="2:6" x14ac:dyDescent="0.25">
      <c r="B65" s="40"/>
      <c r="C65" s="40"/>
      <c r="D65" s="40"/>
      <c r="E65" s="40"/>
      <c r="F65" s="40"/>
    </row>
    <row r="66" spans="2:6" x14ac:dyDescent="0.25">
      <c r="B66" s="40"/>
      <c r="C66" s="40"/>
      <c r="D66" s="40"/>
      <c r="E66" s="40"/>
      <c r="F66" s="40"/>
    </row>
    <row r="67" spans="2:6" x14ac:dyDescent="0.25">
      <c r="B67" s="40"/>
      <c r="C67" s="40"/>
      <c r="D67" s="40"/>
      <c r="E67" s="40"/>
      <c r="F67" s="40"/>
    </row>
    <row r="68" spans="2:6" x14ac:dyDescent="0.25">
      <c r="B68" s="40"/>
      <c r="C68" s="40"/>
      <c r="D68" s="40"/>
      <c r="E68" s="40"/>
      <c r="F68" s="40"/>
    </row>
    <row r="69" spans="2:6" x14ac:dyDescent="0.25">
      <c r="B69" s="40"/>
      <c r="C69" s="40"/>
      <c r="D69" s="40"/>
      <c r="E69" s="40"/>
      <c r="F69" s="40"/>
    </row>
    <row r="70" spans="2:6" x14ac:dyDescent="0.25">
      <c r="B70" s="40"/>
      <c r="C70" s="40"/>
      <c r="D70" s="40"/>
      <c r="E70" s="40"/>
      <c r="F70" s="40"/>
    </row>
    <row r="71" spans="2:6" x14ac:dyDescent="0.25">
      <c r="B71" s="40"/>
      <c r="C71" s="40"/>
      <c r="D71" s="40"/>
      <c r="E71" s="40"/>
      <c r="F71" s="40"/>
    </row>
    <row r="72" spans="2:6" x14ac:dyDescent="0.25">
      <c r="B72" s="40"/>
      <c r="C72" s="40"/>
      <c r="D72" s="40"/>
      <c r="E72" s="40"/>
      <c r="F72" s="40"/>
    </row>
    <row r="73" spans="2:6" x14ac:dyDescent="0.25">
      <c r="B73" s="40"/>
      <c r="C73" s="40"/>
      <c r="D73" s="40"/>
      <c r="E73" s="40"/>
      <c r="F73" s="40"/>
    </row>
    <row r="74" spans="2:6" x14ac:dyDescent="0.25">
      <c r="B74" s="40"/>
      <c r="C74" s="40"/>
      <c r="D74" s="40"/>
      <c r="E74" s="40"/>
      <c r="F74" s="40"/>
    </row>
    <row r="75" spans="2:6" x14ac:dyDescent="0.25">
      <c r="B75" s="40"/>
      <c r="C75" s="40"/>
      <c r="D75" s="40"/>
      <c r="E75" s="40"/>
      <c r="F75" s="40"/>
    </row>
    <row r="76" spans="2:6" x14ac:dyDescent="0.25">
      <c r="B76" s="40"/>
      <c r="C76" s="40"/>
      <c r="D76" s="40"/>
      <c r="E76" s="40"/>
      <c r="F76" s="40"/>
    </row>
    <row r="77" spans="2:6" x14ac:dyDescent="0.25">
      <c r="B77" s="40"/>
      <c r="C77" s="40"/>
      <c r="D77" s="40"/>
      <c r="E77" s="40"/>
      <c r="F77" s="40"/>
    </row>
    <row r="78" spans="2:6" x14ac:dyDescent="0.25">
      <c r="B78" s="40"/>
      <c r="C78" s="40"/>
      <c r="D78" s="40"/>
      <c r="E78" s="40"/>
      <c r="F78" s="40"/>
    </row>
    <row r="79" spans="2:6" x14ac:dyDescent="0.25">
      <c r="B79" s="40"/>
      <c r="C79" s="40"/>
      <c r="D79" s="40"/>
      <c r="E79" s="40"/>
      <c r="F79" s="40"/>
    </row>
    <row r="80" spans="2:6" x14ac:dyDescent="0.25">
      <c r="B80" s="40"/>
      <c r="C80" s="40"/>
      <c r="D80" s="40"/>
      <c r="E80" s="40"/>
      <c r="F80" s="40"/>
    </row>
    <row r="81" spans="2:6" x14ac:dyDescent="0.25">
      <c r="B81" s="40"/>
      <c r="C81" s="40"/>
      <c r="D81" s="40"/>
      <c r="E81" s="40"/>
      <c r="F81" s="40"/>
    </row>
    <row r="82" spans="2:6" x14ac:dyDescent="0.25">
      <c r="B82" s="40"/>
      <c r="C82" s="40"/>
      <c r="D82" s="40"/>
      <c r="E82" s="40"/>
      <c r="F82" s="40"/>
    </row>
    <row r="83" spans="2:6" x14ac:dyDescent="0.25">
      <c r="B83" s="40"/>
      <c r="C83" s="40"/>
      <c r="D83" s="40"/>
      <c r="E83" s="40"/>
      <c r="F83" s="40"/>
    </row>
    <row r="84" spans="2:6" x14ac:dyDescent="0.25">
      <c r="B84" s="40"/>
      <c r="C84" s="40"/>
      <c r="D84" s="40"/>
      <c r="E84" s="40"/>
      <c r="F84" s="40"/>
    </row>
    <row r="85" spans="2:6" x14ac:dyDescent="0.25">
      <c r="B85" s="40"/>
      <c r="C85" s="40"/>
      <c r="D85" s="40"/>
      <c r="E85" s="40"/>
      <c r="F85" s="40"/>
    </row>
    <row r="86" spans="2:6" x14ac:dyDescent="0.25">
      <c r="B86" s="40"/>
      <c r="C86" s="40"/>
      <c r="D86" s="40"/>
      <c r="E86" s="40"/>
      <c r="F86" s="40"/>
    </row>
    <row r="87" spans="2:6" x14ac:dyDescent="0.25">
      <c r="B87" s="40"/>
      <c r="C87" s="40"/>
      <c r="D87" s="40"/>
      <c r="E87" s="40"/>
      <c r="F87" s="40"/>
    </row>
    <row r="88" spans="2:6" x14ac:dyDescent="0.25">
      <c r="B88" s="40"/>
      <c r="C88" s="40"/>
      <c r="D88" s="40"/>
      <c r="E88" s="40"/>
      <c r="F88" s="40"/>
    </row>
    <row r="89" spans="2:6" x14ac:dyDescent="0.25">
      <c r="B89" s="40"/>
      <c r="C89" s="40"/>
      <c r="D89" s="40"/>
      <c r="E89" s="40"/>
      <c r="F89" s="40"/>
    </row>
    <row r="90" spans="2:6" x14ac:dyDescent="0.25">
      <c r="B90" s="40"/>
      <c r="C90" s="40"/>
      <c r="D90" s="40"/>
      <c r="E90" s="40"/>
      <c r="F90" s="40"/>
    </row>
    <row r="91" spans="2:6" x14ac:dyDescent="0.25">
      <c r="B91" s="40"/>
      <c r="C91" s="40"/>
      <c r="D91" s="40"/>
      <c r="E91" s="40"/>
      <c r="F91" s="40"/>
    </row>
    <row r="92" spans="2:6" x14ac:dyDescent="0.25">
      <c r="B92" s="40"/>
      <c r="C92" s="40"/>
      <c r="D92" s="40"/>
      <c r="E92" s="40"/>
      <c r="F92" s="40"/>
    </row>
    <row r="93" spans="2:6" x14ac:dyDescent="0.25">
      <c r="B93" s="40"/>
      <c r="C93" s="40"/>
      <c r="D93" s="40"/>
      <c r="E93" s="40"/>
      <c r="F93" s="40"/>
    </row>
    <row r="94" spans="2:6" x14ac:dyDescent="0.25">
      <c r="B94" s="40"/>
      <c r="C94" s="40"/>
      <c r="D94" s="40"/>
      <c r="E94" s="40"/>
      <c r="F94" s="40"/>
    </row>
    <row r="95" spans="2:6" x14ac:dyDescent="0.25">
      <c r="B95" s="40"/>
      <c r="C95" s="40"/>
      <c r="D95" s="40"/>
      <c r="E95" s="40"/>
      <c r="F95" s="40"/>
    </row>
    <row r="96" spans="2:6" x14ac:dyDescent="0.25">
      <c r="B96" s="40"/>
      <c r="C96" s="40"/>
      <c r="D96" s="40"/>
      <c r="E96" s="40"/>
      <c r="F96" s="40"/>
    </row>
    <row r="97" spans="2:6" x14ac:dyDescent="0.25">
      <c r="B97" s="40"/>
      <c r="C97" s="40"/>
      <c r="D97" s="40"/>
      <c r="E97" s="40"/>
      <c r="F97" s="40"/>
    </row>
    <row r="98" spans="2:6" x14ac:dyDescent="0.25">
      <c r="B98" s="40"/>
      <c r="C98" s="40"/>
      <c r="D98" s="40"/>
      <c r="E98" s="40"/>
      <c r="F98" s="40"/>
    </row>
    <row r="99" spans="2:6" x14ac:dyDescent="0.25">
      <c r="B99" s="40"/>
      <c r="C99" s="40"/>
      <c r="D99" s="40"/>
      <c r="E99" s="40"/>
      <c r="F99" s="40"/>
    </row>
    <row r="100" spans="2:6" x14ac:dyDescent="0.25">
      <c r="B100" s="40"/>
      <c r="C100" s="40"/>
      <c r="D100" s="40"/>
      <c r="E100" s="40"/>
      <c r="F100" s="40"/>
    </row>
    <row r="101" spans="2:6" x14ac:dyDescent="0.25">
      <c r="B101" s="40"/>
      <c r="C101" s="40"/>
      <c r="D101" s="40"/>
      <c r="E101" s="40"/>
      <c r="F101" s="40"/>
    </row>
    <row r="102" spans="2:6" x14ac:dyDescent="0.25">
      <c r="B102" s="40"/>
      <c r="C102" s="40"/>
      <c r="D102" s="40"/>
      <c r="E102" s="40"/>
      <c r="F102" s="40"/>
    </row>
    <row r="103" spans="2:6" x14ac:dyDescent="0.25">
      <c r="B103" s="40"/>
      <c r="C103" s="40"/>
      <c r="D103" s="40"/>
      <c r="E103" s="40"/>
      <c r="F103" s="40"/>
    </row>
    <row r="104" spans="2:6" x14ac:dyDescent="0.25">
      <c r="B104" s="40"/>
      <c r="C104" s="40"/>
      <c r="D104" s="40"/>
      <c r="E104" s="40"/>
      <c r="F104" s="40"/>
    </row>
    <row r="105" spans="2:6" x14ac:dyDescent="0.25">
      <c r="B105" s="40"/>
      <c r="C105" s="40"/>
      <c r="D105" s="40"/>
      <c r="E105" s="40"/>
      <c r="F105" s="40"/>
    </row>
    <row r="106" spans="2:6" x14ac:dyDescent="0.25">
      <c r="B106" s="40"/>
      <c r="C106" s="40"/>
      <c r="D106" s="40"/>
      <c r="E106" s="40"/>
      <c r="F106" s="40"/>
    </row>
    <row r="107" spans="2:6" x14ac:dyDescent="0.25">
      <c r="B107" s="40"/>
      <c r="C107" s="40"/>
      <c r="D107" s="40"/>
      <c r="E107" s="40"/>
      <c r="F107" s="40"/>
    </row>
    <row r="108" spans="2:6" x14ac:dyDescent="0.25">
      <c r="B108" s="40"/>
      <c r="C108" s="40"/>
      <c r="D108" s="40"/>
      <c r="E108" s="40"/>
      <c r="F108" s="40"/>
    </row>
    <row r="109" spans="2:6" x14ac:dyDescent="0.25">
      <c r="B109" s="40"/>
      <c r="C109" s="40"/>
      <c r="D109" s="40"/>
      <c r="E109" s="40"/>
      <c r="F109" s="40"/>
    </row>
    <row r="110" spans="2:6" x14ac:dyDescent="0.25">
      <c r="B110" s="40"/>
      <c r="C110" s="40"/>
      <c r="D110" s="40"/>
      <c r="E110" s="40"/>
      <c r="F110" s="40"/>
    </row>
    <row r="111" spans="2:6" x14ac:dyDescent="0.25">
      <c r="B111" s="40"/>
      <c r="C111" s="40"/>
      <c r="D111" s="40"/>
      <c r="E111" s="40"/>
      <c r="F111" s="40"/>
    </row>
    <row r="112" spans="2:6" x14ac:dyDescent="0.25">
      <c r="B112" s="40"/>
      <c r="C112" s="40"/>
      <c r="D112" s="40"/>
      <c r="E112" s="40"/>
      <c r="F112" s="40"/>
    </row>
    <row r="113" spans="2:6" x14ac:dyDescent="0.25">
      <c r="B113" s="40"/>
      <c r="C113" s="40"/>
      <c r="D113" s="40"/>
      <c r="E113" s="40"/>
      <c r="F113" s="40"/>
    </row>
    <row r="114" spans="2:6" x14ac:dyDescent="0.25">
      <c r="B114" s="40"/>
      <c r="C114" s="40"/>
      <c r="D114" s="40"/>
      <c r="E114" s="40"/>
      <c r="F114" s="40"/>
    </row>
    <row r="115" spans="2:6" x14ac:dyDescent="0.25">
      <c r="B115" s="40"/>
      <c r="C115" s="40"/>
      <c r="D115" s="40"/>
      <c r="E115" s="40"/>
      <c r="F115" s="40"/>
    </row>
    <row r="116" spans="2:6" x14ac:dyDescent="0.25">
      <c r="B116" s="40"/>
      <c r="C116" s="40"/>
      <c r="D116" s="40"/>
      <c r="E116" s="40"/>
      <c r="F116" s="40"/>
    </row>
    <row r="117" spans="2:6" x14ac:dyDescent="0.25">
      <c r="B117" s="40"/>
      <c r="C117" s="40"/>
      <c r="D117" s="40"/>
      <c r="E117" s="40"/>
      <c r="F117" s="40"/>
    </row>
    <row r="118" spans="2:6" x14ac:dyDescent="0.25">
      <c r="B118" s="40"/>
      <c r="C118" s="40"/>
      <c r="D118" s="40"/>
      <c r="E118" s="40"/>
      <c r="F118" s="40"/>
    </row>
    <row r="119" spans="2:6" x14ac:dyDescent="0.25">
      <c r="B119" s="40"/>
      <c r="C119" s="40"/>
      <c r="D119" s="40"/>
      <c r="E119" s="40"/>
      <c r="F119" s="40"/>
    </row>
    <row r="120" spans="2:6" x14ac:dyDescent="0.25">
      <c r="B120" s="40"/>
      <c r="C120" s="40"/>
      <c r="D120" s="40"/>
      <c r="E120" s="40"/>
      <c r="F120" s="40"/>
    </row>
    <row r="121" spans="2:6" x14ac:dyDescent="0.25">
      <c r="B121" s="40"/>
      <c r="C121" s="40"/>
      <c r="D121" s="40"/>
      <c r="E121" s="40"/>
      <c r="F121" s="40"/>
    </row>
    <row r="122" spans="2:6" x14ac:dyDescent="0.25">
      <c r="B122" s="40"/>
      <c r="C122" s="40"/>
      <c r="D122" s="40"/>
      <c r="E122" s="40"/>
      <c r="F122" s="40"/>
    </row>
    <row r="123" spans="2:6" x14ac:dyDescent="0.25">
      <c r="B123" s="40"/>
      <c r="C123" s="40"/>
      <c r="D123" s="40"/>
      <c r="E123" s="40"/>
      <c r="F123" s="40"/>
    </row>
    <row r="124" spans="2:6" x14ac:dyDescent="0.25">
      <c r="B124" s="40"/>
      <c r="C124" s="40"/>
      <c r="D124" s="40"/>
      <c r="E124" s="40"/>
      <c r="F124" s="40"/>
    </row>
    <row r="125" spans="2:6" x14ac:dyDescent="0.25">
      <c r="B125" s="40"/>
      <c r="C125" s="40"/>
      <c r="D125" s="40"/>
      <c r="E125" s="40"/>
      <c r="F125" s="40"/>
    </row>
    <row r="126" spans="2:6" x14ac:dyDescent="0.25">
      <c r="B126" s="40"/>
      <c r="C126" s="40"/>
      <c r="D126" s="40"/>
      <c r="E126" s="40"/>
      <c r="F126" s="40"/>
    </row>
    <row r="127" spans="2:6" x14ac:dyDescent="0.25">
      <c r="B127" s="40"/>
      <c r="C127" s="40"/>
      <c r="D127" s="40"/>
      <c r="E127" s="40"/>
      <c r="F127" s="40"/>
    </row>
    <row r="128" spans="2:6" x14ac:dyDescent="0.25">
      <c r="B128" s="40"/>
      <c r="C128" s="40"/>
      <c r="D128" s="40"/>
      <c r="E128" s="40"/>
      <c r="F128" s="40"/>
    </row>
    <row r="129" spans="2:6" x14ac:dyDescent="0.25">
      <c r="B129" s="40"/>
      <c r="C129" s="40"/>
      <c r="D129" s="40"/>
      <c r="E129" s="40"/>
      <c r="F129" s="40"/>
    </row>
    <row r="130" spans="2:6" x14ac:dyDescent="0.25">
      <c r="B130" s="40"/>
      <c r="C130" s="40"/>
      <c r="D130" s="40"/>
      <c r="E130" s="40"/>
      <c r="F130" s="40"/>
    </row>
    <row r="131" spans="2:6" x14ac:dyDescent="0.25">
      <c r="B131" s="40"/>
      <c r="C131" s="40"/>
      <c r="D131" s="40"/>
      <c r="E131" s="40"/>
      <c r="F131" s="40"/>
    </row>
    <row r="132" spans="2:6" x14ac:dyDescent="0.25">
      <c r="B132" s="40"/>
      <c r="C132" s="40"/>
      <c r="D132" s="40"/>
      <c r="E132" s="40"/>
      <c r="F132" s="40"/>
    </row>
    <row r="133" spans="2:6" x14ac:dyDescent="0.25">
      <c r="B133" s="40"/>
      <c r="C133" s="40"/>
      <c r="D133" s="40"/>
      <c r="E133" s="40"/>
      <c r="F133" s="40"/>
    </row>
    <row r="134" spans="2:6" x14ac:dyDescent="0.25">
      <c r="B134" s="40"/>
      <c r="C134" s="40"/>
      <c r="D134" s="40"/>
      <c r="E134" s="40"/>
      <c r="F134" s="40"/>
    </row>
    <row r="135" spans="2:6" x14ac:dyDescent="0.25">
      <c r="B135" s="40"/>
      <c r="C135" s="40"/>
      <c r="D135" s="40"/>
      <c r="E135" s="40"/>
      <c r="F135" s="40"/>
    </row>
    <row r="136" spans="2:6" x14ac:dyDescent="0.25">
      <c r="B136" s="40"/>
      <c r="C136" s="40"/>
      <c r="D136" s="40"/>
      <c r="E136" s="40"/>
      <c r="F136" s="40"/>
    </row>
    <row r="137" spans="2:6" x14ac:dyDescent="0.25">
      <c r="B137" s="40"/>
      <c r="C137" s="40"/>
      <c r="D137" s="40"/>
      <c r="E137" s="40"/>
      <c r="F137" s="40"/>
    </row>
    <row r="138" spans="2:6" x14ac:dyDescent="0.25">
      <c r="B138" s="40"/>
      <c r="C138" s="40"/>
      <c r="D138" s="40"/>
      <c r="E138" s="40"/>
      <c r="F138" s="40"/>
    </row>
    <row r="139" spans="2:6" x14ac:dyDescent="0.25">
      <c r="B139" s="40"/>
      <c r="C139" s="40"/>
      <c r="D139" s="40"/>
      <c r="E139" s="40"/>
      <c r="F139" s="40"/>
    </row>
    <row r="140" spans="2:6" x14ac:dyDescent="0.25">
      <c r="B140" s="40"/>
      <c r="C140" s="40"/>
      <c r="D140" s="40"/>
      <c r="E140" s="40"/>
      <c r="F140" s="40"/>
    </row>
    <row r="141" spans="2:6" x14ac:dyDescent="0.25">
      <c r="B141" s="40"/>
      <c r="C141" s="40"/>
      <c r="D141" s="40"/>
      <c r="E141" s="40"/>
      <c r="F141" s="40"/>
    </row>
    <row r="142" spans="2:6" x14ac:dyDescent="0.25">
      <c r="B142" s="40"/>
      <c r="C142" s="40"/>
      <c r="D142" s="40"/>
      <c r="E142" s="40"/>
      <c r="F142" s="40"/>
    </row>
    <row r="143" spans="2:6" x14ac:dyDescent="0.25">
      <c r="B143" s="40"/>
      <c r="C143" s="40"/>
      <c r="D143" s="40"/>
      <c r="E143" s="40"/>
      <c r="F143" s="40"/>
    </row>
    <row r="144" spans="2:6" x14ac:dyDescent="0.25">
      <c r="B144" s="40"/>
      <c r="C144" s="40"/>
      <c r="D144" s="40"/>
      <c r="E144" s="40"/>
      <c r="F144" s="40"/>
    </row>
    <row r="145" spans="2:6" x14ac:dyDescent="0.25">
      <c r="B145" s="40"/>
      <c r="C145" s="40"/>
      <c r="D145" s="40"/>
      <c r="E145" s="40"/>
      <c r="F145" s="40"/>
    </row>
    <row r="146" spans="2:6" x14ac:dyDescent="0.25">
      <c r="B146" s="40"/>
      <c r="C146" s="40"/>
      <c r="D146" s="40"/>
      <c r="E146" s="40"/>
      <c r="F146" s="40"/>
    </row>
    <row r="147" spans="2:6" x14ac:dyDescent="0.25">
      <c r="B147" s="40"/>
      <c r="C147" s="40"/>
      <c r="D147" s="40"/>
      <c r="E147" s="40"/>
      <c r="F147" s="40"/>
    </row>
    <row r="148" spans="2:6" x14ac:dyDescent="0.25">
      <c r="B148" s="40"/>
      <c r="C148" s="40"/>
      <c r="D148" s="40"/>
      <c r="E148" s="40"/>
      <c r="F148" s="40"/>
    </row>
    <row r="149" spans="2:6" x14ac:dyDescent="0.25">
      <c r="B149" s="40"/>
      <c r="C149" s="40"/>
      <c r="D149" s="40"/>
      <c r="E149" s="40"/>
      <c r="F149" s="40"/>
    </row>
    <row r="150" spans="2:6" x14ac:dyDescent="0.25">
      <c r="B150" s="40"/>
      <c r="C150" s="40"/>
      <c r="D150" s="40"/>
      <c r="E150" s="40"/>
      <c r="F150" s="40"/>
    </row>
    <row r="151" spans="2:6" x14ac:dyDescent="0.25">
      <c r="B151" s="40"/>
      <c r="C151" s="40"/>
      <c r="D151" s="40"/>
      <c r="E151" s="40"/>
      <c r="F151" s="40"/>
    </row>
    <row r="152" spans="2:6" x14ac:dyDescent="0.25">
      <c r="B152" s="40"/>
      <c r="C152" s="40"/>
      <c r="D152" s="40"/>
      <c r="E152" s="40"/>
      <c r="F152" s="40"/>
    </row>
    <row r="153" spans="2:6" x14ac:dyDescent="0.25">
      <c r="B153" s="40"/>
      <c r="C153" s="40"/>
      <c r="D153" s="40"/>
      <c r="E153" s="40"/>
      <c r="F153" s="40"/>
    </row>
    <row r="154" spans="2:6" x14ac:dyDescent="0.25">
      <c r="B154" s="40"/>
      <c r="C154" s="40"/>
      <c r="D154" s="40"/>
      <c r="E154" s="40"/>
      <c r="F154" s="40"/>
    </row>
    <row r="155" spans="2:6" x14ac:dyDescent="0.25">
      <c r="B155" s="40"/>
      <c r="C155" s="40"/>
      <c r="D155" s="40"/>
      <c r="E155" s="40"/>
      <c r="F155" s="40"/>
    </row>
    <row r="156" spans="2:6" x14ac:dyDescent="0.25">
      <c r="B156" s="40"/>
      <c r="C156" s="40"/>
      <c r="D156" s="40"/>
      <c r="E156" s="40"/>
      <c r="F156" s="40"/>
    </row>
    <row r="157" spans="2:6" x14ac:dyDescent="0.25">
      <c r="B157" s="40"/>
      <c r="C157" s="40"/>
      <c r="D157" s="40"/>
      <c r="E157" s="40"/>
      <c r="F157" s="40"/>
    </row>
    <row r="158" spans="2:6" x14ac:dyDescent="0.25">
      <c r="B158" s="40"/>
      <c r="C158" s="40"/>
      <c r="D158" s="40"/>
      <c r="E158" s="40"/>
      <c r="F158" s="40"/>
    </row>
    <row r="159" spans="2:6" x14ac:dyDescent="0.25">
      <c r="B159" s="40"/>
      <c r="C159" s="40"/>
      <c r="D159" s="40"/>
      <c r="E159" s="40"/>
      <c r="F159" s="40"/>
    </row>
    <row r="160" spans="2:6" x14ac:dyDescent="0.25">
      <c r="B160" s="40"/>
      <c r="C160" s="40"/>
      <c r="D160" s="40"/>
      <c r="E160" s="40"/>
      <c r="F160" s="40"/>
    </row>
    <row r="161" spans="2:6" x14ac:dyDescent="0.25">
      <c r="B161" s="40"/>
      <c r="C161" s="40"/>
      <c r="D161" s="40"/>
      <c r="E161" s="40"/>
      <c r="F161" s="40"/>
    </row>
    <row r="162" spans="2:6" x14ac:dyDescent="0.25">
      <c r="B162" s="40"/>
      <c r="C162" s="40"/>
      <c r="D162" s="40"/>
      <c r="E162" s="40"/>
      <c r="F162" s="40"/>
    </row>
    <row r="163" spans="2:6" x14ac:dyDescent="0.25">
      <c r="B163" s="40"/>
      <c r="C163" s="40"/>
      <c r="D163" s="40"/>
      <c r="E163" s="40"/>
      <c r="F163" s="40"/>
    </row>
    <row r="164" spans="2:6" x14ac:dyDescent="0.25">
      <c r="B164" s="40"/>
      <c r="C164" s="40"/>
      <c r="D164" s="40"/>
      <c r="E164" s="40"/>
      <c r="F164" s="40"/>
    </row>
    <row r="165" spans="2:6" x14ac:dyDescent="0.25">
      <c r="B165" s="40"/>
      <c r="C165" s="40"/>
      <c r="D165" s="40"/>
      <c r="E165" s="40"/>
      <c r="F165" s="40"/>
    </row>
    <row r="166" spans="2:6" x14ac:dyDescent="0.25">
      <c r="B166" s="40"/>
      <c r="C166" s="40"/>
      <c r="D166" s="40"/>
      <c r="E166" s="40"/>
      <c r="F166" s="40"/>
    </row>
    <row r="167" spans="2:6" x14ac:dyDescent="0.25">
      <c r="B167" s="40"/>
      <c r="C167" s="40"/>
      <c r="D167" s="40"/>
      <c r="E167" s="40"/>
      <c r="F167" s="40"/>
    </row>
    <row r="168" spans="2:6" x14ac:dyDescent="0.25">
      <c r="B168" s="40"/>
      <c r="C168" s="40"/>
      <c r="D168" s="40"/>
      <c r="E168" s="40"/>
      <c r="F168" s="40"/>
    </row>
    <row r="169" spans="2:6" x14ac:dyDescent="0.25">
      <c r="B169" s="40"/>
      <c r="C169" s="40"/>
      <c r="D169" s="40"/>
      <c r="E169" s="40"/>
      <c r="F169" s="40"/>
    </row>
    <row r="170" spans="2:6" x14ac:dyDescent="0.25">
      <c r="B170" s="40"/>
      <c r="C170" s="40"/>
      <c r="D170" s="40"/>
      <c r="E170" s="40"/>
      <c r="F170" s="40"/>
    </row>
    <row r="171" spans="2:6" x14ac:dyDescent="0.25">
      <c r="B171" s="40"/>
      <c r="C171" s="40"/>
      <c r="D171" s="40"/>
      <c r="E171" s="40"/>
      <c r="F171" s="40"/>
    </row>
    <row r="172" spans="2:6" x14ac:dyDescent="0.25">
      <c r="B172" s="40"/>
      <c r="C172" s="40"/>
      <c r="D172" s="40"/>
      <c r="E172" s="40"/>
      <c r="F172" s="40"/>
    </row>
    <row r="173" spans="2:6" x14ac:dyDescent="0.25">
      <c r="B173" s="40"/>
      <c r="C173" s="40"/>
      <c r="D173" s="40"/>
      <c r="E173" s="40"/>
      <c r="F173" s="40"/>
    </row>
    <row r="174" spans="2:6" x14ac:dyDescent="0.25">
      <c r="B174" s="40"/>
      <c r="C174" s="40"/>
      <c r="D174" s="40"/>
      <c r="E174" s="40"/>
      <c r="F174" s="40"/>
    </row>
    <row r="175" spans="2:6" x14ac:dyDescent="0.25">
      <c r="B175" s="40"/>
      <c r="C175" s="40"/>
      <c r="D175" s="40"/>
      <c r="E175" s="40"/>
      <c r="F175" s="40"/>
    </row>
    <row r="176" spans="2:6" x14ac:dyDescent="0.25">
      <c r="B176" s="40"/>
      <c r="C176" s="40"/>
      <c r="D176" s="40"/>
      <c r="E176" s="40"/>
      <c r="F176" s="40"/>
    </row>
    <row r="177" spans="2:6" x14ac:dyDescent="0.25">
      <c r="B177" s="40"/>
      <c r="C177" s="40"/>
      <c r="D177" s="40"/>
      <c r="E177" s="40"/>
      <c r="F177" s="40"/>
    </row>
    <row r="178" spans="2:6" x14ac:dyDescent="0.25">
      <c r="B178" s="40"/>
      <c r="C178" s="40"/>
      <c r="D178" s="40"/>
      <c r="E178" s="40"/>
      <c r="F178" s="40"/>
    </row>
    <row r="179" spans="2:6" x14ac:dyDescent="0.25">
      <c r="B179" s="40"/>
      <c r="C179" s="40"/>
      <c r="D179" s="40"/>
      <c r="E179" s="40"/>
      <c r="F179" s="40"/>
    </row>
    <row r="180" spans="2:6" x14ac:dyDescent="0.25">
      <c r="B180" s="40"/>
      <c r="C180" s="40"/>
      <c r="D180" s="40"/>
      <c r="E180" s="40"/>
      <c r="F180" s="40"/>
    </row>
    <row r="181" spans="2:6" x14ac:dyDescent="0.25">
      <c r="B181" s="40"/>
      <c r="C181" s="40"/>
      <c r="D181" s="40"/>
      <c r="E181" s="40"/>
      <c r="F181" s="40"/>
    </row>
    <row r="182" spans="2:6" x14ac:dyDescent="0.25">
      <c r="B182" s="40"/>
      <c r="C182" s="40"/>
      <c r="D182" s="40"/>
      <c r="E182" s="40"/>
      <c r="F182" s="40"/>
    </row>
    <row r="183" spans="2:6" x14ac:dyDescent="0.25">
      <c r="B183" s="40"/>
      <c r="C183" s="40"/>
      <c r="D183" s="40"/>
      <c r="E183" s="40"/>
      <c r="F183" s="40"/>
    </row>
    <row r="184" spans="2:6" x14ac:dyDescent="0.25">
      <c r="B184" s="40"/>
      <c r="C184" s="40"/>
      <c r="D184" s="40"/>
      <c r="E184" s="40"/>
      <c r="F184" s="40"/>
    </row>
    <row r="185" spans="2:6" x14ac:dyDescent="0.25">
      <c r="B185" s="40"/>
      <c r="C185" s="40"/>
      <c r="D185" s="40"/>
      <c r="E185" s="40"/>
      <c r="F185" s="40"/>
    </row>
    <row r="186" spans="2:6" x14ac:dyDescent="0.25">
      <c r="B186" s="40"/>
      <c r="C186" s="40"/>
      <c r="D186" s="40"/>
      <c r="E186" s="40"/>
      <c r="F186" s="40"/>
    </row>
    <row r="187" spans="2:6" x14ac:dyDescent="0.25">
      <c r="B187" s="40"/>
      <c r="C187" s="40"/>
      <c r="D187" s="40"/>
      <c r="E187" s="40"/>
      <c r="F187" s="40"/>
    </row>
    <row r="188" spans="2:6" x14ac:dyDescent="0.25">
      <c r="B188" s="40"/>
      <c r="C188" s="40"/>
      <c r="D188" s="40"/>
      <c r="E188" s="40"/>
      <c r="F188" s="40"/>
    </row>
    <row r="189" spans="2:6" x14ac:dyDescent="0.25">
      <c r="B189" s="40"/>
      <c r="C189" s="40"/>
      <c r="D189" s="40"/>
      <c r="E189" s="40"/>
      <c r="F189" s="40"/>
    </row>
    <row r="190" spans="2:6" x14ac:dyDescent="0.25">
      <c r="B190" s="40"/>
      <c r="C190" s="40"/>
      <c r="D190" s="40"/>
      <c r="E190" s="40"/>
      <c r="F190" s="40"/>
    </row>
    <row r="191" spans="2:6" x14ac:dyDescent="0.25">
      <c r="B191" s="40"/>
      <c r="C191" s="40"/>
      <c r="D191" s="40"/>
      <c r="E191" s="40"/>
      <c r="F191" s="40"/>
    </row>
    <row r="192" spans="2:6" x14ac:dyDescent="0.25">
      <c r="B192" s="40"/>
      <c r="C192" s="40"/>
      <c r="D192" s="40"/>
      <c r="E192" s="40"/>
      <c r="F192" s="40"/>
    </row>
    <row r="193" spans="2:6" x14ac:dyDescent="0.25">
      <c r="B193" s="40"/>
      <c r="C193" s="40"/>
      <c r="D193" s="40"/>
      <c r="E193" s="40"/>
      <c r="F193" s="40"/>
    </row>
    <row r="194" spans="2:6" x14ac:dyDescent="0.25">
      <c r="B194" s="40"/>
      <c r="C194" s="40"/>
      <c r="D194" s="40"/>
      <c r="E194" s="40"/>
      <c r="F194" s="40"/>
    </row>
    <row r="195" spans="2:6" x14ac:dyDescent="0.25">
      <c r="B195" s="40"/>
      <c r="C195" s="40"/>
      <c r="D195" s="40"/>
      <c r="E195" s="40"/>
      <c r="F195" s="40"/>
    </row>
    <row r="196" spans="2:6" x14ac:dyDescent="0.25">
      <c r="B196" s="40"/>
      <c r="C196" s="40"/>
      <c r="D196" s="40"/>
      <c r="E196" s="40"/>
      <c r="F196" s="40"/>
    </row>
    <row r="197" spans="2:6" x14ac:dyDescent="0.25">
      <c r="B197" s="40"/>
      <c r="C197" s="40"/>
      <c r="D197" s="40"/>
      <c r="E197" s="40"/>
      <c r="F197" s="40"/>
    </row>
    <row r="198" spans="2:6" x14ac:dyDescent="0.25">
      <c r="B198" s="40"/>
      <c r="C198" s="40"/>
      <c r="D198" s="40"/>
      <c r="E198" s="40"/>
      <c r="F198" s="40"/>
    </row>
    <row r="199" spans="2:6" x14ac:dyDescent="0.25">
      <c r="B199" s="40"/>
      <c r="C199" s="40"/>
      <c r="D199" s="40"/>
      <c r="E199" s="40"/>
      <c r="F199" s="40"/>
    </row>
    <row r="200" spans="2:6" x14ac:dyDescent="0.25">
      <c r="B200" s="40"/>
      <c r="C200" s="40"/>
      <c r="D200" s="40"/>
      <c r="E200" s="40"/>
      <c r="F200" s="40"/>
    </row>
    <row r="201" spans="2:6" x14ac:dyDescent="0.25">
      <c r="B201" s="40"/>
      <c r="C201" s="40"/>
      <c r="D201" s="40"/>
      <c r="E201" s="40"/>
      <c r="F201" s="40"/>
    </row>
    <row r="202" spans="2:6" x14ac:dyDescent="0.25">
      <c r="B202" s="40"/>
      <c r="C202" s="40"/>
      <c r="D202" s="40"/>
      <c r="E202" s="40"/>
      <c r="F202" s="40"/>
    </row>
    <row r="203" spans="2:6" x14ac:dyDescent="0.25">
      <c r="B203" s="40"/>
      <c r="C203" s="40"/>
      <c r="D203" s="40"/>
      <c r="E203" s="40"/>
      <c r="F203" s="40"/>
    </row>
    <row r="204" spans="2:6" x14ac:dyDescent="0.25">
      <c r="B204" s="40"/>
      <c r="C204" s="40"/>
      <c r="D204" s="40"/>
      <c r="E204" s="40"/>
      <c r="F204" s="40"/>
    </row>
    <row r="205" spans="2:6" x14ac:dyDescent="0.25">
      <c r="B205" s="40"/>
      <c r="C205" s="40"/>
      <c r="D205" s="40"/>
      <c r="E205" s="40"/>
      <c r="F205" s="40"/>
    </row>
    <row r="206" spans="2:6" x14ac:dyDescent="0.25">
      <c r="B206" s="40"/>
      <c r="C206" s="40"/>
      <c r="D206" s="40"/>
      <c r="E206" s="40"/>
      <c r="F206" s="40"/>
    </row>
    <row r="207" spans="2:6" x14ac:dyDescent="0.25">
      <c r="B207" s="40"/>
      <c r="C207" s="40"/>
      <c r="D207" s="40"/>
      <c r="E207" s="40"/>
      <c r="F207" s="40"/>
    </row>
    <row r="208" spans="2:6" x14ac:dyDescent="0.25">
      <c r="B208" s="40"/>
      <c r="C208" s="40"/>
      <c r="D208" s="40"/>
      <c r="E208" s="40"/>
      <c r="F208" s="40"/>
    </row>
    <row r="209" spans="2:6" x14ac:dyDescent="0.25">
      <c r="B209" s="40"/>
      <c r="C209" s="40"/>
      <c r="D209" s="40"/>
      <c r="E209" s="40"/>
      <c r="F209" s="40"/>
    </row>
    <row r="210" spans="2:6" x14ac:dyDescent="0.25">
      <c r="B210" s="40"/>
      <c r="C210" s="40"/>
      <c r="D210" s="40"/>
      <c r="E210" s="40"/>
      <c r="F210" s="40"/>
    </row>
    <row r="211" spans="2:6" x14ac:dyDescent="0.25">
      <c r="B211" s="40"/>
      <c r="C211" s="40"/>
      <c r="D211" s="40"/>
      <c r="E211" s="40"/>
      <c r="F211" s="40"/>
    </row>
    <row r="212" spans="2:6" x14ac:dyDescent="0.25">
      <c r="B212" s="40"/>
      <c r="C212" s="40"/>
      <c r="D212" s="40"/>
      <c r="E212" s="40"/>
      <c r="F212" s="40"/>
    </row>
    <row r="213" spans="2:6" x14ac:dyDescent="0.25">
      <c r="B213" s="40"/>
      <c r="C213" s="40"/>
      <c r="D213" s="40"/>
      <c r="E213" s="40"/>
      <c r="F213" s="40"/>
    </row>
    <row r="214" spans="2:6" x14ac:dyDescent="0.25">
      <c r="B214" s="40"/>
      <c r="C214" s="40"/>
      <c r="D214" s="40"/>
      <c r="E214" s="40"/>
      <c r="F214" s="40"/>
    </row>
    <row r="215" spans="2:6" x14ac:dyDescent="0.25">
      <c r="B215" s="40"/>
      <c r="C215" s="40"/>
      <c r="D215" s="40"/>
      <c r="E215" s="40"/>
      <c r="F215" s="40"/>
    </row>
    <row r="216" spans="2:6" x14ac:dyDescent="0.25">
      <c r="B216" s="40"/>
      <c r="C216" s="40"/>
      <c r="D216" s="40"/>
      <c r="E216" s="40"/>
      <c r="F216" s="40"/>
    </row>
    <row r="217" spans="2:6" x14ac:dyDescent="0.25">
      <c r="B217" s="40"/>
      <c r="C217" s="40"/>
      <c r="D217" s="40"/>
      <c r="E217" s="40"/>
      <c r="F217" s="40"/>
    </row>
    <row r="218" spans="2:6" x14ac:dyDescent="0.25">
      <c r="B218" s="40"/>
      <c r="C218" s="40"/>
      <c r="D218" s="40"/>
      <c r="E218" s="40"/>
      <c r="F218" s="40"/>
    </row>
    <row r="219" spans="2:6" x14ac:dyDescent="0.25">
      <c r="B219" s="40"/>
      <c r="C219" s="40"/>
      <c r="D219" s="40"/>
      <c r="E219" s="40"/>
      <c r="F219" s="40"/>
    </row>
    <row r="220" spans="2:6" x14ac:dyDescent="0.25">
      <c r="B220" s="40"/>
      <c r="C220" s="40"/>
      <c r="D220" s="40"/>
      <c r="E220" s="40"/>
      <c r="F220" s="40"/>
    </row>
    <row r="221" spans="2:6" x14ac:dyDescent="0.25">
      <c r="B221" s="40"/>
      <c r="C221" s="40"/>
      <c r="D221" s="40"/>
      <c r="E221" s="40"/>
      <c r="F221" s="40"/>
    </row>
    <row r="222" spans="2:6" x14ac:dyDescent="0.25">
      <c r="B222" s="40"/>
      <c r="C222" s="40"/>
      <c r="D222" s="40"/>
      <c r="E222" s="40"/>
      <c r="F222" s="40"/>
    </row>
    <row r="223" spans="2:6" x14ac:dyDescent="0.25">
      <c r="B223" s="40"/>
      <c r="C223" s="40"/>
      <c r="D223" s="40"/>
      <c r="E223" s="40"/>
      <c r="F223" s="40"/>
    </row>
    <row r="224" spans="2:6" x14ac:dyDescent="0.25">
      <c r="B224" s="40"/>
      <c r="C224" s="40"/>
      <c r="D224" s="40"/>
      <c r="E224" s="40"/>
      <c r="F224" s="40"/>
    </row>
    <row r="225" spans="2:6" x14ac:dyDescent="0.25">
      <c r="B225" s="40"/>
      <c r="C225" s="40"/>
      <c r="D225" s="40"/>
      <c r="E225" s="40"/>
      <c r="F225" s="40"/>
    </row>
    <row r="226" spans="2:6" x14ac:dyDescent="0.25">
      <c r="B226" s="40"/>
      <c r="C226" s="40"/>
      <c r="D226" s="40"/>
      <c r="E226" s="40"/>
      <c r="F226" s="40"/>
    </row>
    <row r="227" spans="2:6" x14ac:dyDescent="0.25">
      <c r="B227" s="40"/>
      <c r="C227" s="40"/>
      <c r="D227" s="40"/>
      <c r="E227" s="40"/>
      <c r="F227" s="40"/>
    </row>
    <row r="228" spans="2:6" x14ac:dyDescent="0.25">
      <c r="B228" s="40"/>
      <c r="C228" s="40"/>
      <c r="D228" s="40"/>
      <c r="E228" s="40"/>
      <c r="F228" s="40"/>
    </row>
    <row r="229" spans="2:6" x14ac:dyDescent="0.25">
      <c r="B229" s="40"/>
      <c r="C229" s="40"/>
      <c r="D229" s="40"/>
      <c r="E229" s="40"/>
      <c r="F229" s="40"/>
    </row>
    <row r="230" spans="2:6" x14ac:dyDescent="0.25">
      <c r="B230" s="40"/>
      <c r="C230" s="40"/>
      <c r="D230" s="40"/>
      <c r="E230" s="40"/>
      <c r="F230" s="40"/>
    </row>
    <row r="231" spans="2:6" x14ac:dyDescent="0.25">
      <c r="B231" s="40"/>
      <c r="C231" s="40"/>
      <c r="D231" s="40"/>
      <c r="E231" s="40"/>
      <c r="F231" s="40"/>
    </row>
    <row r="232" spans="2:6" x14ac:dyDescent="0.25">
      <c r="B232" s="40"/>
      <c r="C232" s="40"/>
      <c r="D232" s="40"/>
      <c r="E232" s="40"/>
      <c r="F232" s="40"/>
    </row>
    <row r="233" spans="2:6" x14ac:dyDescent="0.25">
      <c r="B233" s="40"/>
      <c r="C233" s="40"/>
      <c r="D233" s="40"/>
      <c r="E233" s="40"/>
      <c r="F233" s="40"/>
    </row>
    <row r="234" spans="2:6" x14ac:dyDescent="0.25">
      <c r="B234" s="40"/>
      <c r="C234" s="40"/>
      <c r="D234" s="40"/>
      <c r="E234" s="40"/>
      <c r="F234" s="40"/>
    </row>
    <row r="235" spans="2:6" x14ac:dyDescent="0.25">
      <c r="B235" s="40"/>
      <c r="C235" s="40"/>
      <c r="D235" s="40"/>
      <c r="E235" s="40"/>
      <c r="F235" s="40"/>
    </row>
    <row r="236" spans="2:6" x14ac:dyDescent="0.25">
      <c r="B236" s="40"/>
      <c r="C236" s="40"/>
      <c r="D236" s="40"/>
      <c r="E236" s="40"/>
      <c r="F236" s="40"/>
    </row>
    <row r="237" spans="2:6" x14ac:dyDescent="0.25">
      <c r="B237" s="40"/>
      <c r="C237" s="40"/>
      <c r="D237" s="40"/>
      <c r="E237" s="40"/>
      <c r="F237" s="40"/>
    </row>
    <row r="238" spans="2:6" x14ac:dyDescent="0.25">
      <c r="B238" s="40"/>
      <c r="C238" s="40"/>
      <c r="D238" s="40"/>
      <c r="E238" s="40"/>
      <c r="F238" s="40"/>
    </row>
    <row r="239" spans="2:6" x14ac:dyDescent="0.25">
      <c r="B239" s="40"/>
      <c r="C239" s="40"/>
      <c r="D239" s="40"/>
      <c r="E239" s="40"/>
      <c r="F239" s="40"/>
    </row>
    <row r="240" spans="2:6" x14ac:dyDescent="0.25">
      <c r="B240" s="40"/>
      <c r="C240" s="40"/>
      <c r="D240" s="40"/>
      <c r="E240" s="40"/>
      <c r="F240" s="40"/>
    </row>
    <row r="241" spans="2:6" x14ac:dyDescent="0.25">
      <c r="B241" s="40"/>
      <c r="C241" s="40"/>
      <c r="D241" s="40"/>
      <c r="E241" s="40"/>
      <c r="F241" s="40"/>
    </row>
    <row r="242" spans="2:6" x14ac:dyDescent="0.25">
      <c r="B242" s="40"/>
      <c r="C242" s="40"/>
      <c r="D242" s="40"/>
      <c r="E242" s="40"/>
      <c r="F242" s="40"/>
    </row>
    <row r="243" spans="2:6" x14ac:dyDescent="0.25">
      <c r="B243" s="40"/>
      <c r="C243" s="40"/>
      <c r="D243" s="40"/>
      <c r="E243" s="40"/>
      <c r="F243" s="40"/>
    </row>
    <row r="244" spans="2:6" x14ac:dyDescent="0.25">
      <c r="B244" s="40"/>
      <c r="C244" s="40"/>
      <c r="D244" s="40"/>
      <c r="E244" s="40"/>
      <c r="F244" s="40"/>
    </row>
    <row r="245" spans="2:6" x14ac:dyDescent="0.25">
      <c r="B245" s="40"/>
      <c r="C245" s="40"/>
      <c r="D245" s="40"/>
      <c r="E245" s="40"/>
      <c r="F245" s="40"/>
    </row>
    <row r="246" spans="2:6" x14ac:dyDescent="0.25">
      <c r="B246" s="40"/>
      <c r="C246" s="40"/>
      <c r="D246" s="40"/>
      <c r="E246" s="40"/>
      <c r="F246" s="40"/>
    </row>
    <row r="247" spans="2:6" x14ac:dyDescent="0.25">
      <c r="B247" s="40"/>
      <c r="C247" s="40"/>
      <c r="D247" s="40"/>
      <c r="E247" s="40"/>
      <c r="F247" s="40"/>
    </row>
    <row r="248" spans="2:6" x14ac:dyDescent="0.25">
      <c r="B248" s="40"/>
      <c r="C248" s="40"/>
      <c r="D248" s="40"/>
      <c r="E248" s="40"/>
      <c r="F248" s="40"/>
    </row>
    <row r="249" spans="2:6" x14ac:dyDescent="0.25">
      <c r="B249" s="40"/>
      <c r="C249" s="40"/>
      <c r="D249" s="40"/>
      <c r="E249" s="40"/>
      <c r="F249" s="40"/>
    </row>
    <row r="250" spans="2:6" x14ac:dyDescent="0.25">
      <c r="B250" s="40"/>
      <c r="C250" s="40"/>
      <c r="D250" s="40"/>
      <c r="E250" s="40"/>
      <c r="F250" s="40"/>
    </row>
    <row r="251" spans="2:6" x14ac:dyDescent="0.25">
      <c r="B251" s="40"/>
      <c r="C251" s="40"/>
      <c r="D251" s="40"/>
      <c r="E251" s="40"/>
      <c r="F251" s="40"/>
    </row>
    <row r="252" spans="2:6" x14ac:dyDescent="0.25">
      <c r="B252" s="40"/>
      <c r="C252" s="40"/>
      <c r="D252" s="40"/>
      <c r="E252" s="40"/>
      <c r="F252" s="40"/>
    </row>
    <row r="253" spans="2:6" x14ac:dyDescent="0.25">
      <c r="B253" s="40"/>
      <c r="C253" s="40"/>
      <c r="D253" s="40"/>
      <c r="E253" s="40"/>
      <c r="F253" s="40"/>
    </row>
    <row r="254" spans="2:6" x14ac:dyDescent="0.25">
      <c r="B254" s="40"/>
      <c r="C254" s="40"/>
      <c r="D254" s="40"/>
      <c r="E254" s="40"/>
      <c r="F254" s="40"/>
    </row>
    <row r="255" spans="2:6" x14ac:dyDescent="0.25">
      <c r="B255" s="40"/>
      <c r="C255" s="40"/>
      <c r="D255" s="40"/>
      <c r="E255" s="40"/>
      <c r="F255" s="40"/>
    </row>
    <row r="256" spans="2:6" x14ac:dyDescent="0.25">
      <c r="B256" s="40"/>
      <c r="C256" s="40"/>
      <c r="D256" s="40"/>
      <c r="E256" s="40"/>
      <c r="F256" s="40"/>
    </row>
    <row r="257" spans="2:6" x14ac:dyDescent="0.25">
      <c r="B257" s="40"/>
      <c r="C257" s="40"/>
      <c r="D257" s="40"/>
      <c r="E257" s="40"/>
      <c r="F257" s="40"/>
    </row>
    <row r="258" spans="2:6" x14ac:dyDescent="0.25">
      <c r="B258" s="40"/>
      <c r="C258" s="40"/>
      <c r="D258" s="40"/>
      <c r="E258" s="40"/>
      <c r="F258" s="40"/>
    </row>
    <row r="259" spans="2:6" x14ac:dyDescent="0.25">
      <c r="B259" s="40"/>
      <c r="C259" s="40"/>
      <c r="D259" s="40"/>
      <c r="E259" s="40"/>
      <c r="F259" s="40"/>
    </row>
    <row r="260" spans="2:6" x14ac:dyDescent="0.25">
      <c r="B260" s="40"/>
      <c r="C260" s="40"/>
      <c r="D260" s="40"/>
      <c r="E260" s="40"/>
      <c r="F260" s="40"/>
    </row>
    <row r="261" spans="2:6" x14ac:dyDescent="0.25">
      <c r="B261" s="40"/>
      <c r="C261" s="40"/>
      <c r="D261" s="40"/>
      <c r="E261" s="40"/>
      <c r="F261" s="40"/>
    </row>
    <row r="262" spans="2:6" x14ac:dyDescent="0.25">
      <c r="B262" s="40"/>
      <c r="C262" s="40"/>
      <c r="D262" s="40"/>
      <c r="E262" s="40"/>
      <c r="F262" s="40"/>
    </row>
    <row r="263" spans="2:6" x14ac:dyDescent="0.25">
      <c r="B263" s="40"/>
      <c r="C263" s="40"/>
      <c r="D263" s="40"/>
      <c r="E263" s="40"/>
      <c r="F263" s="40"/>
    </row>
    <row r="264" spans="2:6" x14ac:dyDescent="0.25">
      <c r="B264" s="40"/>
      <c r="C264" s="40"/>
      <c r="D264" s="40"/>
      <c r="E264" s="40"/>
      <c r="F264" s="40"/>
    </row>
    <row r="265" spans="2:6" x14ac:dyDescent="0.25">
      <c r="B265" s="40"/>
      <c r="C265" s="40"/>
      <c r="D265" s="40"/>
      <c r="E265" s="40"/>
      <c r="F265" s="40"/>
    </row>
    <row r="266" spans="2:6" x14ac:dyDescent="0.25">
      <c r="B266" s="40"/>
      <c r="C266" s="40"/>
      <c r="D266" s="40"/>
      <c r="E266" s="40"/>
      <c r="F266" s="40"/>
    </row>
    <row r="267" spans="2:6" x14ac:dyDescent="0.25">
      <c r="B267" s="40"/>
      <c r="C267" s="40"/>
      <c r="D267" s="40"/>
      <c r="E267" s="40"/>
      <c r="F267" s="40"/>
    </row>
    <row r="268" spans="2:6" x14ac:dyDescent="0.25">
      <c r="B268" s="40"/>
      <c r="C268" s="40"/>
      <c r="D268" s="40"/>
      <c r="E268" s="40"/>
      <c r="F268" s="40"/>
    </row>
    <row r="269" spans="2:6" x14ac:dyDescent="0.25">
      <c r="B269" s="40"/>
      <c r="C269" s="40"/>
      <c r="D269" s="40"/>
      <c r="E269" s="40"/>
      <c r="F269" s="40"/>
    </row>
    <row r="270" spans="2:6" x14ac:dyDescent="0.25">
      <c r="B270" s="40"/>
      <c r="C270" s="40"/>
      <c r="D270" s="40"/>
      <c r="E270" s="40"/>
      <c r="F270" s="40"/>
    </row>
    <row r="271" spans="2:6" x14ac:dyDescent="0.25">
      <c r="B271" s="40"/>
      <c r="C271" s="40"/>
      <c r="D271" s="40"/>
      <c r="E271" s="40"/>
      <c r="F271" s="40"/>
    </row>
    <row r="272" spans="2:6" x14ac:dyDescent="0.25">
      <c r="B272" s="40"/>
      <c r="C272" s="40"/>
      <c r="D272" s="40"/>
      <c r="E272" s="40"/>
      <c r="F272" s="40"/>
    </row>
    <row r="273" spans="2:6" x14ac:dyDescent="0.25">
      <c r="B273" s="40"/>
      <c r="C273" s="40"/>
      <c r="D273" s="40"/>
      <c r="E273" s="40"/>
      <c r="F273" s="40"/>
    </row>
    <row r="274" spans="2:6" x14ac:dyDescent="0.25">
      <c r="B274" s="40"/>
      <c r="C274" s="40"/>
      <c r="D274" s="40"/>
      <c r="E274" s="40"/>
      <c r="F274" s="40"/>
    </row>
    <row r="275" spans="2:6" x14ac:dyDescent="0.25">
      <c r="B275" s="40"/>
      <c r="C275" s="40"/>
      <c r="D275" s="40"/>
      <c r="E275" s="40"/>
      <c r="F275" s="40"/>
    </row>
    <row r="276" spans="2:6" x14ac:dyDescent="0.25">
      <c r="B276" s="40"/>
      <c r="C276" s="40"/>
      <c r="D276" s="40"/>
      <c r="E276" s="40"/>
      <c r="F276" s="40"/>
    </row>
    <row r="277" spans="2:6" x14ac:dyDescent="0.25">
      <c r="B277" s="40"/>
      <c r="C277" s="40"/>
      <c r="D277" s="40"/>
      <c r="E277" s="40"/>
      <c r="F277" s="40"/>
    </row>
    <row r="278" spans="2:6" x14ac:dyDescent="0.25">
      <c r="B278" s="40"/>
      <c r="C278" s="40"/>
      <c r="D278" s="40"/>
      <c r="E278" s="40"/>
      <c r="F278" s="40"/>
    </row>
    <row r="279" spans="2:6" x14ac:dyDescent="0.25">
      <c r="B279" s="40"/>
      <c r="C279" s="40"/>
      <c r="D279" s="40"/>
      <c r="E279" s="40"/>
      <c r="F279" s="40"/>
    </row>
    <row r="280" spans="2:6" x14ac:dyDescent="0.25">
      <c r="B280" s="40"/>
      <c r="C280" s="40"/>
      <c r="D280" s="40"/>
      <c r="E280" s="40"/>
      <c r="F280" s="40"/>
    </row>
    <row r="281" spans="2:6" x14ac:dyDescent="0.25">
      <c r="B281" s="40"/>
      <c r="C281" s="40"/>
      <c r="D281" s="40"/>
      <c r="E281" s="40"/>
      <c r="F281" s="40"/>
    </row>
    <row r="282" spans="2:6" x14ac:dyDescent="0.25">
      <c r="B282" s="40"/>
      <c r="C282" s="40"/>
      <c r="D282" s="40"/>
      <c r="E282" s="40"/>
      <c r="F282" s="40"/>
    </row>
    <row r="283" spans="2:6" x14ac:dyDescent="0.25">
      <c r="B283" s="40"/>
      <c r="C283" s="40"/>
      <c r="D283" s="40"/>
      <c r="E283" s="40"/>
      <c r="F283" s="40"/>
    </row>
    <row r="284" spans="2:6" x14ac:dyDescent="0.25">
      <c r="B284" s="40"/>
      <c r="C284" s="40"/>
      <c r="D284" s="40"/>
      <c r="E284" s="40"/>
      <c r="F284" s="40"/>
    </row>
    <row r="285" spans="2:6" x14ac:dyDescent="0.25">
      <c r="B285" s="40"/>
      <c r="C285" s="40"/>
      <c r="D285" s="40"/>
      <c r="E285" s="40"/>
      <c r="F285" s="40"/>
    </row>
    <row r="286" spans="2:6" x14ac:dyDescent="0.25">
      <c r="B286" s="40"/>
      <c r="C286" s="40"/>
      <c r="D286" s="40"/>
      <c r="E286" s="40"/>
      <c r="F286" s="40"/>
    </row>
    <row r="287" spans="2:6" x14ac:dyDescent="0.25">
      <c r="B287" s="40"/>
      <c r="C287" s="40"/>
      <c r="D287" s="40"/>
      <c r="E287" s="40"/>
      <c r="F287" s="40"/>
    </row>
    <row r="288" spans="2:6" x14ac:dyDescent="0.25">
      <c r="B288" s="40"/>
      <c r="C288" s="40"/>
      <c r="D288" s="40"/>
      <c r="E288" s="40"/>
      <c r="F288" s="40"/>
    </row>
    <row r="289" spans="2:6" x14ac:dyDescent="0.25">
      <c r="B289" s="40"/>
      <c r="C289" s="40"/>
      <c r="D289" s="40"/>
      <c r="E289" s="40"/>
      <c r="F289" s="40"/>
    </row>
    <row r="290" spans="2:6" x14ac:dyDescent="0.25">
      <c r="B290" s="40"/>
      <c r="C290" s="40"/>
      <c r="D290" s="40"/>
      <c r="E290" s="40"/>
      <c r="F290" s="40"/>
    </row>
    <row r="291" spans="2:6" x14ac:dyDescent="0.25">
      <c r="B291" s="40"/>
      <c r="C291" s="40"/>
      <c r="D291" s="40"/>
      <c r="E291" s="40"/>
      <c r="F291" s="40"/>
    </row>
    <row r="292" spans="2:6" x14ac:dyDescent="0.25">
      <c r="B292" s="40"/>
      <c r="C292" s="40"/>
      <c r="D292" s="40"/>
      <c r="E292" s="40"/>
      <c r="F292" s="40"/>
    </row>
    <row r="293" spans="2:6" x14ac:dyDescent="0.25">
      <c r="B293" s="40"/>
      <c r="C293" s="40"/>
      <c r="D293" s="40"/>
      <c r="E293" s="40"/>
      <c r="F293" s="40"/>
    </row>
    <row r="294" spans="2:6" x14ac:dyDescent="0.25">
      <c r="B294" s="40"/>
      <c r="C294" s="40"/>
      <c r="D294" s="40"/>
      <c r="E294" s="40"/>
      <c r="F294" s="40"/>
    </row>
    <row r="295" spans="2:6" x14ac:dyDescent="0.25">
      <c r="B295" s="40"/>
      <c r="C295" s="40"/>
      <c r="D295" s="40"/>
      <c r="E295" s="40"/>
      <c r="F295" s="40"/>
    </row>
    <row r="296" spans="2:6" x14ac:dyDescent="0.25">
      <c r="B296" s="40"/>
      <c r="C296" s="40"/>
      <c r="D296" s="40"/>
      <c r="E296" s="40"/>
      <c r="F296" s="40"/>
    </row>
    <row r="297" spans="2:6" x14ac:dyDescent="0.25">
      <c r="B297" s="40"/>
      <c r="C297" s="40"/>
      <c r="D297" s="40"/>
      <c r="E297" s="40"/>
      <c r="F297" s="40"/>
    </row>
    <row r="298" spans="2:6" x14ac:dyDescent="0.25">
      <c r="B298" s="40"/>
      <c r="C298" s="40"/>
      <c r="D298" s="40"/>
      <c r="E298" s="40"/>
      <c r="F298" s="40"/>
    </row>
    <row r="299" spans="2:6" x14ac:dyDescent="0.25">
      <c r="B299" s="40"/>
      <c r="C299" s="40"/>
      <c r="D299" s="40"/>
      <c r="E299" s="40"/>
      <c r="F299" s="40"/>
    </row>
    <row r="300" spans="2:6" x14ac:dyDescent="0.25">
      <c r="B300" s="40"/>
      <c r="C300" s="40"/>
      <c r="D300" s="40"/>
      <c r="E300" s="40"/>
      <c r="F300" s="40"/>
    </row>
    <row r="301" spans="2:6" x14ac:dyDescent="0.25">
      <c r="B301" s="40"/>
      <c r="C301" s="40"/>
      <c r="D301" s="40"/>
      <c r="E301" s="40"/>
      <c r="F301" s="40"/>
    </row>
    <row r="302" spans="2:6" x14ac:dyDescent="0.25">
      <c r="B302" s="40"/>
      <c r="C302" s="40"/>
      <c r="D302" s="40"/>
      <c r="E302" s="40"/>
      <c r="F302" s="40"/>
    </row>
    <row r="303" spans="2:6" x14ac:dyDescent="0.25">
      <c r="B303" s="40"/>
      <c r="C303" s="40"/>
      <c r="D303" s="40"/>
      <c r="E303" s="40"/>
      <c r="F303" s="40"/>
    </row>
    <row r="304" spans="2:6" x14ac:dyDescent="0.25">
      <c r="B304" s="40"/>
      <c r="C304" s="40"/>
      <c r="D304" s="40"/>
      <c r="E304" s="40"/>
      <c r="F304" s="40"/>
    </row>
    <row r="305" spans="2:6" x14ac:dyDescent="0.25">
      <c r="B305" s="40"/>
      <c r="C305" s="40"/>
      <c r="D305" s="40"/>
      <c r="E305" s="40"/>
      <c r="F305" s="40"/>
    </row>
    <row r="306" spans="2:6" x14ac:dyDescent="0.25">
      <c r="B306" s="40"/>
      <c r="C306" s="40"/>
      <c r="D306" s="40"/>
      <c r="E306" s="40"/>
      <c r="F306" s="40"/>
    </row>
    <row r="307" spans="2:6" x14ac:dyDescent="0.25">
      <c r="B307" s="40"/>
      <c r="C307" s="40"/>
      <c r="D307" s="40"/>
      <c r="E307" s="40"/>
      <c r="F307" s="40"/>
    </row>
    <row r="308" spans="2:6" x14ac:dyDescent="0.25">
      <c r="B308" s="40"/>
      <c r="C308" s="40"/>
      <c r="D308" s="40"/>
      <c r="E308" s="40"/>
      <c r="F308" s="40"/>
    </row>
    <row r="309" spans="2:6" x14ac:dyDescent="0.25">
      <c r="B309" s="40"/>
      <c r="C309" s="40"/>
      <c r="D309" s="40"/>
      <c r="E309" s="40"/>
      <c r="F309" s="40"/>
    </row>
    <row r="310" spans="2:6" x14ac:dyDescent="0.25">
      <c r="B310" s="40"/>
      <c r="C310" s="40"/>
      <c r="D310" s="40"/>
      <c r="E310" s="40"/>
      <c r="F310" s="40"/>
    </row>
    <row r="311" spans="2:6" x14ac:dyDescent="0.25">
      <c r="B311" s="40"/>
      <c r="C311" s="40"/>
      <c r="D311" s="40"/>
      <c r="E311" s="40"/>
      <c r="F311" s="40"/>
    </row>
    <row r="312" spans="2:6" x14ac:dyDescent="0.25">
      <c r="B312" s="40"/>
      <c r="C312" s="40"/>
      <c r="D312" s="40"/>
      <c r="E312" s="40"/>
      <c r="F312" s="40"/>
    </row>
    <row r="313" spans="2:6" x14ac:dyDescent="0.25">
      <c r="B313" s="40"/>
      <c r="C313" s="40"/>
      <c r="D313" s="40"/>
      <c r="E313" s="40"/>
      <c r="F313" s="40"/>
    </row>
    <row r="314" spans="2:6" x14ac:dyDescent="0.25">
      <c r="B314" s="40"/>
      <c r="C314" s="40"/>
      <c r="D314" s="40"/>
      <c r="E314" s="40"/>
      <c r="F314" s="40"/>
    </row>
    <row r="315" spans="2:6" x14ac:dyDescent="0.25">
      <c r="B315" s="40"/>
      <c r="C315" s="40"/>
      <c r="D315" s="40"/>
      <c r="E315" s="40"/>
      <c r="F315" s="40"/>
    </row>
    <row r="316" spans="2:6" x14ac:dyDescent="0.25">
      <c r="B316" s="40"/>
      <c r="C316" s="40"/>
      <c r="D316" s="40"/>
      <c r="E316" s="40"/>
      <c r="F316" s="40"/>
    </row>
    <row r="317" spans="2:6" x14ac:dyDescent="0.25">
      <c r="B317" s="40"/>
      <c r="C317" s="40"/>
      <c r="D317" s="40"/>
      <c r="E317" s="40"/>
      <c r="F317" s="40"/>
    </row>
    <row r="318" spans="2:6" x14ac:dyDescent="0.25">
      <c r="B318" s="40"/>
      <c r="C318" s="40"/>
      <c r="D318" s="40"/>
      <c r="E318" s="40"/>
      <c r="F318" s="40"/>
    </row>
    <row r="319" spans="2:6" x14ac:dyDescent="0.25">
      <c r="B319" s="40"/>
      <c r="C319" s="40"/>
      <c r="D319" s="40"/>
      <c r="E319" s="40"/>
      <c r="F319" s="40"/>
    </row>
    <row r="320" spans="2:6" x14ac:dyDescent="0.25">
      <c r="B320" s="40"/>
      <c r="C320" s="40"/>
      <c r="D320" s="40"/>
      <c r="E320" s="40"/>
      <c r="F320" s="40"/>
    </row>
    <row r="321" spans="2:6" x14ac:dyDescent="0.25">
      <c r="B321" s="40"/>
      <c r="C321" s="40"/>
      <c r="D321" s="40"/>
      <c r="E321" s="40"/>
      <c r="F321" s="40"/>
    </row>
    <row r="322" spans="2:6" x14ac:dyDescent="0.25">
      <c r="B322" s="40"/>
      <c r="C322" s="40"/>
      <c r="D322" s="40"/>
      <c r="E322" s="40"/>
      <c r="F322" s="40"/>
    </row>
    <row r="323" spans="2:6" x14ac:dyDescent="0.25">
      <c r="B323" s="40"/>
      <c r="C323" s="40"/>
      <c r="D323" s="40"/>
      <c r="E323" s="40"/>
      <c r="F323" s="40"/>
    </row>
    <row r="324" spans="2:6" x14ac:dyDescent="0.25">
      <c r="B324" s="40"/>
      <c r="C324" s="40"/>
      <c r="D324" s="40"/>
      <c r="E324" s="40"/>
      <c r="F324" s="40"/>
    </row>
    <row r="325" spans="2:6" x14ac:dyDescent="0.25">
      <c r="B325" s="40"/>
      <c r="C325" s="40"/>
      <c r="D325" s="40"/>
      <c r="E325" s="40"/>
      <c r="F325" s="40"/>
    </row>
    <row r="326" spans="2:6" x14ac:dyDescent="0.25">
      <c r="B326" s="40"/>
      <c r="C326" s="40"/>
      <c r="D326" s="40"/>
      <c r="E326" s="40"/>
      <c r="F326" s="40"/>
    </row>
    <row r="327" spans="2:6" x14ac:dyDescent="0.25">
      <c r="B327" s="40"/>
      <c r="C327" s="40"/>
      <c r="D327" s="40"/>
      <c r="E327" s="40"/>
      <c r="F327" s="40"/>
    </row>
    <row r="328" spans="2:6" x14ac:dyDescent="0.25">
      <c r="B328" s="40"/>
      <c r="C328" s="40"/>
      <c r="D328" s="40"/>
      <c r="E328" s="40"/>
      <c r="F328" s="40"/>
    </row>
    <row r="329" spans="2:6" x14ac:dyDescent="0.25">
      <c r="B329" s="40"/>
      <c r="C329" s="40"/>
      <c r="D329" s="40"/>
      <c r="E329" s="40"/>
      <c r="F329" s="40"/>
    </row>
    <row r="330" spans="2:6" x14ac:dyDescent="0.25">
      <c r="B330" s="40"/>
      <c r="C330" s="40"/>
      <c r="D330" s="40"/>
      <c r="E330" s="40"/>
      <c r="F330" s="40"/>
    </row>
    <row r="331" spans="2:6" x14ac:dyDescent="0.25">
      <c r="B331" s="40"/>
      <c r="C331" s="40"/>
      <c r="D331" s="40"/>
      <c r="E331" s="40"/>
      <c r="F331" s="40"/>
    </row>
    <row r="332" spans="2:6" x14ac:dyDescent="0.25">
      <c r="B332" s="40"/>
      <c r="C332" s="40"/>
      <c r="D332" s="40"/>
      <c r="E332" s="40"/>
      <c r="F332" s="40"/>
    </row>
    <row r="333" spans="2:6" x14ac:dyDescent="0.25">
      <c r="B333" s="40"/>
      <c r="C333" s="40"/>
      <c r="D333" s="40"/>
      <c r="E333" s="40"/>
      <c r="F333" s="40"/>
    </row>
    <row r="334" spans="2:6" x14ac:dyDescent="0.25">
      <c r="B334" s="40"/>
      <c r="C334" s="40"/>
      <c r="D334" s="40"/>
      <c r="E334" s="40"/>
      <c r="F334" s="40"/>
    </row>
    <row r="335" spans="2:6" x14ac:dyDescent="0.25">
      <c r="B335" s="40"/>
      <c r="C335" s="40"/>
      <c r="D335" s="40"/>
      <c r="E335" s="40"/>
      <c r="F335" s="40"/>
    </row>
    <row r="336" spans="2:6" x14ac:dyDescent="0.25">
      <c r="B336" s="40"/>
      <c r="C336" s="40"/>
      <c r="D336" s="40"/>
      <c r="E336" s="40"/>
      <c r="F336" s="40"/>
    </row>
    <row r="337" spans="2:6" x14ac:dyDescent="0.25">
      <c r="B337" s="40"/>
      <c r="C337" s="40"/>
      <c r="D337" s="40"/>
      <c r="E337" s="40"/>
      <c r="F337" s="40"/>
    </row>
    <row r="338" spans="2:6" x14ac:dyDescent="0.25">
      <c r="B338" s="40"/>
      <c r="C338" s="40"/>
      <c r="D338" s="40"/>
      <c r="E338" s="40"/>
      <c r="F338" s="40"/>
    </row>
    <row r="339" spans="2:6" x14ac:dyDescent="0.25">
      <c r="B339" s="40"/>
      <c r="C339" s="40"/>
      <c r="D339" s="40"/>
      <c r="E339" s="40"/>
      <c r="F339" s="40"/>
    </row>
    <row r="340" spans="2:6" x14ac:dyDescent="0.25">
      <c r="B340" s="40"/>
      <c r="C340" s="40"/>
      <c r="D340" s="40"/>
      <c r="E340" s="40"/>
      <c r="F340" s="40"/>
    </row>
    <row r="341" spans="2:6" x14ac:dyDescent="0.25">
      <c r="B341" s="40"/>
      <c r="C341" s="40"/>
      <c r="D341" s="40"/>
      <c r="E341" s="40"/>
      <c r="F341" s="40"/>
    </row>
    <row r="342" spans="2:6" x14ac:dyDescent="0.25">
      <c r="B342" s="40"/>
      <c r="C342" s="40"/>
      <c r="D342" s="40"/>
      <c r="E342" s="40"/>
      <c r="F342" s="40"/>
    </row>
    <row r="343" spans="2:6" x14ac:dyDescent="0.25">
      <c r="B343" s="40"/>
      <c r="C343" s="40"/>
      <c r="D343" s="40"/>
      <c r="E343" s="40"/>
      <c r="F343" s="40"/>
    </row>
    <row r="344" spans="2:6" x14ac:dyDescent="0.25">
      <c r="B344" s="40"/>
      <c r="C344" s="40"/>
      <c r="D344" s="40"/>
      <c r="E344" s="40"/>
      <c r="F344" s="40"/>
    </row>
    <row r="345" spans="2:6" x14ac:dyDescent="0.25">
      <c r="B345" s="40"/>
      <c r="C345" s="40"/>
      <c r="D345" s="40"/>
      <c r="E345" s="40"/>
      <c r="F345" s="40"/>
    </row>
    <row r="346" spans="2:6" x14ac:dyDescent="0.25">
      <c r="B346" s="40"/>
      <c r="C346" s="40"/>
      <c r="D346" s="40"/>
      <c r="E346" s="40"/>
      <c r="F346" s="40"/>
    </row>
    <row r="347" spans="2:6" x14ac:dyDescent="0.25">
      <c r="B347" s="40"/>
      <c r="C347" s="40"/>
      <c r="D347" s="40"/>
      <c r="E347" s="40"/>
      <c r="F347" s="40"/>
    </row>
    <row r="348" spans="2:6" x14ac:dyDescent="0.25">
      <c r="B348" s="40"/>
      <c r="C348" s="40"/>
      <c r="D348" s="40"/>
      <c r="E348" s="40"/>
      <c r="F348" s="40"/>
    </row>
    <row r="349" spans="2:6" x14ac:dyDescent="0.25">
      <c r="B349" s="40"/>
      <c r="C349" s="40"/>
      <c r="D349" s="40"/>
      <c r="E349" s="40"/>
      <c r="F349" s="40"/>
    </row>
    <row r="350" spans="2:6" x14ac:dyDescent="0.25">
      <c r="B350" s="40"/>
      <c r="C350" s="40"/>
      <c r="D350" s="40"/>
      <c r="E350" s="40"/>
      <c r="F350" s="40"/>
    </row>
    <row r="351" spans="2:6" x14ac:dyDescent="0.25">
      <c r="B351" s="40"/>
      <c r="C351" s="40"/>
      <c r="D351" s="40"/>
      <c r="E351" s="40"/>
      <c r="F351" s="40"/>
    </row>
    <row r="352" spans="2:6" x14ac:dyDescent="0.25">
      <c r="B352" s="40"/>
      <c r="C352" s="40"/>
      <c r="D352" s="40"/>
      <c r="E352" s="40"/>
      <c r="F352" s="40"/>
    </row>
    <row r="353" spans="2:6" x14ac:dyDescent="0.25">
      <c r="B353" s="40"/>
      <c r="C353" s="40"/>
      <c r="D353" s="40"/>
      <c r="E353" s="40"/>
      <c r="F353" s="40"/>
    </row>
    <row r="354" spans="2:6" x14ac:dyDescent="0.25">
      <c r="B354" s="40"/>
      <c r="C354" s="40"/>
      <c r="D354" s="40"/>
      <c r="E354" s="40"/>
      <c r="F354" s="40"/>
    </row>
    <row r="355" spans="2:6" x14ac:dyDescent="0.25">
      <c r="B355" s="40"/>
      <c r="C355" s="40"/>
      <c r="D355" s="40"/>
      <c r="E355" s="40"/>
      <c r="F355" s="40"/>
    </row>
    <row r="356" spans="2:6" x14ac:dyDescent="0.25">
      <c r="B356" s="40"/>
      <c r="C356" s="40"/>
      <c r="D356" s="40"/>
      <c r="E356" s="40"/>
      <c r="F356" s="40"/>
    </row>
    <row r="357" spans="2:6" x14ac:dyDescent="0.25">
      <c r="B357" s="40"/>
      <c r="C357" s="40"/>
      <c r="D357" s="40"/>
      <c r="E357" s="40"/>
      <c r="F357" s="40"/>
    </row>
    <row r="358" spans="2:6" x14ac:dyDescent="0.25">
      <c r="B358" s="40"/>
      <c r="C358" s="40"/>
      <c r="D358" s="40"/>
      <c r="E358" s="40"/>
      <c r="F358" s="40"/>
    </row>
    <row r="359" spans="2:6" x14ac:dyDescent="0.25">
      <c r="B359" s="40"/>
      <c r="C359" s="40"/>
      <c r="D359" s="40"/>
      <c r="E359" s="40"/>
      <c r="F359" s="40"/>
    </row>
    <row r="360" spans="2:6" x14ac:dyDescent="0.25">
      <c r="B360" s="40"/>
      <c r="C360" s="40"/>
      <c r="D360" s="40"/>
      <c r="E360" s="40"/>
      <c r="F360" s="40"/>
    </row>
    <row r="361" spans="2:6" x14ac:dyDescent="0.25">
      <c r="B361" s="40"/>
      <c r="C361" s="40"/>
      <c r="D361" s="40"/>
      <c r="E361" s="40"/>
      <c r="F361" s="40"/>
    </row>
    <row r="362" spans="2:6" x14ac:dyDescent="0.25">
      <c r="B362" s="40"/>
      <c r="C362" s="40"/>
      <c r="D362" s="40"/>
      <c r="E362" s="40"/>
      <c r="F362" s="40"/>
    </row>
    <row r="363" spans="2:6" x14ac:dyDescent="0.25">
      <c r="B363" s="40"/>
      <c r="C363" s="40"/>
      <c r="D363" s="40"/>
      <c r="E363" s="40"/>
      <c r="F363" s="40"/>
    </row>
    <row r="364" spans="2:6" x14ac:dyDescent="0.25">
      <c r="B364" s="40"/>
      <c r="C364" s="40"/>
      <c r="D364" s="40"/>
      <c r="E364" s="40"/>
      <c r="F364" s="40"/>
    </row>
    <row r="365" spans="2:6" x14ac:dyDescent="0.25">
      <c r="B365" s="40"/>
      <c r="C365" s="40"/>
      <c r="D365" s="40"/>
      <c r="E365" s="40"/>
      <c r="F365" s="40"/>
    </row>
    <row r="366" spans="2:6" x14ac:dyDescent="0.25">
      <c r="B366" s="40"/>
      <c r="C366" s="40"/>
      <c r="D366" s="40"/>
      <c r="E366" s="40"/>
      <c r="F366" s="40"/>
    </row>
    <row r="367" spans="2:6" x14ac:dyDescent="0.25">
      <c r="B367" s="40"/>
      <c r="C367" s="40"/>
      <c r="D367" s="40"/>
      <c r="E367" s="40"/>
      <c r="F367" s="40"/>
    </row>
    <row r="368" spans="2:6" x14ac:dyDescent="0.25">
      <c r="B368" s="40"/>
      <c r="C368" s="40"/>
      <c r="D368" s="40"/>
      <c r="E368" s="40"/>
      <c r="F368" s="40"/>
    </row>
    <row r="369" spans="2:6" x14ac:dyDescent="0.25">
      <c r="B369" s="40"/>
      <c r="C369" s="40"/>
      <c r="D369" s="40"/>
      <c r="E369" s="40"/>
      <c r="F369" s="40"/>
    </row>
    <row r="370" spans="2:6" x14ac:dyDescent="0.25">
      <c r="B370" s="40"/>
      <c r="C370" s="40"/>
      <c r="D370" s="40"/>
      <c r="E370" s="40"/>
      <c r="F370" s="40"/>
    </row>
    <row r="371" spans="2:6" x14ac:dyDescent="0.25">
      <c r="B371" s="40"/>
      <c r="C371" s="40"/>
      <c r="D371" s="40"/>
      <c r="E371" s="40"/>
      <c r="F371" s="40"/>
    </row>
    <row r="372" spans="2:6" x14ac:dyDescent="0.25">
      <c r="B372" s="40"/>
      <c r="C372" s="40"/>
      <c r="D372" s="40"/>
      <c r="E372" s="40"/>
      <c r="F372" s="40"/>
    </row>
    <row r="373" spans="2:6" x14ac:dyDescent="0.25">
      <c r="B373" s="40"/>
      <c r="C373" s="40"/>
      <c r="D373" s="40"/>
      <c r="E373" s="40"/>
      <c r="F373" s="40"/>
    </row>
    <row r="374" spans="2:6" x14ac:dyDescent="0.25">
      <c r="B374" s="40"/>
      <c r="C374" s="40"/>
      <c r="D374" s="40"/>
      <c r="E374" s="40"/>
      <c r="F374" s="40"/>
    </row>
    <row r="375" spans="2:6" x14ac:dyDescent="0.25">
      <c r="B375" s="40"/>
      <c r="C375" s="40"/>
      <c r="D375" s="40"/>
      <c r="E375" s="40"/>
      <c r="F375" s="40"/>
    </row>
    <row r="376" spans="2:6" x14ac:dyDescent="0.25">
      <c r="B376" s="40"/>
      <c r="C376" s="40"/>
      <c r="D376" s="40"/>
      <c r="E376" s="40"/>
      <c r="F376" s="40"/>
    </row>
    <row r="377" spans="2:6" x14ac:dyDescent="0.25">
      <c r="B377" s="40"/>
      <c r="C377" s="40"/>
      <c r="D377" s="40"/>
      <c r="E377" s="40"/>
      <c r="F377" s="40"/>
    </row>
    <row r="378" spans="2:6" x14ac:dyDescent="0.25">
      <c r="B378" s="40"/>
      <c r="C378" s="40"/>
      <c r="D378" s="40"/>
      <c r="E378" s="40"/>
      <c r="F378" s="40"/>
    </row>
    <row r="379" spans="2:6" x14ac:dyDescent="0.25">
      <c r="B379" s="40"/>
      <c r="C379" s="40"/>
      <c r="D379" s="40"/>
      <c r="E379" s="40"/>
      <c r="F379" s="40"/>
    </row>
    <row r="380" spans="2:6" x14ac:dyDescent="0.25">
      <c r="B380" s="40"/>
      <c r="C380" s="40"/>
      <c r="D380" s="40"/>
      <c r="E380" s="40"/>
      <c r="F380" s="40"/>
    </row>
    <row r="381" spans="2:6" x14ac:dyDescent="0.25">
      <c r="B381" s="40"/>
      <c r="C381" s="40"/>
      <c r="D381" s="40"/>
      <c r="E381" s="40"/>
      <c r="F381" s="40"/>
    </row>
    <row r="382" spans="2:6" x14ac:dyDescent="0.25">
      <c r="B382" s="40"/>
      <c r="C382" s="40"/>
      <c r="D382" s="40"/>
      <c r="E382" s="40"/>
      <c r="F382" s="40"/>
    </row>
    <row r="383" spans="2:6" x14ac:dyDescent="0.25">
      <c r="B383" s="40"/>
      <c r="C383" s="40"/>
      <c r="D383" s="40"/>
      <c r="E383" s="40"/>
      <c r="F383" s="40"/>
    </row>
    <row r="384" spans="2:6" x14ac:dyDescent="0.25">
      <c r="B384" s="40"/>
      <c r="C384" s="40"/>
      <c r="D384" s="40"/>
      <c r="E384" s="40"/>
      <c r="F384" s="40"/>
    </row>
    <row r="385" spans="2:6" x14ac:dyDescent="0.25">
      <c r="B385" s="40"/>
      <c r="C385" s="40"/>
      <c r="D385" s="40"/>
      <c r="E385" s="40"/>
      <c r="F385" s="40"/>
    </row>
    <row r="386" spans="2:6" x14ac:dyDescent="0.25">
      <c r="B386" s="40"/>
      <c r="C386" s="40"/>
      <c r="D386" s="40"/>
      <c r="E386" s="40"/>
      <c r="F386" s="40"/>
    </row>
    <row r="387" spans="2:6" x14ac:dyDescent="0.25">
      <c r="B387" s="40"/>
      <c r="C387" s="40"/>
      <c r="D387" s="40"/>
      <c r="E387" s="40"/>
      <c r="F387" s="40"/>
    </row>
    <row r="388" spans="2:6" x14ac:dyDescent="0.25">
      <c r="B388" s="40"/>
      <c r="C388" s="40"/>
      <c r="D388" s="40"/>
      <c r="E388" s="40"/>
      <c r="F388" s="40"/>
    </row>
    <row r="389" spans="2:6" x14ac:dyDescent="0.25">
      <c r="B389" s="40"/>
      <c r="C389" s="40"/>
      <c r="D389" s="40"/>
      <c r="E389" s="40"/>
      <c r="F389" s="40"/>
    </row>
    <row r="390" spans="2:6" x14ac:dyDescent="0.25">
      <c r="B390" s="40"/>
      <c r="C390" s="40"/>
      <c r="D390" s="40"/>
      <c r="E390" s="40"/>
      <c r="F390" s="40"/>
    </row>
    <row r="391" spans="2:6" x14ac:dyDescent="0.25">
      <c r="B391" s="40"/>
      <c r="C391" s="40"/>
      <c r="D391" s="40"/>
      <c r="E391" s="40"/>
      <c r="F391" s="40"/>
    </row>
    <row r="392" spans="2:6" x14ac:dyDescent="0.25">
      <c r="B392" s="40"/>
      <c r="C392" s="40"/>
      <c r="D392" s="40"/>
      <c r="E392" s="40"/>
      <c r="F392" s="40"/>
    </row>
    <row r="393" spans="2:6" x14ac:dyDescent="0.25">
      <c r="B393" s="40"/>
      <c r="C393" s="40"/>
      <c r="D393" s="40"/>
      <c r="E393" s="40"/>
      <c r="F393" s="40"/>
    </row>
    <row r="394" spans="2:6" x14ac:dyDescent="0.25">
      <c r="B394" s="40"/>
      <c r="C394" s="40"/>
      <c r="D394" s="40"/>
      <c r="E394" s="40"/>
      <c r="F394" s="40"/>
    </row>
    <row r="395" spans="2:6" x14ac:dyDescent="0.25">
      <c r="B395" s="40"/>
      <c r="C395" s="40"/>
      <c r="D395" s="40"/>
      <c r="E395" s="40"/>
      <c r="F395" s="40"/>
    </row>
    <row r="396" spans="2:6" x14ac:dyDescent="0.25">
      <c r="B396" s="40"/>
      <c r="C396" s="40"/>
      <c r="D396" s="40"/>
      <c r="E396" s="40"/>
      <c r="F396" s="40"/>
    </row>
    <row r="397" spans="2:6" x14ac:dyDescent="0.25">
      <c r="B397" s="40"/>
      <c r="C397" s="40"/>
      <c r="D397" s="40"/>
      <c r="E397" s="40"/>
      <c r="F397" s="40"/>
    </row>
    <row r="398" spans="2:6" x14ac:dyDescent="0.25">
      <c r="B398" s="40"/>
      <c r="C398" s="40"/>
      <c r="D398" s="40"/>
      <c r="E398" s="40"/>
      <c r="F398" s="40"/>
    </row>
    <row r="399" spans="2:6" x14ac:dyDescent="0.25">
      <c r="B399" s="40"/>
      <c r="C399" s="40"/>
      <c r="D399" s="40"/>
      <c r="E399" s="40"/>
      <c r="F399" s="40"/>
    </row>
    <row r="400" spans="2:6" x14ac:dyDescent="0.25">
      <c r="B400" s="40"/>
      <c r="C400" s="40"/>
      <c r="D400" s="40"/>
      <c r="E400" s="40"/>
      <c r="F400" s="40"/>
    </row>
    <row r="401" spans="2:6" x14ac:dyDescent="0.25">
      <c r="B401" s="40"/>
      <c r="C401" s="40"/>
      <c r="D401" s="40"/>
      <c r="E401" s="40"/>
      <c r="F401" s="40"/>
    </row>
    <row r="402" spans="2:6" x14ac:dyDescent="0.25">
      <c r="B402" s="40"/>
      <c r="C402" s="40"/>
      <c r="D402" s="40"/>
      <c r="E402" s="40"/>
      <c r="F402" s="40"/>
    </row>
    <row r="403" spans="2:6" x14ac:dyDescent="0.25">
      <c r="B403" s="40"/>
      <c r="C403" s="40"/>
      <c r="D403" s="40"/>
      <c r="E403" s="40"/>
      <c r="F403" s="40"/>
    </row>
    <row r="404" spans="2:6" x14ac:dyDescent="0.25">
      <c r="B404" s="40"/>
      <c r="C404" s="40"/>
      <c r="D404" s="40"/>
      <c r="E404" s="40"/>
      <c r="F404" s="40"/>
    </row>
    <row r="405" spans="2:6" x14ac:dyDescent="0.25">
      <c r="B405" s="40"/>
      <c r="C405" s="40"/>
      <c r="D405" s="40"/>
      <c r="E405" s="40"/>
      <c r="F405" s="40"/>
    </row>
    <row r="406" spans="2:6" x14ac:dyDescent="0.25">
      <c r="B406" s="40"/>
      <c r="C406" s="40"/>
      <c r="D406" s="40"/>
      <c r="E406" s="40"/>
      <c r="F406" s="40"/>
    </row>
    <row r="407" spans="2:6" x14ac:dyDescent="0.25">
      <c r="B407" s="40"/>
      <c r="C407" s="40"/>
      <c r="D407" s="40"/>
      <c r="E407" s="40"/>
      <c r="F407" s="40"/>
    </row>
    <row r="408" spans="2:6" x14ac:dyDescent="0.25">
      <c r="B408" s="40"/>
      <c r="C408" s="40"/>
      <c r="D408" s="40"/>
      <c r="E408" s="40"/>
      <c r="F408" s="40"/>
    </row>
    <row r="409" spans="2:6" x14ac:dyDescent="0.25">
      <c r="B409" s="40"/>
      <c r="C409" s="40"/>
      <c r="D409" s="40"/>
      <c r="E409" s="40"/>
      <c r="F409" s="40"/>
    </row>
    <row r="410" spans="2:6" x14ac:dyDescent="0.25">
      <c r="B410" s="40"/>
      <c r="C410" s="40"/>
      <c r="D410" s="40"/>
      <c r="E410" s="40"/>
      <c r="F410" s="40"/>
    </row>
    <row r="411" spans="2:6" x14ac:dyDescent="0.25">
      <c r="B411" s="40"/>
      <c r="C411" s="40"/>
      <c r="D411" s="40"/>
      <c r="E411" s="40"/>
      <c r="F411" s="40"/>
    </row>
    <row r="412" spans="2:6" x14ac:dyDescent="0.25">
      <c r="B412" s="40"/>
      <c r="C412" s="40"/>
      <c r="D412" s="40"/>
      <c r="E412" s="40"/>
      <c r="F412" s="40"/>
    </row>
    <row r="413" spans="2:6" x14ac:dyDescent="0.25">
      <c r="B413" s="40"/>
      <c r="C413" s="40"/>
      <c r="D413" s="40"/>
      <c r="E413" s="40"/>
      <c r="F413" s="40"/>
    </row>
    <row r="414" spans="2:6" x14ac:dyDescent="0.25">
      <c r="B414" s="40"/>
      <c r="C414" s="40"/>
      <c r="D414" s="40"/>
      <c r="E414" s="40"/>
      <c r="F414" s="40"/>
    </row>
    <row r="415" spans="2:6" x14ac:dyDescent="0.25">
      <c r="B415" s="40"/>
      <c r="C415" s="40"/>
      <c r="D415" s="40"/>
      <c r="E415" s="40"/>
      <c r="F415" s="40"/>
    </row>
    <row r="416" spans="2:6" x14ac:dyDescent="0.25">
      <c r="B416" s="40"/>
      <c r="C416" s="40"/>
      <c r="D416" s="40"/>
      <c r="E416" s="40"/>
      <c r="F416" s="40"/>
    </row>
    <row r="417" spans="2:6" x14ac:dyDescent="0.25">
      <c r="B417" s="40"/>
      <c r="C417" s="40"/>
      <c r="D417" s="40"/>
      <c r="E417" s="40"/>
      <c r="F417" s="40"/>
    </row>
    <row r="418" spans="2:6" x14ac:dyDescent="0.25">
      <c r="B418" s="40"/>
      <c r="C418" s="40"/>
      <c r="D418" s="40"/>
      <c r="E418" s="40"/>
      <c r="F418" s="40"/>
    </row>
    <row r="419" spans="2:6" x14ac:dyDescent="0.25">
      <c r="B419" s="40"/>
      <c r="C419" s="40"/>
      <c r="D419" s="40"/>
      <c r="E419" s="40"/>
      <c r="F419" s="40"/>
    </row>
    <row r="420" spans="2:6" x14ac:dyDescent="0.25">
      <c r="B420" s="40"/>
      <c r="C420" s="40"/>
      <c r="D420" s="40"/>
      <c r="E420" s="40"/>
      <c r="F420" s="40"/>
    </row>
    <row r="421" spans="2:6" x14ac:dyDescent="0.25">
      <c r="B421" s="40"/>
      <c r="C421" s="40"/>
      <c r="D421" s="40"/>
      <c r="E421" s="40"/>
      <c r="F421" s="40"/>
    </row>
    <row r="422" spans="2:6" x14ac:dyDescent="0.25">
      <c r="B422" s="40"/>
      <c r="C422" s="40"/>
      <c r="D422" s="40"/>
      <c r="E422" s="40"/>
      <c r="F422" s="40"/>
    </row>
    <row r="423" spans="2:6" x14ac:dyDescent="0.25">
      <c r="B423" s="40"/>
      <c r="C423" s="40"/>
      <c r="D423" s="40"/>
      <c r="E423" s="40"/>
      <c r="F423" s="40"/>
    </row>
    <row r="424" spans="2:6" x14ac:dyDescent="0.25">
      <c r="B424" s="40"/>
      <c r="C424" s="40"/>
      <c r="D424" s="40"/>
      <c r="E424" s="40"/>
      <c r="F424" s="40"/>
    </row>
    <row r="425" spans="2:6" x14ac:dyDescent="0.25">
      <c r="B425" s="40"/>
      <c r="C425" s="40"/>
      <c r="D425" s="40"/>
      <c r="E425" s="40"/>
      <c r="F425" s="40"/>
    </row>
    <row r="426" spans="2:6" x14ac:dyDescent="0.25">
      <c r="B426" s="40"/>
      <c r="C426" s="40"/>
      <c r="D426" s="40"/>
      <c r="E426" s="40"/>
      <c r="F426" s="40"/>
    </row>
    <row r="427" spans="2:6" x14ac:dyDescent="0.25">
      <c r="B427" s="40"/>
      <c r="C427" s="40"/>
      <c r="D427" s="40"/>
      <c r="E427" s="40"/>
      <c r="F427" s="40"/>
    </row>
    <row r="428" spans="2:6" x14ac:dyDescent="0.25">
      <c r="B428" s="40"/>
      <c r="C428" s="40"/>
      <c r="D428" s="40"/>
      <c r="E428" s="40"/>
      <c r="F428" s="40"/>
    </row>
    <row r="429" spans="2:6" x14ac:dyDescent="0.25">
      <c r="B429" s="40"/>
      <c r="C429" s="40"/>
      <c r="D429" s="40"/>
      <c r="E429" s="40"/>
      <c r="F429" s="40"/>
    </row>
    <row r="430" spans="2:6" x14ac:dyDescent="0.25">
      <c r="B430" s="40"/>
      <c r="C430" s="40"/>
      <c r="D430" s="40"/>
      <c r="E430" s="40"/>
      <c r="F430" s="40"/>
    </row>
    <row r="431" spans="2:6" x14ac:dyDescent="0.25">
      <c r="B431" s="40"/>
      <c r="C431" s="40"/>
      <c r="D431" s="40"/>
      <c r="E431" s="40"/>
      <c r="F431" s="40"/>
    </row>
    <row r="432" spans="2:6" x14ac:dyDescent="0.25">
      <c r="B432" s="40"/>
      <c r="C432" s="40"/>
      <c r="D432" s="40"/>
      <c r="E432" s="40"/>
      <c r="F432" s="40"/>
    </row>
    <row r="433" spans="2:6" x14ac:dyDescent="0.25">
      <c r="B433" s="40"/>
      <c r="C433" s="40"/>
      <c r="D433" s="40"/>
      <c r="E433" s="40"/>
      <c r="F433" s="40"/>
    </row>
    <row r="434" spans="2:6" x14ac:dyDescent="0.25">
      <c r="B434" s="40"/>
      <c r="C434" s="40"/>
      <c r="D434" s="40"/>
      <c r="E434" s="40"/>
      <c r="F434" s="40"/>
    </row>
    <row r="435" spans="2:6" x14ac:dyDescent="0.25">
      <c r="B435" s="40"/>
      <c r="C435" s="40"/>
      <c r="D435" s="40"/>
      <c r="E435" s="40"/>
      <c r="F435" s="40"/>
    </row>
    <row r="436" spans="2:6" x14ac:dyDescent="0.25">
      <c r="B436" s="40"/>
      <c r="C436" s="40"/>
      <c r="D436" s="40"/>
      <c r="E436" s="40"/>
      <c r="F436" s="40"/>
    </row>
    <row r="437" spans="2:6" x14ac:dyDescent="0.25">
      <c r="B437" s="40"/>
      <c r="C437" s="40"/>
      <c r="D437" s="40"/>
      <c r="E437" s="40"/>
      <c r="F437" s="40"/>
    </row>
    <row r="438" spans="2:6" x14ac:dyDescent="0.25">
      <c r="B438" s="40"/>
      <c r="C438" s="40"/>
      <c r="D438" s="40"/>
      <c r="E438" s="40"/>
      <c r="F438" s="40"/>
    </row>
    <row r="439" spans="2:6" x14ac:dyDescent="0.25">
      <c r="B439" s="40"/>
      <c r="C439" s="40"/>
      <c r="D439" s="40"/>
      <c r="E439" s="40"/>
      <c r="F439" s="40"/>
    </row>
    <row r="440" spans="2:6" x14ac:dyDescent="0.25">
      <c r="B440" s="40"/>
      <c r="C440" s="40"/>
      <c r="D440" s="40"/>
      <c r="E440" s="40"/>
      <c r="F440" s="40"/>
    </row>
    <row r="441" spans="2:6" x14ac:dyDescent="0.25">
      <c r="B441" s="40"/>
      <c r="C441" s="40"/>
      <c r="D441" s="40"/>
      <c r="E441" s="40"/>
      <c r="F441" s="40"/>
    </row>
    <row r="442" spans="2:6" x14ac:dyDescent="0.25">
      <c r="B442" s="40"/>
      <c r="C442" s="40"/>
      <c r="D442" s="40"/>
      <c r="E442" s="40"/>
      <c r="F442" s="40"/>
    </row>
    <row r="443" spans="2:6" x14ac:dyDescent="0.25">
      <c r="B443" s="40"/>
      <c r="C443" s="40"/>
      <c r="D443" s="40"/>
      <c r="E443" s="40"/>
      <c r="F443" s="40"/>
    </row>
    <row r="444" spans="2:6" x14ac:dyDescent="0.25">
      <c r="B444" s="40"/>
      <c r="C444" s="40"/>
      <c r="D444" s="40"/>
      <c r="E444" s="40"/>
      <c r="F444" s="40"/>
    </row>
    <row r="445" spans="2:6" x14ac:dyDescent="0.25">
      <c r="B445" s="40"/>
      <c r="C445" s="40"/>
      <c r="D445" s="40"/>
      <c r="E445" s="40"/>
      <c r="F445" s="40"/>
    </row>
    <row r="446" spans="2:6" x14ac:dyDescent="0.25">
      <c r="B446" s="40"/>
      <c r="C446" s="40"/>
      <c r="D446" s="40"/>
      <c r="E446" s="40"/>
      <c r="F446" s="40"/>
    </row>
    <row r="447" spans="2:6" x14ac:dyDescent="0.25">
      <c r="B447" s="40"/>
      <c r="C447" s="40"/>
      <c r="D447" s="40"/>
      <c r="E447" s="40"/>
      <c r="F447" s="40"/>
    </row>
    <row r="448" spans="2:6" x14ac:dyDescent="0.25">
      <c r="B448" s="40"/>
      <c r="C448" s="40"/>
      <c r="D448" s="40"/>
      <c r="E448" s="40"/>
      <c r="F448" s="40"/>
    </row>
    <row r="449" spans="2:6" x14ac:dyDescent="0.25">
      <c r="B449" s="40"/>
      <c r="C449" s="40"/>
      <c r="D449" s="40"/>
      <c r="E449" s="40"/>
      <c r="F449" s="40"/>
    </row>
    <row r="450" spans="2:6" x14ac:dyDescent="0.25">
      <c r="B450" s="40"/>
      <c r="C450" s="40"/>
      <c r="D450" s="40"/>
      <c r="E450" s="40"/>
      <c r="F450" s="40"/>
    </row>
    <row r="451" spans="2:6" x14ac:dyDescent="0.25">
      <c r="B451" s="40"/>
      <c r="C451" s="40"/>
      <c r="D451" s="40"/>
      <c r="E451" s="40"/>
      <c r="F451" s="40"/>
    </row>
    <row r="452" spans="2:6" x14ac:dyDescent="0.25">
      <c r="B452" s="40"/>
      <c r="C452" s="40"/>
      <c r="D452" s="40"/>
      <c r="E452" s="40"/>
      <c r="F452" s="40"/>
    </row>
    <row r="453" spans="2:6" x14ac:dyDescent="0.25">
      <c r="B453" s="40"/>
      <c r="C453" s="40"/>
      <c r="D453" s="40"/>
      <c r="E453" s="40"/>
      <c r="F453" s="40"/>
    </row>
    <row r="454" spans="2:6" x14ac:dyDescent="0.25">
      <c r="B454" s="40"/>
      <c r="C454" s="40"/>
      <c r="D454" s="40"/>
      <c r="E454" s="40"/>
      <c r="F454" s="40"/>
    </row>
    <row r="455" spans="2:6" x14ac:dyDescent="0.25">
      <c r="B455" s="40"/>
      <c r="C455" s="40"/>
      <c r="D455" s="40"/>
      <c r="E455" s="40"/>
      <c r="F455" s="40"/>
    </row>
    <row r="456" spans="2:6" x14ac:dyDescent="0.25">
      <c r="B456" s="40"/>
      <c r="C456" s="40"/>
      <c r="D456" s="40"/>
      <c r="E456" s="40"/>
      <c r="F456" s="40"/>
    </row>
    <row r="457" spans="2:6" x14ac:dyDescent="0.25">
      <c r="B457" s="40"/>
      <c r="C457" s="40"/>
      <c r="D457" s="40"/>
      <c r="E457" s="40"/>
      <c r="F457" s="40"/>
    </row>
    <row r="458" spans="2:6" x14ac:dyDescent="0.25">
      <c r="B458" s="40"/>
      <c r="C458" s="40"/>
      <c r="D458" s="40"/>
      <c r="E458" s="40"/>
      <c r="F458" s="40"/>
    </row>
    <row r="459" spans="2:6" x14ac:dyDescent="0.25">
      <c r="B459" s="40"/>
      <c r="C459" s="40"/>
      <c r="D459" s="40"/>
      <c r="E459" s="40"/>
      <c r="F459" s="40"/>
    </row>
    <row r="460" spans="2:6" x14ac:dyDescent="0.25">
      <c r="B460" s="40"/>
      <c r="C460" s="40"/>
      <c r="D460" s="40"/>
      <c r="E460" s="40"/>
      <c r="F460" s="40"/>
    </row>
    <row r="461" spans="2:6" x14ac:dyDescent="0.25">
      <c r="B461" s="40"/>
      <c r="C461" s="40"/>
      <c r="D461" s="40"/>
      <c r="E461" s="40"/>
      <c r="F461" s="40"/>
    </row>
    <row r="462" spans="2:6" x14ac:dyDescent="0.25">
      <c r="B462" s="40"/>
      <c r="C462" s="40"/>
      <c r="D462" s="40"/>
      <c r="E462" s="40"/>
      <c r="F462" s="40"/>
    </row>
    <row r="463" spans="2:6" x14ac:dyDescent="0.25">
      <c r="B463" s="40"/>
      <c r="C463" s="40"/>
      <c r="D463" s="40"/>
      <c r="E463" s="40"/>
      <c r="F463" s="40"/>
    </row>
    <row r="464" spans="2:6" x14ac:dyDescent="0.25">
      <c r="B464" s="40"/>
      <c r="C464" s="40"/>
      <c r="D464" s="40"/>
      <c r="E464" s="40"/>
      <c r="F464" s="40"/>
    </row>
    <row r="465" spans="2:6" x14ac:dyDescent="0.25">
      <c r="B465" s="40"/>
      <c r="C465" s="40"/>
      <c r="D465" s="40"/>
      <c r="E465" s="40"/>
      <c r="F465" s="40"/>
    </row>
    <row r="466" spans="2:6" x14ac:dyDescent="0.25">
      <c r="B466" s="40"/>
      <c r="C466" s="40"/>
      <c r="D466" s="40"/>
      <c r="E466" s="40"/>
      <c r="F466" s="40"/>
    </row>
    <row r="467" spans="2:6" x14ac:dyDescent="0.25">
      <c r="B467" s="40"/>
      <c r="C467" s="40"/>
      <c r="D467" s="40"/>
      <c r="E467" s="40"/>
      <c r="F467" s="40"/>
    </row>
    <row r="468" spans="2:6" x14ac:dyDescent="0.25">
      <c r="B468" s="40"/>
      <c r="C468" s="40"/>
      <c r="D468" s="40"/>
      <c r="E468" s="40"/>
      <c r="F468" s="40"/>
    </row>
    <row r="469" spans="2:6" x14ac:dyDescent="0.25">
      <c r="B469" s="40"/>
      <c r="C469" s="40"/>
      <c r="D469" s="40"/>
      <c r="E469" s="40"/>
      <c r="F469" s="40"/>
    </row>
    <row r="470" spans="2:6" x14ac:dyDescent="0.25">
      <c r="B470" s="40"/>
      <c r="C470" s="40"/>
      <c r="D470" s="40"/>
      <c r="E470" s="40"/>
      <c r="F470" s="40"/>
    </row>
    <row r="471" spans="2:6" x14ac:dyDescent="0.25">
      <c r="B471" s="40"/>
      <c r="C471" s="40"/>
      <c r="D471" s="40"/>
      <c r="E471" s="40"/>
      <c r="F471" s="40"/>
    </row>
    <row r="472" spans="2:6" x14ac:dyDescent="0.25">
      <c r="B472" s="40"/>
      <c r="C472" s="40"/>
      <c r="D472" s="40"/>
      <c r="E472" s="40"/>
      <c r="F472" s="40"/>
    </row>
    <row r="473" spans="2:6" x14ac:dyDescent="0.25">
      <c r="B473" s="40"/>
      <c r="C473" s="40"/>
      <c r="D473" s="40"/>
      <c r="E473" s="40"/>
      <c r="F473" s="40"/>
    </row>
    <row r="474" spans="2:6" x14ac:dyDescent="0.25">
      <c r="B474" s="40"/>
      <c r="C474" s="40"/>
      <c r="D474" s="40"/>
      <c r="E474" s="40"/>
      <c r="F474" s="40"/>
    </row>
    <row r="475" spans="2:6" x14ac:dyDescent="0.25">
      <c r="B475" s="40"/>
      <c r="C475" s="40"/>
      <c r="D475" s="40"/>
      <c r="E475" s="40"/>
      <c r="F475" s="40"/>
    </row>
    <row r="476" spans="2:6" x14ac:dyDescent="0.25">
      <c r="B476" s="40"/>
      <c r="C476" s="40"/>
      <c r="D476" s="40"/>
      <c r="E476" s="40"/>
      <c r="F476" s="40"/>
    </row>
    <row r="477" spans="2:6" x14ac:dyDescent="0.25">
      <c r="B477" s="40"/>
      <c r="C477" s="40"/>
      <c r="D477" s="40"/>
      <c r="E477" s="40"/>
      <c r="F477" s="40"/>
    </row>
    <row r="478" spans="2:6" x14ac:dyDescent="0.25">
      <c r="B478" s="40"/>
      <c r="C478" s="40"/>
      <c r="D478" s="40"/>
      <c r="E478" s="40"/>
      <c r="F478" s="40"/>
    </row>
    <row r="479" spans="2:6" x14ac:dyDescent="0.25">
      <c r="B479" s="40"/>
      <c r="C479" s="40"/>
      <c r="D479" s="40"/>
      <c r="E479" s="40"/>
      <c r="F479" s="40"/>
    </row>
    <row r="480" spans="2:6" x14ac:dyDescent="0.25">
      <c r="B480" s="40"/>
      <c r="C480" s="40"/>
      <c r="D480" s="40"/>
      <c r="E480" s="40"/>
      <c r="F480" s="40"/>
    </row>
    <row r="481" spans="2:6" x14ac:dyDescent="0.25">
      <c r="B481" s="40"/>
      <c r="C481" s="40"/>
      <c r="D481" s="40"/>
      <c r="E481" s="40"/>
      <c r="F481" s="40"/>
    </row>
    <row r="482" spans="2:6" x14ac:dyDescent="0.25">
      <c r="B482" s="40"/>
      <c r="C482" s="40"/>
      <c r="D482" s="40"/>
      <c r="E482" s="40"/>
      <c r="F482" s="40"/>
    </row>
    <row r="483" spans="2:6" x14ac:dyDescent="0.25">
      <c r="B483" s="40"/>
      <c r="C483" s="40"/>
      <c r="D483" s="40"/>
      <c r="E483" s="40"/>
      <c r="F483" s="40"/>
    </row>
    <row r="484" spans="2:6" x14ac:dyDescent="0.25">
      <c r="B484" s="40"/>
      <c r="C484" s="40"/>
      <c r="D484" s="40"/>
      <c r="E484" s="40"/>
      <c r="F484" s="40"/>
    </row>
    <row r="485" spans="2:6" x14ac:dyDescent="0.25">
      <c r="B485" s="40"/>
      <c r="C485" s="40"/>
      <c r="D485" s="40"/>
      <c r="E485" s="40"/>
      <c r="F485" s="40"/>
    </row>
    <row r="486" spans="2:6" x14ac:dyDescent="0.25">
      <c r="B486" s="40"/>
      <c r="C486" s="40"/>
      <c r="D486" s="40"/>
      <c r="E486" s="40"/>
      <c r="F486" s="40"/>
    </row>
    <row r="487" spans="2:6" x14ac:dyDescent="0.25">
      <c r="B487" s="40"/>
      <c r="C487" s="40"/>
      <c r="D487" s="40"/>
      <c r="E487" s="40"/>
      <c r="F487" s="40"/>
    </row>
    <row r="488" spans="2:6" x14ac:dyDescent="0.25">
      <c r="B488" s="40"/>
      <c r="C488" s="40"/>
      <c r="D488" s="40"/>
      <c r="E488" s="40"/>
      <c r="F488" s="40"/>
    </row>
    <row r="489" spans="2:6" x14ac:dyDescent="0.25">
      <c r="B489" s="40"/>
      <c r="C489" s="40"/>
      <c r="D489" s="40"/>
      <c r="E489" s="40"/>
      <c r="F489" s="40"/>
    </row>
    <row r="490" spans="2:6" x14ac:dyDescent="0.25">
      <c r="B490" s="40"/>
      <c r="C490" s="40"/>
      <c r="D490" s="40"/>
      <c r="E490" s="40"/>
      <c r="F490" s="40"/>
    </row>
    <row r="491" spans="2:6" x14ac:dyDescent="0.25">
      <c r="B491" s="40"/>
      <c r="C491" s="40"/>
      <c r="D491" s="40"/>
      <c r="E491" s="40"/>
      <c r="F491" s="40"/>
    </row>
    <row r="492" spans="2:6" x14ac:dyDescent="0.25">
      <c r="B492" s="40"/>
      <c r="C492" s="40"/>
      <c r="D492" s="40"/>
      <c r="E492" s="40"/>
      <c r="F492" s="40"/>
    </row>
    <row r="493" spans="2:6" x14ac:dyDescent="0.25">
      <c r="B493" s="40"/>
      <c r="C493" s="40"/>
      <c r="D493" s="40"/>
      <c r="E493" s="40"/>
      <c r="F493" s="40"/>
    </row>
    <row r="494" spans="2:6" x14ac:dyDescent="0.25">
      <c r="B494" s="40"/>
      <c r="C494" s="40"/>
      <c r="D494" s="40"/>
      <c r="E494" s="40"/>
      <c r="F494" s="40"/>
    </row>
    <row r="495" spans="2:6" x14ac:dyDescent="0.25">
      <c r="B495" s="40"/>
      <c r="C495" s="40"/>
      <c r="D495" s="40"/>
      <c r="E495" s="40"/>
      <c r="F495" s="40"/>
    </row>
    <row r="496" spans="2:6" x14ac:dyDescent="0.25">
      <c r="B496" s="40"/>
      <c r="C496" s="40"/>
      <c r="D496" s="40"/>
      <c r="E496" s="40"/>
      <c r="F496" s="40"/>
    </row>
    <row r="497" spans="2:6" x14ac:dyDescent="0.25">
      <c r="B497" s="40"/>
      <c r="C497" s="40"/>
      <c r="D497" s="40"/>
      <c r="E497" s="40"/>
      <c r="F497" s="40"/>
    </row>
    <row r="498" spans="2:6" x14ac:dyDescent="0.25">
      <c r="B498" s="40"/>
      <c r="C498" s="40"/>
      <c r="D498" s="40"/>
      <c r="E498" s="40"/>
      <c r="F498" s="40"/>
    </row>
    <row r="499" spans="2:6" x14ac:dyDescent="0.25">
      <c r="B499" s="40"/>
      <c r="C499" s="40"/>
      <c r="D499" s="40"/>
      <c r="E499" s="40"/>
      <c r="F499" s="40"/>
    </row>
    <row r="500" spans="2:6" x14ac:dyDescent="0.25">
      <c r="B500" s="40"/>
      <c r="C500" s="40"/>
      <c r="D500" s="40"/>
      <c r="E500" s="40"/>
      <c r="F500" s="40"/>
    </row>
    <row r="501" spans="2:6" x14ac:dyDescent="0.25">
      <c r="B501" s="40"/>
      <c r="C501" s="40"/>
      <c r="D501" s="40"/>
      <c r="E501" s="40"/>
      <c r="F501" s="40"/>
    </row>
    <row r="502" spans="2:6" x14ac:dyDescent="0.25">
      <c r="B502" s="40"/>
      <c r="C502" s="40"/>
      <c r="D502" s="40"/>
      <c r="E502" s="40"/>
      <c r="F502" s="40"/>
    </row>
    <row r="503" spans="2:6" x14ac:dyDescent="0.25">
      <c r="B503" s="40"/>
      <c r="C503" s="40"/>
      <c r="D503" s="40"/>
      <c r="E503" s="40"/>
      <c r="F503" s="40"/>
    </row>
    <row r="504" spans="2:6" x14ac:dyDescent="0.25">
      <c r="B504" s="40"/>
      <c r="C504" s="40"/>
      <c r="D504" s="40"/>
      <c r="E504" s="40"/>
      <c r="F504" s="40"/>
    </row>
    <row r="505" spans="2:6" x14ac:dyDescent="0.25">
      <c r="B505" s="40"/>
      <c r="C505" s="40"/>
      <c r="D505" s="40"/>
      <c r="E505" s="40"/>
      <c r="F505" s="40"/>
    </row>
    <row r="506" spans="2:6" x14ac:dyDescent="0.25">
      <c r="B506" s="40"/>
      <c r="C506" s="40"/>
      <c r="D506" s="40"/>
      <c r="E506" s="40"/>
      <c r="F506" s="40"/>
    </row>
    <row r="507" spans="2:6" x14ac:dyDescent="0.25">
      <c r="B507" s="40"/>
      <c r="C507" s="40"/>
      <c r="D507" s="40"/>
      <c r="E507" s="40"/>
      <c r="F507" s="40"/>
    </row>
    <row r="508" spans="2:6" x14ac:dyDescent="0.25">
      <c r="B508" s="40"/>
      <c r="C508" s="40"/>
      <c r="D508" s="40"/>
      <c r="E508" s="40"/>
      <c r="F508" s="40"/>
    </row>
    <row r="509" spans="2:6" x14ac:dyDescent="0.25">
      <c r="B509" s="40"/>
      <c r="C509" s="40"/>
      <c r="D509" s="40"/>
      <c r="E509" s="40"/>
      <c r="F509" s="40"/>
    </row>
    <row r="510" spans="2:6" x14ac:dyDescent="0.25">
      <c r="B510" s="40"/>
      <c r="C510" s="40"/>
      <c r="D510" s="40"/>
      <c r="E510" s="40"/>
      <c r="F510" s="40"/>
    </row>
    <row r="511" spans="2:6" x14ac:dyDescent="0.25">
      <c r="B511" s="40"/>
      <c r="C511" s="40"/>
      <c r="D511" s="40"/>
      <c r="E511" s="40"/>
      <c r="F511" s="40"/>
    </row>
    <row r="512" spans="2:6" x14ac:dyDescent="0.25">
      <c r="B512" s="40"/>
      <c r="C512" s="40"/>
      <c r="D512" s="40"/>
      <c r="E512" s="40"/>
      <c r="F512" s="40"/>
    </row>
    <row r="513" spans="2:6" x14ac:dyDescent="0.25">
      <c r="B513" s="40"/>
      <c r="C513" s="40"/>
      <c r="D513" s="40"/>
      <c r="E513" s="40"/>
      <c r="F513" s="40"/>
    </row>
    <row r="514" spans="2:6" x14ac:dyDescent="0.25">
      <c r="B514" s="40"/>
      <c r="C514" s="40"/>
      <c r="D514" s="40"/>
      <c r="E514" s="40"/>
      <c r="F514" s="40"/>
    </row>
    <row r="515" spans="2:6" x14ac:dyDescent="0.25">
      <c r="B515" s="40"/>
      <c r="C515" s="40"/>
      <c r="D515" s="40"/>
      <c r="E515" s="40"/>
      <c r="F515" s="40"/>
    </row>
    <row r="516" spans="2:6" x14ac:dyDescent="0.25">
      <c r="B516" s="40"/>
      <c r="C516" s="40"/>
      <c r="D516" s="40"/>
      <c r="E516" s="40"/>
      <c r="F516" s="40"/>
    </row>
    <row r="517" spans="2:6" x14ac:dyDescent="0.25">
      <c r="B517" s="40"/>
      <c r="C517" s="40"/>
      <c r="D517" s="40"/>
      <c r="E517" s="40"/>
      <c r="F517" s="40"/>
    </row>
    <row r="518" spans="2:6" x14ac:dyDescent="0.25">
      <c r="B518" s="40"/>
      <c r="C518" s="40"/>
      <c r="D518" s="40"/>
      <c r="E518" s="40"/>
      <c r="F518" s="40"/>
    </row>
    <row r="519" spans="2:6" x14ac:dyDescent="0.25">
      <c r="B519" s="40"/>
      <c r="C519" s="40"/>
      <c r="D519" s="40"/>
      <c r="E519" s="40"/>
      <c r="F519" s="40"/>
    </row>
    <row r="520" spans="2:6" x14ac:dyDescent="0.25">
      <c r="B520" s="40"/>
      <c r="C520" s="40"/>
      <c r="D520" s="40"/>
      <c r="E520" s="40"/>
      <c r="F520" s="40"/>
    </row>
    <row r="521" spans="2:6" x14ac:dyDescent="0.25">
      <c r="B521" s="40"/>
      <c r="C521" s="40"/>
      <c r="D521" s="40"/>
      <c r="E521" s="40"/>
      <c r="F521" s="40"/>
    </row>
    <row r="522" spans="2:6" x14ac:dyDescent="0.25">
      <c r="B522" s="40"/>
      <c r="C522" s="40"/>
      <c r="D522" s="40"/>
      <c r="E522" s="40"/>
      <c r="F522" s="40"/>
    </row>
    <row r="523" spans="2:6" x14ac:dyDescent="0.25">
      <c r="B523" s="40"/>
      <c r="C523" s="40"/>
      <c r="D523" s="40"/>
      <c r="E523" s="40"/>
      <c r="F523" s="40"/>
    </row>
    <row r="524" spans="2:6" x14ac:dyDescent="0.25">
      <c r="B524" s="40"/>
      <c r="C524" s="40"/>
      <c r="D524" s="40"/>
      <c r="E524" s="40"/>
      <c r="F524" s="40"/>
    </row>
    <row r="525" spans="2:6" x14ac:dyDescent="0.25">
      <c r="B525" s="40"/>
      <c r="C525" s="40"/>
      <c r="D525" s="40"/>
      <c r="E525" s="40"/>
      <c r="F525" s="40"/>
    </row>
    <row r="526" spans="2:6" x14ac:dyDescent="0.25">
      <c r="B526" s="40"/>
      <c r="C526" s="40"/>
      <c r="D526" s="40"/>
      <c r="E526" s="40"/>
      <c r="F526" s="40"/>
    </row>
    <row r="527" spans="2:6" x14ac:dyDescent="0.25">
      <c r="B527" s="40"/>
      <c r="C527" s="40"/>
      <c r="D527" s="40"/>
      <c r="E527" s="40"/>
      <c r="F527" s="40"/>
    </row>
    <row r="528" spans="2:6" x14ac:dyDescent="0.25">
      <c r="B528" s="40"/>
      <c r="C528" s="40"/>
      <c r="D528" s="40"/>
      <c r="E528" s="40"/>
      <c r="F528" s="40"/>
    </row>
    <row r="529" spans="2:6" x14ac:dyDescent="0.25">
      <c r="B529" s="40"/>
      <c r="C529" s="40"/>
      <c r="D529" s="40"/>
      <c r="E529" s="40"/>
      <c r="F529" s="40"/>
    </row>
    <row r="530" spans="2:6" x14ac:dyDescent="0.25">
      <c r="B530" s="40"/>
      <c r="C530" s="40"/>
      <c r="D530" s="40"/>
      <c r="E530" s="40"/>
      <c r="F530" s="40"/>
    </row>
    <row r="531" spans="2:6" x14ac:dyDescent="0.25">
      <c r="B531" s="40"/>
      <c r="C531" s="40"/>
      <c r="D531" s="40"/>
      <c r="E531" s="40"/>
      <c r="F531" s="40"/>
    </row>
    <row r="532" spans="2:6" x14ac:dyDescent="0.25">
      <c r="B532" s="40"/>
      <c r="C532" s="40"/>
      <c r="D532" s="40"/>
      <c r="E532" s="40"/>
      <c r="F532" s="40"/>
    </row>
    <row r="533" spans="2:6" x14ac:dyDescent="0.25">
      <c r="B533" s="40"/>
      <c r="C533" s="40"/>
      <c r="D533" s="40"/>
      <c r="E533" s="40"/>
      <c r="F533" s="40"/>
    </row>
    <row r="534" spans="2:6" x14ac:dyDescent="0.25">
      <c r="B534" s="40"/>
      <c r="C534" s="40"/>
      <c r="D534" s="40"/>
      <c r="E534" s="40"/>
      <c r="F534" s="40"/>
    </row>
    <row r="535" spans="2:6" x14ac:dyDescent="0.25">
      <c r="B535" s="40"/>
      <c r="C535" s="40"/>
      <c r="D535" s="40"/>
      <c r="E535" s="40"/>
      <c r="F535" s="40"/>
    </row>
    <row r="536" spans="2:6" x14ac:dyDescent="0.25">
      <c r="B536" s="40"/>
      <c r="C536" s="40"/>
      <c r="D536" s="40"/>
      <c r="E536" s="40"/>
      <c r="F536" s="40"/>
    </row>
    <row r="537" spans="2:6" x14ac:dyDescent="0.25">
      <c r="B537" s="40"/>
      <c r="C537" s="40"/>
      <c r="D537" s="40"/>
      <c r="E537" s="40"/>
      <c r="F537" s="40"/>
    </row>
    <row r="538" spans="2:6" x14ac:dyDescent="0.25">
      <c r="B538" s="40"/>
      <c r="C538" s="40"/>
      <c r="D538" s="40"/>
      <c r="E538" s="40"/>
      <c r="F538" s="40"/>
    </row>
    <row r="539" spans="2:6" x14ac:dyDescent="0.25">
      <c r="B539" s="40"/>
      <c r="C539" s="40"/>
      <c r="D539" s="40"/>
      <c r="E539" s="40"/>
      <c r="F539" s="40"/>
    </row>
    <row r="540" spans="2:6" x14ac:dyDescent="0.25">
      <c r="B540" s="40"/>
      <c r="C540" s="40"/>
      <c r="D540" s="40"/>
      <c r="E540" s="40"/>
      <c r="F540" s="40"/>
    </row>
    <row r="541" spans="2:6" x14ac:dyDescent="0.25">
      <c r="B541" s="40"/>
      <c r="C541" s="40"/>
      <c r="D541" s="40"/>
      <c r="E541" s="40"/>
      <c r="F541" s="40"/>
    </row>
    <row r="542" spans="2:6" x14ac:dyDescent="0.25">
      <c r="B542" s="40"/>
      <c r="C542" s="40"/>
      <c r="D542" s="40"/>
      <c r="E542" s="40"/>
      <c r="F542" s="40"/>
    </row>
    <row r="543" spans="2:6" x14ac:dyDescent="0.25">
      <c r="B543" s="40"/>
      <c r="C543" s="40"/>
      <c r="D543" s="40"/>
      <c r="E543" s="40"/>
      <c r="F543" s="40"/>
    </row>
    <row r="544" spans="2:6" x14ac:dyDescent="0.25">
      <c r="B544" s="40"/>
      <c r="C544" s="40"/>
      <c r="D544" s="40"/>
      <c r="E544" s="40"/>
      <c r="F544" s="40"/>
    </row>
    <row r="545" spans="2:6" x14ac:dyDescent="0.25">
      <c r="B545" s="40"/>
      <c r="C545" s="40"/>
      <c r="D545" s="40"/>
      <c r="E545" s="40"/>
      <c r="F545" s="40"/>
    </row>
    <row r="546" spans="2:6" x14ac:dyDescent="0.25">
      <c r="B546" s="40"/>
      <c r="C546" s="40"/>
      <c r="D546" s="40"/>
      <c r="E546" s="40"/>
      <c r="F546" s="40"/>
    </row>
    <row r="547" spans="2:6" x14ac:dyDescent="0.25">
      <c r="B547" s="40"/>
      <c r="C547" s="40"/>
      <c r="D547" s="40"/>
      <c r="E547" s="40"/>
      <c r="F547" s="40"/>
    </row>
    <row r="548" spans="2:6" x14ac:dyDescent="0.25">
      <c r="B548" s="40"/>
      <c r="C548" s="40"/>
      <c r="D548" s="40"/>
      <c r="E548" s="40"/>
      <c r="F548" s="40"/>
    </row>
    <row r="549" spans="2:6" x14ac:dyDescent="0.25">
      <c r="B549" s="40"/>
      <c r="C549" s="40"/>
      <c r="D549" s="40"/>
      <c r="E549" s="40"/>
      <c r="F549" s="40"/>
    </row>
    <row r="550" spans="2:6" x14ac:dyDescent="0.25">
      <c r="B550" s="40"/>
      <c r="C550" s="40"/>
      <c r="D550" s="40"/>
      <c r="E550" s="40"/>
      <c r="F550" s="40"/>
    </row>
    <row r="551" spans="2:6" x14ac:dyDescent="0.25">
      <c r="B551" s="40"/>
      <c r="C551" s="40"/>
      <c r="D551" s="40"/>
      <c r="E551" s="40"/>
      <c r="F551" s="40"/>
    </row>
    <row r="552" spans="2:6" x14ac:dyDescent="0.25">
      <c r="B552" s="40"/>
      <c r="C552" s="40"/>
      <c r="D552" s="40"/>
      <c r="E552" s="40"/>
      <c r="F552" s="40"/>
    </row>
    <row r="553" spans="2:6" x14ac:dyDescent="0.25">
      <c r="B553" s="40"/>
      <c r="C553" s="40"/>
      <c r="D553" s="40"/>
      <c r="E553" s="40"/>
      <c r="F553" s="40"/>
    </row>
    <row r="554" spans="2:6" x14ac:dyDescent="0.25">
      <c r="B554" s="40"/>
      <c r="C554" s="40"/>
      <c r="D554" s="40"/>
      <c r="E554" s="40"/>
      <c r="F554" s="40"/>
    </row>
    <row r="555" spans="2:6" x14ac:dyDescent="0.25">
      <c r="B555" s="40"/>
      <c r="C555" s="40"/>
      <c r="D555" s="40"/>
      <c r="E555" s="40"/>
      <c r="F555" s="40"/>
    </row>
    <row r="556" spans="2:6" x14ac:dyDescent="0.25">
      <c r="B556" s="40"/>
      <c r="C556" s="40"/>
      <c r="D556" s="40"/>
      <c r="E556" s="40"/>
      <c r="F556" s="40"/>
    </row>
    <row r="557" spans="2:6" x14ac:dyDescent="0.25">
      <c r="B557" s="40"/>
      <c r="C557" s="40"/>
      <c r="D557" s="40"/>
      <c r="E557" s="40"/>
      <c r="F557" s="40"/>
    </row>
    <row r="558" spans="2:6" x14ac:dyDescent="0.25">
      <c r="B558" s="40"/>
      <c r="C558" s="40"/>
      <c r="D558" s="40"/>
      <c r="E558" s="40"/>
      <c r="F558" s="40"/>
    </row>
    <row r="559" spans="2:6" x14ac:dyDescent="0.25">
      <c r="B559" s="40"/>
      <c r="C559" s="40"/>
      <c r="D559" s="40"/>
      <c r="E559" s="40"/>
      <c r="F559" s="40"/>
    </row>
    <row r="560" spans="2:6" x14ac:dyDescent="0.25">
      <c r="B560" s="40"/>
      <c r="C560" s="40"/>
      <c r="D560" s="40"/>
      <c r="E560" s="40"/>
      <c r="F560" s="40"/>
    </row>
    <row r="561" spans="2:6" x14ac:dyDescent="0.25">
      <c r="B561" s="40"/>
      <c r="C561" s="40"/>
      <c r="D561" s="40"/>
      <c r="E561" s="40"/>
      <c r="F561" s="40"/>
    </row>
    <row r="562" spans="2:6" x14ac:dyDescent="0.25">
      <c r="B562" s="40"/>
      <c r="C562" s="40"/>
      <c r="D562" s="40"/>
      <c r="E562" s="40"/>
      <c r="F562" s="40"/>
    </row>
    <row r="563" spans="2:6" x14ac:dyDescent="0.25">
      <c r="B563" s="40"/>
      <c r="C563" s="40"/>
      <c r="D563" s="40"/>
      <c r="E563" s="40"/>
      <c r="F563" s="40"/>
    </row>
    <row r="564" spans="2:6" x14ac:dyDescent="0.25">
      <c r="B564" s="40"/>
      <c r="C564" s="40"/>
      <c r="D564" s="40"/>
      <c r="E564" s="40"/>
      <c r="F564" s="40"/>
    </row>
    <row r="565" spans="2:6" x14ac:dyDescent="0.25">
      <c r="B565" s="40"/>
      <c r="C565" s="40"/>
      <c r="D565" s="40"/>
      <c r="E565" s="40"/>
      <c r="F565" s="40"/>
    </row>
    <row r="566" spans="2:6" x14ac:dyDescent="0.25">
      <c r="B566" s="40"/>
      <c r="C566" s="40"/>
      <c r="D566" s="40"/>
      <c r="E566" s="40"/>
      <c r="F566" s="40"/>
    </row>
    <row r="567" spans="2:6" x14ac:dyDescent="0.25">
      <c r="B567" s="40"/>
      <c r="C567" s="40"/>
      <c r="D567" s="40"/>
      <c r="E567" s="40"/>
      <c r="F567" s="40"/>
    </row>
    <row r="568" spans="2:6" x14ac:dyDescent="0.25">
      <c r="B568" s="40"/>
      <c r="C568" s="40"/>
      <c r="D568" s="40"/>
      <c r="E568" s="40"/>
      <c r="F568" s="40"/>
    </row>
    <row r="569" spans="2:6" x14ac:dyDescent="0.25">
      <c r="B569" s="40"/>
      <c r="C569" s="40"/>
      <c r="D569" s="40"/>
      <c r="E569" s="40"/>
      <c r="F569" s="40"/>
    </row>
    <row r="570" spans="2:6" x14ac:dyDescent="0.25">
      <c r="B570" s="40"/>
      <c r="C570" s="40"/>
      <c r="D570" s="40"/>
      <c r="E570" s="40"/>
      <c r="F570" s="40"/>
    </row>
    <row r="571" spans="2:6" x14ac:dyDescent="0.25">
      <c r="B571" s="40"/>
      <c r="C571" s="40"/>
      <c r="D571" s="40"/>
      <c r="E571" s="40"/>
      <c r="F571" s="40"/>
    </row>
    <row r="572" spans="2:6" x14ac:dyDescent="0.25">
      <c r="B572" s="40"/>
      <c r="C572" s="40"/>
      <c r="D572" s="40"/>
      <c r="E572" s="40"/>
      <c r="F572" s="40"/>
    </row>
    <row r="573" spans="2:6" x14ac:dyDescent="0.25">
      <c r="B573" s="40"/>
      <c r="C573" s="40"/>
      <c r="D573" s="40"/>
      <c r="E573" s="40"/>
      <c r="F573" s="40"/>
    </row>
    <row r="574" spans="2:6" x14ac:dyDescent="0.25">
      <c r="B574" s="40"/>
      <c r="C574" s="40"/>
      <c r="D574" s="40"/>
      <c r="E574" s="40"/>
      <c r="F574" s="40"/>
    </row>
    <row r="575" spans="2:6" x14ac:dyDescent="0.25">
      <c r="B575" s="40"/>
      <c r="C575" s="40"/>
      <c r="D575" s="40"/>
      <c r="E575" s="40"/>
      <c r="F575" s="40"/>
    </row>
    <row r="576" spans="2:6" x14ac:dyDescent="0.25">
      <c r="B576" s="40"/>
      <c r="C576" s="40"/>
      <c r="D576" s="40"/>
      <c r="E576" s="40"/>
      <c r="F576" s="40"/>
    </row>
    <row r="577" spans="2:6" x14ac:dyDescent="0.25">
      <c r="B577" s="40"/>
      <c r="C577" s="40"/>
      <c r="D577" s="40"/>
      <c r="E577" s="40"/>
      <c r="F577" s="40"/>
    </row>
    <row r="578" spans="2:6" x14ac:dyDescent="0.25">
      <c r="B578" s="40"/>
      <c r="C578" s="40"/>
      <c r="D578" s="40"/>
      <c r="E578" s="40"/>
      <c r="F578" s="40"/>
    </row>
    <row r="579" spans="2:6" x14ac:dyDescent="0.25">
      <c r="B579" s="40"/>
      <c r="C579" s="40"/>
      <c r="D579" s="40"/>
      <c r="E579" s="40"/>
      <c r="F579" s="40"/>
    </row>
    <row r="580" spans="2:6" x14ac:dyDescent="0.25">
      <c r="B580" s="40"/>
      <c r="C580" s="40"/>
      <c r="D580" s="40"/>
      <c r="E580" s="40"/>
      <c r="F580" s="40"/>
    </row>
    <row r="581" spans="2:6" x14ac:dyDescent="0.25">
      <c r="B581" s="40"/>
      <c r="C581" s="40"/>
      <c r="D581" s="40"/>
      <c r="E581" s="40"/>
      <c r="F581" s="40"/>
    </row>
    <row r="582" spans="2:6" x14ac:dyDescent="0.25">
      <c r="B582" s="40"/>
      <c r="C582" s="40"/>
      <c r="D582" s="40"/>
      <c r="E582" s="40"/>
      <c r="F582" s="40"/>
    </row>
    <row r="583" spans="2:6" x14ac:dyDescent="0.25">
      <c r="B583" s="40"/>
      <c r="C583" s="40"/>
      <c r="D583" s="40"/>
      <c r="E583" s="40"/>
      <c r="F583" s="40"/>
    </row>
    <row r="584" spans="2:6" x14ac:dyDescent="0.25">
      <c r="B584" s="40"/>
      <c r="C584" s="40"/>
      <c r="D584" s="40"/>
      <c r="E584" s="40"/>
      <c r="F584" s="40"/>
    </row>
    <row r="585" spans="2:6" x14ac:dyDescent="0.25">
      <c r="B585" s="40"/>
      <c r="C585" s="40"/>
      <c r="D585" s="40"/>
      <c r="E585" s="40"/>
      <c r="F585" s="40"/>
    </row>
    <row r="586" spans="2:6" x14ac:dyDescent="0.25">
      <c r="B586" s="40"/>
      <c r="C586" s="40"/>
      <c r="D586" s="40"/>
      <c r="E586" s="40"/>
      <c r="F586" s="40"/>
    </row>
    <row r="587" spans="2:6" x14ac:dyDescent="0.25">
      <c r="B587" s="40"/>
      <c r="C587" s="40"/>
      <c r="D587" s="40"/>
      <c r="E587" s="40"/>
      <c r="F587" s="40"/>
    </row>
    <row r="588" spans="2:6" x14ac:dyDescent="0.25">
      <c r="B588" s="40"/>
      <c r="C588" s="40"/>
      <c r="D588" s="40"/>
      <c r="E588" s="40"/>
      <c r="F588" s="40"/>
    </row>
    <row r="589" spans="2:6" x14ac:dyDescent="0.25">
      <c r="B589" s="40"/>
      <c r="C589" s="40"/>
      <c r="D589" s="40"/>
      <c r="E589" s="40"/>
      <c r="F589" s="40"/>
    </row>
    <row r="590" spans="2:6" x14ac:dyDescent="0.25">
      <c r="B590" s="40"/>
      <c r="C590" s="40"/>
      <c r="D590" s="40"/>
      <c r="E590" s="40"/>
      <c r="F590" s="40"/>
    </row>
    <row r="591" spans="2:6" x14ac:dyDescent="0.25">
      <c r="B591" s="40"/>
      <c r="C591" s="40"/>
      <c r="D591" s="40"/>
      <c r="E591" s="40"/>
      <c r="F591" s="40"/>
    </row>
    <row r="592" spans="2:6" x14ac:dyDescent="0.25">
      <c r="B592" s="40"/>
      <c r="C592" s="40"/>
      <c r="D592" s="40"/>
      <c r="E592" s="40"/>
      <c r="F592" s="40"/>
    </row>
    <row r="593" spans="2:6" x14ac:dyDescent="0.25">
      <c r="B593" s="40"/>
      <c r="C593" s="40"/>
      <c r="D593" s="40"/>
      <c r="E593" s="40"/>
      <c r="F593" s="40"/>
    </row>
    <row r="594" spans="2:6" x14ac:dyDescent="0.25">
      <c r="B594" s="40"/>
      <c r="C594" s="40"/>
      <c r="D594" s="40"/>
      <c r="E594" s="40"/>
      <c r="F594" s="40"/>
    </row>
    <row r="595" spans="2:6" x14ac:dyDescent="0.25">
      <c r="B595" s="40"/>
      <c r="C595" s="40"/>
      <c r="D595" s="40"/>
      <c r="E595" s="40"/>
      <c r="F595" s="40"/>
    </row>
    <row r="596" spans="2:6" x14ac:dyDescent="0.25">
      <c r="B596" s="40"/>
      <c r="C596" s="40"/>
      <c r="D596" s="40"/>
      <c r="E596" s="40"/>
      <c r="F596" s="40"/>
    </row>
    <row r="597" spans="2:6" x14ac:dyDescent="0.25">
      <c r="B597" s="40"/>
      <c r="C597" s="40"/>
      <c r="D597" s="40"/>
      <c r="E597" s="40"/>
      <c r="F597" s="40"/>
    </row>
    <row r="598" spans="2:6" x14ac:dyDescent="0.25">
      <c r="B598" s="40"/>
      <c r="C598" s="40"/>
      <c r="D598" s="40"/>
      <c r="E598" s="40"/>
      <c r="F598" s="40"/>
    </row>
    <row r="599" spans="2:6" x14ac:dyDescent="0.25">
      <c r="B599" s="40"/>
      <c r="C599" s="40"/>
      <c r="D599" s="40"/>
      <c r="E599" s="40"/>
      <c r="F599" s="40"/>
    </row>
    <row r="600" spans="2:6" x14ac:dyDescent="0.25">
      <c r="B600" s="40"/>
      <c r="C600" s="40"/>
      <c r="D600" s="40"/>
      <c r="E600" s="40"/>
      <c r="F600" s="40"/>
    </row>
    <row r="601" spans="2:6" x14ac:dyDescent="0.25">
      <c r="B601" s="40"/>
      <c r="C601" s="40"/>
      <c r="D601" s="40"/>
      <c r="E601" s="40"/>
      <c r="F601" s="40"/>
    </row>
    <row r="602" spans="2:6" x14ac:dyDescent="0.25">
      <c r="B602" s="40"/>
      <c r="C602" s="40"/>
      <c r="D602" s="40"/>
      <c r="E602" s="40"/>
      <c r="F602" s="40"/>
    </row>
    <row r="603" spans="2:6" x14ac:dyDescent="0.25">
      <c r="B603" s="40"/>
      <c r="C603" s="40"/>
      <c r="D603" s="40"/>
      <c r="E603" s="40"/>
      <c r="F603" s="40"/>
    </row>
    <row r="604" spans="2:6" x14ac:dyDescent="0.25">
      <c r="B604" s="40"/>
      <c r="C604" s="40"/>
      <c r="D604" s="40"/>
      <c r="E604" s="40"/>
      <c r="F604" s="40"/>
    </row>
    <row r="605" spans="2:6" x14ac:dyDescent="0.25">
      <c r="B605" s="40"/>
      <c r="C605" s="40"/>
      <c r="D605" s="40"/>
      <c r="E605" s="40"/>
      <c r="F605" s="40"/>
    </row>
    <row r="606" spans="2:6" x14ac:dyDescent="0.25">
      <c r="B606" s="40"/>
      <c r="C606" s="40"/>
      <c r="D606" s="40"/>
      <c r="E606" s="40"/>
      <c r="F606" s="40"/>
    </row>
    <row r="607" spans="2:6" x14ac:dyDescent="0.25">
      <c r="B607" s="40"/>
      <c r="C607" s="40"/>
      <c r="D607" s="40"/>
      <c r="E607" s="40"/>
      <c r="F607" s="40"/>
    </row>
    <row r="608" spans="2:6" x14ac:dyDescent="0.25">
      <c r="B608" s="40"/>
      <c r="C608" s="40"/>
      <c r="D608" s="40"/>
      <c r="E608" s="40"/>
      <c r="F608" s="40"/>
    </row>
    <row r="609" spans="2:6" x14ac:dyDescent="0.25">
      <c r="B609" s="40"/>
      <c r="C609" s="40"/>
      <c r="D609" s="40"/>
      <c r="E609" s="40"/>
      <c r="F609" s="40"/>
    </row>
    <row r="610" spans="2:6" x14ac:dyDescent="0.25">
      <c r="B610" s="40"/>
      <c r="C610" s="40"/>
      <c r="D610" s="40"/>
      <c r="E610" s="40"/>
      <c r="F610" s="40"/>
    </row>
    <row r="611" spans="2:6" x14ac:dyDescent="0.25">
      <c r="B611" s="40"/>
      <c r="C611" s="40"/>
      <c r="D611" s="40"/>
      <c r="E611" s="40"/>
      <c r="F611" s="40"/>
    </row>
    <row r="612" spans="2:6" x14ac:dyDescent="0.25">
      <c r="B612" s="40"/>
      <c r="C612" s="40"/>
      <c r="D612" s="40"/>
      <c r="E612" s="40"/>
      <c r="F612" s="40"/>
    </row>
    <row r="613" spans="2:6" x14ac:dyDescent="0.25">
      <c r="B613" s="40"/>
      <c r="C613" s="40"/>
      <c r="D613" s="40"/>
      <c r="E613" s="40"/>
      <c r="F613" s="40"/>
    </row>
    <row r="614" spans="2:6" x14ac:dyDescent="0.25">
      <c r="B614" s="40"/>
      <c r="C614" s="40"/>
      <c r="D614" s="40"/>
      <c r="E614" s="40"/>
      <c r="F614" s="40"/>
    </row>
    <row r="615" spans="2:6" x14ac:dyDescent="0.25">
      <c r="B615" s="40"/>
      <c r="C615" s="40"/>
      <c r="D615" s="40"/>
      <c r="E615" s="40"/>
      <c r="F615" s="40"/>
    </row>
    <row r="616" spans="2:6" x14ac:dyDescent="0.25">
      <c r="B616" s="40"/>
      <c r="C616" s="40"/>
      <c r="D616" s="40"/>
      <c r="E616" s="40"/>
      <c r="F616" s="40"/>
    </row>
    <row r="617" spans="2:6" x14ac:dyDescent="0.25">
      <c r="B617" s="40"/>
      <c r="C617" s="40"/>
      <c r="D617" s="40"/>
      <c r="E617" s="40"/>
      <c r="F617" s="40"/>
    </row>
    <row r="618" spans="2:6" x14ac:dyDescent="0.25">
      <c r="B618" s="40"/>
      <c r="C618" s="40"/>
      <c r="D618" s="40"/>
      <c r="E618" s="40"/>
      <c r="F618" s="40"/>
    </row>
    <row r="619" spans="2:6" x14ac:dyDescent="0.25">
      <c r="B619" s="40"/>
      <c r="C619" s="40"/>
      <c r="D619" s="40"/>
      <c r="E619" s="40"/>
      <c r="F619" s="40"/>
    </row>
    <row r="620" spans="2:6" x14ac:dyDescent="0.25">
      <c r="B620" s="40"/>
      <c r="C620" s="40"/>
      <c r="D620" s="40"/>
      <c r="E620" s="40"/>
      <c r="F620" s="40"/>
    </row>
    <row r="621" spans="2:6" x14ac:dyDescent="0.25">
      <c r="B621" s="40"/>
      <c r="C621" s="40"/>
      <c r="D621" s="40"/>
      <c r="E621" s="40"/>
      <c r="F621" s="40"/>
    </row>
    <row r="622" spans="2:6" x14ac:dyDescent="0.25">
      <c r="B622" s="40"/>
      <c r="C622" s="40"/>
      <c r="D622" s="40"/>
      <c r="E622" s="40"/>
      <c r="F622" s="40"/>
    </row>
    <row r="623" spans="2:6" x14ac:dyDescent="0.25">
      <c r="B623" s="40"/>
      <c r="C623" s="40"/>
      <c r="D623" s="40"/>
      <c r="E623" s="40"/>
      <c r="F623" s="40"/>
    </row>
    <row r="624" spans="2:6" x14ac:dyDescent="0.25">
      <c r="B624" s="40"/>
      <c r="C624" s="40"/>
      <c r="D624" s="40"/>
      <c r="E624" s="40"/>
      <c r="F624" s="40"/>
    </row>
    <row r="625" spans="2:6" x14ac:dyDescent="0.25">
      <c r="B625" s="40"/>
      <c r="C625" s="40"/>
      <c r="D625" s="40"/>
      <c r="E625" s="40"/>
      <c r="F625" s="40"/>
    </row>
    <row r="626" spans="2:6" x14ac:dyDescent="0.25">
      <c r="B626" s="40"/>
      <c r="C626" s="40"/>
      <c r="D626" s="40"/>
      <c r="E626" s="40"/>
      <c r="F626" s="40"/>
    </row>
    <row r="627" spans="2:6" x14ac:dyDescent="0.25">
      <c r="B627" s="40"/>
      <c r="C627" s="40"/>
      <c r="D627" s="40"/>
      <c r="E627" s="40"/>
      <c r="F627" s="40"/>
    </row>
    <row r="628" spans="2:6" x14ac:dyDescent="0.25">
      <c r="B628" s="40"/>
      <c r="C628" s="40"/>
      <c r="D628" s="40"/>
      <c r="E628" s="40"/>
      <c r="F628" s="40"/>
    </row>
    <row r="629" spans="2:6" x14ac:dyDescent="0.25">
      <c r="B629" s="40"/>
      <c r="C629" s="40"/>
      <c r="D629" s="40"/>
      <c r="E629" s="40"/>
      <c r="F629" s="40"/>
    </row>
    <row r="630" spans="2:6" x14ac:dyDescent="0.25">
      <c r="B630" s="40"/>
      <c r="C630" s="40"/>
      <c r="D630" s="40"/>
      <c r="E630" s="40"/>
      <c r="F630" s="40"/>
    </row>
    <row r="631" spans="2:6" x14ac:dyDescent="0.25">
      <c r="B631" s="40"/>
      <c r="C631" s="40"/>
      <c r="D631" s="40"/>
      <c r="E631" s="40"/>
      <c r="F631" s="40"/>
    </row>
    <row r="632" spans="2:6" x14ac:dyDescent="0.25">
      <c r="B632" s="40"/>
      <c r="C632" s="40"/>
      <c r="D632" s="40"/>
      <c r="E632" s="40"/>
      <c r="F632" s="40"/>
    </row>
    <row r="633" spans="2:6" x14ac:dyDescent="0.25">
      <c r="B633" s="40"/>
      <c r="C633" s="40"/>
      <c r="D633" s="40"/>
      <c r="E633" s="40"/>
      <c r="F633" s="40"/>
    </row>
    <row r="634" spans="2:6" x14ac:dyDescent="0.25">
      <c r="B634" s="40"/>
      <c r="C634" s="40"/>
      <c r="D634" s="40"/>
      <c r="E634" s="40"/>
      <c r="F634" s="40"/>
    </row>
    <row r="635" spans="2:6" x14ac:dyDescent="0.25">
      <c r="B635" s="40"/>
      <c r="C635" s="40"/>
      <c r="D635" s="40"/>
      <c r="E635" s="40"/>
      <c r="F635" s="40"/>
    </row>
    <row r="636" spans="2:6" x14ac:dyDescent="0.25">
      <c r="B636" s="40"/>
      <c r="C636" s="40"/>
      <c r="D636" s="40"/>
      <c r="E636" s="40"/>
      <c r="F636" s="40"/>
    </row>
    <row r="637" spans="2:6" x14ac:dyDescent="0.25">
      <c r="B637" s="40"/>
      <c r="C637" s="40"/>
      <c r="D637" s="40"/>
      <c r="E637" s="40"/>
      <c r="F637" s="40"/>
    </row>
    <row r="638" spans="2:6" x14ac:dyDescent="0.25">
      <c r="B638" s="40"/>
      <c r="C638" s="40"/>
      <c r="D638" s="40"/>
      <c r="E638" s="40"/>
      <c r="F638" s="40"/>
    </row>
    <row r="639" spans="2:6" x14ac:dyDescent="0.25">
      <c r="B639" s="40"/>
      <c r="C639" s="40"/>
      <c r="D639" s="40"/>
      <c r="E639" s="40"/>
      <c r="F639" s="40"/>
    </row>
    <row r="640" spans="2:6" x14ac:dyDescent="0.25">
      <c r="B640" s="40"/>
      <c r="C640" s="40"/>
      <c r="D640" s="40"/>
      <c r="E640" s="40"/>
      <c r="F640" s="40"/>
    </row>
    <row r="641" spans="2:6" x14ac:dyDescent="0.25">
      <c r="B641" s="40"/>
      <c r="C641" s="40"/>
      <c r="D641" s="40"/>
      <c r="E641" s="40"/>
      <c r="F641" s="40"/>
    </row>
    <row r="642" spans="2:6" x14ac:dyDescent="0.25">
      <c r="B642" s="40"/>
      <c r="C642" s="40"/>
      <c r="D642" s="40"/>
      <c r="E642" s="40"/>
      <c r="F642" s="40"/>
    </row>
    <row r="643" spans="2:6" x14ac:dyDescent="0.25">
      <c r="B643" s="40"/>
      <c r="C643" s="40"/>
      <c r="D643" s="40"/>
      <c r="E643" s="40"/>
      <c r="F643" s="40"/>
    </row>
    <row r="644" spans="2:6" x14ac:dyDescent="0.25">
      <c r="B644" s="40"/>
      <c r="C644" s="40"/>
      <c r="D644" s="40"/>
      <c r="E644" s="40"/>
      <c r="F644" s="40"/>
    </row>
    <row r="645" spans="2:6" x14ac:dyDescent="0.25">
      <c r="B645" s="40"/>
      <c r="C645" s="40"/>
      <c r="D645" s="40"/>
      <c r="E645" s="40"/>
      <c r="F645" s="40"/>
    </row>
    <row r="646" spans="2:6" x14ac:dyDescent="0.25">
      <c r="B646" s="40"/>
      <c r="C646" s="40"/>
      <c r="D646" s="40"/>
      <c r="E646" s="40"/>
      <c r="F646" s="40"/>
    </row>
    <row r="647" spans="2:6" x14ac:dyDescent="0.25">
      <c r="B647" s="40"/>
      <c r="C647" s="40"/>
      <c r="D647" s="40"/>
      <c r="E647" s="40"/>
      <c r="F647" s="40"/>
    </row>
    <row r="648" spans="2:6" x14ac:dyDescent="0.25">
      <c r="B648" s="40"/>
      <c r="C648" s="40"/>
      <c r="D648" s="40"/>
      <c r="E648" s="40"/>
      <c r="F648" s="40"/>
    </row>
    <row r="649" spans="2:6" x14ac:dyDescent="0.25">
      <c r="B649" s="40"/>
      <c r="C649" s="40"/>
      <c r="D649" s="40"/>
      <c r="E649" s="40"/>
      <c r="F649" s="40"/>
    </row>
    <row r="650" spans="2:6" x14ac:dyDescent="0.25">
      <c r="B650" s="40"/>
      <c r="C650" s="40"/>
      <c r="D650" s="40"/>
      <c r="E650" s="40"/>
      <c r="F650" s="40"/>
    </row>
    <row r="651" spans="2:6" x14ac:dyDescent="0.25">
      <c r="B651" s="40"/>
      <c r="C651" s="40"/>
      <c r="D651" s="40"/>
      <c r="E651" s="40"/>
      <c r="F651" s="40"/>
    </row>
    <row r="652" spans="2:6" x14ac:dyDescent="0.25">
      <c r="B652" s="40"/>
      <c r="C652" s="40"/>
      <c r="D652" s="40"/>
      <c r="E652" s="40"/>
      <c r="F652" s="40"/>
    </row>
    <row r="653" spans="2:6" x14ac:dyDescent="0.25">
      <c r="B653" s="40"/>
      <c r="C653" s="40"/>
      <c r="D653" s="40"/>
      <c r="E653" s="40"/>
      <c r="F653" s="40"/>
    </row>
    <row r="654" spans="2:6" x14ac:dyDescent="0.25">
      <c r="B654" s="40"/>
      <c r="C654" s="40"/>
      <c r="D654" s="40"/>
      <c r="E654" s="40"/>
      <c r="F654" s="40"/>
    </row>
    <row r="655" spans="2:6" x14ac:dyDescent="0.25">
      <c r="B655" s="40"/>
      <c r="C655" s="40"/>
      <c r="D655" s="40"/>
      <c r="E655" s="40"/>
      <c r="F655" s="40"/>
    </row>
    <row r="656" spans="2:6" x14ac:dyDescent="0.25">
      <c r="B656" s="40"/>
      <c r="C656" s="40"/>
      <c r="D656" s="40"/>
      <c r="E656" s="40"/>
      <c r="F656" s="40"/>
    </row>
    <row r="657" spans="2:6" x14ac:dyDescent="0.25">
      <c r="B657" s="40"/>
      <c r="C657" s="40"/>
      <c r="D657" s="40"/>
      <c r="E657" s="40"/>
      <c r="F657" s="40"/>
    </row>
    <row r="658" spans="2:6" x14ac:dyDescent="0.25">
      <c r="B658" s="40"/>
      <c r="C658" s="40"/>
      <c r="D658" s="40"/>
      <c r="E658" s="40"/>
      <c r="F658" s="40"/>
    </row>
    <row r="659" spans="2:6" x14ac:dyDescent="0.25">
      <c r="B659" s="40"/>
      <c r="C659" s="40"/>
      <c r="D659" s="40"/>
      <c r="E659" s="40"/>
      <c r="F659" s="40"/>
    </row>
    <row r="660" spans="2:6" x14ac:dyDescent="0.25">
      <c r="B660" s="40"/>
      <c r="C660" s="40"/>
      <c r="D660" s="40"/>
      <c r="E660" s="40"/>
      <c r="F660" s="40"/>
    </row>
    <row r="661" spans="2:6" x14ac:dyDescent="0.25">
      <c r="B661" s="40"/>
      <c r="C661" s="40"/>
      <c r="D661" s="40"/>
      <c r="E661" s="40"/>
      <c r="F661" s="40"/>
    </row>
    <row r="662" spans="2:6" x14ac:dyDescent="0.25">
      <c r="B662" s="40"/>
      <c r="C662" s="40"/>
      <c r="D662" s="40"/>
      <c r="E662" s="40"/>
      <c r="F662" s="40"/>
    </row>
    <row r="663" spans="2:6" x14ac:dyDescent="0.25">
      <c r="B663" s="40"/>
      <c r="C663" s="40"/>
      <c r="D663" s="40"/>
      <c r="E663" s="40"/>
      <c r="F663" s="40"/>
    </row>
    <row r="664" spans="2:6" x14ac:dyDescent="0.25">
      <c r="B664" s="40"/>
      <c r="C664" s="40"/>
      <c r="D664" s="40"/>
      <c r="E664" s="40"/>
      <c r="F664" s="40"/>
    </row>
    <row r="665" spans="2:6" x14ac:dyDescent="0.25">
      <c r="B665" s="40"/>
      <c r="C665" s="40"/>
      <c r="D665" s="40"/>
      <c r="E665" s="40"/>
      <c r="F665" s="40"/>
    </row>
    <row r="666" spans="2:6" x14ac:dyDescent="0.25">
      <c r="B666" s="40"/>
      <c r="C666" s="40"/>
      <c r="D666" s="40"/>
      <c r="E666" s="40"/>
      <c r="F666" s="40"/>
    </row>
    <row r="667" spans="2:6" x14ac:dyDescent="0.25">
      <c r="B667" s="40"/>
      <c r="C667" s="40"/>
      <c r="D667" s="40"/>
      <c r="E667" s="40"/>
      <c r="F667" s="40"/>
    </row>
    <row r="668" spans="2:6" x14ac:dyDescent="0.25">
      <c r="B668" s="40"/>
      <c r="C668" s="40"/>
      <c r="D668" s="40"/>
      <c r="E668" s="40"/>
      <c r="F668" s="40"/>
    </row>
    <row r="669" spans="2:6" x14ac:dyDescent="0.25">
      <c r="B669" s="40"/>
      <c r="C669" s="40"/>
      <c r="D669" s="40"/>
      <c r="E669" s="40"/>
      <c r="F669" s="40"/>
    </row>
    <row r="670" spans="2:6" x14ac:dyDescent="0.25">
      <c r="B670" s="40"/>
      <c r="C670" s="40"/>
      <c r="D670" s="40"/>
      <c r="E670" s="40"/>
      <c r="F670" s="40"/>
    </row>
    <row r="671" spans="2:6" x14ac:dyDescent="0.25">
      <c r="B671" s="40"/>
      <c r="C671" s="40"/>
      <c r="D671" s="40"/>
      <c r="E671" s="40"/>
      <c r="F671" s="40"/>
    </row>
    <row r="672" spans="2:6" x14ac:dyDescent="0.25">
      <c r="B672" s="40"/>
      <c r="C672" s="40"/>
      <c r="D672" s="40"/>
      <c r="E672" s="40"/>
      <c r="F672" s="40"/>
    </row>
    <row r="673" spans="2:6" x14ac:dyDescent="0.25">
      <c r="B673" s="40"/>
      <c r="C673" s="40"/>
      <c r="D673" s="40"/>
      <c r="E673" s="40"/>
      <c r="F673" s="40"/>
    </row>
    <row r="674" spans="2:6" x14ac:dyDescent="0.25">
      <c r="B674" s="40"/>
      <c r="C674" s="40"/>
      <c r="D674" s="40"/>
      <c r="E674" s="40"/>
      <c r="F674" s="40"/>
    </row>
    <row r="675" spans="2:6" x14ac:dyDescent="0.25">
      <c r="B675" s="40"/>
      <c r="C675" s="40"/>
      <c r="D675" s="40"/>
      <c r="E675" s="40"/>
      <c r="F675" s="40"/>
    </row>
    <row r="676" spans="2:6" x14ac:dyDescent="0.25">
      <c r="B676" s="40"/>
      <c r="C676" s="40"/>
      <c r="D676" s="40"/>
      <c r="E676" s="40"/>
      <c r="F676" s="40"/>
    </row>
    <row r="677" spans="2:6" x14ac:dyDescent="0.25">
      <c r="B677" s="40"/>
      <c r="C677" s="40"/>
      <c r="D677" s="40"/>
      <c r="E677" s="40"/>
      <c r="F677" s="40"/>
    </row>
    <row r="678" spans="2:6" x14ac:dyDescent="0.25">
      <c r="B678" s="40"/>
      <c r="C678" s="40"/>
      <c r="D678" s="40"/>
      <c r="E678" s="40"/>
      <c r="F678" s="40"/>
    </row>
    <row r="679" spans="2:6" x14ac:dyDescent="0.25">
      <c r="B679" s="40"/>
      <c r="C679" s="40"/>
      <c r="D679" s="40"/>
      <c r="E679" s="40"/>
      <c r="F679" s="40"/>
    </row>
    <row r="680" spans="2:6" x14ac:dyDescent="0.25">
      <c r="B680" s="40"/>
      <c r="C680" s="40"/>
      <c r="D680" s="40"/>
      <c r="E680" s="40"/>
      <c r="F680" s="40"/>
    </row>
    <row r="681" spans="2:6" x14ac:dyDescent="0.25">
      <c r="B681" s="40"/>
      <c r="C681" s="40"/>
      <c r="D681" s="40"/>
      <c r="E681" s="40"/>
      <c r="F681" s="40"/>
    </row>
    <row r="682" spans="2:6" x14ac:dyDescent="0.25">
      <c r="B682" s="40"/>
      <c r="C682" s="40"/>
      <c r="D682" s="40"/>
      <c r="E682" s="40"/>
      <c r="F682" s="40"/>
    </row>
    <row r="683" spans="2:6" x14ac:dyDescent="0.25">
      <c r="B683" s="40"/>
      <c r="C683" s="40"/>
      <c r="D683" s="40"/>
      <c r="E683" s="40"/>
      <c r="F683" s="40"/>
    </row>
    <row r="684" spans="2:6" x14ac:dyDescent="0.25">
      <c r="B684" s="40"/>
      <c r="C684" s="40"/>
      <c r="D684" s="40"/>
      <c r="E684" s="40"/>
      <c r="F684" s="40"/>
    </row>
    <row r="685" spans="2:6" x14ac:dyDescent="0.25">
      <c r="B685" s="40"/>
      <c r="C685" s="40"/>
      <c r="D685" s="40"/>
      <c r="E685" s="40"/>
      <c r="F685" s="40"/>
    </row>
    <row r="686" spans="2:6" x14ac:dyDescent="0.25">
      <c r="B686" s="40"/>
      <c r="C686" s="40"/>
      <c r="D686" s="40"/>
      <c r="E686" s="40"/>
      <c r="F686" s="40"/>
    </row>
    <row r="687" spans="2:6" x14ac:dyDescent="0.25">
      <c r="B687" s="40"/>
      <c r="C687" s="40"/>
      <c r="D687" s="40"/>
      <c r="E687" s="40"/>
      <c r="F687" s="40"/>
    </row>
    <row r="688" spans="2:6" x14ac:dyDescent="0.25">
      <c r="B688" s="40"/>
      <c r="C688" s="40"/>
      <c r="D688" s="40"/>
      <c r="E688" s="40"/>
      <c r="F688" s="40"/>
    </row>
    <row r="689" spans="2:6" x14ac:dyDescent="0.25">
      <c r="B689" s="40"/>
      <c r="C689" s="40"/>
      <c r="D689" s="40"/>
      <c r="E689" s="40"/>
      <c r="F689" s="40"/>
    </row>
    <row r="690" spans="2:6" x14ac:dyDescent="0.25">
      <c r="B690" s="40"/>
      <c r="C690" s="40"/>
      <c r="D690" s="40"/>
      <c r="E690" s="40"/>
      <c r="F690" s="40"/>
    </row>
    <row r="691" spans="2:6" x14ac:dyDescent="0.25">
      <c r="B691" s="40"/>
      <c r="C691" s="40"/>
      <c r="D691" s="40"/>
      <c r="E691" s="40"/>
      <c r="F691" s="40"/>
    </row>
    <row r="692" spans="2:6" x14ac:dyDescent="0.25">
      <c r="B692" s="40"/>
      <c r="C692" s="40"/>
      <c r="D692" s="40"/>
      <c r="E692" s="40"/>
      <c r="F692" s="40"/>
    </row>
    <row r="693" spans="2:6" x14ac:dyDescent="0.25">
      <c r="B693" s="40"/>
      <c r="C693" s="40"/>
      <c r="D693" s="40"/>
      <c r="E693" s="40"/>
      <c r="F693" s="40"/>
    </row>
    <row r="694" spans="2:6" x14ac:dyDescent="0.25">
      <c r="B694" s="40"/>
      <c r="C694" s="40"/>
      <c r="D694" s="40"/>
      <c r="E694" s="40"/>
      <c r="F694" s="40"/>
    </row>
    <row r="695" spans="2:6" x14ac:dyDescent="0.25">
      <c r="B695" s="40"/>
      <c r="C695" s="40"/>
      <c r="D695" s="40"/>
      <c r="E695" s="40"/>
      <c r="F695" s="40"/>
    </row>
    <row r="696" spans="2:6" x14ac:dyDescent="0.25">
      <c r="B696" s="40"/>
      <c r="C696" s="40"/>
      <c r="D696" s="40"/>
      <c r="E696" s="40"/>
      <c r="F696" s="40"/>
    </row>
    <row r="697" spans="2:6" x14ac:dyDescent="0.25">
      <c r="B697" s="40"/>
      <c r="C697" s="40"/>
      <c r="D697" s="40"/>
      <c r="E697" s="40"/>
      <c r="F697" s="40"/>
    </row>
    <row r="698" spans="2:6" x14ac:dyDescent="0.25">
      <c r="B698" s="40"/>
      <c r="C698" s="40"/>
      <c r="D698" s="40"/>
      <c r="E698" s="40"/>
      <c r="F698" s="40"/>
    </row>
    <row r="699" spans="2:6" x14ac:dyDescent="0.25">
      <c r="B699" s="40"/>
      <c r="C699" s="40"/>
      <c r="D699" s="40"/>
      <c r="E699" s="40"/>
      <c r="F699" s="40"/>
    </row>
    <row r="700" spans="2:6" x14ac:dyDescent="0.25">
      <c r="B700" s="40"/>
      <c r="C700" s="40"/>
      <c r="D700" s="40"/>
      <c r="E700" s="40"/>
      <c r="F700" s="40"/>
    </row>
    <row r="701" spans="2:6" x14ac:dyDescent="0.25">
      <c r="B701" s="40"/>
      <c r="C701" s="40"/>
      <c r="D701" s="40"/>
      <c r="E701" s="40"/>
      <c r="F701" s="40"/>
    </row>
    <row r="702" spans="2:6" x14ac:dyDescent="0.25">
      <c r="B702" s="40"/>
      <c r="C702" s="40"/>
      <c r="D702" s="40"/>
      <c r="E702" s="40"/>
      <c r="F702" s="40"/>
    </row>
    <row r="703" spans="2:6" x14ac:dyDescent="0.25">
      <c r="B703" s="40"/>
      <c r="C703" s="40"/>
      <c r="D703" s="40"/>
      <c r="E703" s="40"/>
      <c r="F703" s="40"/>
    </row>
    <row r="704" spans="2:6" x14ac:dyDescent="0.25">
      <c r="B704" s="40"/>
      <c r="C704" s="40"/>
      <c r="D704" s="40"/>
      <c r="E704" s="40"/>
      <c r="F704" s="40"/>
    </row>
    <row r="705" spans="2:6" x14ac:dyDescent="0.25">
      <c r="B705" s="40"/>
      <c r="C705" s="40"/>
      <c r="D705" s="40"/>
      <c r="E705" s="40"/>
      <c r="F705" s="40"/>
    </row>
    <row r="706" spans="2:6" x14ac:dyDescent="0.25">
      <c r="B706" s="40"/>
      <c r="C706" s="40"/>
      <c r="D706" s="40"/>
      <c r="E706" s="40"/>
      <c r="F706" s="40"/>
    </row>
    <row r="707" spans="2:6" x14ac:dyDescent="0.25">
      <c r="B707" s="40"/>
      <c r="C707" s="40"/>
      <c r="D707" s="40"/>
      <c r="E707" s="40"/>
      <c r="F707" s="40"/>
    </row>
    <row r="708" spans="2:6" x14ac:dyDescent="0.25">
      <c r="B708" s="40"/>
      <c r="C708" s="40"/>
      <c r="D708" s="40"/>
      <c r="E708" s="40"/>
      <c r="F708" s="40"/>
    </row>
    <row r="709" spans="2:6" x14ac:dyDescent="0.25">
      <c r="B709" s="40"/>
      <c r="C709" s="40"/>
      <c r="D709" s="40"/>
      <c r="E709" s="40"/>
      <c r="F709" s="40"/>
    </row>
    <row r="710" spans="2:6" x14ac:dyDescent="0.25">
      <c r="B710" s="40"/>
      <c r="C710" s="40"/>
      <c r="D710" s="40"/>
      <c r="E710" s="40"/>
      <c r="F710" s="40"/>
    </row>
    <row r="711" spans="2:6" x14ac:dyDescent="0.25">
      <c r="B711" s="40"/>
      <c r="C711" s="40"/>
      <c r="D711" s="40"/>
      <c r="E711" s="40"/>
      <c r="F711" s="40"/>
    </row>
    <row r="712" spans="2:6" x14ac:dyDescent="0.25">
      <c r="B712" s="40"/>
      <c r="C712" s="40"/>
      <c r="D712" s="40"/>
      <c r="E712" s="40"/>
      <c r="F712" s="40"/>
    </row>
    <row r="713" spans="2:6" x14ac:dyDescent="0.25">
      <c r="B713" s="40"/>
      <c r="C713" s="40"/>
      <c r="D713" s="40"/>
      <c r="E713" s="40"/>
      <c r="F713" s="40"/>
    </row>
    <row r="714" spans="2:6" x14ac:dyDescent="0.25">
      <c r="B714" s="40"/>
      <c r="C714" s="40"/>
      <c r="D714" s="40"/>
      <c r="E714" s="40"/>
      <c r="F714" s="40"/>
    </row>
    <row r="715" spans="2:6" x14ac:dyDescent="0.25">
      <c r="B715" s="40"/>
      <c r="C715" s="40"/>
      <c r="D715" s="40"/>
      <c r="E715" s="40"/>
      <c r="F715" s="40"/>
    </row>
    <row r="716" spans="2:6" x14ac:dyDescent="0.25">
      <c r="B716" s="40"/>
      <c r="C716" s="40"/>
      <c r="D716" s="40"/>
      <c r="E716" s="40"/>
      <c r="F716" s="40"/>
    </row>
    <row r="717" spans="2:6" x14ac:dyDescent="0.25">
      <c r="B717" s="40"/>
      <c r="C717" s="40"/>
      <c r="D717" s="40"/>
      <c r="E717" s="40"/>
      <c r="F717" s="40"/>
    </row>
    <row r="718" spans="2:6" x14ac:dyDescent="0.25">
      <c r="B718" s="40"/>
      <c r="C718" s="40"/>
      <c r="D718" s="40"/>
      <c r="E718" s="40"/>
      <c r="F718" s="40"/>
    </row>
    <row r="719" spans="2:6" x14ac:dyDescent="0.25">
      <c r="B719" s="40"/>
      <c r="C719" s="40"/>
      <c r="D719" s="40"/>
      <c r="E719" s="40"/>
      <c r="F719" s="40"/>
    </row>
    <row r="720" spans="2:6" x14ac:dyDescent="0.25">
      <c r="B720" s="40"/>
      <c r="C720" s="40"/>
      <c r="D720" s="40"/>
      <c r="E720" s="40"/>
      <c r="F720" s="40"/>
    </row>
    <row r="721" spans="2:6" x14ac:dyDescent="0.25">
      <c r="B721" s="40"/>
      <c r="C721" s="40"/>
      <c r="D721" s="40"/>
      <c r="E721" s="40"/>
      <c r="F721" s="40"/>
    </row>
    <row r="722" spans="2:6" x14ac:dyDescent="0.25">
      <c r="B722" s="40"/>
      <c r="C722" s="40"/>
      <c r="D722" s="40"/>
      <c r="E722" s="40"/>
      <c r="F722" s="40"/>
    </row>
    <row r="723" spans="2:6" x14ac:dyDescent="0.25">
      <c r="B723" s="40"/>
      <c r="C723" s="40"/>
      <c r="D723" s="40"/>
      <c r="E723" s="40"/>
      <c r="F723" s="40"/>
    </row>
    <row r="724" spans="2:6" x14ac:dyDescent="0.25">
      <c r="B724" s="40"/>
      <c r="C724" s="40"/>
      <c r="D724" s="40"/>
      <c r="E724" s="40"/>
      <c r="F724" s="40"/>
    </row>
    <row r="725" spans="2:6" x14ac:dyDescent="0.25">
      <c r="B725" s="40"/>
      <c r="C725" s="40"/>
      <c r="D725" s="40"/>
      <c r="E725" s="40"/>
      <c r="F725" s="40"/>
    </row>
    <row r="726" spans="2:6" x14ac:dyDescent="0.25">
      <c r="B726" s="40"/>
      <c r="C726" s="40"/>
      <c r="D726" s="40"/>
      <c r="E726" s="40"/>
      <c r="F726" s="40"/>
    </row>
    <row r="727" spans="2:6" x14ac:dyDescent="0.25">
      <c r="B727" s="40"/>
      <c r="C727" s="40"/>
      <c r="D727" s="40"/>
      <c r="E727" s="40"/>
      <c r="F727" s="40"/>
    </row>
    <row r="728" spans="2:6" x14ac:dyDescent="0.25">
      <c r="B728" s="40"/>
      <c r="C728" s="40"/>
      <c r="D728" s="40"/>
      <c r="E728" s="40"/>
      <c r="F728" s="40"/>
    </row>
    <row r="729" spans="2:6" x14ac:dyDescent="0.25">
      <c r="B729" s="40"/>
      <c r="C729" s="40"/>
      <c r="D729" s="40"/>
      <c r="E729" s="40"/>
      <c r="F729" s="40"/>
    </row>
    <row r="730" spans="2:6" x14ac:dyDescent="0.25">
      <c r="B730" s="40"/>
      <c r="C730" s="40"/>
      <c r="D730" s="40"/>
      <c r="E730" s="40"/>
      <c r="F730" s="40"/>
    </row>
    <row r="731" spans="2:6" x14ac:dyDescent="0.25">
      <c r="B731" s="40"/>
      <c r="C731" s="40"/>
      <c r="D731" s="40"/>
      <c r="E731" s="40"/>
      <c r="F731" s="40"/>
    </row>
    <row r="732" spans="2:6" x14ac:dyDescent="0.25">
      <c r="B732" s="40"/>
      <c r="C732" s="40"/>
      <c r="D732" s="40"/>
      <c r="E732" s="40"/>
      <c r="F732" s="40"/>
    </row>
    <row r="733" spans="2:6" x14ac:dyDescent="0.25">
      <c r="B733" s="40"/>
      <c r="C733" s="40"/>
      <c r="D733" s="40"/>
      <c r="E733" s="40"/>
      <c r="F733" s="40"/>
    </row>
    <row r="734" spans="2:6" x14ac:dyDescent="0.25">
      <c r="B734" s="40"/>
      <c r="C734" s="40"/>
      <c r="D734" s="40"/>
      <c r="E734" s="40"/>
      <c r="F734" s="40"/>
    </row>
    <row r="735" spans="2:6" x14ac:dyDescent="0.25">
      <c r="B735" s="40"/>
      <c r="C735" s="40"/>
      <c r="D735" s="40"/>
      <c r="E735" s="40"/>
      <c r="F735" s="40"/>
    </row>
    <row r="736" spans="2:6" x14ac:dyDescent="0.25">
      <c r="B736" s="40"/>
      <c r="C736" s="40"/>
      <c r="D736" s="40"/>
      <c r="E736" s="40"/>
      <c r="F736" s="40"/>
    </row>
    <row r="737" spans="2:6" x14ac:dyDescent="0.25">
      <c r="B737" s="40"/>
      <c r="C737" s="40"/>
      <c r="D737" s="40"/>
      <c r="E737" s="40"/>
      <c r="F737" s="40"/>
    </row>
    <row r="738" spans="2:6" x14ac:dyDescent="0.25">
      <c r="B738" s="40"/>
      <c r="C738" s="40"/>
      <c r="D738" s="40"/>
      <c r="E738" s="40"/>
      <c r="F738" s="40"/>
    </row>
    <row r="739" spans="2:6" x14ac:dyDescent="0.25">
      <c r="B739" s="40"/>
      <c r="C739" s="40"/>
      <c r="D739" s="40"/>
      <c r="E739" s="40"/>
      <c r="F739" s="40"/>
    </row>
    <row r="740" spans="2:6" x14ac:dyDescent="0.25">
      <c r="B740" s="40"/>
      <c r="C740" s="40"/>
      <c r="D740" s="40"/>
      <c r="E740" s="40"/>
      <c r="F740" s="40"/>
    </row>
    <row r="741" spans="2:6" x14ac:dyDescent="0.25">
      <c r="B741" s="40"/>
      <c r="C741" s="40"/>
      <c r="D741" s="40"/>
      <c r="E741" s="40"/>
      <c r="F741" s="40"/>
    </row>
    <row r="742" spans="2:6" x14ac:dyDescent="0.25">
      <c r="B742" s="40"/>
      <c r="C742" s="40"/>
      <c r="D742" s="40"/>
      <c r="E742" s="40"/>
      <c r="F742" s="40"/>
    </row>
    <row r="743" spans="2:6" x14ac:dyDescent="0.25">
      <c r="B743" s="40"/>
      <c r="C743" s="40"/>
      <c r="D743" s="40"/>
      <c r="E743" s="40"/>
      <c r="F743" s="40"/>
    </row>
    <row r="744" spans="2:6" x14ac:dyDescent="0.25">
      <c r="B744" s="40"/>
      <c r="C744" s="40"/>
      <c r="D744" s="40"/>
      <c r="E744" s="40"/>
      <c r="F744" s="40"/>
    </row>
    <row r="745" spans="2:6" x14ac:dyDescent="0.25">
      <c r="B745" s="40"/>
      <c r="C745" s="40"/>
      <c r="D745" s="40"/>
      <c r="E745" s="40"/>
      <c r="F745" s="40"/>
    </row>
    <row r="746" spans="2:6" x14ac:dyDescent="0.25">
      <c r="B746" s="40"/>
      <c r="C746" s="40"/>
      <c r="D746" s="40"/>
      <c r="E746" s="40"/>
      <c r="F746" s="40"/>
    </row>
    <row r="747" spans="2:6" x14ac:dyDescent="0.25">
      <c r="B747" s="40"/>
      <c r="C747" s="40"/>
      <c r="D747" s="40"/>
      <c r="E747" s="40"/>
      <c r="F747" s="40"/>
    </row>
    <row r="748" spans="2:6" x14ac:dyDescent="0.25">
      <c r="B748" s="40"/>
      <c r="C748" s="40"/>
      <c r="D748" s="40"/>
      <c r="E748" s="40"/>
      <c r="F748" s="40"/>
    </row>
    <row r="749" spans="2:6" x14ac:dyDescent="0.25">
      <c r="B749" s="40"/>
      <c r="C749" s="40"/>
      <c r="D749" s="40"/>
      <c r="E749" s="40"/>
      <c r="F749" s="40"/>
    </row>
    <row r="750" spans="2:6" x14ac:dyDescent="0.25">
      <c r="B750" s="40"/>
      <c r="C750" s="40"/>
      <c r="D750" s="40"/>
      <c r="E750" s="40"/>
      <c r="F750" s="40"/>
    </row>
    <row r="751" spans="2:6" x14ac:dyDescent="0.25">
      <c r="B751" s="40"/>
      <c r="C751" s="40"/>
      <c r="D751" s="40"/>
      <c r="E751" s="40"/>
      <c r="F751" s="40"/>
    </row>
    <row r="752" spans="2:6" x14ac:dyDescent="0.25">
      <c r="B752" s="40"/>
      <c r="C752" s="40"/>
      <c r="D752" s="40"/>
      <c r="E752" s="40"/>
      <c r="F752" s="40"/>
    </row>
    <row r="753" spans="2:6" x14ac:dyDescent="0.25">
      <c r="B753" s="40"/>
      <c r="C753" s="40"/>
      <c r="D753" s="40"/>
      <c r="E753" s="40"/>
      <c r="F753" s="40"/>
    </row>
    <row r="754" spans="2:6" x14ac:dyDescent="0.25">
      <c r="B754" s="40"/>
      <c r="C754" s="40"/>
      <c r="D754" s="40"/>
      <c r="E754" s="40"/>
      <c r="F754" s="40"/>
    </row>
    <row r="755" spans="2:6" x14ac:dyDescent="0.25">
      <c r="B755" s="40"/>
      <c r="C755" s="40"/>
      <c r="D755" s="40"/>
      <c r="E755" s="40"/>
      <c r="F755" s="40"/>
    </row>
    <row r="756" spans="2:6" x14ac:dyDescent="0.25">
      <c r="B756" s="40"/>
      <c r="C756" s="40"/>
      <c r="D756" s="40"/>
      <c r="E756" s="40"/>
      <c r="F756" s="40"/>
    </row>
    <row r="757" spans="2:6" x14ac:dyDescent="0.25">
      <c r="B757" s="40"/>
      <c r="C757" s="40"/>
      <c r="D757" s="40"/>
      <c r="E757" s="40"/>
      <c r="F757" s="40"/>
    </row>
    <row r="758" spans="2:6" x14ac:dyDescent="0.25">
      <c r="B758" s="40"/>
      <c r="C758" s="40"/>
      <c r="D758" s="40"/>
      <c r="E758" s="40"/>
      <c r="F758" s="40"/>
    </row>
    <row r="759" spans="2:6" x14ac:dyDescent="0.25">
      <c r="B759" s="40"/>
      <c r="C759" s="40"/>
      <c r="D759" s="40"/>
      <c r="E759" s="40"/>
      <c r="F759" s="40"/>
    </row>
    <row r="760" spans="2:6" x14ac:dyDescent="0.25">
      <c r="B760" s="40"/>
      <c r="C760" s="40"/>
      <c r="D760" s="40"/>
      <c r="E760" s="40"/>
      <c r="F760" s="40"/>
    </row>
    <row r="761" spans="2:6" x14ac:dyDescent="0.25">
      <c r="B761" s="40"/>
      <c r="C761" s="40"/>
      <c r="D761" s="40"/>
      <c r="E761" s="40"/>
      <c r="F761" s="40"/>
    </row>
    <row r="762" spans="2:6" x14ac:dyDescent="0.25">
      <c r="B762" s="40"/>
      <c r="C762" s="40"/>
      <c r="D762" s="40"/>
      <c r="E762" s="40"/>
      <c r="F762" s="40"/>
    </row>
    <row r="763" spans="2:6" x14ac:dyDescent="0.25">
      <c r="B763" s="40"/>
      <c r="C763" s="40"/>
      <c r="D763" s="40"/>
      <c r="E763" s="40"/>
      <c r="F763" s="40"/>
    </row>
    <row r="764" spans="2:6" x14ac:dyDescent="0.25">
      <c r="B764" s="40"/>
      <c r="C764" s="40"/>
      <c r="D764" s="40"/>
      <c r="E764" s="40"/>
      <c r="F764" s="40"/>
    </row>
    <row r="765" spans="2:6" x14ac:dyDescent="0.25">
      <c r="B765" s="40"/>
      <c r="C765" s="40"/>
      <c r="D765" s="40"/>
      <c r="E765" s="40"/>
      <c r="F765" s="40"/>
    </row>
    <row r="766" spans="2:6" x14ac:dyDescent="0.25">
      <c r="B766" s="40"/>
      <c r="C766" s="40"/>
      <c r="D766" s="40"/>
      <c r="E766" s="40"/>
      <c r="F766" s="40"/>
    </row>
    <row r="767" spans="2:6" x14ac:dyDescent="0.25">
      <c r="B767" s="40"/>
      <c r="C767" s="40"/>
      <c r="D767" s="40"/>
      <c r="E767" s="40"/>
      <c r="F767" s="40"/>
    </row>
    <row r="768" spans="2:6" x14ac:dyDescent="0.25">
      <c r="B768" s="40"/>
      <c r="C768" s="40"/>
      <c r="D768" s="40"/>
      <c r="E768" s="40"/>
      <c r="F768" s="40"/>
    </row>
    <row r="769" spans="2:6" x14ac:dyDescent="0.25">
      <c r="B769" s="40"/>
      <c r="C769" s="40"/>
      <c r="D769" s="40"/>
      <c r="E769" s="40"/>
      <c r="F769" s="40"/>
    </row>
    <row r="770" spans="2:6" x14ac:dyDescent="0.25">
      <c r="B770" s="40"/>
      <c r="C770" s="40"/>
      <c r="D770" s="40"/>
      <c r="E770" s="40"/>
      <c r="F770" s="40"/>
    </row>
    <row r="771" spans="2:6" x14ac:dyDescent="0.25">
      <c r="B771" s="40"/>
      <c r="C771" s="40"/>
      <c r="D771" s="40"/>
      <c r="E771" s="40"/>
      <c r="F771" s="40"/>
    </row>
    <row r="772" spans="2:6" x14ac:dyDescent="0.25">
      <c r="B772" s="40"/>
      <c r="C772" s="40"/>
      <c r="D772" s="40"/>
      <c r="E772" s="40"/>
      <c r="F772" s="40"/>
    </row>
    <row r="773" spans="2:6" x14ac:dyDescent="0.25">
      <c r="B773" s="40"/>
      <c r="C773" s="40"/>
      <c r="D773" s="40"/>
      <c r="E773" s="40"/>
      <c r="F773" s="40"/>
    </row>
    <row r="774" spans="2:6" x14ac:dyDescent="0.25">
      <c r="B774" s="40"/>
      <c r="C774" s="40"/>
      <c r="D774" s="40"/>
      <c r="E774" s="40"/>
      <c r="F774" s="40"/>
    </row>
    <row r="775" spans="2:6" x14ac:dyDescent="0.25">
      <c r="B775" s="40"/>
      <c r="C775" s="40"/>
      <c r="D775" s="40"/>
      <c r="E775" s="40"/>
      <c r="F775" s="40"/>
    </row>
    <row r="776" spans="2:6" x14ac:dyDescent="0.25">
      <c r="B776" s="40"/>
      <c r="C776" s="40"/>
      <c r="D776" s="40"/>
      <c r="E776" s="40"/>
      <c r="F776" s="40"/>
    </row>
    <row r="777" spans="2:6" x14ac:dyDescent="0.25">
      <c r="B777" s="40"/>
      <c r="C777" s="40"/>
      <c r="D777" s="40"/>
      <c r="E777" s="40"/>
      <c r="F777" s="40"/>
    </row>
    <row r="778" spans="2:6" x14ac:dyDescent="0.25">
      <c r="B778" s="40"/>
      <c r="C778" s="40"/>
      <c r="D778" s="40"/>
      <c r="E778" s="40"/>
      <c r="F778" s="40"/>
    </row>
    <row r="779" spans="2:6" x14ac:dyDescent="0.25">
      <c r="B779" s="40"/>
      <c r="C779" s="40"/>
      <c r="D779" s="40"/>
      <c r="E779" s="40"/>
      <c r="F779" s="40"/>
    </row>
    <row r="780" spans="2:6" x14ac:dyDescent="0.25">
      <c r="B780" s="40"/>
      <c r="C780" s="40"/>
      <c r="D780" s="40"/>
      <c r="E780" s="40"/>
      <c r="F780" s="40"/>
    </row>
    <row r="781" spans="2:6" x14ac:dyDescent="0.25">
      <c r="B781" s="40"/>
      <c r="C781" s="40"/>
      <c r="D781" s="40"/>
      <c r="E781" s="40"/>
      <c r="F781" s="40"/>
    </row>
    <row r="782" spans="2:6" x14ac:dyDescent="0.25">
      <c r="B782" s="40"/>
      <c r="C782" s="40"/>
      <c r="D782" s="40"/>
      <c r="E782" s="40"/>
      <c r="F782" s="40"/>
    </row>
    <row r="783" spans="2:6" x14ac:dyDescent="0.25">
      <c r="B783" s="40"/>
      <c r="C783" s="40"/>
      <c r="D783" s="40"/>
      <c r="E783" s="40"/>
      <c r="F783" s="40"/>
    </row>
    <row r="784" spans="2:6" x14ac:dyDescent="0.25">
      <c r="B784" s="40"/>
      <c r="C784" s="40"/>
      <c r="D784" s="40"/>
      <c r="E784" s="40"/>
      <c r="F784" s="40"/>
    </row>
    <row r="785" spans="2:6" x14ac:dyDescent="0.25">
      <c r="B785" s="40"/>
      <c r="C785" s="40"/>
      <c r="D785" s="40"/>
      <c r="E785" s="40"/>
      <c r="F785" s="40"/>
    </row>
    <row r="786" spans="2:6" x14ac:dyDescent="0.25">
      <c r="B786" s="40"/>
      <c r="C786" s="40"/>
      <c r="D786" s="40"/>
      <c r="E786" s="40"/>
      <c r="F786" s="40"/>
    </row>
    <row r="787" spans="2:6" x14ac:dyDescent="0.25">
      <c r="B787" s="40"/>
      <c r="C787" s="40"/>
      <c r="D787" s="40"/>
      <c r="E787" s="40"/>
      <c r="F787" s="40"/>
    </row>
    <row r="788" spans="2:6" x14ac:dyDescent="0.25">
      <c r="B788" s="40"/>
      <c r="C788" s="40"/>
      <c r="D788" s="40"/>
      <c r="E788" s="40"/>
      <c r="F788" s="40"/>
    </row>
    <row r="789" spans="2:6" x14ac:dyDescent="0.25">
      <c r="B789" s="40"/>
      <c r="C789" s="40"/>
      <c r="D789" s="40"/>
      <c r="E789" s="40"/>
      <c r="F789" s="40"/>
    </row>
    <row r="790" spans="2:6" x14ac:dyDescent="0.25">
      <c r="B790" s="40"/>
      <c r="C790" s="40"/>
      <c r="D790" s="40"/>
      <c r="E790" s="40"/>
      <c r="F790" s="40"/>
    </row>
    <row r="791" spans="2:6" x14ac:dyDescent="0.25">
      <c r="B791" s="40"/>
      <c r="C791" s="40"/>
      <c r="D791" s="40"/>
      <c r="E791" s="40"/>
      <c r="F791" s="40"/>
    </row>
    <row r="792" spans="2:6" x14ac:dyDescent="0.25">
      <c r="B792" s="40"/>
      <c r="C792" s="40"/>
      <c r="D792" s="40"/>
      <c r="E792" s="40"/>
      <c r="F792" s="40"/>
    </row>
    <row r="793" spans="2:6" x14ac:dyDescent="0.25">
      <c r="B793" s="40"/>
      <c r="C793" s="40"/>
      <c r="D793" s="40"/>
      <c r="E793" s="40"/>
      <c r="F793" s="40"/>
    </row>
    <row r="794" spans="2:6" x14ac:dyDescent="0.25">
      <c r="B794" s="40"/>
      <c r="C794" s="40"/>
      <c r="D794" s="40"/>
      <c r="E794" s="40"/>
      <c r="F794" s="40"/>
    </row>
    <row r="795" spans="2:6" x14ac:dyDescent="0.25">
      <c r="B795" s="40"/>
      <c r="C795" s="40"/>
      <c r="D795" s="40"/>
      <c r="E795" s="40"/>
      <c r="F795" s="40"/>
    </row>
    <row r="796" spans="2:6" x14ac:dyDescent="0.25">
      <c r="B796" s="40"/>
      <c r="C796" s="40"/>
      <c r="D796" s="40"/>
      <c r="E796" s="40"/>
      <c r="F796" s="40"/>
    </row>
    <row r="797" spans="2:6" x14ac:dyDescent="0.25">
      <c r="B797" s="40"/>
      <c r="C797" s="40"/>
      <c r="D797" s="40"/>
      <c r="E797" s="40"/>
      <c r="F797" s="40"/>
    </row>
    <row r="798" spans="2:6" x14ac:dyDescent="0.25">
      <c r="B798" s="40"/>
      <c r="C798" s="40"/>
      <c r="D798" s="40"/>
      <c r="E798" s="40"/>
      <c r="F798" s="40"/>
    </row>
    <row r="799" spans="2:6" x14ac:dyDescent="0.25">
      <c r="B799" s="40"/>
      <c r="C799" s="40"/>
      <c r="D799" s="40"/>
      <c r="E799" s="40"/>
      <c r="F799" s="40"/>
    </row>
    <row r="800" spans="2:6" x14ac:dyDescent="0.25">
      <c r="B800" s="40"/>
      <c r="C800" s="40"/>
      <c r="D800" s="40"/>
      <c r="E800" s="40"/>
      <c r="F800" s="40"/>
    </row>
    <row r="801" spans="2:6" x14ac:dyDescent="0.25">
      <c r="B801" s="40"/>
      <c r="C801" s="40"/>
      <c r="D801" s="40"/>
      <c r="E801" s="40"/>
      <c r="F801" s="40"/>
    </row>
    <row r="802" spans="2:6" x14ac:dyDescent="0.25">
      <c r="B802" s="40"/>
      <c r="C802" s="40"/>
      <c r="D802" s="40"/>
      <c r="E802" s="40"/>
      <c r="F802" s="40"/>
    </row>
    <row r="803" spans="2:6" x14ac:dyDescent="0.25">
      <c r="B803" s="40"/>
      <c r="C803" s="40"/>
      <c r="D803" s="40"/>
      <c r="E803" s="40"/>
      <c r="F803" s="40"/>
    </row>
    <row r="804" spans="2:6" x14ac:dyDescent="0.25">
      <c r="B804" s="40"/>
      <c r="C804" s="40"/>
      <c r="D804" s="40"/>
      <c r="E804" s="40"/>
      <c r="F804" s="40"/>
    </row>
    <row r="805" spans="2:6" x14ac:dyDescent="0.25">
      <c r="B805" s="40"/>
      <c r="C805" s="40"/>
      <c r="D805" s="40"/>
      <c r="E805" s="40"/>
      <c r="F805" s="40"/>
    </row>
    <row r="806" spans="2:6" x14ac:dyDescent="0.25">
      <c r="B806" s="40"/>
      <c r="C806" s="40"/>
      <c r="D806" s="40"/>
      <c r="E806" s="40"/>
      <c r="F806" s="40"/>
    </row>
    <row r="807" spans="2:6" x14ac:dyDescent="0.25">
      <c r="B807" s="40"/>
      <c r="C807" s="40"/>
      <c r="D807" s="40"/>
      <c r="E807" s="40"/>
      <c r="F807" s="40"/>
    </row>
    <row r="808" spans="2:6" x14ac:dyDescent="0.25">
      <c r="B808" s="40"/>
      <c r="C808" s="40"/>
      <c r="D808" s="40"/>
      <c r="E808" s="40"/>
      <c r="F808" s="40"/>
    </row>
    <row r="809" spans="2:6" x14ac:dyDescent="0.25">
      <c r="B809" s="40"/>
      <c r="C809" s="40"/>
      <c r="D809" s="40"/>
      <c r="E809" s="40"/>
      <c r="F809" s="40"/>
    </row>
    <row r="810" spans="2:6" x14ac:dyDescent="0.25">
      <c r="B810" s="40"/>
      <c r="C810" s="40"/>
      <c r="D810" s="40"/>
      <c r="E810" s="40"/>
      <c r="F810" s="40"/>
    </row>
    <row r="811" spans="2:6" x14ac:dyDescent="0.25">
      <c r="B811" s="40"/>
      <c r="C811" s="40"/>
      <c r="D811" s="40"/>
      <c r="E811" s="40"/>
      <c r="F811" s="40"/>
    </row>
    <row r="812" spans="2:6" x14ac:dyDescent="0.25">
      <c r="B812" s="40"/>
      <c r="C812" s="40"/>
      <c r="D812" s="40"/>
      <c r="E812" s="40"/>
      <c r="F812" s="40"/>
    </row>
    <row r="813" spans="2:6" x14ac:dyDescent="0.25">
      <c r="B813" s="40"/>
      <c r="C813" s="40"/>
      <c r="D813" s="40"/>
      <c r="E813" s="40"/>
      <c r="F813" s="40"/>
    </row>
    <row r="814" spans="2:6" x14ac:dyDescent="0.25">
      <c r="B814" s="40"/>
      <c r="C814" s="40"/>
      <c r="D814" s="40"/>
      <c r="E814" s="40"/>
      <c r="F814" s="40"/>
    </row>
    <row r="815" spans="2:6" x14ac:dyDescent="0.25">
      <c r="B815" s="40"/>
      <c r="C815" s="40"/>
      <c r="D815" s="40"/>
      <c r="E815" s="40"/>
      <c r="F815" s="40"/>
    </row>
    <row r="816" spans="2:6" x14ac:dyDescent="0.25">
      <c r="B816" s="40"/>
      <c r="C816" s="40"/>
      <c r="D816" s="40"/>
      <c r="E816" s="40"/>
      <c r="F816" s="40"/>
    </row>
    <row r="817" spans="2:6" x14ac:dyDescent="0.25">
      <c r="B817" s="40"/>
      <c r="C817" s="40"/>
      <c r="D817" s="40"/>
      <c r="E817" s="40"/>
      <c r="F817" s="40"/>
    </row>
    <row r="818" spans="2:6" x14ac:dyDescent="0.25">
      <c r="B818" s="40"/>
      <c r="C818" s="40"/>
      <c r="D818" s="40"/>
      <c r="E818" s="40"/>
      <c r="F818" s="40"/>
    </row>
    <row r="819" spans="2:6" x14ac:dyDescent="0.25">
      <c r="B819" s="40"/>
      <c r="C819" s="40"/>
      <c r="D819" s="40"/>
      <c r="E819" s="40"/>
      <c r="F819" s="40"/>
    </row>
    <row r="820" spans="2:6" x14ac:dyDescent="0.25">
      <c r="B820" s="40"/>
      <c r="C820" s="40"/>
      <c r="D820" s="40"/>
      <c r="E820" s="40"/>
      <c r="F820" s="40"/>
    </row>
    <row r="821" spans="2:6" x14ac:dyDescent="0.25">
      <c r="B821" s="40"/>
      <c r="C821" s="40"/>
      <c r="D821" s="40"/>
      <c r="E821" s="40"/>
      <c r="F821" s="40"/>
    </row>
    <row r="822" spans="2:6" x14ac:dyDescent="0.25">
      <c r="B822" s="40"/>
      <c r="C822" s="40"/>
      <c r="D822" s="40"/>
      <c r="E822" s="40"/>
      <c r="F822" s="40"/>
    </row>
    <row r="823" spans="2:6" x14ac:dyDescent="0.25">
      <c r="B823" s="40"/>
      <c r="C823" s="40"/>
      <c r="D823" s="40"/>
      <c r="E823" s="40"/>
      <c r="F823" s="40"/>
    </row>
    <row r="824" spans="2:6" x14ac:dyDescent="0.25">
      <c r="B824" s="40"/>
      <c r="C824" s="40"/>
      <c r="D824" s="40"/>
      <c r="E824" s="40"/>
      <c r="F824" s="40"/>
    </row>
    <row r="825" spans="2:6" x14ac:dyDescent="0.25">
      <c r="B825" s="40"/>
      <c r="C825" s="40"/>
      <c r="D825" s="40"/>
      <c r="E825" s="40"/>
      <c r="F825" s="40"/>
    </row>
    <row r="826" spans="2:6" x14ac:dyDescent="0.25">
      <c r="B826" s="40"/>
      <c r="C826" s="40"/>
      <c r="D826" s="40"/>
      <c r="E826" s="40"/>
      <c r="F826" s="40"/>
    </row>
    <row r="827" spans="2:6" x14ac:dyDescent="0.25">
      <c r="B827" s="40"/>
      <c r="C827" s="40"/>
      <c r="D827" s="40"/>
      <c r="E827" s="40"/>
      <c r="F827" s="40"/>
    </row>
    <row r="828" spans="2:6" x14ac:dyDescent="0.25">
      <c r="B828" s="40"/>
      <c r="C828" s="40"/>
      <c r="D828" s="40"/>
      <c r="E828" s="40"/>
      <c r="F828" s="40"/>
    </row>
    <row r="829" spans="2:6" x14ac:dyDescent="0.25">
      <c r="B829" s="40"/>
      <c r="C829" s="40"/>
      <c r="D829" s="40"/>
      <c r="E829" s="40"/>
      <c r="F829" s="40"/>
    </row>
    <row r="830" spans="2:6" x14ac:dyDescent="0.25">
      <c r="B830" s="40"/>
      <c r="C830" s="40"/>
      <c r="D830" s="40"/>
      <c r="E830" s="40"/>
      <c r="F830" s="40"/>
    </row>
    <row r="831" spans="2:6" x14ac:dyDescent="0.25">
      <c r="B831" s="40"/>
      <c r="C831" s="40"/>
      <c r="D831" s="40"/>
      <c r="E831" s="40"/>
      <c r="F831" s="40"/>
    </row>
    <row r="832" spans="2:6" x14ac:dyDescent="0.25">
      <c r="B832" s="40"/>
      <c r="C832" s="40"/>
      <c r="D832" s="40"/>
      <c r="E832" s="40"/>
      <c r="F832" s="40"/>
    </row>
    <row r="833" spans="2:6" x14ac:dyDescent="0.25">
      <c r="B833" s="40"/>
      <c r="C833" s="40"/>
      <c r="D833" s="40"/>
      <c r="E833" s="40"/>
      <c r="F833" s="40"/>
    </row>
    <row r="834" spans="2:6" x14ac:dyDescent="0.25">
      <c r="B834" s="40"/>
      <c r="C834" s="40"/>
      <c r="D834" s="40"/>
      <c r="E834" s="40"/>
      <c r="F834" s="40"/>
    </row>
    <row r="835" spans="2:6" x14ac:dyDescent="0.25">
      <c r="B835" s="40"/>
      <c r="C835" s="40"/>
      <c r="D835" s="40"/>
      <c r="E835" s="40"/>
      <c r="F835" s="40"/>
    </row>
    <row r="836" spans="2:6" x14ac:dyDescent="0.25">
      <c r="B836" s="40"/>
      <c r="C836" s="40"/>
      <c r="D836" s="40"/>
      <c r="E836" s="40"/>
      <c r="F836" s="40"/>
    </row>
    <row r="837" spans="2:6" x14ac:dyDescent="0.25">
      <c r="B837" s="40"/>
      <c r="C837" s="40"/>
      <c r="D837" s="40"/>
      <c r="E837" s="40"/>
      <c r="F837" s="40"/>
    </row>
    <row r="838" spans="2:6" x14ac:dyDescent="0.25">
      <c r="B838" s="40"/>
      <c r="C838" s="40"/>
      <c r="D838" s="40"/>
      <c r="E838" s="40"/>
      <c r="F838" s="40"/>
    </row>
    <row r="839" spans="2:6" x14ac:dyDescent="0.25">
      <c r="B839" s="40"/>
      <c r="C839" s="40"/>
      <c r="D839" s="40"/>
      <c r="E839" s="40"/>
      <c r="F839" s="40"/>
    </row>
    <row r="840" spans="2:6" x14ac:dyDescent="0.25">
      <c r="B840" s="40"/>
      <c r="C840" s="40"/>
      <c r="D840" s="40"/>
      <c r="E840" s="40"/>
      <c r="F840" s="40"/>
    </row>
    <row r="841" spans="2:6" x14ac:dyDescent="0.25">
      <c r="B841" s="40"/>
      <c r="C841" s="40"/>
      <c r="D841" s="40"/>
      <c r="E841" s="40"/>
      <c r="F841" s="40"/>
    </row>
    <row r="842" spans="2:6" x14ac:dyDescent="0.25">
      <c r="B842" s="40"/>
      <c r="C842" s="40"/>
      <c r="D842" s="40"/>
      <c r="E842" s="40"/>
      <c r="F842" s="40"/>
    </row>
    <row r="843" spans="2:6" x14ac:dyDescent="0.25">
      <c r="B843" s="40"/>
      <c r="C843" s="40"/>
      <c r="D843" s="40"/>
      <c r="E843" s="40"/>
      <c r="F843" s="40"/>
    </row>
    <row r="844" spans="2:6" x14ac:dyDescent="0.25">
      <c r="B844" s="40"/>
      <c r="C844" s="40"/>
      <c r="D844" s="40"/>
      <c r="E844" s="40"/>
      <c r="F844" s="40"/>
    </row>
    <row r="845" spans="2:6" x14ac:dyDescent="0.25">
      <c r="B845" s="40"/>
      <c r="C845" s="40"/>
      <c r="D845" s="40"/>
      <c r="E845" s="40"/>
      <c r="F845" s="40"/>
    </row>
    <row r="846" spans="2:6" x14ac:dyDescent="0.25">
      <c r="B846" s="40"/>
      <c r="C846" s="40"/>
      <c r="D846" s="40"/>
      <c r="E846" s="40"/>
      <c r="F846" s="40"/>
    </row>
    <row r="847" spans="2:6" x14ac:dyDescent="0.25">
      <c r="B847" s="40"/>
      <c r="C847" s="40"/>
      <c r="D847" s="40"/>
      <c r="E847" s="40"/>
      <c r="F847" s="40"/>
    </row>
    <row r="848" spans="2:6" x14ac:dyDescent="0.25">
      <c r="B848" s="40"/>
      <c r="C848" s="40"/>
      <c r="D848" s="40"/>
      <c r="E848" s="40"/>
      <c r="F848" s="40"/>
    </row>
    <row r="849" spans="2:6" x14ac:dyDescent="0.25">
      <c r="B849" s="40"/>
      <c r="C849" s="40"/>
      <c r="D849" s="40"/>
      <c r="E849" s="40"/>
      <c r="F849" s="40"/>
    </row>
    <row r="850" spans="2:6" x14ac:dyDescent="0.25">
      <c r="B850" s="40"/>
      <c r="C850" s="40"/>
      <c r="D850" s="40"/>
      <c r="E850" s="40"/>
      <c r="F850" s="40"/>
    </row>
    <row r="851" spans="2:6" x14ac:dyDescent="0.25">
      <c r="B851" s="40"/>
      <c r="C851" s="40"/>
      <c r="D851" s="40"/>
      <c r="E851" s="40"/>
      <c r="F851" s="40"/>
    </row>
    <row r="852" spans="2:6" x14ac:dyDescent="0.25">
      <c r="B852" s="40"/>
      <c r="C852" s="40"/>
      <c r="D852" s="40"/>
      <c r="E852" s="40"/>
      <c r="F852" s="40"/>
    </row>
    <row r="853" spans="2:6" x14ac:dyDescent="0.25">
      <c r="B853" s="40"/>
      <c r="C853" s="40"/>
      <c r="D853" s="40"/>
      <c r="E853" s="40"/>
      <c r="F853" s="40"/>
    </row>
    <row r="854" spans="2:6" x14ac:dyDescent="0.25">
      <c r="B854" s="40"/>
      <c r="C854" s="40"/>
      <c r="D854" s="40"/>
      <c r="E854" s="40"/>
      <c r="F854" s="40"/>
    </row>
    <row r="855" spans="2:6" x14ac:dyDescent="0.25">
      <c r="B855" s="40"/>
      <c r="C855" s="40"/>
      <c r="D855" s="40"/>
      <c r="E855" s="40"/>
      <c r="F855" s="40"/>
    </row>
    <row r="856" spans="2:6" x14ac:dyDescent="0.25">
      <c r="B856" s="40"/>
      <c r="C856" s="40"/>
      <c r="D856" s="40"/>
      <c r="E856" s="40"/>
      <c r="F856" s="40"/>
    </row>
    <row r="857" spans="2:6" x14ac:dyDescent="0.25">
      <c r="B857" s="40"/>
      <c r="C857" s="40"/>
      <c r="D857" s="40"/>
      <c r="E857" s="40"/>
      <c r="F857" s="40"/>
    </row>
    <row r="858" spans="2:6" x14ac:dyDescent="0.25">
      <c r="B858" s="40"/>
      <c r="C858" s="40"/>
      <c r="D858" s="40"/>
      <c r="E858" s="40"/>
      <c r="F858" s="40"/>
    </row>
    <row r="859" spans="2:6" x14ac:dyDescent="0.25">
      <c r="B859" s="40"/>
      <c r="C859" s="40"/>
      <c r="D859" s="40"/>
      <c r="E859" s="40"/>
      <c r="F859" s="40"/>
    </row>
    <row r="860" spans="2:6" x14ac:dyDescent="0.25">
      <c r="B860" s="40"/>
      <c r="C860" s="40"/>
      <c r="D860" s="40"/>
      <c r="E860" s="40"/>
      <c r="F860" s="40"/>
    </row>
    <row r="861" spans="2:6" x14ac:dyDescent="0.25">
      <c r="B861" s="40"/>
      <c r="C861" s="40"/>
      <c r="D861" s="40"/>
      <c r="E861" s="40"/>
      <c r="F861" s="40"/>
    </row>
    <row r="862" spans="2:6" x14ac:dyDescent="0.25">
      <c r="B862" s="40"/>
      <c r="C862" s="40"/>
      <c r="D862" s="40"/>
      <c r="E862" s="40"/>
      <c r="F862" s="40"/>
    </row>
    <row r="863" spans="2:6" x14ac:dyDescent="0.25">
      <c r="B863" s="40"/>
      <c r="C863" s="40"/>
      <c r="D863" s="40"/>
      <c r="E863" s="40"/>
      <c r="F863" s="40"/>
    </row>
    <row r="864" spans="2:6" x14ac:dyDescent="0.25">
      <c r="B864" s="40"/>
      <c r="C864" s="40"/>
      <c r="D864" s="40"/>
      <c r="E864" s="40"/>
      <c r="F864" s="40"/>
    </row>
    <row r="865" spans="2:6" x14ac:dyDescent="0.25">
      <c r="B865" s="40"/>
      <c r="C865" s="40"/>
      <c r="D865" s="40"/>
      <c r="E865" s="40"/>
      <c r="F865" s="40"/>
    </row>
    <row r="866" spans="2:6" x14ac:dyDescent="0.25">
      <c r="B866" s="40"/>
      <c r="C866" s="40"/>
      <c r="D866" s="40"/>
      <c r="E866" s="40"/>
      <c r="F866" s="40"/>
    </row>
    <row r="867" spans="2:6" x14ac:dyDescent="0.25">
      <c r="B867" s="40"/>
      <c r="C867" s="40"/>
      <c r="D867" s="40"/>
      <c r="E867" s="40"/>
      <c r="F867" s="40"/>
    </row>
    <row r="868" spans="2:6" x14ac:dyDescent="0.25">
      <c r="B868" s="40"/>
      <c r="C868" s="40"/>
      <c r="D868" s="40"/>
      <c r="E868" s="40"/>
      <c r="F868" s="40"/>
    </row>
    <row r="869" spans="2:6" x14ac:dyDescent="0.25">
      <c r="B869" s="40"/>
      <c r="C869" s="40"/>
      <c r="D869" s="40"/>
      <c r="E869" s="40"/>
      <c r="F869" s="40"/>
    </row>
    <row r="870" spans="2:6" x14ac:dyDescent="0.25">
      <c r="B870" s="40"/>
      <c r="C870" s="40"/>
      <c r="D870" s="40"/>
      <c r="E870" s="40"/>
      <c r="F870" s="40"/>
    </row>
    <row r="871" spans="2:6" x14ac:dyDescent="0.25">
      <c r="B871" s="40"/>
      <c r="C871" s="40"/>
      <c r="D871" s="40"/>
      <c r="E871" s="40"/>
      <c r="F871" s="40"/>
    </row>
    <row r="872" spans="2:6" x14ac:dyDescent="0.25">
      <c r="B872" s="40"/>
      <c r="C872" s="40"/>
      <c r="D872" s="40"/>
      <c r="E872" s="40"/>
      <c r="F872" s="40"/>
    </row>
    <row r="873" spans="2:6" x14ac:dyDescent="0.25">
      <c r="B873" s="40"/>
      <c r="C873" s="40"/>
      <c r="D873" s="40"/>
      <c r="E873" s="40"/>
      <c r="F873" s="40"/>
    </row>
    <row r="874" spans="2:6" x14ac:dyDescent="0.25">
      <c r="B874" s="40"/>
      <c r="C874" s="40"/>
      <c r="D874" s="40"/>
      <c r="E874" s="40"/>
      <c r="F874" s="40"/>
    </row>
    <row r="875" spans="2:6" x14ac:dyDescent="0.25">
      <c r="B875" s="40"/>
      <c r="C875" s="40"/>
      <c r="D875" s="40"/>
      <c r="E875" s="40"/>
      <c r="F875" s="40"/>
    </row>
    <row r="876" spans="2:6" x14ac:dyDescent="0.25">
      <c r="B876" s="40"/>
      <c r="C876" s="40"/>
      <c r="D876" s="40"/>
      <c r="E876" s="40"/>
      <c r="F876" s="40"/>
    </row>
    <row r="877" spans="2:6" x14ac:dyDescent="0.25">
      <c r="B877" s="40"/>
      <c r="C877" s="40"/>
      <c r="D877" s="40"/>
      <c r="E877" s="40"/>
      <c r="F877" s="40"/>
    </row>
    <row r="878" spans="2:6" x14ac:dyDescent="0.25">
      <c r="B878" s="40"/>
      <c r="C878" s="40"/>
      <c r="D878" s="40"/>
      <c r="E878" s="40"/>
      <c r="F878" s="40"/>
    </row>
    <row r="879" spans="2:6" x14ac:dyDescent="0.25">
      <c r="B879" s="40"/>
      <c r="C879" s="40"/>
      <c r="D879" s="40"/>
      <c r="E879" s="40"/>
      <c r="F879" s="40"/>
    </row>
    <row r="880" spans="2:6" x14ac:dyDescent="0.25">
      <c r="B880" s="40"/>
      <c r="C880" s="40"/>
      <c r="D880" s="40"/>
      <c r="E880" s="40"/>
      <c r="F880" s="40"/>
    </row>
    <row r="881" spans="2:6" x14ac:dyDescent="0.25">
      <c r="B881" s="40"/>
      <c r="C881" s="40"/>
      <c r="D881" s="40"/>
      <c r="E881" s="40"/>
      <c r="F881" s="40"/>
    </row>
    <row r="882" spans="2:6" x14ac:dyDescent="0.25">
      <c r="B882" s="40"/>
      <c r="C882" s="40"/>
      <c r="D882" s="40"/>
      <c r="E882" s="40"/>
      <c r="F882" s="40"/>
    </row>
    <row r="883" spans="2:6" x14ac:dyDescent="0.25">
      <c r="B883" s="40"/>
      <c r="C883" s="40"/>
      <c r="D883" s="40"/>
      <c r="E883" s="40"/>
      <c r="F883" s="40"/>
    </row>
    <row r="884" spans="2:6" x14ac:dyDescent="0.25">
      <c r="B884" s="40"/>
      <c r="C884" s="40"/>
      <c r="D884" s="40"/>
      <c r="E884" s="40"/>
      <c r="F884" s="40"/>
    </row>
    <row r="885" spans="2:6" x14ac:dyDescent="0.25">
      <c r="B885" s="40"/>
      <c r="C885" s="40"/>
      <c r="D885" s="40"/>
      <c r="E885" s="40"/>
      <c r="F885" s="40"/>
    </row>
    <row r="886" spans="2:6" x14ac:dyDescent="0.25">
      <c r="B886" s="40"/>
      <c r="C886" s="40"/>
      <c r="D886" s="40"/>
      <c r="E886" s="40"/>
      <c r="F886" s="40"/>
    </row>
    <row r="887" spans="2:6" x14ac:dyDescent="0.25">
      <c r="B887" s="40"/>
      <c r="C887" s="40"/>
      <c r="D887" s="40"/>
      <c r="E887" s="40"/>
      <c r="F887" s="40"/>
    </row>
    <row r="888" spans="2:6" x14ac:dyDescent="0.25">
      <c r="B888" s="40"/>
      <c r="C888" s="40"/>
      <c r="D888" s="40"/>
      <c r="E888" s="40"/>
      <c r="F888" s="40"/>
    </row>
    <row r="889" spans="2:6" x14ac:dyDescent="0.25">
      <c r="B889" s="40"/>
      <c r="C889" s="40"/>
      <c r="D889" s="40"/>
      <c r="E889" s="40"/>
      <c r="F889" s="40"/>
    </row>
    <row r="890" spans="2:6" x14ac:dyDescent="0.25">
      <c r="B890" s="40"/>
      <c r="C890" s="40"/>
      <c r="D890" s="40"/>
      <c r="E890" s="40"/>
      <c r="F890" s="40"/>
    </row>
    <row r="891" spans="2:6" x14ac:dyDescent="0.25">
      <c r="B891" s="40"/>
      <c r="C891" s="40"/>
      <c r="D891" s="40"/>
      <c r="E891" s="40"/>
      <c r="F891" s="40"/>
    </row>
    <row r="892" spans="2:6" x14ac:dyDescent="0.25">
      <c r="B892" s="40"/>
      <c r="C892" s="40"/>
      <c r="D892" s="40"/>
      <c r="E892" s="40"/>
      <c r="F892" s="40"/>
    </row>
    <row r="893" spans="2:6" x14ac:dyDescent="0.25">
      <c r="B893" s="40"/>
      <c r="C893" s="40"/>
      <c r="D893" s="40"/>
      <c r="E893" s="40"/>
      <c r="F893" s="40"/>
    </row>
    <row r="894" spans="2:6" x14ac:dyDescent="0.25">
      <c r="B894" s="40"/>
      <c r="C894" s="40"/>
      <c r="D894" s="40"/>
      <c r="E894" s="40"/>
      <c r="F894" s="40"/>
    </row>
    <row r="895" spans="2:6" x14ac:dyDescent="0.25">
      <c r="B895" s="40"/>
      <c r="C895" s="40"/>
      <c r="D895" s="40"/>
      <c r="E895" s="40"/>
      <c r="F895" s="40"/>
    </row>
    <row r="896" spans="2:6" x14ac:dyDescent="0.25">
      <c r="B896" s="40"/>
      <c r="C896" s="40"/>
      <c r="D896" s="40"/>
      <c r="E896" s="40"/>
      <c r="F896" s="40"/>
    </row>
    <row r="897" spans="2:6" x14ac:dyDescent="0.25">
      <c r="B897" s="40"/>
      <c r="C897" s="40"/>
      <c r="D897" s="40"/>
      <c r="E897" s="40"/>
      <c r="F897" s="40"/>
    </row>
    <row r="898" spans="2:6" x14ac:dyDescent="0.25">
      <c r="B898" s="40"/>
      <c r="C898" s="40"/>
      <c r="D898" s="40"/>
      <c r="E898" s="40"/>
      <c r="F898" s="40"/>
    </row>
    <row r="899" spans="2:6" x14ac:dyDescent="0.25">
      <c r="B899" s="40"/>
      <c r="C899" s="40"/>
      <c r="D899" s="40"/>
      <c r="E899" s="40"/>
      <c r="F899" s="40"/>
    </row>
    <row r="900" spans="2:6" x14ac:dyDescent="0.25">
      <c r="B900" s="40"/>
      <c r="C900" s="40"/>
      <c r="D900" s="40"/>
      <c r="E900" s="40"/>
      <c r="F900" s="40"/>
    </row>
    <row r="901" spans="2:6" x14ac:dyDescent="0.25">
      <c r="B901" s="40"/>
      <c r="C901" s="40"/>
      <c r="D901" s="40"/>
      <c r="E901" s="40"/>
      <c r="F901" s="40"/>
    </row>
    <row r="902" spans="2:6" x14ac:dyDescent="0.25">
      <c r="B902" s="40"/>
      <c r="C902" s="40"/>
      <c r="D902" s="40"/>
      <c r="E902" s="40"/>
      <c r="F902" s="40"/>
    </row>
    <row r="903" spans="2:6" x14ac:dyDescent="0.25">
      <c r="B903" s="40"/>
      <c r="C903" s="40"/>
      <c r="D903" s="40"/>
      <c r="E903" s="40"/>
      <c r="F903" s="40"/>
    </row>
    <row r="904" spans="2:6" x14ac:dyDescent="0.25">
      <c r="B904" s="40"/>
      <c r="C904" s="40"/>
      <c r="D904" s="40"/>
      <c r="E904" s="40"/>
      <c r="F904" s="40"/>
    </row>
    <row r="905" spans="2:6" x14ac:dyDescent="0.25">
      <c r="B905" s="40"/>
      <c r="C905" s="40"/>
      <c r="D905" s="40"/>
      <c r="E905" s="40"/>
      <c r="F905" s="40"/>
    </row>
    <row r="906" spans="2:6" x14ac:dyDescent="0.25">
      <c r="B906" s="40"/>
      <c r="C906" s="40"/>
      <c r="D906" s="40"/>
      <c r="E906" s="40"/>
      <c r="F906" s="40"/>
    </row>
    <row r="907" spans="2:6" x14ac:dyDescent="0.25">
      <c r="B907" s="40"/>
      <c r="C907" s="40"/>
      <c r="D907" s="40"/>
      <c r="E907" s="40"/>
      <c r="F907" s="40"/>
    </row>
    <row r="908" spans="2:6" x14ac:dyDescent="0.25">
      <c r="B908" s="40"/>
      <c r="C908" s="40"/>
      <c r="D908" s="40"/>
      <c r="E908" s="40"/>
      <c r="F908" s="40"/>
    </row>
    <row r="909" spans="2:6" x14ac:dyDescent="0.25">
      <c r="B909" s="40"/>
      <c r="C909" s="40"/>
      <c r="D909" s="40"/>
      <c r="E909" s="40"/>
      <c r="F909" s="40"/>
    </row>
    <row r="910" spans="2:6" x14ac:dyDescent="0.25">
      <c r="B910" s="40"/>
      <c r="C910" s="40"/>
      <c r="D910" s="40"/>
      <c r="E910" s="40"/>
      <c r="F910" s="40"/>
    </row>
    <row r="911" spans="2:6" x14ac:dyDescent="0.25">
      <c r="B911" s="40"/>
      <c r="C911" s="40"/>
      <c r="D911" s="40"/>
      <c r="E911" s="40"/>
      <c r="F911" s="40"/>
    </row>
    <row r="912" spans="2:6" x14ac:dyDescent="0.25">
      <c r="B912" s="40"/>
      <c r="C912" s="40"/>
      <c r="D912" s="40"/>
      <c r="E912" s="40"/>
      <c r="F912" s="40"/>
    </row>
    <row r="913" spans="2:6" x14ac:dyDescent="0.25">
      <c r="B913" s="40"/>
      <c r="C913" s="40"/>
      <c r="D913" s="40"/>
      <c r="E913" s="40"/>
      <c r="F913" s="40"/>
    </row>
    <row r="914" spans="2:6" x14ac:dyDescent="0.25">
      <c r="B914" s="40"/>
      <c r="C914" s="40"/>
      <c r="D914" s="40"/>
      <c r="E914" s="40"/>
      <c r="F914" s="40"/>
    </row>
    <row r="915" spans="2:6" x14ac:dyDescent="0.25">
      <c r="B915" s="40"/>
      <c r="C915" s="40"/>
      <c r="D915" s="40"/>
      <c r="E915" s="40"/>
      <c r="F915" s="40"/>
    </row>
    <row r="916" spans="2:6" x14ac:dyDescent="0.25">
      <c r="B916" s="40"/>
      <c r="C916" s="40"/>
      <c r="D916" s="40"/>
      <c r="E916" s="40"/>
      <c r="F916" s="40"/>
    </row>
    <row r="917" spans="2:6" x14ac:dyDescent="0.25">
      <c r="B917" s="40"/>
      <c r="C917" s="40"/>
      <c r="D917" s="40"/>
      <c r="E917" s="40"/>
      <c r="F917" s="40"/>
    </row>
    <row r="918" spans="2:6" x14ac:dyDescent="0.25">
      <c r="B918" s="40"/>
      <c r="C918" s="40"/>
      <c r="D918" s="40"/>
      <c r="E918" s="40"/>
      <c r="F918" s="40"/>
    </row>
    <row r="919" spans="2:6" x14ac:dyDescent="0.25">
      <c r="B919" s="40"/>
      <c r="C919" s="40"/>
      <c r="D919" s="40"/>
      <c r="E919" s="40"/>
      <c r="F919" s="40"/>
    </row>
    <row r="920" spans="2:6" x14ac:dyDescent="0.25">
      <c r="B920" s="40"/>
      <c r="C920" s="40"/>
      <c r="D920" s="40"/>
      <c r="E920" s="40"/>
      <c r="F920" s="40"/>
    </row>
    <row r="921" spans="2:6" x14ac:dyDescent="0.25">
      <c r="B921" s="40"/>
      <c r="C921" s="40"/>
      <c r="D921" s="40"/>
      <c r="E921" s="40"/>
      <c r="F921" s="40"/>
    </row>
    <row r="922" spans="2:6" x14ac:dyDescent="0.25">
      <c r="B922" s="40"/>
      <c r="C922" s="40"/>
      <c r="D922" s="40"/>
      <c r="E922" s="40"/>
      <c r="F922" s="40"/>
    </row>
    <row r="923" spans="2:6" x14ac:dyDescent="0.25">
      <c r="B923" s="40"/>
      <c r="C923" s="40"/>
      <c r="D923" s="40"/>
      <c r="E923" s="40"/>
      <c r="F923" s="40"/>
    </row>
    <row r="924" spans="2:6" x14ac:dyDescent="0.25">
      <c r="B924" s="40"/>
      <c r="C924" s="40"/>
      <c r="D924" s="40"/>
      <c r="E924" s="40"/>
      <c r="F924" s="40"/>
    </row>
    <row r="925" spans="2:6" x14ac:dyDescent="0.25">
      <c r="B925" s="40"/>
      <c r="C925" s="40"/>
      <c r="D925" s="40"/>
      <c r="E925" s="40"/>
      <c r="F925" s="40"/>
    </row>
    <row r="926" spans="2:6" x14ac:dyDescent="0.25">
      <c r="B926" s="40"/>
      <c r="C926" s="40"/>
      <c r="D926" s="40"/>
      <c r="E926" s="40"/>
      <c r="F926" s="40"/>
    </row>
    <row r="927" spans="2:6" x14ac:dyDescent="0.25">
      <c r="B927" s="40"/>
      <c r="C927" s="40"/>
      <c r="D927" s="40"/>
      <c r="E927" s="40"/>
      <c r="F927" s="40"/>
    </row>
    <row r="928" spans="2:6" x14ac:dyDescent="0.25">
      <c r="B928" s="40"/>
      <c r="C928" s="40"/>
      <c r="D928" s="40"/>
      <c r="E928" s="40"/>
      <c r="F928" s="40"/>
    </row>
    <row r="929" spans="2:6" x14ac:dyDescent="0.25">
      <c r="B929" s="40"/>
      <c r="C929" s="40"/>
      <c r="D929" s="40"/>
      <c r="E929" s="40"/>
      <c r="F929" s="40"/>
    </row>
    <row r="930" spans="2:6" x14ac:dyDescent="0.25">
      <c r="B930" s="40"/>
      <c r="C930" s="40"/>
      <c r="D930" s="40"/>
      <c r="E930" s="40"/>
      <c r="F930" s="40"/>
    </row>
    <row r="931" spans="2:6" x14ac:dyDescent="0.25">
      <c r="B931" s="40"/>
      <c r="C931" s="40"/>
      <c r="D931" s="40"/>
      <c r="E931" s="40"/>
      <c r="F931" s="40"/>
    </row>
    <row r="932" spans="2:6" x14ac:dyDescent="0.25">
      <c r="B932" s="40"/>
      <c r="C932" s="40"/>
      <c r="D932" s="40"/>
      <c r="E932" s="40"/>
      <c r="F932" s="40"/>
    </row>
    <row r="933" spans="2:6" x14ac:dyDescent="0.25">
      <c r="B933" s="40"/>
      <c r="C933" s="40"/>
      <c r="D933" s="40"/>
      <c r="E933" s="40"/>
      <c r="F933" s="40"/>
    </row>
    <row r="934" spans="2:6" x14ac:dyDescent="0.25">
      <c r="B934" s="40"/>
      <c r="C934" s="40"/>
      <c r="D934" s="40"/>
      <c r="E934" s="40"/>
      <c r="F934" s="40"/>
    </row>
    <row r="935" spans="2:6" x14ac:dyDescent="0.25">
      <c r="B935" s="40"/>
      <c r="C935" s="40"/>
      <c r="D935" s="40"/>
      <c r="E935" s="40"/>
      <c r="F935" s="40"/>
    </row>
    <row r="936" spans="2:6" x14ac:dyDescent="0.25">
      <c r="B936" s="40"/>
      <c r="C936" s="40"/>
      <c r="D936" s="40"/>
      <c r="E936" s="40"/>
      <c r="F936" s="40"/>
    </row>
    <row r="937" spans="2:6" x14ac:dyDescent="0.25">
      <c r="B937" s="40"/>
      <c r="C937" s="40"/>
      <c r="D937" s="40"/>
      <c r="E937" s="40"/>
      <c r="F937" s="40"/>
    </row>
    <row r="938" spans="2:6" x14ac:dyDescent="0.25">
      <c r="B938" s="40"/>
      <c r="C938" s="40"/>
      <c r="D938" s="40"/>
      <c r="E938" s="40"/>
      <c r="F938" s="40"/>
    </row>
    <row r="939" spans="2:6" x14ac:dyDescent="0.25">
      <c r="B939" s="40"/>
      <c r="C939" s="40"/>
      <c r="D939" s="40"/>
      <c r="E939" s="40"/>
      <c r="F939" s="40"/>
    </row>
    <row r="940" spans="2:6" x14ac:dyDescent="0.25">
      <c r="B940" s="40"/>
      <c r="C940" s="40"/>
      <c r="D940" s="40"/>
      <c r="E940" s="40"/>
      <c r="F940" s="40"/>
    </row>
    <row r="941" spans="2:6" x14ac:dyDescent="0.25">
      <c r="B941" s="40"/>
      <c r="C941" s="40"/>
      <c r="D941" s="40"/>
      <c r="E941" s="40"/>
      <c r="F941" s="40"/>
    </row>
    <row r="942" spans="2:6" x14ac:dyDescent="0.25">
      <c r="B942" s="40"/>
      <c r="C942" s="40"/>
      <c r="D942" s="40"/>
      <c r="E942" s="40"/>
      <c r="F942" s="40"/>
    </row>
    <row r="943" spans="2:6" x14ac:dyDescent="0.25">
      <c r="B943" s="40"/>
      <c r="C943" s="40"/>
      <c r="D943" s="40"/>
      <c r="E943" s="40"/>
      <c r="F943" s="40"/>
    </row>
    <row r="944" spans="2:6" x14ac:dyDescent="0.25">
      <c r="B944" s="40"/>
      <c r="C944" s="40"/>
      <c r="D944" s="40"/>
      <c r="E944" s="40"/>
      <c r="F944" s="40"/>
    </row>
    <row r="945" spans="2:6" x14ac:dyDescent="0.25">
      <c r="B945" s="40"/>
      <c r="C945" s="40"/>
      <c r="D945" s="40"/>
      <c r="E945" s="40"/>
      <c r="F945" s="40"/>
    </row>
    <row r="946" spans="2:6" x14ac:dyDescent="0.25">
      <c r="B946" s="40"/>
      <c r="C946" s="40"/>
      <c r="D946" s="40"/>
      <c r="E946" s="40"/>
      <c r="F946" s="40"/>
    </row>
    <row r="947" spans="2:6" x14ac:dyDescent="0.25">
      <c r="B947" s="40"/>
      <c r="C947" s="40"/>
      <c r="D947" s="40"/>
      <c r="E947" s="40"/>
      <c r="F947" s="40"/>
    </row>
    <row r="948" spans="2:6" x14ac:dyDescent="0.25">
      <c r="B948" s="40"/>
      <c r="C948" s="40"/>
      <c r="D948" s="40"/>
      <c r="E948" s="40"/>
      <c r="F948" s="40"/>
    </row>
    <row r="949" spans="2:6" x14ac:dyDescent="0.25">
      <c r="B949" s="40"/>
      <c r="C949" s="40"/>
      <c r="D949" s="40"/>
      <c r="E949" s="40"/>
      <c r="F949" s="40"/>
    </row>
    <row r="950" spans="2:6" x14ac:dyDescent="0.25">
      <c r="B950" s="40"/>
      <c r="C950" s="40"/>
      <c r="D950" s="40"/>
      <c r="E950" s="40"/>
      <c r="F950" s="40"/>
    </row>
    <row r="951" spans="2:6" x14ac:dyDescent="0.25">
      <c r="B951" s="40"/>
      <c r="C951" s="40"/>
      <c r="D951" s="40"/>
      <c r="E951" s="40"/>
      <c r="F951" s="40"/>
    </row>
    <row r="952" spans="2:6" x14ac:dyDescent="0.25">
      <c r="B952" s="40"/>
      <c r="C952" s="40"/>
      <c r="D952" s="40"/>
      <c r="E952" s="40"/>
      <c r="F952" s="40"/>
    </row>
    <row r="953" spans="2:6" x14ac:dyDescent="0.25">
      <c r="B953" s="40"/>
      <c r="C953" s="40"/>
      <c r="D953" s="40"/>
      <c r="E953" s="40"/>
      <c r="F953" s="40"/>
    </row>
    <row r="954" spans="2:6" x14ac:dyDescent="0.25">
      <c r="B954" s="40"/>
      <c r="C954" s="40"/>
      <c r="D954" s="40"/>
      <c r="E954" s="40"/>
      <c r="F954" s="40"/>
    </row>
    <row r="955" spans="2:6" x14ac:dyDescent="0.25">
      <c r="B955" s="40"/>
      <c r="C955" s="40"/>
      <c r="D955" s="40"/>
      <c r="E955" s="40"/>
      <c r="F955" s="40"/>
    </row>
    <row r="956" spans="2:6" x14ac:dyDescent="0.25">
      <c r="B956" s="40"/>
      <c r="C956" s="40"/>
      <c r="D956" s="40"/>
      <c r="E956" s="40"/>
      <c r="F956" s="40"/>
    </row>
    <row r="957" spans="2:6" x14ac:dyDescent="0.25">
      <c r="B957" s="40"/>
      <c r="C957" s="40"/>
      <c r="D957" s="40"/>
      <c r="E957" s="40"/>
      <c r="F957" s="40"/>
    </row>
    <row r="958" spans="2:6" x14ac:dyDescent="0.25">
      <c r="B958" s="40"/>
      <c r="C958" s="40"/>
      <c r="D958" s="40"/>
      <c r="E958" s="40"/>
      <c r="F958" s="40"/>
    </row>
    <row r="959" spans="2:6" x14ac:dyDescent="0.25">
      <c r="B959" s="40"/>
      <c r="C959" s="40"/>
      <c r="D959" s="40"/>
      <c r="E959" s="40"/>
      <c r="F959" s="40"/>
    </row>
    <row r="960" spans="2:6" x14ac:dyDescent="0.25">
      <c r="B960" s="40"/>
      <c r="C960" s="40"/>
      <c r="D960" s="40"/>
      <c r="E960" s="40"/>
      <c r="F960" s="40"/>
    </row>
    <row r="961" spans="2:6" x14ac:dyDescent="0.25">
      <c r="B961" s="40"/>
      <c r="C961" s="40"/>
      <c r="D961" s="40"/>
      <c r="E961" s="40"/>
      <c r="F961" s="40"/>
    </row>
    <row r="962" spans="2:6" x14ac:dyDescent="0.25">
      <c r="B962" s="40"/>
      <c r="C962" s="40"/>
      <c r="D962" s="40"/>
      <c r="E962" s="40"/>
      <c r="F962" s="40"/>
    </row>
    <row r="963" spans="2:6" x14ac:dyDescent="0.25">
      <c r="B963" s="40"/>
      <c r="C963" s="40"/>
      <c r="D963" s="40"/>
      <c r="E963" s="40"/>
      <c r="F963" s="40"/>
    </row>
    <row r="964" spans="2:6" x14ac:dyDescent="0.25">
      <c r="B964" s="40"/>
      <c r="C964" s="40"/>
      <c r="D964" s="40"/>
      <c r="E964" s="40"/>
      <c r="F964" s="40"/>
    </row>
    <row r="965" spans="2:6" x14ac:dyDescent="0.25">
      <c r="B965" s="40"/>
      <c r="C965" s="40"/>
      <c r="D965" s="40"/>
      <c r="E965" s="40"/>
      <c r="F965" s="40"/>
    </row>
    <row r="966" spans="2:6" x14ac:dyDescent="0.25">
      <c r="B966" s="40"/>
      <c r="C966" s="40"/>
      <c r="D966" s="40"/>
      <c r="E966" s="40"/>
      <c r="F966" s="40"/>
    </row>
    <row r="967" spans="2:6" x14ac:dyDescent="0.25">
      <c r="B967" s="40"/>
      <c r="C967" s="40"/>
      <c r="D967" s="40"/>
      <c r="E967" s="40"/>
      <c r="F967" s="40"/>
    </row>
    <row r="968" spans="2:6" x14ac:dyDescent="0.25">
      <c r="B968" s="40"/>
      <c r="C968" s="40"/>
      <c r="D968" s="40"/>
      <c r="E968" s="40"/>
      <c r="F968" s="40"/>
    </row>
    <row r="969" spans="2:6" x14ac:dyDescent="0.25">
      <c r="B969" s="40"/>
      <c r="C969" s="40"/>
      <c r="D969" s="40"/>
      <c r="E969" s="40"/>
      <c r="F969" s="40"/>
    </row>
    <row r="970" spans="2:6" x14ac:dyDescent="0.25">
      <c r="B970" s="40"/>
      <c r="C970" s="40"/>
      <c r="D970" s="40"/>
      <c r="E970" s="40"/>
      <c r="F970" s="40"/>
    </row>
    <row r="971" spans="2:6" x14ac:dyDescent="0.25">
      <c r="B971" s="40"/>
      <c r="C971" s="40"/>
      <c r="D971" s="40"/>
      <c r="E971" s="40"/>
      <c r="F971" s="40"/>
    </row>
    <row r="972" spans="2:6" x14ac:dyDescent="0.25">
      <c r="B972" s="40"/>
      <c r="C972" s="40"/>
      <c r="D972" s="40"/>
      <c r="E972" s="40"/>
      <c r="F972" s="40"/>
    </row>
    <row r="973" spans="2:6" x14ac:dyDescent="0.25">
      <c r="B973" s="40"/>
      <c r="C973" s="40"/>
      <c r="D973" s="40"/>
      <c r="E973" s="40"/>
      <c r="F973" s="40"/>
    </row>
    <row r="974" spans="2:6" x14ac:dyDescent="0.25">
      <c r="B974" s="40"/>
      <c r="C974" s="40"/>
      <c r="D974" s="40"/>
      <c r="E974" s="40"/>
      <c r="F974" s="40"/>
    </row>
    <row r="975" spans="2:6" x14ac:dyDescent="0.25">
      <c r="B975" s="40"/>
      <c r="C975" s="40"/>
      <c r="D975" s="40"/>
      <c r="E975" s="40"/>
      <c r="F975" s="40"/>
    </row>
    <row r="976" spans="2:6" x14ac:dyDescent="0.25">
      <c r="B976" s="40"/>
      <c r="C976" s="40"/>
      <c r="D976" s="40"/>
      <c r="E976" s="40"/>
      <c r="F976" s="40"/>
    </row>
    <row r="977" spans="2:6" x14ac:dyDescent="0.25">
      <c r="B977" s="40"/>
      <c r="C977" s="40"/>
      <c r="D977" s="40"/>
      <c r="E977" s="40"/>
      <c r="F977" s="40"/>
    </row>
    <row r="978" spans="2:6" x14ac:dyDescent="0.25">
      <c r="B978" s="40"/>
      <c r="C978" s="40"/>
      <c r="D978" s="40"/>
      <c r="E978" s="40"/>
      <c r="F978" s="40"/>
    </row>
    <row r="979" spans="2:6" x14ac:dyDescent="0.25">
      <c r="B979" s="40"/>
      <c r="C979" s="40"/>
      <c r="D979" s="40"/>
      <c r="E979" s="40"/>
      <c r="F979" s="40"/>
    </row>
    <row r="980" spans="2:6" x14ac:dyDescent="0.25">
      <c r="B980" s="40"/>
      <c r="C980" s="40"/>
      <c r="D980" s="40"/>
      <c r="E980" s="40"/>
      <c r="F980" s="40"/>
    </row>
    <row r="981" spans="2:6" x14ac:dyDescent="0.25">
      <c r="B981" s="40"/>
      <c r="C981" s="40"/>
      <c r="D981" s="40"/>
      <c r="E981" s="40"/>
      <c r="F981" s="40"/>
    </row>
    <row r="982" spans="2:6" x14ac:dyDescent="0.25">
      <c r="B982" s="40"/>
      <c r="C982" s="40"/>
      <c r="D982" s="40"/>
      <c r="E982" s="40"/>
      <c r="F982" s="40"/>
    </row>
    <row r="983" spans="2:6" x14ac:dyDescent="0.25">
      <c r="B983" s="40"/>
      <c r="C983" s="40"/>
      <c r="D983" s="40"/>
      <c r="E983" s="40"/>
      <c r="F983" s="40"/>
    </row>
    <row r="984" spans="2:6" x14ac:dyDescent="0.25">
      <c r="B984" s="40"/>
      <c r="C984" s="40"/>
      <c r="D984" s="40"/>
      <c r="E984" s="40"/>
      <c r="F984" s="40"/>
    </row>
    <row r="985" spans="2:6" x14ac:dyDescent="0.25">
      <c r="B985" s="40"/>
      <c r="C985" s="40"/>
      <c r="D985" s="40"/>
      <c r="E985" s="40"/>
      <c r="F985" s="40"/>
    </row>
    <row r="986" spans="2:6" x14ac:dyDescent="0.25">
      <c r="B986" s="40"/>
      <c r="C986" s="40"/>
      <c r="D986" s="40"/>
      <c r="E986" s="40"/>
      <c r="F986" s="40"/>
    </row>
    <row r="987" spans="2:6" x14ac:dyDescent="0.25">
      <c r="B987" s="40"/>
      <c r="C987" s="40"/>
      <c r="D987" s="40"/>
      <c r="E987" s="40"/>
      <c r="F987" s="40"/>
    </row>
    <row r="988" spans="2:6" x14ac:dyDescent="0.25">
      <c r="B988" s="40"/>
      <c r="C988" s="40"/>
      <c r="D988" s="40"/>
      <c r="E988" s="40"/>
      <c r="F988" s="40"/>
    </row>
    <row r="989" spans="2:6" x14ac:dyDescent="0.25">
      <c r="B989" s="40"/>
      <c r="C989" s="40"/>
      <c r="D989" s="40"/>
      <c r="E989" s="40"/>
      <c r="F989" s="40"/>
    </row>
    <row r="990" spans="2:6" x14ac:dyDescent="0.25">
      <c r="B990" s="40"/>
      <c r="C990" s="40"/>
      <c r="D990" s="40"/>
      <c r="E990" s="40"/>
      <c r="F990" s="40"/>
    </row>
    <row r="991" spans="2:6" x14ac:dyDescent="0.25">
      <c r="B991" s="40"/>
      <c r="C991" s="40"/>
      <c r="D991" s="40"/>
      <c r="E991" s="40"/>
      <c r="F991" s="40"/>
    </row>
    <row r="992" spans="2:6" x14ac:dyDescent="0.25">
      <c r="B992" s="40"/>
      <c r="C992" s="40"/>
      <c r="D992" s="40"/>
      <c r="E992" s="40"/>
      <c r="F992" s="40"/>
    </row>
    <row r="993" spans="2:6" x14ac:dyDescent="0.25">
      <c r="B993" s="40"/>
      <c r="C993" s="40"/>
      <c r="D993" s="40"/>
      <c r="E993" s="40"/>
      <c r="F993" s="40"/>
    </row>
    <row r="994" spans="2:6" x14ac:dyDescent="0.25">
      <c r="B994" s="40"/>
      <c r="C994" s="40"/>
      <c r="D994" s="40"/>
      <c r="E994" s="40"/>
      <c r="F994" s="40"/>
    </row>
    <row r="995" spans="2:6" x14ac:dyDescent="0.25">
      <c r="B995" s="40"/>
      <c r="C995" s="40"/>
      <c r="D995" s="40"/>
      <c r="E995" s="40"/>
      <c r="F995" s="40"/>
    </row>
    <row r="996" spans="2:6" x14ac:dyDescent="0.25">
      <c r="B996" s="40"/>
      <c r="C996" s="40"/>
      <c r="D996" s="40"/>
      <c r="E996" s="40"/>
      <c r="F996" s="40"/>
    </row>
    <row r="997" spans="2:6" x14ac:dyDescent="0.25">
      <c r="B997" s="40"/>
      <c r="C997" s="40"/>
      <c r="D997" s="40"/>
      <c r="E997" s="40"/>
      <c r="F997" s="40"/>
    </row>
    <row r="998" spans="2:6" x14ac:dyDescent="0.25">
      <c r="B998" s="40"/>
      <c r="C998" s="40"/>
      <c r="D998" s="40"/>
      <c r="E998" s="40"/>
      <c r="F998" s="40"/>
    </row>
    <row r="999" spans="2:6" x14ac:dyDescent="0.25">
      <c r="B999" s="40"/>
      <c r="C999" s="40"/>
      <c r="D999" s="40"/>
      <c r="E999" s="40"/>
      <c r="F999" s="40"/>
    </row>
    <row r="1000" spans="2:6" x14ac:dyDescent="0.25">
      <c r="B1000" s="40"/>
      <c r="C1000" s="40"/>
      <c r="D1000" s="40"/>
      <c r="E1000" s="40"/>
      <c r="F1000" s="40"/>
    </row>
  </sheetData>
  <mergeCells count="1">
    <mergeCell ref="A1:G1"/>
  </mergeCells>
  <printOptions horizontalCentered="1" gridLines="1"/>
  <pageMargins left="0.7" right="0.7" top="0.75" bottom="0.75" header="0" footer="0"/>
  <pageSetup paperSize="9" pageOrder="overThenDown" orientation="landscape" cellComments="atEnd"/>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4"/>
  <sheetViews>
    <sheetView showGridLines="0" workbookViewId="0">
      <pane ySplit="2" topLeftCell="A3" activePane="bottomLeft" state="frozen"/>
      <selection pane="bottomLeft" activeCell="B4" sqref="B4"/>
    </sheetView>
  </sheetViews>
  <sheetFormatPr defaultColWidth="14.42578125" defaultRowHeight="15" customHeight="1" x14ac:dyDescent="0.25"/>
  <sheetData>
    <row r="1" spans="1:20" x14ac:dyDescent="0.25">
      <c r="A1" s="257" t="s">
        <v>8023</v>
      </c>
      <c r="B1" s="257" t="s">
        <v>15</v>
      </c>
      <c r="C1" s="258"/>
      <c r="D1" s="258"/>
      <c r="E1" s="258"/>
      <c r="F1" s="258"/>
      <c r="G1" s="258"/>
      <c r="H1" s="258"/>
      <c r="I1" s="258"/>
      <c r="J1" s="258"/>
      <c r="K1" s="258"/>
      <c r="L1" s="258"/>
      <c r="M1" s="258"/>
      <c r="N1" s="258"/>
      <c r="O1" s="258"/>
      <c r="P1" s="258"/>
      <c r="Q1" s="258"/>
      <c r="R1" s="258"/>
      <c r="S1" s="258"/>
      <c r="T1" s="259"/>
    </row>
    <row r="2" spans="1:20" x14ac:dyDescent="0.25">
      <c r="A2" s="257" t="s">
        <v>0</v>
      </c>
      <c r="B2" s="260" t="s">
        <v>1656</v>
      </c>
      <c r="C2" s="261" t="s">
        <v>551</v>
      </c>
      <c r="D2" s="261" t="s">
        <v>29</v>
      </c>
      <c r="E2" s="261" t="s">
        <v>3154</v>
      </c>
      <c r="F2" s="261" t="s">
        <v>154</v>
      </c>
      <c r="G2" s="261" t="s">
        <v>478</v>
      </c>
      <c r="H2" s="261" t="s">
        <v>226</v>
      </c>
      <c r="I2" s="261" t="s">
        <v>439</v>
      </c>
      <c r="J2" s="261" t="s">
        <v>264</v>
      </c>
      <c r="K2" s="261" t="s">
        <v>184</v>
      </c>
      <c r="L2" s="261" t="s">
        <v>2100</v>
      </c>
      <c r="M2" s="261" t="s">
        <v>170</v>
      </c>
      <c r="N2" s="261" t="s">
        <v>459</v>
      </c>
      <c r="O2" s="261" t="s">
        <v>1751</v>
      </c>
      <c r="P2" s="261" t="s">
        <v>279</v>
      </c>
      <c r="Q2" s="261" t="s">
        <v>300</v>
      </c>
      <c r="R2" s="261" t="s">
        <v>327</v>
      </c>
      <c r="S2" s="261" t="s">
        <v>290</v>
      </c>
      <c r="T2" s="262" t="s">
        <v>8024</v>
      </c>
    </row>
    <row r="3" spans="1:20" x14ac:dyDescent="0.25">
      <c r="A3" s="263" t="s">
        <v>8025</v>
      </c>
      <c r="B3" s="264">
        <v>37610</v>
      </c>
      <c r="C3" s="265">
        <v>11140265.83</v>
      </c>
      <c r="D3" s="265">
        <v>10057.35</v>
      </c>
      <c r="E3" s="265">
        <v>895945.92</v>
      </c>
      <c r="F3" s="265">
        <v>310605.82</v>
      </c>
      <c r="G3" s="265">
        <v>35304</v>
      </c>
      <c r="H3" s="265">
        <v>326981.70999999996</v>
      </c>
      <c r="I3" s="265">
        <v>3002210.2199999997</v>
      </c>
      <c r="J3" s="265">
        <v>92758045.293500006</v>
      </c>
      <c r="K3" s="265">
        <v>35157535.325999998</v>
      </c>
      <c r="L3" s="265">
        <v>1302.8</v>
      </c>
      <c r="M3" s="265">
        <v>1696.95</v>
      </c>
      <c r="N3" s="265">
        <v>48278577.659999989</v>
      </c>
      <c r="O3" s="265">
        <v>74000</v>
      </c>
      <c r="P3" s="265">
        <v>1630400</v>
      </c>
      <c r="Q3" s="265">
        <v>12131767.680000002</v>
      </c>
      <c r="R3" s="265">
        <v>63700</v>
      </c>
      <c r="S3" s="265">
        <v>234778.8</v>
      </c>
      <c r="T3" s="266">
        <v>206090785.35950002</v>
      </c>
    </row>
    <row r="4" spans="1:20" x14ac:dyDescent="0.25">
      <c r="A4" s="267" t="s">
        <v>8024</v>
      </c>
      <c r="B4" s="268">
        <v>37610</v>
      </c>
      <c r="C4" s="269">
        <v>11140265.83</v>
      </c>
      <c r="D4" s="269">
        <v>10057.35</v>
      </c>
      <c r="E4" s="269">
        <v>895945.92</v>
      </c>
      <c r="F4" s="269">
        <v>310605.82</v>
      </c>
      <c r="G4" s="269">
        <v>35304</v>
      </c>
      <c r="H4" s="269">
        <v>326981.70999999996</v>
      </c>
      <c r="I4" s="269">
        <v>3002210.2199999997</v>
      </c>
      <c r="J4" s="269">
        <v>92758045.293500006</v>
      </c>
      <c r="K4" s="269">
        <v>35157535.325999998</v>
      </c>
      <c r="L4" s="269">
        <v>1302.8</v>
      </c>
      <c r="M4" s="269">
        <v>1696.95</v>
      </c>
      <c r="N4" s="269">
        <v>48278577.659999989</v>
      </c>
      <c r="O4" s="269">
        <v>74000</v>
      </c>
      <c r="P4" s="269">
        <v>1630400</v>
      </c>
      <c r="Q4" s="269">
        <v>12131767.680000002</v>
      </c>
      <c r="R4" s="269">
        <v>63700</v>
      </c>
      <c r="S4" s="269">
        <v>234778.8</v>
      </c>
      <c r="T4" s="270">
        <v>206090785.35950002</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2"/>
  <sheetViews>
    <sheetView showGridLines="0" workbookViewId="0">
      <selection sqref="A1:A2"/>
    </sheetView>
  </sheetViews>
  <sheetFormatPr defaultColWidth="14.42578125" defaultRowHeight="15" customHeight="1" x14ac:dyDescent="0.25"/>
  <cols>
    <col min="1" max="1" width="3.7109375" customWidth="1"/>
    <col min="2" max="2" width="10.7109375" customWidth="1"/>
    <col min="3" max="3" width="38.140625" customWidth="1"/>
    <col min="4" max="4" width="4.28515625" customWidth="1"/>
    <col min="5" max="5" width="15" customWidth="1"/>
    <col min="6" max="6" width="15.5703125" customWidth="1"/>
    <col min="7" max="7" width="15" customWidth="1"/>
    <col min="8" max="8" width="10.7109375" customWidth="1"/>
    <col min="9" max="9" width="31.140625" customWidth="1"/>
    <col min="10" max="10" width="4.28515625" customWidth="1"/>
    <col min="11" max="11" width="15" customWidth="1"/>
    <col min="12" max="12" width="15.5703125" customWidth="1"/>
    <col min="13" max="13" width="15" customWidth="1"/>
  </cols>
  <sheetData>
    <row r="1" spans="1:16" x14ac:dyDescent="0.25">
      <c r="A1" s="241" t="s">
        <v>3945</v>
      </c>
      <c r="B1" s="238" t="s">
        <v>3946</v>
      </c>
      <c r="C1" s="239"/>
      <c r="D1" s="239"/>
      <c r="E1" s="239"/>
      <c r="F1" s="239"/>
      <c r="G1" s="240"/>
      <c r="H1" s="238" t="s">
        <v>3947</v>
      </c>
      <c r="I1" s="239"/>
      <c r="J1" s="239"/>
      <c r="K1" s="240"/>
      <c r="L1" s="40"/>
      <c r="M1" s="40"/>
      <c r="O1" s="235" t="s">
        <v>3948</v>
      </c>
      <c r="P1" s="236">
        <v>4.9325555999999997</v>
      </c>
    </row>
    <row r="2" spans="1:16" x14ac:dyDescent="0.25">
      <c r="A2" s="242"/>
      <c r="B2" s="33" t="s">
        <v>3949</v>
      </c>
      <c r="C2" s="33" t="s">
        <v>3950</v>
      </c>
      <c r="D2" s="33" t="s">
        <v>3951</v>
      </c>
      <c r="E2" s="34" t="s">
        <v>3952</v>
      </c>
      <c r="F2" s="34" t="s">
        <v>3953</v>
      </c>
      <c r="G2" s="34" t="s">
        <v>3954</v>
      </c>
      <c r="H2" s="33" t="s">
        <v>3949</v>
      </c>
      <c r="I2" s="33" t="s">
        <v>3950</v>
      </c>
      <c r="J2" s="33" t="s">
        <v>3951</v>
      </c>
      <c r="K2" s="34" t="s">
        <v>3952</v>
      </c>
      <c r="L2" s="34" t="s">
        <v>3953</v>
      </c>
      <c r="M2" s="34" t="s">
        <v>3954</v>
      </c>
      <c r="O2" s="234"/>
      <c r="P2" s="234"/>
    </row>
    <row r="3" spans="1:16" x14ac:dyDescent="0.25">
      <c r="A3" s="35">
        <v>1</v>
      </c>
      <c r="B3" s="44" t="s">
        <v>3955</v>
      </c>
      <c r="C3" s="35" t="s">
        <v>3956</v>
      </c>
      <c r="D3" s="35">
        <v>1</v>
      </c>
      <c r="E3" s="36">
        <v>6320</v>
      </c>
      <c r="F3" s="36">
        <f t="shared" ref="F3:F11" si="0">E3*D3</f>
        <v>6320</v>
      </c>
      <c r="G3" s="36">
        <f>F3*P1</f>
        <v>31173.751391999998</v>
      </c>
      <c r="H3" s="44" t="s">
        <v>3957</v>
      </c>
      <c r="I3" s="35" t="s">
        <v>3958</v>
      </c>
      <c r="J3" s="35">
        <v>2</v>
      </c>
      <c r="K3" s="36">
        <v>50500</v>
      </c>
      <c r="L3" s="36">
        <f>K3*J3</f>
        <v>101000</v>
      </c>
      <c r="M3" s="36">
        <f>L3*P1</f>
        <v>498188.11559999996</v>
      </c>
    </row>
    <row r="4" spans="1:16" x14ac:dyDescent="0.25">
      <c r="A4" s="35">
        <v>2</v>
      </c>
      <c r="B4" s="44" t="s">
        <v>3959</v>
      </c>
      <c r="C4" s="35" t="s">
        <v>3960</v>
      </c>
      <c r="D4" s="35">
        <v>1</v>
      </c>
      <c r="E4" s="36">
        <v>3249</v>
      </c>
      <c r="F4" s="36">
        <f t="shared" si="0"/>
        <v>3249</v>
      </c>
      <c r="G4" s="36">
        <f>F4*P1</f>
        <v>16025.873144399999</v>
      </c>
      <c r="H4" s="35"/>
      <c r="I4" s="35"/>
      <c r="J4" s="35"/>
      <c r="K4" s="36"/>
      <c r="L4" s="36"/>
      <c r="M4" s="36"/>
    </row>
    <row r="5" spans="1:16" x14ac:dyDescent="0.25">
      <c r="A5" s="35">
        <v>3</v>
      </c>
      <c r="B5" s="44" t="s">
        <v>3961</v>
      </c>
      <c r="C5" s="35" t="s">
        <v>3962</v>
      </c>
      <c r="D5" s="35">
        <v>1</v>
      </c>
      <c r="E5" s="36">
        <v>195</v>
      </c>
      <c r="F5" s="36">
        <f t="shared" si="0"/>
        <v>195</v>
      </c>
      <c r="G5" s="36">
        <f>F5*P1</f>
        <v>961.84834199999989</v>
      </c>
      <c r="H5" s="35"/>
      <c r="I5" s="35"/>
      <c r="J5" s="35"/>
      <c r="K5" s="36"/>
      <c r="L5" s="36"/>
      <c r="M5" s="36"/>
    </row>
    <row r="6" spans="1:16" x14ac:dyDescent="0.25">
      <c r="A6" s="35">
        <v>4</v>
      </c>
      <c r="B6" s="44" t="s">
        <v>3963</v>
      </c>
      <c r="C6" s="35" t="s">
        <v>3964</v>
      </c>
      <c r="D6" s="35">
        <v>1</v>
      </c>
      <c r="E6" s="36">
        <v>1349.46</v>
      </c>
      <c r="F6" s="36">
        <f t="shared" si="0"/>
        <v>1349.46</v>
      </c>
      <c r="G6" s="36">
        <f>F6*P1</f>
        <v>6656.286479976</v>
      </c>
      <c r="H6" s="35"/>
      <c r="I6" s="35"/>
      <c r="J6" s="35"/>
      <c r="K6" s="36"/>
      <c r="L6" s="36"/>
      <c r="M6" s="36"/>
    </row>
    <row r="7" spans="1:16" x14ac:dyDescent="0.25">
      <c r="A7" s="35">
        <v>5</v>
      </c>
      <c r="B7" s="44" t="s">
        <v>3965</v>
      </c>
      <c r="C7" s="35" t="s">
        <v>3966</v>
      </c>
      <c r="D7" s="35">
        <v>1</v>
      </c>
      <c r="E7" s="36">
        <v>1605</v>
      </c>
      <c r="F7" s="36">
        <f t="shared" si="0"/>
        <v>1605</v>
      </c>
      <c r="G7" s="36">
        <f>F7*P1</f>
        <v>7916.7517379999999</v>
      </c>
      <c r="H7" s="35"/>
      <c r="I7" s="35"/>
      <c r="J7" s="35"/>
      <c r="K7" s="36"/>
      <c r="L7" s="36"/>
      <c r="M7" s="36"/>
    </row>
    <row r="8" spans="1:16" x14ac:dyDescent="0.25">
      <c r="A8" s="35">
        <v>6</v>
      </c>
      <c r="B8" s="44" t="s">
        <v>3967</v>
      </c>
      <c r="C8" s="35" t="s">
        <v>3968</v>
      </c>
      <c r="D8" s="35">
        <v>1</v>
      </c>
      <c r="E8" s="36">
        <v>449</v>
      </c>
      <c r="F8" s="36">
        <f t="shared" si="0"/>
        <v>449</v>
      </c>
      <c r="G8" s="36">
        <f>F8*P1</f>
        <v>2214.7174643999997</v>
      </c>
      <c r="H8" s="35"/>
      <c r="I8" s="35"/>
      <c r="J8" s="35"/>
      <c r="K8" s="36"/>
      <c r="L8" s="36"/>
      <c r="M8" s="36"/>
    </row>
    <row r="9" spans="1:16" x14ac:dyDescent="0.25">
      <c r="A9" s="35">
        <v>7</v>
      </c>
      <c r="B9" s="44" t="s">
        <v>3969</v>
      </c>
      <c r="C9" s="35" t="s">
        <v>3970</v>
      </c>
      <c r="D9" s="35">
        <v>1</v>
      </c>
      <c r="E9" s="36">
        <v>9800</v>
      </c>
      <c r="F9" s="36">
        <f t="shared" si="0"/>
        <v>9800</v>
      </c>
      <c r="G9" s="36">
        <f>F9*P1</f>
        <v>48339.044879999994</v>
      </c>
      <c r="H9" s="35"/>
      <c r="I9" s="35"/>
      <c r="J9" s="35"/>
      <c r="K9" s="36"/>
      <c r="L9" s="36"/>
      <c r="M9" s="36"/>
    </row>
    <row r="10" spans="1:16" x14ac:dyDescent="0.25">
      <c r="A10" s="35">
        <v>8</v>
      </c>
      <c r="B10" s="44" t="s">
        <v>3971</v>
      </c>
      <c r="C10" s="35" t="s">
        <v>3972</v>
      </c>
      <c r="D10" s="35">
        <v>1</v>
      </c>
      <c r="E10" s="36">
        <v>18987</v>
      </c>
      <c r="F10" s="36">
        <f t="shared" si="0"/>
        <v>18987</v>
      </c>
      <c r="G10" s="36">
        <f>F10*P1</f>
        <v>93654.433177200001</v>
      </c>
      <c r="H10" s="35"/>
      <c r="I10" s="35"/>
      <c r="J10" s="35"/>
      <c r="K10" s="36"/>
      <c r="L10" s="36"/>
      <c r="M10" s="36"/>
    </row>
    <row r="11" spans="1:16" x14ac:dyDescent="0.25">
      <c r="A11" s="35">
        <v>9</v>
      </c>
      <c r="B11" s="44" t="s">
        <v>3973</v>
      </c>
      <c r="C11" s="35" t="s">
        <v>3974</v>
      </c>
      <c r="D11" s="35">
        <v>1</v>
      </c>
      <c r="E11" s="36">
        <v>1348</v>
      </c>
      <c r="F11" s="36">
        <f t="shared" si="0"/>
        <v>1348</v>
      </c>
      <c r="G11" s="36">
        <f>F11*P1</f>
        <v>6649.0849487999994</v>
      </c>
      <c r="H11" s="35"/>
      <c r="I11" s="35"/>
      <c r="J11" s="35"/>
      <c r="K11" s="36"/>
      <c r="L11" s="36"/>
      <c r="M11" s="36"/>
    </row>
    <row r="12" spans="1:16" x14ac:dyDescent="0.25">
      <c r="B12" s="237" t="s">
        <v>3932</v>
      </c>
      <c r="C12" s="234"/>
      <c r="D12" s="234"/>
      <c r="E12" s="234"/>
      <c r="F12" s="45">
        <f t="shared" ref="F12:G12" si="1">SUM(F3:F11)</f>
        <v>43302.46</v>
      </c>
      <c r="G12" s="46">
        <f t="shared" si="1"/>
        <v>213591.791566776</v>
      </c>
      <c r="H12" s="237" t="s">
        <v>3932</v>
      </c>
      <c r="I12" s="234"/>
      <c r="J12" s="234"/>
      <c r="K12" s="234"/>
      <c r="L12" s="45">
        <f t="shared" ref="L12:M12" si="2">L3</f>
        <v>101000</v>
      </c>
      <c r="M12" s="46">
        <f t="shared" si="2"/>
        <v>498188.11559999996</v>
      </c>
    </row>
    <row r="13" spans="1:16" x14ac:dyDescent="0.25">
      <c r="E13" s="40"/>
      <c r="F13" s="40"/>
      <c r="G13" s="40"/>
      <c r="K13" s="40"/>
      <c r="L13" s="40"/>
      <c r="M13" s="40"/>
    </row>
    <row r="14" spans="1:16" x14ac:dyDescent="0.25">
      <c r="B14" s="238" t="s">
        <v>3975</v>
      </c>
      <c r="C14" s="239"/>
      <c r="D14" s="239"/>
      <c r="E14" s="239"/>
      <c r="F14" s="239"/>
      <c r="G14" s="240"/>
      <c r="H14" s="238" t="s">
        <v>3976</v>
      </c>
      <c r="I14" s="239"/>
      <c r="J14" s="239"/>
      <c r="K14" s="239"/>
      <c r="L14" s="239"/>
      <c r="M14" s="240"/>
    </row>
    <row r="15" spans="1:16" x14ac:dyDescent="0.25">
      <c r="B15" s="33" t="s">
        <v>3949</v>
      </c>
      <c r="C15" s="33" t="s">
        <v>3950</v>
      </c>
      <c r="D15" s="33" t="s">
        <v>3951</v>
      </c>
      <c r="E15" s="34" t="s">
        <v>3952</v>
      </c>
      <c r="F15" s="34" t="s">
        <v>3953</v>
      </c>
      <c r="G15" s="34" t="s">
        <v>3954</v>
      </c>
      <c r="H15" s="33" t="s">
        <v>3949</v>
      </c>
      <c r="I15" s="33" t="s">
        <v>3950</v>
      </c>
      <c r="J15" s="33" t="s">
        <v>3951</v>
      </c>
      <c r="K15" s="34" t="s">
        <v>3952</v>
      </c>
      <c r="L15" s="34" t="s">
        <v>3953</v>
      </c>
      <c r="M15" s="34" t="s">
        <v>3954</v>
      </c>
    </row>
    <row r="16" spans="1:16" x14ac:dyDescent="0.25">
      <c r="B16" s="41">
        <v>360</v>
      </c>
      <c r="C16" s="47" t="s">
        <v>3977</v>
      </c>
      <c r="D16" s="41">
        <v>40</v>
      </c>
      <c r="E16" s="40">
        <v>110</v>
      </c>
      <c r="F16" s="40">
        <f t="shared" ref="F16:F17" si="3">E16*D16</f>
        <v>4400</v>
      </c>
      <c r="G16" s="40">
        <f>F16*P1</f>
        <v>21703.244639999997</v>
      </c>
      <c r="K16" s="40"/>
      <c r="L16" s="40"/>
      <c r="M16" s="40"/>
    </row>
    <row r="17" spans="2:13" x14ac:dyDescent="0.25">
      <c r="B17" s="41">
        <v>880004</v>
      </c>
      <c r="C17" s="41" t="s">
        <v>3978</v>
      </c>
      <c r="D17" s="41">
        <v>1</v>
      </c>
      <c r="E17" s="40">
        <v>3882</v>
      </c>
      <c r="F17" s="40">
        <f t="shared" si="3"/>
        <v>3882</v>
      </c>
      <c r="G17" s="40">
        <f>F17*P1</f>
        <v>19148.180839199998</v>
      </c>
      <c r="K17" s="40"/>
      <c r="L17" s="40"/>
      <c r="M17" s="40"/>
    </row>
    <row r="18" spans="2:13" x14ac:dyDescent="0.25">
      <c r="B18" s="237" t="s">
        <v>3932</v>
      </c>
      <c r="C18" s="234"/>
      <c r="D18" s="234"/>
      <c r="E18" s="234"/>
      <c r="F18" s="38">
        <f t="shared" ref="F18:G18" si="4">SUM(F16:F17)</f>
        <v>8282</v>
      </c>
      <c r="G18" s="38">
        <f t="shared" si="4"/>
        <v>40851.425479199999</v>
      </c>
      <c r="K18" s="40"/>
      <c r="L18" s="40"/>
      <c r="M18" s="40"/>
    </row>
    <row r="19" spans="2:13" x14ac:dyDescent="0.25">
      <c r="E19" s="40"/>
      <c r="F19" s="40"/>
      <c r="G19" s="40"/>
      <c r="K19" s="40"/>
      <c r="L19" s="40"/>
      <c r="M19" s="40"/>
    </row>
    <row r="20" spans="2:13" x14ac:dyDescent="0.25">
      <c r="E20" s="40"/>
      <c r="F20" s="40"/>
      <c r="G20" s="40"/>
      <c r="K20" s="40"/>
      <c r="L20" s="40"/>
      <c r="M20" s="40"/>
    </row>
    <row r="21" spans="2:13" x14ac:dyDescent="0.25">
      <c r="E21" s="40"/>
      <c r="F21" s="40"/>
      <c r="G21" s="40"/>
      <c r="K21" s="40"/>
      <c r="L21" s="40"/>
      <c r="M21" s="40"/>
    </row>
    <row r="22" spans="2:13" x14ac:dyDescent="0.25">
      <c r="E22" s="40"/>
      <c r="F22" s="40"/>
      <c r="G22" s="40"/>
      <c r="K22" s="40"/>
      <c r="L22" s="40"/>
      <c r="M22" s="40"/>
    </row>
    <row r="23" spans="2:13" x14ac:dyDescent="0.25">
      <c r="E23" s="40"/>
      <c r="F23" s="40"/>
      <c r="G23" s="40"/>
      <c r="K23" s="40"/>
      <c r="L23" s="40"/>
      <c r="M23" s="40"/>
    </row>
    <row r="24" spans="2:13" x14ac:dyDescent="0.25">
      <c r="E24" s="40"/>
      <c r="F24" s="40"/>
      <c r="G24" s="40"/>
      <c r="K24" s="40"/>
      <c r="L24" s="40"/>
      <c r="M24" s="40"/>
    </row>
    <row r="25" spans="2:13" x14ac:dyDescent="0.25">
      <c r="E25" s="40"/>
      <c r="F25" s="40"/>
      <c r="G25" s="40"/>
      <c r="K25" s="40"/>
      <c r="L25" s="40"/>
      <c r="M25" s="40"/>
    </row>
    <row r="26" spans="2:13" x14ac:dyDescent="0.25">
      <c r="E26" s="40"/>
      <c r="F26" s="40"/>
      <c r="G26" s="40"/>
      <c r="K26" s="40"/>
      <c r="L26" s="40"/>
      <c r="M26" s="40"/>
    </row>
    <row r="27" spans="2:13" x14ac:dyDescent="0.25">
      <c r="E27" s="40"/>
      <c r="F27" s="40"/>
      <c r="G27" s="40"/>
      <c r="K27" s="40"/>
      <c r="L27" s="40"/>
      <c r="M27" s="40"/>
    </row>
    <row r="28" spans="2:13" x14ac:dyDescent="0.25">
      <c r="E28" s="40"/>
      <c r="F28" s="40"/>
      <c r="G28" s="40"/>
      <c r="K28" s="40"/>
      <c r="L28" s="40"/>
      <c r="M28" s="40"/>
    </row>
    <row r="29" spans="2:13" x14ac:dyDescent="0.25">
      <c r="E29" s="40"/>
      <c r="F29" s="40"/>
      <c r="G29" s="40"/>
      <c r="K29" s="40"/>
      <c r="L29" s="40"/>
      <c r="M29" s="40"/>
    </row>
    <row r="30" spans="2:13" x14ac:dyDescent="0.25">
      <c r="E30" s="40"/>
      <c r="F30" s="40"/>
      <c r="G30" s="40"/>
      <c r="K30" s="40"/>
      <c r="L30" s="40"/>
      <c r="M30" s="40"/>
    </row>
    <row r="31" spans="2:13" x14ac:dyDescent="0.25">
      <c r="E31" s="40"/>
      <c r="F31" s="40"/>
      <c r="G31" s="40"/>
      <c r="K31" s="40"/>
      <c r="L31" s="40"/>
      <c r="M31" s="40"/>
    </row>
    <row r="32" spans="2:13" x14ac:dyDescent="0.25">
      <c r="E32" s="40"/>
      <c r="F32" s="40"/>
      <c r="G32" s="40"/>
      <c r="K32" s="40"/>
      <c r="L32" s="40"/>
      <c r="M32" s="40"/>
    </row>
    <row r="33" spans="5:13" x14ac:dyDescent="0.25">
      <c r="E33" s="40"/>
      <c r="F33" s="40"/>
      <c r="G33" s="40"/>
      <c r="K33" s="40"/>
      <c r="L33" s="40"/>
      <c r="M33" s="40"/>
    </row>
    <row r="34" spans="5:13" x14ac:dyDescent="0.25">
      <c r="E34" s="40"/>
      <c r="F34" s="40"/>
      <c r="G34" s="40"/>
      <c r="K34" s="40"/>
      <c r="L34" s="40"/>
      <c r="M34" s="40"/>
    </row>
    <row r="35" spans="5:13" x14ac:dyDescent="0.25">
      <c r="E35" s="40"/>
      <c r="F35" s="40"/>
      <c r="G35" s="40"/>
      <c r="K35" s="40"/>
      <c r="L35" s="40"/>
      <c r="M35" s="40"/>
    </row>
    <row r="36" spans="5:13" x14ac:dyDescent="0.25">
      <c r="E36" s="40"/>
      <c r="F36" s="40"/>
      <c r="G36" s="40"/>
      <c r="K36" s="40"/>
      <c r="L36" s="40"/>
      <c r="M36" s="40"/>
    </row>
    <row r="37" spans="5:13" x14ac:dyDescent="0.25">
      <c r="E37" s="40"/>
      <c r="F37" s="40"/>
      <c r="G37" s="40"/>
      <c r="K37" s="40"/>
      <c r="L37" s="40"/>
      <c r="M37" s="40"/>
    </row>
    <row r="38" spans="5:13" x14ac:dyDescent="0.25">
      <c r="E38" s="40"/>
      <c r="F38" s="40"/>
      <c r="G38" s="40"/>
      <c r="K38" s="40"/>
      <c r="L38" s="40"/>
      <c r="M38" s="40"/>
    </row>
    <row r="39" spans="5:13" x14ac:dyDescent="0.25">
      <c r="E39" s="40"/>
      <c r="F39" s="40"/>
      <c r="G39" s="40"/>
      <c r="K39" s="40"/>
      <c r="L39" s="40"/>
      <c r="M39" s="40"/>
    </row>
    <row r="40" spans="5:13" x14ac:dyDescent="0.25">
      <c r="E40" s="40"/>
      <c r="F40" s="40"/>
      <c r="G40" s="40"/>
      <c r="K40" s="40"/>
      <c r="L40" s="40"/>
      <c r="M40" s="40"/>
    </row>
    <row r="41" spans="5:13" x14ac:dyDescent="0.25">
      <c r="E41" s="40"/>
      <c r="F41" s="40"/>
      <c r="G41" s="40"/>
      <c r="K41" s="40"/>
      <c r="L41" s="40"/>
      <c r="M41" s="40"/>
    </row>
    <row r="42" spans="5:13" x14ac:dyDescent="0.25">
      <c r="E42" s="40"/>
      <c r="F42" s="40"/>
      <c r="G42" s="40"/>
      <c r="K42" s="40"/>
      <c r="L42" s="40"/>
      <c r="M42" s="40"/>
    </row>
    <row r="43" spans="5:13" x14ac:dyDescent="0.25">
      <c r="E43" s="40"/>
      <c r="F43" s="40"/>
      <c r="G43" s="40"/>
      <c r="K43" s="40"/>
      <c r="L43" s="40"/>
      <c r="M43" s="40"/>
    </row>
    <row r="44" spans="5:13" x14ac:dyDescent="0.25">
      <c r="E44" s="40"/>
      <c r="F44" s="40"/>
      <c r="G44" s="40"/>
      <c r="K44" s="40"/>
      <c r="L44" s="40"/>
      <c r="M44" s="40"/>
    </row>
    <row r="45" spans="5:13" x14ac:dyDescent="0.25">
      <c r="E45" s="40"/>
      <c r="F45" s="40"/>
      <c r="G45" s="40"/>
      <c r="K45" s="40"/>
      <c r="L45" s="40"/>
      <c r="M45" s="40"/>
    </row>
    <row r="46" spans="5:13" x14ac:dyDescent="0.25">
      <c r="E46" s="40"/>
      <c r="F46" s="40"/>
      <c r="G46" s="40"/>
      <c r="K46" s="40"/>
      <c r="L46" s="40"/>
      <c r="M46" s="40"/>
    </row>
    <row r="47" spans="5:13" x14ac:dyDescent="0.25">
      <c r="E47" s="40"/>
      <c r="F47" s="40"/>
      <c r="G47" s="40"/>
      <c r="K47" s="40"/>
      <c r="L47" s="40"/>
      <c r="M47" s="40"/>
    </row>
    <row r="48" spans="5:13" x14ac:dyDescent="0.25">
      <c r="E48" s="40"/>
      <c r="F48" s="40"/>
      <c r="G48" s="40"/>
      <c r="K48" s="40"/>
      <c r="L48" s="40"/>
      <c r="M48" s="40"/>
    </row>
    <row r="49" spans="5:13" x14ac:dyDescent="0.25">
      <c r="E49" s="40"/>
      <c r="F49" s="40"/>
      <c r="G49" s="40"/>
      <c r="K49" s="40"/>
      <c r="L49" s="40"/>
      <c r="M49" s="40"/>
    </row>
    <row r="50" spans="5:13" x14ac:dyDescent="0.25">
      <c r="E50" s="40"/>
      <c r="F50" s="40"/>
      <c r="G50" s="40"/>
      <c r="K50" s="40"/>
      <c r="L50" s="40"/>
      <c r="M50" s="40"/>
    </row>
    <row r="51" spans="5:13" x14ac:dyDescent="0.25">
      <c r="E51" s="40"/>
      <c r="F51" s="40"/>
      <c r="G51" s="40"/>
      <c r="K51" s="40"/>
      <c r="L51" s="40"/>
      <c r="M51" s="40"/>
    </row>
    <row r="52" spans="5:13" x14ac:dyDescent="0.25">
      <c r="E52" s="40"/>
      <c r="F52" s="40"/>
      <c r="G52" s="40"/>
      <c r="K52" s="40"/>
      <c r="L52" s="40"/>
      <c r="M52" s="40"/>
    </row>
    <row r="53" spans="5:13" x14ac:dyDescent="0.25">
      <c r="E53" s="40"/>
      <c r="F53" s="40"/>
      <c r="G53" s="40"/>
      <c r="K53" s="40"/>
      <c r="L53" s="40"/>
      <c r="M53" s="40"/>
    </row>
    <row r="54" spans="5:13" x14ac:dyDescent="0.25">
      <c r="E54" s="40"/>
      <c r="F54" s="40"/>
      <c r="G54" s="40"/>
      <c r="K54" s="40"/>
      <c r="L54" s="40"/>
      <c r="M54" s="40"/>
    </row>
    <row r="55" spans="5:13" x14ac:dyDescent="0.25">
      <c r="E55" s="40"/>
      <c r="F55" s="40"/>
      <c r="G55" s="40"/>
      <c r="K55" s="40"/>
      <c r="L55" s="40"/>
      <c r="M55" s="40"/>
    </row>
    <row r="56" spans="5:13" x14ac:dyDescent="0.25">
      <c r="E56" s="40"/>
      <c r="F56" s="40"/>
      <c r="G56" s="40"/>
      <c r="K56" s="40"/>
      <c r="L56" s="40"/>
      <c r="M56" s="40"/>
    </row>
    <row r="57" spans="5:13" x14ac:dyDescent="0.25">
      <c r="E57" s="40"/>
      <c r="F57" s="40"/>
      <c r="G57" s="40"/>
      <c r="K57" s="40"/>
      <c r="L57" s="40"/>
      <c r="M57" s="40"/>
    </row>
    <row r="58" spans="5:13" x14ac:dyDescent="0.25">
      <c r="E58" s="40"/>
      <c r="F58" s="40"/>
      <c r="G58" s="40"/>
      <c r="K58" s="40"/>
      <c r="L58" s="40"/>
      <c r="M58" s="40"/>
    </row>
    <row r="59" spans="5:13" x14ac:dyDescent="0.25">
      <c r="E59" s="40"/>
      <c r="F59" s="40"/>
      <c r="G59" s="40"/>
      <c r="K59" s="40"/>
      <c r="L59" s="40"/>
      <c r="M59" s="40"/>
    </row>
    <row r="60" spans="5:13" x14ac:dyDescent="0.25">
      <c r="E60" s="40"/>
      <c r="F60" s="40"/>
      <c r="G60" s="40"/>
      <c r="K60" s="40"/>
      <c r="L60" s="40"/>
      <c r="M60" s="40"/>
    </row>
    <row r="61" spans="5:13" x14ac:dyDescent="0.25">
      <c r="E61" s="40"/>
      <c r="F61" s="40"/>
      <c r="G61" s="40"/>
      <c r="K61" s="40"/>
      <c r="L61" s="40"/>
      <c r="M61" s="40"/>
    </row>
    <row r="62" spans="5:13" x14ac:dyDescent="0.25">
      <c r="E62" s="40"/>
      <c r="F62" s="40"/>
      <c r="G62" s="40"/>
      <c r="K62" s="40"/>
      <c r="L62" s="40"/>
      <c r="M62" s="40"/>
    </row>
    <row r="63" spans="5:13" x14ac:dyDescent="0.25">
      <c r="E63" s="40"/>
      <c r="F63" s="40"/>
      <c r="G63" s="40"/>
      <c r="K63" s="40"/>
      <c r="L63" s="40"/>
      <c r="M63" s="40"/>
    </row>
    <row r="64" spans="5:13" x14ac:dyDescent="0.25">
      <c r="E64" s="40"/>
      <c r="F64" s="40"/>
      <c r="G64" s="40"/>
      <c r="K64" s="40"/>
      <c r="L64" s="40"/>
      <c r="M64" s="40"/>
    </row>
    <row r="65" spans="5:13" x14ac:dyDescent="0.25">
      <c r="E65" s="40"/>
      <c r="F65" s="40"/>
      <c r="G65" s="40"/>
      <c r="K65" s="40"/>
      <c r="L65" s="40"/>
      <c r="M65" s="40"/>
    </row>
    <row r="66" spans="5:13" x14ac:dyDescent="0.25">
      <c r="E66" s="40"/>
      <c r="F66" s="40"/>
      <c r="G66" s="40"/>
      <c r="K66" s="40"/>
      <c r="L66" s="40"/>
      <c r="M66" s="40"/>
    </row>
    <row r="67" spans="5:13" x14ac:dyDescent="0.25">
      <c r="E67" s="40"/>
      <c r="F67" s="40"/>
      <c r="G67" s="40"/>
      <c r="K67" s="40"/>
      <c r="L67" s="40"/>
      <c r="M67" s="40"/>
    </row>
    <row r="68" spans="5:13" x14ac:dyDescent="0.25">
      <c r="E68" s="40"/>
      <c r="F68" s="40"/>
      <c r="G68" s="40"/>
      <c r="K68" s="40"/>
      <c r="L68" s="40"/>
      <c r="M68" s="40"/>
    </row>
    <row r="69" spans="5:13" x14ac:dyDescent="0.25">
      <c r="E69" s="40"/>
      <c r="F69" s="40"/>
      <c r="G69" s="40"/>
      <c r="K69" s="40"/>
      <c r="L69" s="40"/>
      <c r="M69" s="40"/>
    </row>
    <row r="70" spans="5:13" x14ac:dyDescent="0.25">
      <c r="E70" s="40"/>
      <c r="F70" s="40"/>
      <c r="G70" s="40"/>
      <c r="K70" s="40"/>
      <c r="L70" s="40"/>
      <c r="M70" s="40"/>
    </row>
    <row r="71" spans="5:13" x14ac:dyDescent="0.25">
      <c r="E71" s="40"/>
      <c r="F71" s="40"/>
      <c r="G71" s="40"/>
      <c r="K71" s="40"/>
      <c r="L71" s="40"/>
      <c r="M71" s="40"/>
    </row>
    <row r="72" spans="5:13" x14ac:dyDescent="0.25">
      <c r="E72" s="40"/>
      <c r="F72" s="40"/>
      <c r="G72" s="40"/>
      <c r="K72" s="40"/>
      <c r="L72" s="40"/>
      <c r="M72" s="40"/>
    </row>
    <row r="73" spans="5:13" x14ac:dyDescent="0.25">
      <c r="E73" s="40"/>
      <c r="F73" s="40"/>
      <c r="G73" s="40"/>
      <c r="K73" s="40"/>
      <c r="L73" s="40"/>
      <c r="M73" s="40"/>
    </row>
    <row r="74" spans="5:13" x14ac:dyDescent="0.25">
      <c r="E74" s="40"/>
      <c r="F74" s="40"/>
      <c r="G74" s="40"/>
      <c r="K74" s="40"/>
      <c r="L74" s="40"/>
      <c r="M74" s="40"/>
    </row>
    <row r="75" spans="5:13" x14ac:dyDescent="0.25">
      <c r="E75" s="40"/>
      <c r="F75" s="40"/>
      <c r="G75" s="40"/>
      <c r="K75" s="40"/>
      <c r="L75" s="40"/>
      <c r="M75" s="40"/>
    </row>
    <row r="76" spans="5:13" x14ac:dyDescent="0.25">
      <c r="E76" s="40"/>
      <c r="F76" s="40"/>
      <c r="G76" s="40"/>
      <c r="K76" s="40"/>
      <c r="L76" s="40"/>
      <c r="M76" s="40"/>
    </row>
    <row r="77" spans="5:13" x14ac:dyDescent="0.25">
      <c r="E77" s="40"/>
      <c r="F77" s="40"/>
      <c r="G77" s="40"/>
      <c r="K77" s="40"/>
      <c r="L77" s="40"/>
      <c r="M77" s="40"/>
    </row>
    <row r="78" spans="5:13" x14ac:dyDescent="0.25">
      <c r="E78" s="40"/>
      <c r="F78" s="40"/>
      <c r="G78" s="40"/>
      <c r="K78" s="40"/>
      <c r="L78" s="40"/>
      <c r="M78" s="40"/>
    </row>
    <row r="79" spans="5:13" x14ac:dyDescent="0.25">
      <c r="E79" s="40"/>
      <c r="F79" s="40"/>
      <c r="G79" s="40"/>
      <c r="K79" s="40"/>
      <c r="L79" s="40"/>
      <c r="M79" s="40"/>
    </row>
    <row r="80" spans="5:13" x14ac:dyDescent="0.25">
      <c r="E80" s="40"/>
      <c r="F80" s="40"/>
      <c r="G80" s="40"/>
      <c r="K80" s="40"/>
      <c r="L80" s="40"/>
      <c r="M80" s="40"/>
    </row>
    <row r="81" spans="5:13" x14ac:dyDescent="0.25">
      <c r="E81" s="40"/>
      <c r="F81" s="40"/>
      <c r="G81" s="40"/>
      <c r="K81" s="40"/>
      <c r="L81" s="40"/>
      <c r="M81" s="40"/>
    </row>
    <row r="82" spans="5:13" x14ac:dyDescent="0.25">
      <c r="E82" s="40"/>
      <c r="F82" s="40"/>
      <c r="G82" s="40"/>
      <c r="K82" s="40"/>
      <c r="L82" s="40"/>
      <c r="M82" s="40"/>
    </row>
    <row r="83" spans="5:13" x14ac:dyDescent="0.25">
      <c r="E83" s="40"/>
      <c r="F83" s="40"/>
      <c r="G83" s="40"/>
      <c r="K83" s="40"/>
      <c r="L83" s="40"/>
      <c r="M83" s="40"/>
    </row>
    <row r="84" spans="5:13" x14ac:dyDescent="0.25">
      <c r="E84" s="40"/>
      <c r="F84" s="40"/>
      <c r="G84" s="40"/>
      <c r="K84" s="40"/>
      <c r="L84" s="40"/>
      <c r="M84" s="40"/>
    </row>
    <row r="85" spans="5:13" x14ac:dyDescent="0.25">
      <c r="E85" s="40"/>
      <c r="F85" s="40"/>
      <c r="G85" s="40"/>
      <c r="K85" s="40"/>
      <c r="L85" s="40"/>
      <c r="M85" s="40"/>
    </row>
    <row r="86" spans="5:13" x14ac:dyDescent="0.25">
      <c r="E86" s="40"/>
      <c r="F86" s="40"/>
      <c r="G86" s="40"/>
      <c r="K86" s="40"/>
      <c r="L86" s="40"/>
      <c r="M86" s="40"/>
    </row>
    <row r="87" spans="5:13" x14ac:dyDescent="0.25">
      <c r="E87" s="40"/>
      <c r="F87" s="40"/>
      <c r="G87" s="40"/>
      <c r="K87" s="40"/>
      <c r="L87" s="40"/>
      <c r="M87" s="40"/>
    </row>
    <row r="88" spans="5:13" x14ac:dyDescent="0.25">
      <c r="E88" s="40"/>
      <c r="F88" s="40"/>
      <c r="G88" s="40"/>
      <c r="K88" s="40"/>
      <c r="L88" s="40"/>
      <c r="M88" s="40"/>
    </row>
    <row r="89" spans="5:13" x14ac:dyDescent="0.25">
      <c r="E89" s="40"/>
      <c r="F89" s="40"/>
      <c r="G89" s="40"/>
      <c r="K89" s="40"/>
      <c r="L89" s="40"/>
      <c r="M89" s="40"/>
    </row>
    <row r="90" spans="5:13" x14ac:dyDescent="0.25">
      <c r="E90" s="40"/>
      <c r="F90" s="40"/>
      <c r="G90" s="40"/>
      <c r="K90" s="40"/>
      <c r="L90" s="40"/>
      <c r="M90" s="40"/>
    </row>
    <row r="91" spans="5:13" x14ac:dyDescent="0.25">
      <c r="E91" s="40"/>
      <c r="F91" s="40"/>
      <c r="G91" s="40"/>
      <c r="K91" s="40"/>
      <c r="L91" s="40"/>
      <c r="M91" s="40"/>
    </row>
    <row r="92" spans="5:13" x14ac:dyDescent="0.25">
      <c r="E92" s="40"/>
      <c r="F92" s="40"/>
      <c r="G92" s="40"/>
      <c r="K92" s="40"/>
      <c r="L92" s="40"/>
      <c r="M92" s="40"/>
    </row>
    <row r="93" spans="5:13" x14ac:dyDescent="0.25">
      <c r="E93" s="40"/>
      <c r="F93" s="40"/>
      <c r="G93" s="40"/>
      <c r="K93" s="40"/>
      <c r="L93" s="40"/>
      <c r="M93" s="40"/>
    </row>
    <row r="94" spans="5:13" x14ac:dyDescent="0.25">
      <c r="E94" s="40"/>
      <c r="F94" s="40"/>
      <c r="G94" s="40"/>
      <c r="K94" s="40"/>
      <c r="L94" s="40"/>
      <c r="M94" s="40"/>
    </row>
    <row r="95" spans="5:13" x14ac:dyDescent="0.25">
      <c r="E95" s="40"/>
      <c r="F95" s="40"/>
      <c r="G95" s="40"/>
      <c r="K95" s="40"/>
      <c r="L95" s="40"/>
      <c r="M95" s="40"/>
    </row>
    <row r="96" spans="5:13" x14ac:dyDescent="0.25">
      <c r="E96" s="40"/>
      <c r="F96" s="40"/>
      <c r="G96" s="40"/>
      <c r="K96" s="40"/>
      <c r="L96" s="40"/>
      <c r="M96" s="40"/>
    </row>
    <row r="97" spans="5:13" x14ac:dyDescent="0.25">
      <c r="E97" s="40"/>
      <c r="F97" s="40"/>
      <c r="G97" s="40"/>
      <c r="K97" s="40"/>
      <c r="L97" s="40"/>
      <c r="M97" s="40"/>
    </row>
    <row r="98" spans="5:13" x14ac:dyDescent="0.25">
      <c r="E98" s="40"/>
      <c r="F98" s="40"/>
      <c r="G98" s="40"/>
      <c r="K98" s="40"/>
      <c r="L98" s="40"/>
      <c r="M98" s="40"/>
    </row>
    <row r="99" spans="5:13" x14ac:dyDescent="0.25">
      <c r="E99" s="40"/>
      <c r="F99" s="40"/>
      <c r="G99" s="40"/>
      <c r="K99" s="40"/>
      <c r="L99" s="40"/>
      <c r="M99" s="40"/>
    </row>
    <row r="100" spans="5:13" x14ac:dyDescent="0.25">
      <c r="E100" s="40"/>
      <c r="F100" s="40"/>
      <c r="G100" s="40"/>
      <c r="K100" s="40"/>
      <c r="L100" s="40"/>
      <c r="M100" s="40"/>
    </row>
    <row r="101" spans="5:13" x14ac:dyDescent="0.25">
      <c r="E101" s="40"/>
      <c r="F101" s="40"/>
      <c r="G101" s="40"/>
      <c r="K101" s="40"/>
      <c r="L101" s="40"/>
      <c r="M101" s="40"/>
    </row>
    <row r="102" spans="5:13" x14ac:dyDescent="0.25">
      <c r="E102" s="40"/>
      <c r="F102" s="40"/>
      <c r="G102" s="40"/>
      <c r="K102" s="40"/>
      <c r="L102" s="40"/>
      <c r="M102" s="40"/>
    </row>
    <row r="103" spans="5:13" x14ac:dyDescent="0.25">
      <c r="E103" s="40"/>
      <c r="F103" s="40"/>
      <c r="G103" s="40"/>
      <c r="K103" s="40"/>
      <c r="L103" s="40"/>
      <c r="M103" s="40"/>
    </row>
    <row r="104" spans="5:13" x14ac:dyDescent="0.25">
      <c r="E104" s="40"/>
      <c r="F104" s="40"/>
      <c r="G104" s="40"/>
      <c r="K104" s="40"/>
      <c r="L104" s="40"/>
      <c r="M104" s="40"/>
    </row>
    <row r="105" spans="5:13" x14ac:dyDescent="0.25">
      <c r="E105" s="40"/>
      <c r="F105" s="40"/>
      <c r="G105" s="40"/>
      <c r="K105" s="40"/>
      <c r="L105" s="40"/>
      <c r="M105" s="40"/>
    </row>
    <row r="106" spans="5:13" x14ac:dyDescent="0.25">
      <c r="E106" s="40"/>
      <c r="F106" s="40"/>
      <c r="G106" s="40"/>
      <c r="K106" s="40"/>
      <c r="L106" s="40"/>
      <c r="M106" s="40"/>
    </row>
    <row r="107" spans="5:13" x14ac:dyDescent="0.25">
      <c r="E107" s="40"/>
      <c r="F107" s="40"/>
      <c r="G107" s="40"/>
      <c r="K107" s="40"/>
      <c r="L107" s="40"/>
      <c r="M107" s="40"/>
    </row>
    <row r="108" spans="5:13" x14ac:dyDescent="0.25">
      <c r="E108" s="40"/>
      <c r="F108" s="40"/>
      <c r="G108" s="40"/>
      <c r="K108" s="40"/>
      <c r="L108" s="40"/>
      <c r="M108" s="40"/>
    </row>
    <row r="109" spans="5:13" x14ac:dyDescent="0.25">
      <c r="E109" s="40"/>
      <c r="F109" s="40"/>
      <c r="G109" s="40"/>
      <c r="K109" s="40"/>
      <c r="L109" s="40"/>
      <c r="M109" s="40"/>
    </row>
    <row r="110" spans="5:13" x14ac:dyDescent="0.25">
      <c r="E110" s="40"/>
      <c r="F110" s="40"/>
      <c r="G110" s="40"/>
      <c r="K110" s="40"/>
      <c r="L110" s="40"/>
      <c r="M110" s="40"/>
    </row>
    <row r="111" spans="5:13" x14ac:dyDescent="0.25">
      <c r="E111" s="40"/>
      <c r="F111" s="40"/>
      <c r="G111" s="40"/>
      <c r="K111" s="40"/>
      <c r="L111" s="40"/>
      <c r="M111" s="40"/>
    </row>
    <row r="112" spans="5:13" x14ac:dyDescent="0.25">
      <c r="E112" s="40"/>
      <c r="F112" s="40"/>
      <c r="G112" s="40"/>
      <c r="K112" s="40"/>
      <c r="L112" s="40"/>
      <c r="M112" s="40"/>
    </row>
    <row r="113" spans="5:13" x14ac:dyDescent="0.25">
      <c r="E113" s="40"/>
      <c r="F113" s="40"/>
      <c r="G113" s="40"/>
      <c r="K113" s="40"/>
      <c r="L113" s="40"/>
      <c r="M113" s="40"/>
    </row>
    <row r="114" spans="5:13" x14ac:dyDescent="0.25">
      <c r="E114" s="40"/>
      <c r="F114" s="40"/>
      <c r="G114" s="40"/>
      <c r="K114" s="40"/>
      <c r="L114" s="40"/>
      <c r="M114" s="40"/>
    </row>
    <row r="115" spans="5:13" x14ac:dyDescent="0.25">
      <c r="E115" s="40"/>
      <c r="F115" s="40"/>
      <c r="G115" s="40"/>
      <c r="K115" s="40"/>
      <c r="L115" s="40"/>
      <c r="M115" s="40"/>
    </row>
    <row r="116" spans="5:13" x14ac:dyDescent="0.25">
      <c r="E116" s="40"/>
      <c r="F116" s="40"/>
      <c r="G116" s="40"/>
      <c r="K116" s="40"/>
      <c r="L116" s="40"/>
      <c r="M116" s="40"/>
    </row>
    <row r="117" spans="5:13" x14ac:dyDescent="0.25">
      <c r="E117" s="40"/>
      <c r="F117" s="40"/>
      <c r="G117" s="40"/>
      <c r="K117" s="40"/>
      <c r="L117" s="40"/>
      <c r="M117" s="40"/>
    </row>
    <row r="118" spans="5:13" x14ac:dyDescent="0.25">
      <c r="E118" s="40"/>
      <c r="F118" s="40"/>
      <c r="G118" s="40"/>
      <c r="K118" s="40"/>
      <c r="L118" s="40"/>
      <c r="M118" s="40"/>
    </row>
    <row r="119" spans="5:13" x14ac:dyDescent="0.25">
      <c r="E119" s="40"/>
      <c r="F119" s="40"/>
      <c r="G119" s="40"/>
      <c r="K119" s="40"/>
      <c r="L119" s="40"/>
      <c r="M119" s="40"/>
    </row>
    <row r="120" spans="5:13" x14ac:dyDescent="0.25">
      <c r="E120" s="40"/>
      <c r="F120" s="40"/>
      <c r="G120" s="40"/>
      <c r="K120" s="40"/>
      <c r="L120" s="40"/>
      <c r="M120" s="40"/>
    </row>
    <row r="121" spans="5:13" x14ac:dyDescent="0.25">
      <c r="E121" s="40"/>
      <c r="F121" s="40"/>
      <c r="G121" s="40"/>
      <c r="K121" s="40"/>
      <c r="L121" s="40"/>
      <c r="M121" s="40"/>
    </row>
    <row r="122" spans="5:13" x14ac:dyDescent="0.25">
      <c r="E122" s="40"/>
      <c r="F122" s="40"/>
      <c r="G122" s="40"/>
      <c r="K122" s="40"/>
      <c r="L122" s="40"/>
      <c r="M122" s="40"/>
    </row>
    <row r="123" spans="5:13" x14ac:dyDescent="0.25">
      <c r="E123" s="40"/>
      <c r="F123" s="40"/>
      <c r="G123" s="40"/>
      <c r="K123" s="40"/>
      <c r="L123" s="40"/>
      <c r="M123" s="40"/>
    </row>
    <row r="124" spans="5:13" x14ac:dyDescent="0.25">
      <c r="E124" s="40"/>
      <c r="F124" s="40"/>
      <c r="G124" s="40"/>
      <c r="K124" s="40"/>
      <c r="L124" s="40"/>
      <c r="M124" s="40"/>
    </row>
    <row r="125" spans="5:13" x14ac:dyDescent="0.25">
      <c r="E125" s="40"/>
      <c r="F125" s="40"/>
      <c r="G125" s="40"/>
      <c r="K125" s="40"/>
      <c r="L125" s="40"/>
      <c r="M125" s="40"/>
    </row>
    <row r="126" spans="5:13" x14ac:dyDescent="0.25">
      <c r="E126" s="40"/>
      <c r="F126" s="40"/>
      <c r="G126" s="40"/>
      <c r="K126" s="40"/>
      <c r="L126" s="40"/>
      <c r="M126" s="40"/>
    </row>
    <row r="127" spans="5:13" x14ac:dyDescent="0.25">
      <c r="E127" s="40"/>
      <c r="F127" s="40"/>
      <c r="G127" s="40"/>
      <c r="K127" s="40"/>
      <c r="L127" s="40"/>
      <c r="M127" s="40"/>
    </row>
    <row r="128" spans="5:13" x14ac:dyDescent="0.25">
      <c r="E128" s="40"/>
      <c r="F128" s="40"/>
      <c r="G128" s="40"/>
      <c r="K128" s="40"/>
      <c r="L128" s="40"/>
      <c r="M128" s="40"/>
    </row>
    <row r="129" spans="5:13" x14ac:dyDescent="0.25">
      <c r="E129" s="40"/>
      <c r="F129" s="40"/>
      <c r="G129" s="40"/>
      <c r="K129" s="40"/>
      <c r="L129" s="40"/>
      <c r="M129" s="40"/>
    </row>
    <row r="130" spans="5:13" x14ac:dyDescent="0.25">
      <c r="E130" s="40"/>
      <c r="F130" s="40"/>
      <c r="G130" s="40"/>
      <c r="K130" s="40"/>
      <c r="L130" s="40"/>
      <c r="M130" s="40"/>
    </row>
    <row r="131" spans="5:13" x14ac:dyDescent="0.25">
      <c r="E131" s="40"/>
      <c r="F131" s="40"/>
      <c r="G131" s="40"/>
      <c r="K131" s="40"/>
      <c r="L131" s="40"/>
      <c r="M131" s="40"/>
    </row>
    <row r="132" spans="5:13" x14ac:dyDescent="0.25">
      <c r="E132" s="40"/>
      <c r="F132" s="40"/>
      <c r="G132" s="40"/>
      <c r="K132" s="40"/>
      <c r="L132" s="40"/>
      <c r="M132" s="40"/>
    </row>
    <row r="133" spans="5:13" x14ac:dyDescent="0.25">
      <c r="E133" s="40"/>
      <c r="F133" s="40"/>
      <c r="G133" s="40"/>
      <c r="K133" s="40"/>
      <c r="L133" s="40"/>
      <c r="M133" s="40"/>
    </row>
    <row r="134" spans="5:13" x14ac:dyDescent="0.25">
      <c r="E134" s="40"/>
      <c r="F134" s="40"/>
      <c r="G134" s="40"/>
      <c r="K134" s="40"/>
      <c r="L134" s="40"/>
      <c r="M134" s="40"/>
    </row>
    <row r="135" spans="5:13" x14ac:dyDescent="0.25">
      <c r="E135" s="40"/>
      <c r="F135" s="40"/>
      <c r="G135" s="40"/>
      <c r="K135" s="40"/>
      <c r="L135" s="40"/>
      <c r="M135" s="40"/>
    </row>
    <row r="136" spans="5:13" x14ac:dyDescent="0.25">
      <c r="E136" s="40"/>
      <c r="F136" s="40"/>
      <c r="G136" s="40"/>
      <c r="K136" s="40"/>
      <c r="L136" s="40"/>
      <c r="M136" s="40"/>
    </row>
    <row r="137" spans="5:13" x14ac:dyDescent="0.25">
      <c r="E137" s="40"/>
      <c r="F137" s="40"/>
      <c r="G137" s="40"/>
      <c r="K137" s="40"/>
      <c r="L137" s="40"/>
      <c r="M137" s="40"/>
    </row>
    <row r="138" spans="5:13" x14ac:dyDescent="0.25">
      <c r="E138" s="40"/>
      <c r="F138" s="40"/>
      <c r="G138" s="40"/>
      <c r="K138" s="40"/>
      <c r="L138" s="40"/>
      <c r="M138" s="40"/>
    </row>
    <row r="139" spans="5:13" x14ac:dyDescent="0.25">
      <c r="E139" s="40"/>
      <c r="F139" s="40"/>
      <c r="G139" s="40"/>
      <c r="K139" s="40"/>
      <c r="L139" s="40"/>
      <c r="M139" s="40"/>
    </row>
    <row r="140" spans="5:13" x14ac:dyDescent="0.25">
      <c r="E140" s="40"/>
      <c r="F140" s="40"/>
      <c r="G140" s="40"/>
      <c r="K140" s="40"/>
      <c r="L140" s="40"/>
      <c r="M140" s="40"/>
    </row>
    <row r="141" spans="5:13" x14ac:dyDescent="0.25">
      <c r="E141" s="40"/>
      <c r="F141" s="40"/>
      <c r="G141" s="40"/>
      <c r="K141" s="40"/>
      <c r="L141" s="40"/>
      <c r="M141" s="40"/>
    </row>
    <row r="142" spans="5:13" x14ac:dyDescent="0.25">
      <c r="E142" s="40"/>
      <c r="F142" s="40"/>
      <c r="G142" s="40"/>
      <c r="K142" s="40"/>
      <c r="L142" s="40"/>
      <c r="M142" s="40"/>
    </row>
    <row r="143" spans="5:13" x14ac:dyDescent="0.25">
      <c r="E143" s="40"/>
      <c r="F143" s="40"/>
      <c r="G143" s="40"/>
      <c r="K143" s="40"/>
      <c r="L143" s="40"/>
      <c r="M143" s="40"/>
    </row>
    <row r="144" spans="5:13" x14ac:dyDescent="0.25">
      <c r="E144" s="40"/>
      <c r="F144" s="40"/>
      <c r="G144" s="40"/>
      <c r="K144" s="40"/>
      <c r="L144" s="40"/>
      <c r="M144" s="40"/>
    </row>
    <row r="145" spans="5:13" x14ac:dyDescent="0.25">
      <c r="E145" s="40"/>
      <c r="F145" s="40"/>
      <c r="G145" s="40"/>
      <c r="K145" s="40"/>
      <c r="L145" s="40"/>
      <c r="M145" s="40"/>
    </row>
    <row r="146" spans="5:13" x14ac:dyDescent="0.25">
      <c r="E146" s="40"/>
      <c r="F146" s="40"/>
      <c r="G146" s="40"/>
      <c r="K146" s="40"/>
      <c r="L146" s="40"/>
      <c r="M146" s="40"/>
    </row>
    <row r="147" spans="5:13" x14ac:dyDescent="0.25">
      <c r="E147" s="40"/>
      <c r="F147" s="40"/>
      <c r="G147" s="40"/>
      <c r="K147" s="40"/>
      <c r="L147" s="40"/>
      <c r="M147" s="40"/>
    </row>
    <row r="148" spans="5:13" x14ac:dyDescent="0.25">
      <c r="E148" s="40"/>
      <c r="F148" s="40"/>
      <c r="G148" s="40"/>
      <c r="K148" s="40"/>
      <c r="L148" s="40"/>
      <c r="M148" s="40"/>
    </row>
    <row r="149" spans="5:13" x14ac:dyDescent="0.25">
      <c r="E149" s="40"/>
      <c r="F149" s="40"/>
      <c r="G149" s="40"/>
      <c r="K149" s="40"/>
      <c r="L149" s="40"/>
      <c r="M149" s="40"/>
    </row>
    <row r="150" spans="5:13" x14ac:dyDescent="0.25">
      <c r="E150" s="40"/>
      <c r="F150" s="40"/>
      <c r="G150" s="40"/>
      <c r="K150" s="40"/>
      <c r="L150" s="40"/>
      <c r="M150" s="40"/>
    </row>
    <row r="151" spans="5:13" x14ac:dyDescent="0.25">
      <c r="E151" s="40"/>
      <c r="F151" s="40"/>
      <c r="G151" s="40"/>
      <c r="K151" s="40"/>
      <c r="L151" s="40"/>
      <c r="M151" s="40"/>
    </row>
    <row r="152" spans="5:13" x14ac:dyDescent="0.25">
      <c r="E152" s="40"/>
      <c r="F152" s="40"/>
      <c r="G152" s="40"/>
      <c r="K152" s="40"/>
      <c r="L152" s="40"/>
      <c r="M152" s="40"/>
    </row>
    <row r="153" spans="5:13" x14ac:dyDescent="0.25">
      <c r="E153" s="40"/>
      <c r="F153" s="40"/>
      <c r="G153" s="40"/>
      <c r="K153" s="40"/>
      <c r="L153" s="40"/>
      <c r="M153" s="40"/>
    </row>
    <row r="154" spans="5:13" x14ac:dyDescent="0.25">
      <c r="E154" s="40"/>
      <c r="F154" s="40"/>
      <c r="G154" s="40"/>
      <c r="K154" s="40"/>
      <c r="L154" s="40"/>
      <c r="M154" s="40"/>
    </row>
    <row r="155" spans="5:13" x14ac:dyDescent="0.25">
      <c r="E155" s="40"/>
      <c r="F155" s="40"/>
      <c r="G155" s="40"/>
      <c r="K155" s="40"/>
      <c r="L155" s="40"/>
      <c r="M155" s="40"/>
    </row>
    <row r="156" spans="5:13" x14ac:dyDescent="0.25">
      <c r="E156" s="40"/>
      <c r="F156" s="40"/>
      <c r="G156" s="40"/>
      <c r="K156" s="40"/>
      <c r="L156" s="40"/>
      <c r="M156" s="40"/>
    </row>
    <row r="157" spans="5:13" x14ac:dyDescent="0.25">
      <c r="E157" s="40"/>
      <c r="F157" s="40"/>
      <c r="G157" s="40"/>
      <c r="K157" s="40"/>
      <c r="L157" s="40"/>
      <c r="M157" s="40"/>
    </row>
    <row r="158" spans="5:13" x14ac:dyDescent="0.25">
      <c r="E158" s="40"/>
      <c r="F158" s="40"/>
      <c r="G158" s="40"/>
      <c r="K158" s="40"/>
      <c r="L158" s="40"/>
      <c r="M158" s="40"/>
    </row>
    <row r="159" spans="5:13" x14ac:dyDescent="0.25">
      <c r="E159" s="40"/>
      <c r="F159" s="40"/>
      <c r="G159" s="40"/>
      <c r="K159" s="40"/>
      <c r="L159" s="40"/>
      <c r="M159" s="40"/>
    </row>
    <row r="160" spans="5:13" x14ac:dyDescent="0.25">
      <c r="E160" s="40"/>
      <c r="F160" s="40"/>
      <c r="G160" s="40"/>
      <c r="K160" s="40"/>
      <c r="L160" s="40"/>
      <c r="M160" s="40"/>
    </row>
    <row r="161" spans="5:13" x14ac:dyDescent="0.25">
      <c r="E161" s="40"/>
      <c r="F161" s="40"/>
      <c r="G161" s="40"/>
      <c r="K161" s="40"/>
      <c r="L161" s="40"/>
      <c r="M161" s="40"/>
    </row>
    <row r="162" spans="5:13" x14ac:dyDescent="0.25">
      <c r="E162" s="40"/>
      <c r="F162" s="40"/>
      <c r="G162" s="40"/>
      <c r="K162" s="40"/>
      <c r="L162" s="40"/>
      <c r="M162" s="40"/>
    </row>
    <row r="163" spans="5:13" x14ac:dyDescent="0.25">
      <c r="E163" s="40"/>
      <c r="F163" s="40"/>
      <c r="G163" s="40"/>
      <c r="K163" s="40"/>
      <c r="L163" s="40"/>
      <c r="M163" s="40"/>
    </row>
    <row r="164" spans="5:13" x14ac:dyDescent="0.25">
      <c r="E164" s="40"/>
      <c r="F164" s="40"/>
      <c r="G164" s="40"/>
      <c r="K164" s="40"/>
      <c r="L164" s="40"/>
      <c r="M164" s="40"/>
    </row>
    <row r="165" spans="5:13" x14ac:dyDescent="0.25">
      <c r="E165" s="40"/>
      <c r="F165" s="40"/>
      <c r="G165" s="40"/>
      <c r="K165" s="40"/>
      <c r="L165" s="40"/>
      <c r="M165" s="40"/>
    </row>
    <row r="166" spans="5:13" x14ac:dyDescent="0.25">
      <c r="E166" s="40"/>
      <c r="F166" s="40"/>
      <c r="G166" s="40"/>
      <c r="K166" s="40"/>
      <c r="L166" s="40"/>
      <c r="M166" s="40"/>
    </row>
    <row r="167" spans="5:13" x14ac:dyDescent="0.25">
      <c r="E167" s="40"/>
      <c r="F167" s="40"/>
      <c r="G167" s="40"/>
      <c r="K167" s="40"/>
      <c r="L167" s="40"/>
      <c r="M167" s="40"/>
    </row>
    <row r="168" spans="5:13" x14ac:dyDescent="0.25">
      <c r="E168" s="40"/>
      <c r="F168" s="40"/>
      <c r="G168" s="40"/>
      <c r="K168" s="40"/>
      <c r="L168" s="40"/>
      <c r="M168" s="40"/>
    </row>
    <row r="169" spans="5:13" x14ac:dyDescent="0.25">
      <c r="E169" s="40"/>
      <c r="F169" s="40"/>
      <c r="G169" s="40"/>
      <c r="K169" s="40"/>
      <c r="L169" s="40"/>
      <c r="M169" s="40"/>
    </row>
    <row r="170" spans="5:13" x14ac:dyDescent="0.25">
      <c r="E170" s="40"/>
      <c r="F170" s="40"/>
      <c r="G170" s="40"/>
      <c r="K170" s="40"/>
      <c r="L170" s="40"/>
      <c r="M170" s="40"/>
    </row>
    <row r="171" spans="5:13" x14ac:dyDescent="0.25">
      <c r="E171" s="40"/>
      <c r="F171" s="40"/>
      <c r="G171" s="40"/>
      <c r="K171" s="40"/>
      <c r="L171" s="40"/>
      <c r="M171" s="40"/>
    </row>
    <row r="172" spans="5:13" x14ac:dyDescent="0.25">
      <c r="E172" s="40"/>
      <c r="F172" s="40"/>
      <c r="G172" s="40"/>
      <c r="K172" s="40"/>
      <c r="L172" s="40"/>
      <c r="M172" s="40"/>
    </row>
    <row r="173" spans="5:13" x14ac:dyDescent="0.25">
      <c r="E173" s="40"/>
      <c r="F173" s="40"/>
      <c r="G173" s="40"/>
      <c r="K173" s="40"/>
      <c r="L173" s="40"/>
      <c r="M173" s="40"/>
    </row>
    <row r="174" spans="5:13" x14ac:dyDescent="0.25">
      <c r="E174" s="40"/>
      <c r="F174" s="40"/>
      <c r="G174" s="40"/>
      <c r="K174" s="40"/>
      <c r="L174" s="40"/>
      <c r="M174" s="40"/>
    </row>
    <row r="175" spans="5:13" x14ac:dyDescent="0.25">
      <c r="E175" s="40"/>
      <c r="F175" s="40"/>
      <c r="G175" s="40"/>
      <c r="K175" s="40"/>
      <c r="L175" s="40"/>
      <c r="M175" s="40"/>
    </row>
    <row r="176" spans="5:13" x14ac:dyDescent="0.25">
      <c r="E176" s="40"/>
      <c r="F176" s="40"/>
      <c r="G176" s="40"/>
      <c r="K176" s="40"/>
      <c r="L176" s="40"/>
      <c r="M176" s="40"/>
    </row>
    <row r="177" spans="5:13" x14ac:dyDescent="0.25">
      <c r="E177" s="40"/>
      <c r="F177" s="40"/>
      <c r="G177" s="40"/>
      <c r="K177" s="40"/>
      <c r="L177" s="40"/>
      <c r="M177" s="40"/>
    </row>
    <row r="178" spans="5:13" x14ac:dyDescent="0.25">
      <c r="E178" s="40"/>
      <c r="F178" s="40"/>
      <c r="G178" s="40"/>
      <c r="K178" s="40"/>
      <c r="L178" s="40"/>
      <c r="M178" s="40"/>
    </row>
    <row r="179" spans="5:13" x14ac:dyDescent="0.25">
      <c r="E179" s="40"/>
      <c r="F179" s="40"/>
      <c r="G179" s="40"/>
      <c r="K179" s="40"/>
      <c r="L179" s="40"/>
      <c r="M179" s="40"/>
    </row>
    <row r="180" spans="5:13" x14ac:dyDescent="0.25">
      <c r="E180" s="40"/>
      <c r="F180" s="40"/>
      <c r="G180" s="40"/>
      <c r="K180" s="40"/>
      <c r="L180" s="40"/>
      <c r="M180" s="40"/>
    </row>
    <row r="181" spans="5:13" x14ac:dyDescent="0.25">
      <c r="E181" s="40"/>
      <c r="F181" s="40"/>
      <c r="G181" s="40"/>
      <c r="K181" s="40"/>
      <c r="L181" s="40"/>
      <c r="M181" s="40"/>
    </row>
    <row r="182" spans="5:13" x14ac:dyDescent="0.25">
      <c r="E182" s="40"/>
      <c r="F182" s="40"/>
      <c r="G182" s="40"/>
      <c r="K182" s="40"/>
      <c r="L182" s="40"/>
      <c r="M182" s="40"/>
    </row>
    <row r="183" spans="5:13" x14ac:dyDescent="0.25">
      <c r="E183" s="40"/>
      <c r="F183" s="40"/>
      <c r="G183" s="40"/>
      <c r="K183" s="40"/>
      <c r="L183" s="40"/>
      <c r="M183" s="40"/>
    </row>
    <row r="184" spans="5:13" x14ac:dyDescent="0.25">
      <c r="E184" s="40"/>
      <c r="F184" s="40"/>
      <c r="G184" s="40"/>
      <c r="K184" s="40"/>
      <c r="L184" s="40"/>
      <c r="M184" s="40"/>
    </row>
    <row r="185" spans="5:13" x14ac:dyDescent="0.25">
      <c r="E185" s="40"/>
      <c r="F185" s="40"/>
      <c r="G185" s="40"/>
      <c r="K185" s="40"/>
      <c r="L185" s="40"/>
      <c r="M185" s="40"/>
    </row>
    <row r="186" spans="5:13" x14ac:dyDescent="0.25">
      <c r="E186" s="40"/>
      <c r="F186" s="40"/>
      <c r="G186" s="40"/>
      <c r="K186" s="40"/>
      <c r="L186" s="40"/>
      <c r="M186" s="40"/>
    </row>
    <row r="187" spans="5:13" x14ac:dyDescent="0.25">
      <c r="E187" s="40"/>
      <c r="F187" s="40"/>
      <c r="G187" s="40"/>
      <c r="K187" s="40"/>
      <c r="L187" s="40"/>
      <c r="M187" s="40"/>
    </row>
    <row r="188" spans="5:13" x14ac:dyDescent="0.25">
      <c r="E188" s="40"/>
      <c r="F188" s="40"/>
      <c r="G188" s="40"/>
      <c r="K188" s="40"/>
      <c r="L188" s="40"/>
      <c r="M188" s="40"/>
    </row>
    <row r="189" spans="5:13" x14ac:dyDescent="0.25">
      <c r="E189" s="40"/>
      <c r="F189" s="40"/>
      <c r="G189" s="40"/>
      <c r="K189" s="40"/>
      <c r="L189" s="40"/>
      <c r="M189" s="40"/>
    </row>
    <row r="190" spans="5:13" x14ac:dyDescent="0.25">
      <c r="E190" s="40"/>
      <c r="F190" s="40"/>
      <c r="G190" s="40"/>
      <c r="K190" s="40"/>
      <c r="L190" s="40"/>
      <c r="M190" s="40"/>
    </row>
    <row r="191" spans="5:13" x14ac:dyDescent="0.25">
      <c r="E191" s="40"/>
      <c r="F191" s="40"/>
      <c r="G191" s="40"/>
      <c r="K191" s="40"/>
      <c r="L191" s="40"/>
      <c r="M191" s="40"/>
    </row>
    <row r="192" spans="5:13" x14ac:dyDescent="0.25">
      <c r="E192" s="40"/>
      <c r="F192" s="40"/>
      <c r="G192" s="40"/>
      <c r="K192" s="40"/>
      <c r="L192" s="40"/>
      <c r="M192" s="40"/>
    </row>
    <row r="193" spans="5:13" x14ac:dyDescent="0.25">
      <c r="E193" s="40"/>
      <c r="F193" s="40"/>
      <c r="G193" s="40"/>
      <c r="K193" s="40"/>
      <c r="L193" s="40"/>
      <c r="M193" s="40"/>
    </row>
    <row r="194" spans="5:13" x14ac:dyDescent="0.25">
      <c r="E194" s="40"/>
      <c r="F194" s="40"/>
      <c r="G194" s="40"/>
      <c r="K194" s="40"/>
      <c r="L194" s="40"/>
      <c r="M194" s="40"/>
    </row>
    <row r="195" spans="5:13" x14ac:dyDescent="0.25">
      <c r="E195" s="40"/>
      <c r="F195" s="40"/>
      <c r="G195" s="40"/>
      <c r="K195" s="40"/>
      <c r="L195" s="40"/>
      <c r="M195" s="40"/>
    </row>
    <row r="196" spans="5:13" x14ac:dyDescent="0.25">
      <c r="E196" s="40"/>
      <c r="F196" s="40"/>
      <c r="G196" s="40"/>
      <c r="K196" s="40"/>
      <c r="L196" s="40"/>
      <c r="M196" s="40"/>
    </row>
    <row r="197" spans="5:13" x14ac:dyDescent="0.25">
      <c r="E197" s="40"/>
      <c r="F197" s="40"/>
      <c r="G197" s="40"/>
      <c r="K197" s="40"/>
      <c r="L197" s="40"/>
      <c r="M197" s="40"/>
    </row>
    <row r="198" spans="5:13" x14ac:dyDescent="0.25">
      <c r="E198" s="40"/>
      <c r="F198" s="40"/>
      <c r="G198" s="40"/>
      <c r="K198" s="40"/>
      <c r="L198" s="40"/>
      <c r="M198" s="40"/>
    </row>
    <row r="199" spans="5:13" x14ac:dyDescent="0.25">
      <c r="E199" s="40"/>
      <c r="F199" s="40"/>
      <c r="G199" s="40"/>
      <c r="K199" s="40"/>
      <c r="L199" s="40"/>
      <c r="M199" s="40"/>
    </row>
    <row r="200" spans="5:13" x14ac:dyDescent="0.25">
      <c r="E200" s="40"/>
      <c r="F200" s="40"/>
      <c r="G200" s="40"/>
      <c r="K200" s="40"/>
      <c r="L200" s="40"/>
      <c r="M200" s="40"/>
    </row>
    <row r="201" spans="5:13" x14ac:dyDescent="0.25">
      <c r="E201" s="40"/>
      <c r="F201" s="40"/>
      <c r="G201" s="40"/>
      <c r="K201" s="40"/>
      <c r="L201" s="40"/>
      <c r="M201" s="40"/>
    </row>
    <row r="202" spans="5:13" x14ac:dyDescent="0.25">
      <c r="E202" s="40"/>
      <c r="F202" s="40"/>
      <c r="G202" s="40"/>
      <c r="K202" s="40"/>
      <c r="L202" s="40"/>
      <c r="M202" s="40"/>
    </row>
    <row r="203" spans="5:13" x14ac:dyDescent="0.25">
      <c r="E203" s="40"/>
      <c r="F203" s="40"/>
      <c r="G203" s="40"/>
      <c r="K203" s="40"/>
      <c r="L203" s="40"/>
      <c r="M203" s="40"/>
    </row>
    <row r="204" spans="5:13" x14ac:dyDescent="0.25">
      <c r="E204" s="40"/>
      <c r="F204" s="40"/>
      <c r="G204" s="40"/>
      <c r="K204" s="40"/>
      <c r="L204" s="40"/>
      <c r="M204" s="40"/>
    </row>
    <row r="205" spans="5:13" x14ac:dyDescent="0.25">
      <c r="E205" s="40"/>
      <c r="F205" s="40"/>
      <c r="G205" s="40"/>
      <c r="K205" s="40"/>
      <c r="L205" s="40"/>
      <c r="M205" s="40"/>
    </row>
    <row r="206" spans="5:13" x14ac:dyDescent="0.25">
      <c r="E206" s="40"/>
      <c r="F206" s="40"/>
      <c r="G206" s="40"/>
      <c r="K206" s="40"/>
      <c r="L206" s="40"/>
      <c r="M206" s="40"/>
    </row>
    <row r="207" spans="5:13" x14ac:dyDescent="0.25">
      <c r="E207" s="40"/>
      <c r="F207" s="40"/>
      <c r="G207" s="40"/>
      <c r="K207" s="40"/>
      <c r="L207" s="40"/>
      <c r="M207" s="40"/>
    </row>
    <row r="208" spans="5:13" x14ac:dyDescent="0.25">
      <c r="E208" s="40"/>
      <c r="F208" s="40"/>
      <c r="G208" s="40"/>
      <c r="K208" s="40"/>
      <c r="L208" s="40"/>
      <c r="M208" s="40"/>
    </row>
    <row r="209" spans="5:13" x14ac:dyDescent="0.25">
      <c r="E209" s="40"/>
      <c r="F209" s="40"/>
      <c r="G209" s="40"/>
      <c r="K209" s="40"/>
      <c r="L209" s="40"/>
      <c r="M209" s="40"/>
    </row>
    <row r="210" spans="5:13" x14ac:dyDescent="0.25">
      <c r="E210" s="40"/>
      <c r="F210" s="40"/>
      <c r="G210" s="40"/>
      <c r="K210" s="40"/>
      <c r="L210" s="40"/>
      <c r="M210" s="40"/>
    </row>
    <row r="211" spans="5:13" x14ac:dyDescent="0.25">
      <c r="E211" s="40"/>
      <c r="F211" s="40"/>
      <c r="G211" s="40"/>
      <c r="K211" s="40"/>
      <c r="L211" s="40"/>
      <c r="M211" s="40"/>
    </row>
    <row r="212" spans="5:13" x14ac:dyDescent="0.25">
      <c r="E212" s="40"/>
      <c r="F212" s="40"/>
      <c r="G212" s="40"/>
      <c r="K212" s="40"/>
      <c r="L212" s="40"/>
      <c r="M212" s="40"/>
    </row>
    <row r="213" spans="5:13" x14ac:dyDescent="0.25">
      <c r="E213" s="40"/>
      <c r="F213" s="40"/>
      <c r="G213" s="40"/>
      <c r="K213" s="40"/>
      <c r="L213" s="40"/>
      <c r="M213" s="40"/>
    </row>
    <row r="214" spans="5:13" x14ac:dyDescent="0.25">
      <c r="E214" s="40"/>
      <c r="F214" s="40"/>
      <c r="G214" s="40"/>
      <c r="K214" s="40"/>
      <c r="L214" s="40"/>
      <c r="M214" s="40"/>
    </row>
    <row r="215" spans="5:13" x14ac:dyDescent="0.25">
      <c r="E215" s="40"/>
      <c r="F215" s="40"/>
      <c r="G215" s="40"/>
      <c r="K215" s="40"/>
      <c r="L215" s="40"/>
      <c r="M215" s="40"/>
    </row>
    <row r="216" spans="5:13" x14ac:dyDescent="0.25">
      <c r="E216" s="40"/>
      <c r="F216" s="40"/>
      <c r="G216" s="40"/>
      <c r="K216" s="40"/>
      <c r="L216" s="40"/>
      <c r="M216" s="40"/>
    </row>
    <row r="217" spans="5:13" x14ac:dyDescent="0.25">
      <c r="E217" s="40"/>
      <c r="F217" s="40"/>
      <c r="G217" s="40"/>
      <c r="K217" s="40"/>
      <c r="L217" s="40"/>
      <c r="M217" s="40"/>
    </row>
    <row r="218" spans="5:13" x14ac:dyDescent="0.25">
      <c r="E218" s="40"/>
      <c r="F218" s="40"/>
      <c r="G218" s="40"/>
      <c r="K218" s="40"/>
      <c r="L218" s="40"/>
      <c r="M218" s="40"/>
    </row>
    <row r="219" spans="5:13" x14ac:dyDescent="0.25">
      <c r="E219" s="40"/>
      <c r="F219" s="40"/>
      <c r="G219" s="40"/>
      <c r="K219" s="40"/>
      <c r="L219" s="40"/>
      <c r="M219" s="40"/>
    </row>
    <row r="220" spans="5:13" x14ac:dyDescent="0.25">
      <c r="E220" s="40"/>
      <c r="F220" s="40"/>
      <c r="G220" s="40"/>
      <c r="K220" s="40"/>
      <c r="L220" s="40"/>
      <c r="M220" s="40"/>
    </row>
    <row r="221" spans="5:13" x14ac:dyDescent="0.25">
      <c r="E221" s="40"/>
      <c r="F221" s="40"/>
      <c r="G221" s="40"/>
      <c r="K221" s="40"/>
      <c r="L221" s="40"/>
      <c r="M221" s="40"/>
    </row>
    <row r="222" spans="5:13" x14ac:dyDescent="0.25">
      <c r="E222" s="40"/>
      <c r="F222" s="40"/>
      <c r="G222" s="40"/>
      <c r="K222" s="40"/>
      <c r="L222" s="40"/>
      <c r="M222" s="40"/>
    </row>
    <row r="223" spans="5:13" x14ac:dyDescent="0.25">
      <c r="E223" s="40"/>
      <c r="F223" s="40"/>
      <c r="G223" s="40"/>
      <c r="K223" s="40"/>
      <c r="L223" s="40"/>
      <c r="M223" s="40"/>
    </row>
    <row r="224" spans="5:13" x14ac:dyDescent="0.25">
      <c r="E224" s="40"/>
      <c r="F224" s="40"/>
      <c r="G224" s="40"/>
      <c r="K224" s="40"/>
      <c r="L224" s="40"/>
      <c r="M224" s="40"/>
    </row>
    <row r="225" spans="5:13" x14ac:dyDescent="0.25">
      <c r="E225" s="40"/>
      <c r="F225" s="40"/>
      <c r="G225" s="40"/>
      <c r="K225" s="40"/>
      <c r="L225" s="40"/>
      <c r="M225" s="40"/>
    </row>
    <row r="226" spans="5:13" x14ac:dyDescent="0.25">
      <c r="E226" s="40"/>
      <c r="F226" s="40"/>
      <c r="G226" s="40"/>
      <c r="K226" s="40"/>
      <c r="L226" s="40"/>
      <c r="M226" s="40"/>
    </row>
    <row r="227" spans="5:13" x14ac:dyDescent="0.25">
      <c r="E227" s="40"/>
      <c r="F227" s="40"/>
      <c r="G227" s="40"/>
      <c r="K227" s="40"/>
      <c r="L227" s="40"/>
      <c r="M227" s="40"/>
    </row>
    <row r="228" spans="5:13" x14ac:dyDescent="0.25">
      <c r="E228" s="40"/>
      <c r="F228" s="40"/>
      <c r="G228" s="40"/>
      <c r="K228" s="40"/>
      <c r="L228" s="40"/>
      <c r="M228" s="40"/>
    </row>
    <row r="229" spans="5:13" x14ac:dyDescent="0.25">
      <c r="E229" s="40"/>
      <c r="F229" s="40"/>
      <c r="G229" s="40"/>
      <c r="K229" s="40"/>
      <c r="L229" s="40"/>
      <c r="M229" s="40"/>
    </row>
    <row r="230" spans="5:13" x14ac:dyDescent="0.25">
      <c r="E230" s="40"/>
      <c r="F230" s="40"/>
      <c r="G230" s="40"/>
      <c r="K230" s="40"/>
      <c r="L230" s="40"/>
      <c r="M230" s="40"/>
    </row>
    <row r="231" spans="5:13" x14ac:dyDescent="0.25">
      <c r="E231" s="40"/>
      <c r="F231" s="40"/>
      <c r="G231" s="40"/>
      <c r="K231" s="40"/>
      <c r="L231" s="40"/>
      <c r="M231" s="40"/>
    </row>
    <row r="232" spans="5:13" x14ac:dyDescent="0.25">
      <c r="E232" s="40"/>
      <c r="F232" s="40"/>
      <c r="G232" s="40"/>
      <c r="K232" s="40"/>
      <c r="L232" s="40"/>
      <c r="M232" s="40"/>
    </row>
    <row r="233" spans="5:13" x14ac:dyDescent="0.25">
      <c r="E233" s="40"/>
      <c r="F233" s="40"/>
      <c r="G233" s="40"/>
      <c r="K233" s="40"/>
      <c r="L233" s="40"/>
      <c r="M233" s="40"/>
    </row>
    <row r="234" spans="5:13" x14ac:dyDescent="0.25">
      <c r="E234" s="40"/>
      <c r="F234" s="40"/>
      <c r="G234" s="40"/>
      <c r="K234" s="40"/>
      <c r="L234" s="40"/>
      <c r="M234" s="40"/>
    </row>
    <row r="235" spans="5:13" x14ac:dyDescent="0.25">
      <c r="E235" s="40"/>
      <c r="F235" s="40"/>
      <c r="G235" s="40"/>
      <c r="K235" s="40"/>
      <c r="L235" s="40"/>
      <c r="M235" s="40"/>
    </row>
    <row r="236" spans="5:13" x14ac:dyDescent="0.25">
      <c r="E236" s="40"/>
      <c r="F236" s="40"/>
      <c r="G236" s="40"/>
      <c r="K236" s="40"/>
      <c r="L236" s="40"/>
      <c r="M236" s="40"/>
    </row>
    <row r="237" spans="5:13" x14ac:dyDescent="0.25">
      <c r="E237" s="40"/>
      <c r="F237" s="40"/>
      <c r="G237" s="40"/>
      <c r="K237" s="40"/>
      <c r="L237" s="40"/>
      <c r="M237" s="40"/>
    </row>
    <row r="238" spans="5:13" x14ac:dyDescent="0.25">
      <c r="E238" s="40"/>
      <c r="F238" s="40"/>
      <c r="G238" s="40"/>
      <c r="K238" s="40"/>
      <c r="L238" s="40"/>
      <c r="M238" s="40"/>
    </row>
    <row r="239" spans="5:13" x14ac:dyDescent="0.25">
      <c r="E239" s="40"/>
      <c r="F239" s="40"/>
      <c r="G239" s="40"/>
      <c r="K239" s="40"/>
      <c r="L239" s="40"/>
      <c r="M239" s="40"/>
    </row>
    <row r="240" spans="5:13" x14ac:dyDescent="0.25">
      <c r="E240" s="40"/>
      <c r="F240" s="40"/>
      <c r="G240" s="40"/>
      <c r="K240" s="40"/>
      <c r="L240" s="40"/>
      <c r="M240" s="40"/>
    </row>
    <row r="241" spans="5:13" x14ac:dyDescent="0.25">
      <c r="E241" s="40"/>
      <c r="F241" s="40"/>
      <c r="G241" s="40"/>
      <c r="K241" s="40"/>
      <c r="L241" s="40"/>
      <c r="M241" s="40"/>
    </row>
    <row r="242" spans="5:13" x14ac:dyDescent="0.25">
      <c r="E242" s="40"/>
      <c r="F242" s="40"/>
      <c r="G242" s="40"/>
      <c r="K242" s="40"/>
      <c r="L242" s="40"/>
      <c r="M242" s="40"/>
    </row>
    <row r="243" spans="5:13" x14ac:dyDescent="0.25">
      <c r="E243" s="40"/>
      <c r="F243" s="40"/>
      <c r="G243" s="40"/>
      <c r="K243" s="40"/>
      <c r="L243" s="40"/>
      <c r="M243" s="40"/>
    </row>
    <row r="244" spans="5:13" x14ac:dyDescent="0.25">
      <c r="E244" s="40"/>
      <c r="F244" s="40"/>
      <c r="G244" s="40"/>
      <c r="K244" s="40"/>
      <c r="L244" s="40"/>
      <c r="M244" s="40"/>
    </row>
    <row r="245" spans="5:13" x14ac:dyDescent="0.25">
      <c r="E245" s="40"/>
      <c r="F245" s="40"/>
      <c r="G245" s="40"/>
      <c r="K245" s="40"/>
      <c r="L245" s="40"/>
      <c r="M245" s="40"/>
    </row>
    <row r="246" spans="5:13" x14ac:dyDescent="0.25">
      <c r="E246" s="40"/>
      <c r="F246" s="40"/>
      <c r="G246" s="40"/>
      <c r="K246" s="40"/>
      <c r="L246" s="40"/>
      <c r="M246" s="40"/>
    </row>
    <row r="247" spans="5:13" x14ac:dyDescent="0.25">
      <c r="E247" s="40"/>
      <c r="F247" s="40"/>
      <c r="G247" s="40"/>
      <c r="K247" s="40"/>
      <c r="L247" s="40"/>
      <c r="M247" s="40"/>
    </row>
    <row r="248" spans="5:13" x14ac:dyDescent="0.25">
      <c r="E248" s="40"/>
      <c r="F248" s="40"/>
      <c r="G248" s="40"/>
      <c r="K248" s="40"/>
      <c r="L248" s="40"/>
      <c r="M248" s="40"/>
    </row>
    <row r="249" spans="5:13" x14ac:dyDescent="0.25">
      <c r="E249" s="40"/>
      <c r="F249" s="40"/>
      <c r="G249" s="40"/>
      <c r="K249" s="40"/>
      <c r="L249" s="40"/>
      <c r="M249" s="40"/>
    </row>
    <row r="250" spans="5:13" x14ac:dyDescent="0.25">
      <c r="E250" s="40"/>
      <c r="F250" s="40"/>
      <c r="G250" s="40"/>
      <c r="K250" s="40"/>
      <c r="L250" s="40"/>
      <c r="M250" s="40"/>
    </row>
    <row r="251" spans="5:13" x14ac:dyDescent="0.25">
      <c r="E251" s="40"/>
      <c r="F251" s="40"/>
      <c r="G251" s="40"/>
      <c r="K251" s="40"/>
      <c r="L251" s="40"/>
      <c r="M251" s="40"/>
    </row>
    <row r="252" spans="5:13" x14ac:dyDescent="0.25">
      <c r="E252" s="40"/>
      <c r="F252" s="40"/>
      <c r="G252" s="40"/>
      <c r="K252" s="40"/>
      <c r="L252" s="40"/>
      <c r="M252" s="40"/>
    </row>
    <row r="253" spans="5:13" x14ac:dyDescent="0.25">
      <c r="E253" s="40"/>
      <c r="F253" s="40"/>
      <c r="G253" s="40"/>
      <c r="K253" s="40"/>
      <c r="L253" s="40"/>
      <c r="M253" s="40"/>
    </row>
    <row r="254" spans="5:13" x14ac:dyDescent="0.25">
      <c r="E254" s="40"/>
      <c r="F254" s="40"/>
      <c r="G254" s="40"/>
      <c r="K254" s="40"/>
      <c r="L254" s="40"/>
      <c r="M254" s="40"/>
    </row>
    <row r="255" spans="5:13" x14ac:dyDescent="0.25">
      <c r="E255" s="40"/>
      <c r="F255" s="40"/>
      <c r="G255" s="40"/>
      <c r="K255" s="40"/>
      <c r="L255" s="40"/>
      <c r="M255" s="40"/>
    </row>
    <row r="256" spans="5:13" x14ac:dyDescent="0.25">
      <c r="E256" s="40"/>
      <c r="F256" s="40"/>
      <c r="G256" s="40"/>
      <c r="K256" s="40"/>
      <c r="L256" s="40"/>
      <c r="M256" s="40"/>
    </row>
    <row r="257" spans="5:13" x14ac:dyDescent="0.25">
      <c r="E257" s="40"/>
      <c r="F257" s="40"/>
      <c r="G257" s="40"/>
      <c r="K257" s="40"/>
      <c r="L257" s="40"/>
      <c r="M257" s="40"/>
    </row>
    <row r="258" spans="5:13" x14ac:dyDescent="0.25">
      <c r="E258" s="40"/>
      <c r="F258" s="40"/>
      <c r="G258" s="40"/>
      <c r="K258" s="40"/>
      <c r="L258" s="40"/>
      <c r="M258" s="40"/>
    </row>
    <row r="259" spans="5:13" x14ac:dyDescent="0.25">
      <c r="E259" s="40"/>
      <c r="F259" s="40"/>
      <c r="G259" s="40"/>
      <c r="K259" s="40"/>
      <c r="L259" s="40"/>
      <c r="M259" s="40"/>
    </row>
    <row r="260" spans="5:13" x14ac:dyDescent="0.25">
      <c r="E260" s="40"/>
      <c r="F260" s="40"/>
      <c r="G260" s="40"/>
      <c r="K260" s="40"/>
      <c r="L260" s="40"/>
      <c r="M260" s="40"/>
    </row>
    <row r="261" spans="5:13" x14ac:dyDescent="0.25">
      <c r="E261" s="40"/>
      <c r="F261" s="40"/>
      <c r="G261" s="40"/>
      <c r="K261" s="40"/>
      <c r="L261" s="40"/>
      <c r="M261" s="40"/>
    </row>
    <row r="262" spans="5:13" x14ac:dyDescent="0.25">
      <c r="E262" s="40"/>
      <c r="F262" s="40"/>
      <c r="G262" s="40"/>
      <c r="K262" s="40"/>
      <c r="L262" s="40"/>
      <c r="M262" s="40"/>
    </row>
    <row r="263" spans="5:13" x14ac:dyDescent="0.25">
      <c r="E263" s="40"/>
      <c r="F263" s="40"/>
      <c r="G263" s="40"/>
      <c r="K263" s="40"/>
      <c r="L263" s="40"/>
      <c r="M263" s="40"/>
    </row>
    <row r="264" spans="5:13" x14ac:dyDescent="0.25">
      <c r="E264" s="40"/>
      <c r="F264" s="40"/>
      <c r="G264" s="40"/>
      <c r="K264" s="40"/>
      <c r="L264" s="40"/>
      <c r="M264" s="40"/>
    </row>
    <row r="265" spans="5:13" x14ac:dyDescent="0.25">
      <c r="E265" s="40"/>
      <c r="F265" s="40"/>
      <c r="G265" s="40"/>
      <c r="K265" s="40"/>
      <c r="L265" s="40"/>
      <c r="M265" s="40"/>
    </row>
    <row r="266" spans="5:13" x14ac:dyDescent="0.25">
      <c r="E266" s="40"/>
      <c r="F266" s="40"/>
      <c r="G266" s="40"/>
      <c r="K266" s="40"/>
      <c r="L266" s="40"/>
      <c r="M266" s="40"/>
    </row>
    <row r="267" spans="5:13" x14ac:dyDescent="0.25">
      <c r="E267" s="40"/>
      <c r="F267" s="40"/>
      <c r="G267" s="40"/>
      <c r="K267" s="40"/>
      <c r="L267" s="40"/>
      <c r="M267" s="40"/>
    </row>
    <row r="268" spans="5:13" x14ac:dyDescent="0.25">
      <c r="E268" s="40"/>
      <c r="F268" s="40"/>
      <c r="G268" s="40"/>
      <c r="K268" s="40"/>
      <c r="L268" s="40"/>
      <c r="M268" s="40"/>
    </row>
    <row r="269" spans="5:13" x14ac:dyDescent="0.25">
      <c r="E269" s="40"/>
      <c r="F269" s="40"/>
      <c r="G269" s="40"/>
      <c r="K269" s="40"/>
      <c r="L269" s="40"/>
      <c r="M269" s="40"/>
    </row>
    <row r="270" spans="5:13" x14ac:dyDescent="0.25">
      <c r="E270" s="40"/>
      <c r="F270" s="40"/>
      <c r="G270" s="40"/>
      <c r="K270" s="40"/>
      <c r="L270" s="40"/>
      <c r="M270" s="40"/>
    </row>
    <row r="271" spans="5:13" x14ac:dyDescent="0.25">
      <c r="E271" s="40"/>
      <c r="F271" s="40"/>
      <c r="G271" s="40"/>
      <c r="K271" s="40"/>
      <c r="L271" s="40"/>
      <c r="M271" s="40"/>
    </row>
    <row r="272" spans="5:13" x14ac:dyDescent="0.25">
      <c r="E272" s="40"/>
      <c r="F272" s="40"/>
      <c r="G272" s="40"/>
      <c r="K272" s="40"/>
      <c r="L272" s="40"/>
      <c r="M272" s="40"/>
    </row>
    <row r="273" spans="5:13" x14ac:dyDescent="0.25">
      <c r="E273" s="40"/>
      <c r="F273" s="40"/>
      <c r="G273" s="40"/>
      <c r="K273" s="40"/>
      <c r="L273" s="40"/>
      <c r="M273" s="40"/>
    </row>
    <row r="274" spans="5:13" x14ac:dyDescent="0.25">
      <c r="E274" s="40"/>
      <c r="F274" s="40"/>
      <c r="G274" s="40"/>
      <c r="K274" s="40"/>
      <c r="L274" s="40"/>
      <c r="M274" s="40"/>
    </row>
    <row r="275" spans="5:13" x14ac:dyDescent="0.25">
      <c r="E275" s="40"/>
      <c r="F275" s="40"/>
      <c r="G275" s="40"/>
      <c r="K275" s="40"/>
      <c r="L275" s="40"/>
      <c r="M275" s="40"/>
    </row>
    <row r="276" spans="5:13" x14ac:dyDescent="0.25">
      <c r="E276" s="40"/>
      <c r="F276" s="40"/>
      <c r="G276" s="40"/>
      <c r="K276" s="40"/>
      <c r="L276" s="40"/>
      <c r="M276" s="40"/>
    </row>
    <row r="277" spans="5:13" x14ac:dyDescent="0.25">
      <c r="E277" s="40"/>
      <c r="F277" s="40"/>
      <c r="G277" s="40"/>
      <c r="K277" s="40"/>
      <c r="L277" s="40"/>
      <c r="M277" s="40"/>
    </row>
    <row r="278" spans="5:13" x14ac:dyDescent="0.25">
      <c r="E278" s="40"/>
      <c r="F278" s="40"/>
      <c r="G278" s="40"/>
      <c r="K278" s="40"/>
      <c r="L278" s="40"/>
      <c r="M278" s="40"/>
    </row>
    <row r="279" spans="5:13" x14ac:dyDescent="0.25">
      <c r="E279" s="40"/>
      <c r="F279" s="40"/>
      <c r="G279" s="40"/>
      <c r="K279" s="40"/>
      <c r="L279" s="40"/>
      <c r="M279" s="40"/>
    </row>
    <row r="280" spans="5:13" x14ac:dyDescent="0.25">
      <c r="E280" s="40"/>
      <c r="F280" s="40"/>
      <c r="G280" s="40"/>
      <c r="K280" s="40"/>
      <c r="L280" s="40"/>
      <c r="M280" s="40"/>
    </row>
    <row r="281" spans="5:13" x14ac:dyDescent="0.25">
      <c r="E281" s="40"/>
      <c r="F281" s="40"/>
      <c r="G281" s="40"/>
      <c r="K281" s="40"/>
      <c r="L281" s="40"/>
      <c r="M281" s="40"/>
    </row>
    <row r="282" spans="5:13" x14ac:dyDescent="0.25">
      <c r="E282" s="40"/>
      <c r="F282" s="40"/>
      <c r="G282" s="40"/>
      <c r="K282" s="40"/>
      <c r="L282" s="40"/>
      <c r="M282" s="40"/>
    </row>
    <row r="283" spans="5:13" x14ac:dyDescent="0.25">
      <c r="E283" s="40"/>
      <c r="F283" s="40"/>
      <c r="G283" s="40"/>
      <c r="K283" s="40"/>
      <c r="L283" s="40"/>
      <c r="M283" s="40"/>
    </row>
    <row r="284" spans="5:13" x14ac:dyDescent="0.25">
      <c r="E284" s="40"/>
      <c r="F284" s="40"/>
      <c r="G284" s="40"/>
      <c r="K284" s="40"/>
      <c r="L284" s="40"/>
      <c r="M284" s="40"/>
    </row>
    <row r="285" spans="5:13" x14ac:dyDescent="0.25">
      <c r="E285" s="40"/>
      <c r="F285" s="40"/>
      <c r="G285" s="40"/>
      <c r="K285" s="40"/>
      <c r="L285" s="40"/>
      <c r="M285" s="40"/>
    </row>
    <row r="286" spans="5:13" x14ac:dyDescent="0.25">
      <c r="E286" s="40"/>
      <c r="F286" s="40"/>
      <c r="G286" s="40"/>
      <c r="K286" s="40"/>
      <c r="L286" s="40"/>
      <c r="M286" s="40"/>
    </row>
    <row r="287" spans="5:13" x14ac:dyDescent="0.25">
      <c r="E287" s="40"/>
      <c r="F287" s="40"/>
      <c r="G287" s="40"/>
      <c r="K287" s="40"/>
      <c r="L287" s="40"/>
      <c r="M287" s="40"/>
    </row>
    <row r="288" spans="5:13" x14ac:dyDescent="0.25">
      <c r="E288" s="40"/>
      <c r="F288" s="40"/>
      <c r="G288" s="40"/>
      <c r="K288" s="40"/>
      <c r="L288" s="40"/>
      <c r="M288" s="40"/>
    </row>
    <row r="289" spans="5:13" x14ac:dyDescent="0.25">
      <c r="E289" s="40"/>
      <c r="F289" s="40"/>
      <c r="G289" s="40"/>
      <c r="K289" s="40"/>
      <c r="L289" s="40"/>
      <c r="M289" s="40"/>
    </row>
    <row r="290" spans="5:13" x14ac:dyDescent="0.25">
      <c r="E290" s="40"/>
      <c r="F290" s="40"/>
      <c r="G290" s="40"/>
      <c r="K290" s="40"/>
      <c r="L290" s="40"/>
      <c r="M290" s="40"/>
    </row>
    <row r="291" spans="5:13" x14ac:dyDescent="0.25">
      <c r="E291" s="40"/>
      <c r="F291" s="40"/>
      <c r="G291" s="40"/>
      <c r="K291" s="40"/>
      <c r="L291" s="40"/>
      <c r="M291" s="40"/>
    </row>
    <row r="292" spans="5:13" x14ac:dyDescent="0.25">
      <c r="E292" s="40"/>
      <c r="F292" s="40"/>
      <c r="G292" s="40"/>
      <c r="K292" s="40"/>
      <c r="L292" s="40"/>
      <c r="M292" s="40"/>
    </row>
    <row r="293" spans="5:13" x14ac:dyDescent="0.25">
      <c r="E293" s="40"/>
      <c r="F293" s="40"/>
      <c r="G293" s="40"/>
      <c r="K293" s="40"/>
      <c r="L293" s="40"/>
      <c r="M293" s="40"/>
    </row>
    <row r="294" spans="5:13" x14ac:dyDescent="0.25">
      <c r="E294" s="40"/>
      <c r="F294" s="40"/>
      <c r="G294" s="40"/>
      <c r="K294" s="40"/>
      <c r="L294" s="40"/>
      <c r="M294" s="40"/>
    </row>
    <row r="295" spans="5:13" x14ac:dyDescent="0.25">
      <c r="E295" s="40"/>
      <c r="F295" s="40"/>
      <c r="G295" s="40"/>
      <c r="K295" s="40"/>
      <c r="L295" s="40"/>
      <c r="M295" s="40"/>
    </row>
    <row r="296" spans="5:13" x14ac:dyDescent="0.25">
      <c r="E296" s="40"/>
      <c r="F296" s="40"/>
      <c r="G296" s="40"/>
      <c r="K296" s="40"/>
      <c r="L296" s="40"/>
      <c r="M296" s="40"/>
    </row>
    <row r="297" spans="5:13" x14ac:dyDescent="0.25">
      <c r="E297" s="40"/>
      <c r="F297" s="40"/>
      <c r="G297" s="40"/>
      <c r="K297" s="40"/>
      <c r="L297" s="40"/>
      <c r="M297" s="40"/>
    </row>
    <row r="298" spans="5:13" x14ac:dyDescent="0.25">
      <c r="E298" s="40"/>
      <c r="F298" s="40"/>
      <c r="G298" s="40"/>
      <c r="K298" s="40"/>
      <c r="L298" s="40"/>
      <c r="M298" s="40"/>
    </row>
    <row r="299" spans="5:13" x14ac:dyDescent="0.25">
      <c r="E299" s="40"/>
      <c r="F299" s="40"/>
      <c r="G299" s="40"/>
      <c r="K299" s="40"/>
      <c r="L299" s="40"/>
      <c r="M299" s="40"/>
    </row>
    <row r="300" spans="5:13" x14ac:dyDescent="0.25">
      <c r="E300" s="40"/>
      <c r="F300" s="40"/>
      <c r="G300" s="40"/>
      <c r="K300" s="40"/>
      <c r="L300" s="40"/>
      <c r="M300" s="40"/>
    </row>
    <row r="301" spans="5:13" x14ac:dyDescent="0.25">
      <c r="E301" s="40"/>
      <c r="F301" s="40"/>
      <c r="G301" s="40"/>
      <c r="K301" s="40"/>
      <c r="L301" s="40"/>
      <c r="M301" s="40"/>
    </row>
    <row r="302" spans="5:13" x14ac:dyDescent="0.25">
      <c r="E302" s="40"/>
      <c r="F302" s="40"/>
      <c r="G302" s="40"/>
      <c r="K302" s="40"/>
      <c r="L302" s="40"/>
      <c r="M302" s="40"/>
    </row>
    <row r="303" spans="5:13" x14ac:dyDescent="0.25">
      <c r="E303" s="40"/>
      <c r="F303" s="40"/>
      <c r="G303" s="40"/>
      <c r="K303" s="40"/>
      <c r="L303" s="40"/>
      <c r="M303" s="40"/>
    </row>
    <row r="304" spans="5:13" x14ac:dyDescent="0.25">
      <c r="E304" s="40"/>
      <c r="F304" s="40"/>
      <c r="G304" s="40"/>
      <c r="K304" s="40"/>
      <c r="L304" s="40"/>
      <c r="M304" s="40"/>
    </row>
    <row r="305" spans="5:13" x14ac:dyDescent="0.25">
      <c r="E305" s="40"/>
      <c r="F305" s="40"/>
      <c r="G305" s="40"/>
      <c r="K305" s="40"/>
      <c r="L305" s="40"/>
      <c r="M305" s="40"/>
    </row>
    <row r="306" spans="5:13" x14ac:dyDescent="0.25">
      <c r="E306" s="40"/>
      <c r="F306" s="40"/>
      <c r="G306" s="40"/>
      <c r="K306" s="40"/>
      <c r="L306" s="40"/>
      <c r="M306" s="40"/>
    </row>
    <row r="307" spans="5:13" x14ac:dyDescent="0.25">
      <c r="E307" s="40"/>
      <c r="F307" s="40"/>
      <c r="G307" s="40"/>
      <c r="K307" s="40"/>
      <c r="L307" s="40"/>
      <c r="M307" s="40"/>
    </row>
    <row r="308" spans="5:13" x14ac:dyDescent="0.25">
      <c r="E308" s="40"/>
      <c r="F308" s="40"/>
      <c r="G308" s="40"/>
      <c r="K308" s="40"/>
      <c r="L308" s="40"/>
      <c r="M308" s="40"/>
    </row>
    <row r="309" spans="5:13" x14ac:dyDescent="0.25">
      <c r="E309" s="40"/>
      <c r="F309" s="40"/>
      <c r="G309" s="40"/>
      <c r="K309" s="40"/>
      <c r="L309" s="40"/>
      <c r="M309" s="40"/>
    </row>
    <row r="310" spans="5:13" x14ac:dyDescent="0.25">
      <c r="E310" s="40"/>
      <c r="F310" s="40"/>
      <c r="G310" s="40"/>
      <c r="K310" s="40"/>
      <c r="L310" s="40"/>
      <c r="M310" s="40"/>
    </row>
    <row r="311" spans="5:13" x14ac:dyDescent="0.25">
      <c r="E311" s="40"/>
      <c r="F311" s="40"/>
      <c r="G311" s="40"/>
      <c r="K311" s="40"/>
      <c r="L311" s="40"/>
      <c r="M311" s="40"/>
    </row>
    <row r="312" spans="5:13" x14ac:dyDescent="0.25">
      <c r="E312" s="40"/>
      <c r="F312" s="40"/>
      <c r="G312" s="40"/>
      <c r="K312" s="40"/>
      <c r="L312" s="40"/>
      <c r="M312" s="40"/>
    </row>
    <row r="313" spans="5:13" x14ac:dyDescent="0.25">
      <c r="E313" s="40"/>
      <c r="F313" s="40"/>
      <c r="G313" s="40"/>
      <c r="K313" s="40"/>
      <c r="L313" s="40"/>
      <c r="M313" s="40"/>
    </row>
    <row r="314" spans="5:13" x14ac:dyDescent="0.25">
      <c r="E314" s="40"/>
      <c r="F314" s="40"/>
      <c r="G314" s="40"/>
      <c r="K314" s="40"/>
      <c r="L314" s="40"/>
      <c r="M314" s="40"/>
    </row>
    <row r="315" spans="5:13" x14ac:dyDescent="0.25">
      <c r="E315" s="40"/>
      <c r="F315" s="40"/>
      <c r="G315" s="40"/>
      <c r="K315" s="40"/>
      <c r="L315" s="40"/>
      <c r="M315" s="40"/>
    </row>
    <row r="316" spans="5:13" x14ac:dyDescent="0.25">
      <c r="E316" s="40"/>
      <c r="F316" s="40"/>
      <c r="G316" s="40"/>
      <c r="K316" s="40"/>
      <c r="L316" s="40"/>
      <c r="M316" s="40"/>
    </row>
    <row r="317" spans="5:13" x14ac:dyDescent="0.25">
      <c r="E317" s="40"/>
      <c r="F317" s="40"/>
      <c r="G317" s="40"/>
      <c r="K317" s="40"/>
      <c r="L317" s="40"/>
      <c r="M317" s="40"/>
    </row>
    <row r="318" spans="5:13" x14ac:dyDescent="0.25">
      <c r="E318" s="40"/>
      <c r="F318" s="40"/>
      <c r="G318" s="40"/>
      <c r="K318" s="40"/>
      <c r="L318" s="40"/>
      <c r="M318" s="40"/>
    </row>
    <row r="319" spans="5:13" x14ac:dyDescent="0.25">
      <c r="E319" s="40"/>
      <c r="F319" s="40"/>
      <c r="G319" s="40"/>
      <c r="K319" s="40"/>
      <c r="L319" s="40"/>
      <c r="M319" s="40"/>
    </row>
    <row r="320" spans="5:13" x14ac:dyDescent="0.25">
      <c r="E320" s="40"/>
      <c r="F320" s="40"/>
      <c r="G320" s="40"/>
      <c r="K320" s="40"/>
      <c r="L320" s="40"/>
      <c r="M320" s="40"/>
    </row>
    <row r="321" spans="5:13" x14ac:dyDescent="0.25">
      <c r="E321" s="40"/>
      <c r="F321" s="40"/>
      <c r="G321" s="40"/>
      <c r="K321" s="40"/>
      <c r="L321" s="40"/>
      <c r="M321" s="40"/>
    </row>
    <row r="322" spans="5:13" x14ac:dyDescent="0.25">
      <c r="E322" s="40"/>
      <c r="F322" s="40"/>
      <c r="G322" s="40"/>
      <c r="K322" s="40"/>
      <c r="L322" s="40"/>
      <c r="M322" s="40"/>
    </row>
    <row r="323" spans="5:13" x14ac:dyDescent="0.25">
      <c r="E323" s="40"/>
      <c r="F323" s="40"/>
      <c r="G323" s="40"/>
      <c r="K323" s="40"/>
      <c r="L323" s="40"/>
      <c r="M323" s="40"/>
    </row>
    <row r="324" spans="5:13" x14ac:dyDescent="0.25">
      <c r="E324" s="40"/>
      <c r="F324" s="40"/>
      <c r="G324" s="40"/>
      <c r="K324" s="40"/>
      <c r="L324" s="40"/>
      <c r="M324" s="40"/>
    </row>
    <row r="325" spans="5:13" x14ac:dyDescent="0.25">
      <c r="E325" s="40"/>
      <c r="F325" s="40"/>
      <c r="G325" s="40"/>
      <c r="K325" s="40"/>
      <c r="L325" s="40"/>
      <c r="M325" s="40"/>
    </row>
    <row r="326" spans="5:13" x14ac:dyDescent="0.25">
      <c r="E326" s="40"/>
      <c r="F326" s="40"/>
      <c r="G326" s="40"/>
      <c r="K326" s="40"/>
      <c r="L326" s="40"/>
      <c r="M326" s="40"/>
    </row>
    <row r="327" spans="5:13" x14ac:dyDescent="0.25">
      <c r="E327" s="40"/>
      <c r="F327" s="40"/>
      <c r="G327" s="40"/>
      <c r="K327" s="40"/>
      <c r="L327" s="40"/>
      <c r="M327" s="40"/>
    </row>
    <row r="328" spans="5:13" x14ac:dyDescent="0.25">
      <c r="E328" s="40"/>
      <c r="F328" s="40"/>
      <c r="G328" s="40"/>
      <c r="K328" s="40"/>
      <c r="L328" s="40"/>
      <c r="M328" s="40"/>
    </row>
    <row r="329" spans="5:13" x14ac:dyDescent="0.25">
      <c r="E329" s="40"/>
      <c r="F329" s="40"/>
      <c r="G329" s="40"/>
      <c r="K329" s="40"/>
      <c r="L329" s="40"/>
      <c r="M329" s="40"/>
    </row>
    <row r="330" spans="5:13" x14ac:dyDescent="0.25">
      <c r="E330" s="40"/>
      <c r="F330" s="40"/>
      <c r="G330" s="40"/>
      <c r="K330" s="40"/>
      <c r="L330" s="40"/>
      <c r="M330" s="40"/>
    </row>
    <row r="331" spans="5:13" x14ac:dyDescent="0.25">
      <c r="E331" s="40"/>
      <c r="F331" s="40"/>
      <c r="G331" s="40"/>
      <c r="K331" s="40"/>
      <c r="L331" s="40"/>
      <c r="M331" s="40"/>
    </row>
    <row r="332" spans="5:13" x14ac:dyDescent="0.25">
      <c r="E332" s="40"/>
      <c r="F332" s="40"/>
      <c r="G332" s="40"/>
      <c r="K332" s="40"/>
      <c r="L332" s="40"/>
      <c r="M332" s="40"/>
    </row>
    <row r="333" spans="5:13" x14ac:dyDescent="0.25">
      <c r="E333" s="40"/>
      <c r="F333" s="40"/>
      <c r="G333" s="40"/>
      <c r="K333" s="40"/>
      <c r="L333" s="40"/>
      <c r="M333" s="40"/>
    </row>
    <row r="334" spans="5:13" x14ac:dyDescent="0.25">
      <c r="E334" s="40"/>
      <c r="F334" s="40"/>
      <c r="G334" s="40"/>
      <c r="K334" s="40"/>
      <c r="L334" s="40"/>
      <c r="M334" s="40"/>
    </row>
    <row r="335" spans="5:13" x14ac:dyDescent="0.25">
      <c r="E335" s="40"/>
      <c r="F335" s="40"/>
      <c r="G335" s="40"/>
      <c r="K335" s="40"/>
      <c r="L335" s="40"/>
      <c r="M335" s="40"/>
    </row>
    <row r="336" spans="5:13" x14ac:dyDescent="0.25">
      <c r="E336" s="40"/>
      <c r="F336" s="40"/>
      <c r="G336" s="40"/>
      <c r="K336" s="40"/>
      <c r="L336" s="40"/>
      <c r="M336" s="40"/>
    </row>
    <row r="337" spans="5:13" x14ac:dyDescent="0.25">
      <c r="E337" s="40"/>
      <c r="F337" s="40"/>
      <c r="G337" s="40"/>
      <c r="K337" s="40"/>
      <c r="L337" s="40"/>
      <c r="M337" s="40"/>
    </row>
    <row r="338" spans="5:13" x14ac:dyDescent="0.25">
      <c r="E338" s="40"/>
      <c r="F338" s="40"/>
      <c r="G338" s="40"/>
      <c r="K338" s="40"/>
      <c r="L338" s="40"/>
      <c r="M338" s="40"/>
    </row>
    <row r="339" spans="5:13" x14ac:dyDescent="0.25">
      <c r="E339" s="40"/>
      <c r="F339" s="40"/>
      <c r="G339" s="40"/>
      <c r="K339" s="40"/>
      <c r="L339" s="40"/>
      <c r="M339" s="40"/>
    </row>
    <row r="340" spans="5:13" x14ac:dyDescent="0.25">
      <c r="E340" s="40"/>
      <c r="F340" s="40"/>
      <c r="G340" s="40"/>
      <c r="K340" s="40"/>
      <c r="L340" s="40"/>
      <c r="M340" s="40"/>
    </row>
    <row r="341" spans="5:13" x14ac:dyDescent="0.25">
      <c r="E341" s="40"/>
      <c r="F341" s="40"/>
      <c r="G341" s="40"/>
      <c r="K341" s="40"/>
      <c r="L341" s="40"/>
      <c r="M341" s="40"/>
    </row>
    <row r="342" spans="5:13" x14ac:dyDescent="0.25">
      <c r="E342" s="40"/>
      <c r="F342" s="40"/>
      <c r="G342" s="40"/>
      <c r="K342" s="40"/>
      <c r="L342" s="40"/>
      <c r="M342" s="40"/>
    </row>
    <row r="343" spans="5:13" x14ac:dyDescent="0.25">
      <c r="E343" s="40"/>
      <c r="F343" s="40"/>
      <c r="G343" s="40"/>
      <c r="K343" s="40"/>
      <c r="L343" s="40"/>
      <c r="M343" s="40"/>
    </row>
    <row r="344" spans="5:13" x14ac:dyDescent="0.25">
      <c r="E344" s="40"/>
      <c r="F344" s="40"/>
      <c r="G344" s="40"/>
      <c r="K344" s="40"/>
      <c r="L344" s="40"/>
      <c r="M344" s="40"/>
    </row>
    <row r="345" spans="5:13" x14ac:dyDescent="0.25">
      <c r="E345" s="40"/>
      <c r="F345" s="40"/>
      <c r="G345" s="40"/>
      <c r="K345" s="40"/>
      <c r="L345" s="40"/>
      <c r="M345" s="40"/>
    </row>
    <row r="346" spans="5:13" x14ac:dyDescent="0.25">
      <c r="E346" s="40"/>
      <c r="F346" s="40"/>
      <c r="G346" s="40"/>
      <c r="K346" s="40"/>
      <c r="L346" s="40"/>
      <c r="M346" s="40"/>
    </row>
    <row r="347" spans="5:13" x14ac:dyDescent="0.25">
      <c r="E347" s="40"/>
      <c r="F347" s="40"/>
      <c r="G347" s="40"/>
      <c r="K347" s="40"/>
      <c r="L347" s="40"/>
      <c r="M347" s="40"/>
    </row>
    <row r="348" spans="5:13" x14ac:dyDescent="0.25">
      <c r="E348" s="40"/>
      <c r="F348" s="40"/>
      <c r="G348" s="40"/>
      <c r="K348" s="40"/>
      <c r="L348" s="40"/>
      <c r="M348" s="40"/>
    </row>
    <row r="349" spans="5:13" x14ac:dyDescent="0.25">
      <c r="E349" s="40"/>
      <c r="F349" s="40"/>
      <c r="G349" s="40"/>
      <c r="K349" s="40"/>
      <c r="L349" s="40"/>
      <c r="M349" s="40"/>
    </row>
    <row r="350" spans="5:13" x14ac:dyDescent="0.25">
      <c r="E350" s="40"/>
      <c r="F350" s="40"/>
      <c r="G350" s="40"/>
      <c r="K350" s="40"/>
      <c r="L350" s="40"/>
      <c r="M350" s="40"/>
    </row>
    <row r="351" spans="5:13" x14ac:dyDescent="0.25">
      <c r="E351" s="40"/>
      <c r="F351" s="40"/>
      <c r="G351" s="40"/>
      <c r="K351" s="40"/>
      <c r="L351" s="40"/>
      <c r="M351" s="40"/>
    </row>
    <row r="352" spans="5:13" x14ac:dyDescent="0.25">
      <c r="E352" s="40"/>
      <c r="F352" s="40"/>
      <c r="G352" s="40"/>
      <c r="K352" s="40"/>
      <c r="L352" s="40"/>
      <c r="M352" s="40"/>
    </row>
    <row r="353" spans="5:13" x14ac:dyDescent="0.25">
      <c r="E353" s="40"/>
      <c r="F353" s="40"/>
      <c r="G353" s="40"/>
      <c r="K353" s="40"/>
      <c r="L353" s="40"/>
      <c r="M353" s="40"/>
    </row>
    <row r="354" spans="5:13" x14ac:dyDescent="0.25">
      <c r="E354" s="40"/>
      <c r="F354" s="40"/>
      <c r="G354" s="40"/>
      <c r="K354" s="40"/>
      <c r="L354" s="40"/>
      <c r="M354" s="40"/>
    </row>
    <row r="355" spans="5:13" x14ac:dyDescent="0.25">
      <c r="E355" s="40"/>
      <c r="F355" s="40"/>
      <c r="G355" s="40"/>
      <c r="K355" s="40"/>
      <c r="L355" s="40"/>
      <c r="M355" s="40"/>
    </row>
    <row r="356" spans="5:13" x14ac:dyDescent="0.25">
      <c r="E356" s="40"/>
      <c r="F356" s="40"/>
      <c r="G356" s="40"/>
      <c r="K356" s="40"/>
      <c r="L356" s="40"/>
      <c r="M356" s="40"/>
    </row>
    <row r="357" spans="5:13" x14ac:dyDescent="0.25">
      <c r="E357" s="40"/>
      <c r="F357" s="40"/>
      <c r="G357" s="40"/>
      <c r="K357" s="40"/>
      <c r="L357" s="40"/>
      <c r="M357" s="40"/>
    </row>
    <row r="358" spans="5:13" x14ac:dyDescent="0.25">
      <c r="E358" s="40"/>
      <c r="F358" s="40"/>
      <c r="G358" s="40"/>
      <c r="K358" s="40"/>
      <c r="L358" s="40"/>
      <c r="M358" s="40"/>
    </row>
    <row r="359" spans="5:13" x14ac:dyDescent="0.25">
      <c r="E359" s="40"/>
      <c r="F359" s="40"/>
      <c r="G359" s="40"/>
      <c r="K359" s="40"/>
      <c r="L359" s="40"/>
      <c r="M359" s="40"/>
    </row>
    <row r="360" spans="5:13" x14ac:dyDescent="0.25">
      <c r="E360" s="40"/>
      <c r="F360" s="40"/>
      <c r="G360" s="40"/>
      <c r="K360" s="40"/>
      <c r="L360" s="40"/>
      <c r="M360" s="40"/>
    </row>
    <row r="361" spans="5:13" x14ac:dyDescent="0.25">
      <c r="E361" s="40"/>
      <c r="F361" s="40"/>
      <c r="G361" s="40"/>
      <c r="K361" s="40"/>
      <c r="L361" s="40"/>
      <c r="M361" s="40"/>
    </row>
    <row r="362" spans="5:13" x14ac:dyDescent="0.25">
      <c r="E362" s="40"/>
      <c r="F362" s="40"/>
      <c r="G362" s="40"/>
      <c r="K362" s="40"/>
      <c r="L362" s="40"/>
      <c r="M362" s="40"/>
    </row>
    <row r="363" spans="5:13" x14ac:dyDescent="0.25">
      <c r="E363" s="40"/>
      <c r="F363" s="40"/>
      <c r="G363" s="40"/>
      <c r="K363" s="40"/>
      <c r="L363" s="40"/>
      <c r="M363" s="40"/>
    </row>
    <row r="364" spans="5:13" x14ac:dyDescent="0.25">
      <c r="E364" s="40"/>
      <c r="F364" s="40"/>
      <c r="G364" s="40"/>
      <c r="K364" s="40"/>
      <c r="L364" s="40"/>
      <c r="M364" s="40"/>
    </row>
    <row r="365" spans="5:13" x14ac:dyDescent="0.25">
      <c r="E365" s="40"/>
      <c r="F365" s="40"/>
      <c r="G365" s="40"/>
      <c r="K365" s="40"/>
      <c r="L365" s="40"/>
      <c r="M365" s="40"/>
    </row>
    <row r="366" spans="5:13" x14ac:dyDescent="0.25">
      <c r="E366" s="40"/>
      <c r="F366" s="40"/>
      <c r="G366" s="40"/>
      <c r="K366" s="40"/>
      <c r="L366" s="40"/>
      <c r="M366" s="40"/>
    </row>
    <row r="367" spans="5:13" x14ac:dyDescent="0.25">
      <c r="E367" s="40"/>
      <c r="F367" s="40"/>
      <c r="G367" s="40"/>
      <c r="K367" s="40"/>
      <c r="L367" s="40"/>
      <c r="M367" s="40"/>
    </row>
    <row r="368" spans="5:13" x14ac:dyDescent="0.25">
      <c r="E368" s="40"/>
      <c r="F368" s="40"/>
      <c r="G368" s="40"/>
      <c r="K368" s="40"/>
      <c r="L368" s="40"/>
      <c r="M368" s="40"/>
    </row>
    <row r="369" spans="5:13" x14ac:dyDescent="0.25">
      <c r="E369" s="40"/>
      <c r="F369" s="40"/>
      <c r="G369" s="40"/>
      <c r="K369" s="40"/>
      <c r="L369" s="40"/>
      <c r="M369" s="40"/>
    </row>
    <row r="370" spans="5:13" x14ac:dyDescent="0.25">
      <c r="E370" s="40"/>
      <c r="F370" s="40"/>
      <c r="G370" s="40"/>
      <c r="K370" s="40"/>
      <c r="L370" s="40"/>
      <c r="M370" s="40"/>
    </row>
    <row r="371" spans="5:13" x14ac:dyDescent="0.25">
      <c r="E371" s="40"/>
      <c r="F371" s="40"/>
      <c r="G371" s="40"/>
      <c r="K371" s="40"/>
      <c r="L371" s="40"/>
      <c r="M371" s="40"/>
    </row>
    <row r="372" spans="5:13" x14ac:dyDescent="0.25">
      <c r="E372" s="40"/>
      <c r="F372" s="40"/>
      <c r="G372" s="40"/>
      <c r="K372" s="40"/>
      <c r="L372" s="40"/>
      <c r="M372" s="40"/>
    </row>
    <row r="373" spans="5:13" x14ac:dyDescent="0.25">
      <c r="E373" s="40"/>
      <c r="F373" s="40"/>
      <c r="G373" s="40"/>
      <c r="K373" s="40"/>
      <c r="L373" s="40"/>
      <c r="M373" s="40"/>
    </row>
    <row r="374" spans="5:13" x14ac:dyDescent="0.25">
      <c r="E374" s="40"/>
      <c r="F374" s="40"/>
      <c r="G374" s="40"/>
      <c r="K374" s="40"/>
      <c r="L374" s="40"/>
      <c r="M374" s="40"/>
    </row>
    <row r="375" spans="5:13" x14ac:dyDescent="0.25">
      <c r="E375" s="40"/>
      <c r="F375" s="40"/>
      <c r="G375" s="40"/>
      <c r="K375" s="40"/>
      <c r="L375" s="40"/>
      <c r="M375" s="40"/>
    </row>
    <row r="376" spans="5:13" x14ac:dyDescent="0.25">
      <c r="E376" s="40"/>
      <c r="F376" s="40"/>
      <c r="G376" s="40"/>
      <c r="K376" s="40"/>
      <c r="L376" s="40"/>
      <c r="M376" s="40"/>
    </row>
    <row r="377" spans="5:13" x14ac:dyDescent="0.25">
      <c r="E377" s="40"/>
      <c r="F377" s="40"/>
      <c r="G377" s="40"/>
      <c r="K377" s="40"/>
      <c r="L377" s="40"/>
      <c r="M377" s="40"/>
    </row>
    <row r="378" spans="5:13" x14ac:dyDescent="0.25">
      <c r="E378" s="40"/>
      <c r="F378" s="40"/>
      <c r="G378" s="40"/>
      <c r="K378" s="40"/>
      <c r="L378" s="40"/>
      <c r="M378" s="40"/>
    </row>
    <row r="379" spans="5:13" x14ac:dyDescent="0.25">
      <c r="E379" s="40"/>
      <c r="F379" s="40"/>
      <c r="G379" s="40"/>
      <c r="K379" s="40"/>
      <c r="L379" s="40"/>
      <c r="M379" s="40"/>
    </row>
    <row r="380" spans="5:13" x14ac:dyDescent="0.25">
      <c r="E380" s="40"/>
      <c r="F380" s="40"/>
      <c r="G380" s="40"/>
      <c r="K380" s="40"/>
      <c r="L380" s="40"/>
      <c r="M380" s="40"/>
    </row>
    <row r="381" spans="5:13" x14ac:dyDescent="0.25">
      <c r="E381" s="40"/>
      <c r="F381" s="40"/>
      <c r="G381" s="40"/>
      <c r="K381" s="40"/>
      <c r="L381" s="40"/>
      <c r="M381" s="40"/>
    </row>
    <row r="382" spans="5:13" x14ac:dyDescent="0.25">
      <c r="E382" s="40"/>
      <c r="F382" s="40"/>
      <c r="G382" s="40"/>
      <c r="K382" s="40"/>
      <c r="L382" s="40"/>
      <c r="M382" s="40"/>
    </row>
    <row r="383" spans="5:13" x14ac:dyDescent="0.25">
      <c r="E383" s="40"/>
      <c r="F383" s="40"/>
      <c r="G383" s="40"/>
      <c r="K383" s="40"/>
      <c r="L383" s="40"/>
      <c r="M383" s="40"/>
    </row>
    <row r="384" spans="5:13" x14ac:dyDescent="0.25">
      <c r="E384" s="40"/>
      <c r="F384" s="40"/>
      <c r="G384" s="40"/>
      <c r="K384" s="40"/>
      <c r="L384" s="40"/>
      <c r="M384" s="40"/>
    </row>
    <row r="385" spans="5:13" x14ac:dyDescent="0.25">
      <c r="E385" s="40"/>
      <c r="F385" s="40"/>
      <c r="G385" s="40"/>
      <c r="K385" s="40"/>
      <c r="L385" s="40"/>
      <c r="M385" s="40"/>
    </row>
    <row r="386" spans="5:13" x14ac:dyDescent="0.25">
      <c r="E386" s="40"/>
      <c r="F386" s="40"/>
      <c r="G386" s="40"/>
      <c r="K386" s="40"/>
      <c r="L386" s="40"/>
      <c r="M386" s="40"/>
    </row>
    <row r="387" spans="5:13" x14ac:dyDescent="0.25">
      <c r="E387" s="40"/>
      <c r="F387" s="40"/>
      <c r="G387" s="40"/>
      <c r="K387" s="40"/>
      <c r="L387" s="40"/>
      <c r="M387" s="40"/>
    </row>
    <row r="388" spans="5:13" x14ac:dyDescent="0.25">
      <c r="E388" s="40"/>
      <c r="F388" s="40"/>
      <c r="G388" s="40"/>
      <c r="K388" s="40"/>
      <c r="L388" s="40"/>
      <c r="M388" s="40"/>
    </row>
    <row r="389" spans="5:13" x14ac:dyDescent="0.25">
      <c r="E389" s="40"/>
      <c r="F389" s="40"/>
      <c r="G389" s="40"/>
      <c r="K389" s="40"/>
      <c r="L389" s="40"/>
      <c r="M389" s="40"/>
    </row>
    <row r="390" spans="5:13" x14ac:dyDescent="0.25">
      <c r="E390" s="40"/>
      <c r="F390" s="40"/>
      <c r="G390" s="40"/>
      <c r="K390" s="40"/>
      <c r="L390" s="40"/>
      <c r="M390" s="40"/>
    </row>
    <row r="391" spans="5:13" x14ac:dyDescent="0.25">
      <c r="E391" s="40"/>
      <c r="F391" s="40"/>
      <c r="G391" s="40"/>
      <c r="K391" s="40"/>
      <c r="L391" s="40"/>
      <c r="M391" s="40"/>
    </row>
    <row r="392" spans="5:13" x14ac:dyDescent="0.25">
      <c r="E392" s="40"/>
      <c r="F392" s="40"/>
      <c r="G392" s="40"/>
      <c r="K392" s="40"/>
      <c r="L392" s="40"/>
      <c r="M392" s="40"/>
    </row>
    <row r="393" spans="5:13" x14ac:dyDescent="0.25">
      <c r="E393" s="40"/>
      <c r="F393" s="40"/>
      <c r="G393" s="40"/>
      <c r="K393" s="40"/>
      <c r="L393" s="40"/>
      <c r="M393" s="40"/>
    </row>
    <row r="394" spans="5:13" x14ac:dyDescent="0.25">
      <c r="E394" s="40"/>
      <c r="F394" s="40"/>
      <c r="G394" s="40"/>
      <c r="K394" s="40"/>
      <c r="L394" s="40"/>
      <c r="M394" s="40"/>
    </row>
    <row r="395" spans="5:13" x14ac:dyDescent="0.25">
      <c r="E395" s="40"/>
      <c r="F395" s="40"/>
      <c r="G395" s="40"/>
      <c r="K395" s="40"/>
      <c r="L395" s="40"/>
      <c r="M395" s="40"/>
    </row>
    <row r="396" spans="5:13" x14ac:dyDescent="0.25">
      <c r="E396" s="40"/>
      <c r="F396" s="40"/>
      <c r="G396" s="40"/>
      <c r="K396" s="40"/>
      <c r="L396" s="40"/>
      <c r="M396" s="40"/>
    </row>
    <row r="397" spans="5:13" x14ac:dyDescent="0.25">
      <c r="E397" s="40"/>
      <c r="F397" s="40"/>
      <c r="G397" s="40"/>
      <c r="K397" s="40"/>
      <c r="L397" s="40"/>
      <c r="M397" s="40"/>
    </row>
    <row r="398" spans="5:13" x14ac:dyDescent="0.25">
      <c r="E398" s="40"/>
      <c r="F398" s="40"/>
      <c r="G398" s="40"/>
      <c r="K398" s="40"/>
      <c r="L398" s="40"/>
      <c r="M398" s="40"/>
    </row>
    <row r="399" spans="5:13" x14ac:dyDescent="0.25">
      <c r="E399" s="40"/>
      <c r="F399" s="40"/>
      <c r="G399" s="40"/>
      <c r="K399" s="40"/>
      <c r="L399" s="40"/>
      <c r="M399" s="40"/>
    </row>
    <row r="400" spans="5:13" x14ac:dyDescent="0.25">
      <c r="E400" s="40"/>
      <c r="F400" s="40"/>
      <c r="G400" s="40"/>
      <c r="K400" s="40"/>
      <c r="L400" s="40"/>
      <c r="M400" s="40"/>
    </row>
    <row r="401" spans="5:13" x14ac:dyDescent="0.25">
      <c r="E401" s="40"/>
      <c r="F401" s="40"/>
      <c r="G401" s="40"/>
      <c r="K401" s="40"/>
      <c r="L401" s="40"/>
      <c r="M401" s="40"/>
    </row>
    <row r="402" spans="5:13" x14ac:dyDescent="0.25">
      <c r="E402" s="40"/>
      <c r="F402" s="40"/>
      <c r="G402" s="40"/>
      <c r="K402" s="40"/>
      <c r="L402" s="40"/>
      <c r="M402" s="40"/>
    </row>
    <row r="403" spans="5:13" x14ac:dyDescent="0.25">
      <c r="E403" s="40"/>
      <c r="F403" s="40"/>
      <c r="G403" s="40"/>
      <c r="K403" s="40"/>
      <c r="L403" s="40"/>
      <c r="M403" s="40"/>
    </row>
    <row r="404" spans="5:13" x14ac:dyDescent="0.25">
      <c r="E404" s="40"/>
      <c r="F404" s="40"/>
      <c r="G404" s="40"/>
      <c r="K404" s="40"/>
      <c r="L404" s="40"/>
      <c r="M404" s="40"/>
    </row>
    <row r="405" spans="5:13" x14ac:dyDescent="0.25">
      <c r="E405" s="40"/>
      <c r="F405" s="40"/>
      <c r="G405" s="40"/>
      <c r="K405" s="40"/>
      <c r="L405" s="40"/>
      <c r="M405" s="40"/>
    </row>
    <row r="406" spans="5:13" x14ac:dyDescent="0.25">
      <c r="E406" s="40"/>
      <c r="F406" s="40"/>
      <c r="G406" s="40"/>
      <c r="K406" s="40"/>
      <c r="L406" s="40"/>
      <c r="M406" s="40"/>
    </row>
    <row r="407" spans="5:13" x14ac:dyDescent="0.25">
      <c r="E407" s="40"/>
      <c r="F407" s="40"/>
      <c r="G407" s="40"/>
      <c r="K407" s="40"/>
      <c r="L407" s="40"/>
      <c r="M407" s="40"/>
    </row>
    <row r="408" spans="5:13" x14ac:dyDescent="0.25">
      <c r="E408" s="40"/>
      <c r="F408" s="40"/>
      <c r="G408" s="40"/>
      <c r="K408" s="40"/>
      <c r="L408" s="40"/>
      <c r="M408" s="40"/>
    </row>
    <row r="409" spans="5:13" x14ac:dyDescent="0.25">
      <c r="E409" s="40"/>
      <c r="F409" s="40"/>
      <c r="G409" s="40"/>
      <c r="K409" s="40"/>
      <c r="L409" s="40"/>
      <c r="M409" s="40"/>
    </row>
    <row r="410" spans="5:13" x14ac:dyDescent="0.25">
      <c r="E410" s="40"/>
      <c r="F410" s="40"/>
      <c r="G410" s="40"/>
      <c r="K410" s="40"/>
      <c r="L410" s="40"/>
      <c r="M410" s="40"/>
    </row>
    <row r="411" spans="5:13" x14ac:dyDescent="0.25">
      <c r="E411" s="40"/>
      <c r="F411" s="40"/>
      <c r="G411" s="40"/>
      <c r="K411" s="40"/>
      <c r="L411" s="40"/>
      <c r="M411" s="40"/>
    </row>
    <row r="412" spans="5:13" x14ac:dyDescent="0.25">
      <c r="E412" s="40"/>
      <c r="F412" s="40"/>
      <c r="G412" s="40"/>
      <c r="K412" s="40"/>
      <c r="L412" s="40"/>
      <c r="M412" s="40"/>
    </row>
    <row r="413" spans="5:13" x14ac:dyDescent="0.25">
      <c r="E413" s="40"/>
      <c r="F413" s="40"/>
      <c r="G413" s="40"/>
      <c r="K413" s="40"/>
      <c r="L413" s="40"/>
      <c r="M413" s="40"/>
    </row>
    <row r="414" spans="5:13" x14ac:dyDescent="0.25">
      <c r="E414" s="40"/>
      <c r="F414" s="40"/>
      <c r="G414" s="40"/>
      <c r="K414" s="40"/>
      <c r="L414" s="40"/>
      <c r="M414" s="40"/>
    </row>
    <row r="415" spans="5:13" x14ac:dyDescent="0.25">
      <c r="E415" s="40"/>
      <c r="F415" s="40"/>
      <c r="G415" s="40"/>
      <c r="K415" s="40"/>
      <c r="L415" s="40"/>
      <c r="M415" s="40"/>
    </row>
    <row r="416" spans="5:13" x14ac:dyDescent="0.25">
      <c r="E416" s="40"/>
      <c r="F416" s="40"/>
      <c r="G416" s="40"/>
      <c r="K416" s="40"/>
      <c r="L416" s="40"/>
      <c r="M416" s="40"/>
    </row>
    <row r="417" spans="5:13" x14ac:dyDescent="0.25">
      <c r="E417" s="40"/>
      <c r="F417" s="40"/>
      <c r="G417" s="40"/>
      <c r="K417" s="40"/>
      <c r="L417" s="40"/>
      <c r="M417" s="40"/>
    </row>
    <row r="418" spans="5:13" x14ac:dyDescent="0.25">
      <c r="E418" s="40"/>
      <c r="F418" s="40"/>
      <c r="G418" s="40"/>
      <c r="K418" s="40"/>
      <c r="L418" s="40"/>
      <c r="M418" s="40"/>
    </row>
    <row r="419" spans="5:13" x14ac:dyDescent="0.25">
      <c r="E419" s="40"/>
      <c r="F419" s="40"/>
      <c r="G419" s="40"/>
      <c r="K419" s="40"/>
      <c r="L419" s="40"/>
      <c r="M419" s="40"/>
    </row>
    <row r="420" spans="5:13" x14ac:dyDescent="0.25">
      <c r="E420" s="40"/>
      <c r="F420" s="40"/>
      <c r="G420" s="40"/>
      <c r="K420" s="40"/>
      <c r="L420" s="40"/>
      <c r="M420" s="40"/>
    </row>
    <row r="421" spans="5:13" x14ac:dyDescent="0.25">
      <c r="E421" s="40"/>
      <c r="F421" s="40"/>
      <c r="G421" s="40"/>
      <c r="K421" s="40"/>
      <c r="L421" s="40"/>
      <c r="M421" s="40"/>
    </row>
    <row r="422" spans="5:13" x14ac:dyDescent="0.25">
      <c r="E422" s="40"/>
      <c r="F422" s="40"/>
      <c r="G422" s="40"/>
      <c r="K422" s="40"/>
      <c r="L422" s="40"/>
      <c r="M422" s="40"/>
    </row>
    <row r="423" spans="5:13" x14ac:dyDescent="0.25">
      <c r="E423" s="40"/>
      <c r="F423" s="40"/>
      <c r="G423" s="40"/>
      <c r="K423" s="40"/>
      <c r="L423" s="40"/>
      <c r="M423" s="40"/>
    </row>
    <row r="424" spans="5:13" x14ac:dyDescent="0.25">
      <c r="E424" s="40"/>
      <c r="F424" s="40"/>
      <c r="G424" s="40"/>
      <c r="K424" s="40"/>
      <c r="L424" s="40"/>
      <c r="M424" s="40"/>
    </row>
    <row r="425" spans="5:13" x14ac:dyDescent="0.25">
      <c r="E425" s="40"/>
      <c r="F425" s="40"/>
      <c r="G425" s="40"/>
      <c r="K425" s="40"/>
      <c r="L425" s="40"/>
      <c r="M425" s="40"/>
    </row>
    <row r="426" spans="5:13" x14ac:dyDescent="0.25">
      <c r="E426" s="40"/>
      <c r="F426" s="40"/>
      <c r="G426" s="40"/>
      <c r="K426" s="40"/>
      <c r="L426" s="40"/>
      <c r="M426" s="40"/>
    </row>
    <row r="427" spans="5:13" x14ac:dyDescent="0.25">
      <c r="E427" s="40"/>
      <c r="F427" s="40"/>
      <c r="G427" s="40"/>
      <c r="K427" s="40"/>
      <c r="L427" s="40"/>
      <c r="M427" s="40"/>
    </row>
    <row r="428" spans="5:13" x14ac:dyDescent="0.25">
      <c r="E428" s="40"/>
      <c r="F428" s="40"/>
      <c r="G428" s="40"/>
      <c r="K428" s="40"/>
      <c r="L428" s="40"/>
      <c r="M428" s="40"/>
    </row>
    <row r="429" spans="5:13" x14ac:dyDescent="0.25">
      <c r="E429" s="40"/>
      <c r="F429" s="40"/>
      <c r="G429" s="40"/>
      <c r="K429" s="40"/>
      <c r="L429" s="40"/>
      <c r="M429" s="40"/>
    </row>
    <row r="430" spans="5:13" x14ac:dyDescent="0.25">
      <c r="E430" s="40"/>
      <c r="F430" s="40"/>
      <c r="G430" s="40"/>
      <c r="K430" s="40"/>
      <c r="L430" s="40"/>
      <c r="M430" s="40"/>
    </row>
    <row r="431" spans="5:13" x14ac:dyDescent="0.25">
      <c r="E431" s="40"/>
      <c r="F431" s="40"/>
      <c r="G431" s="40"/>
      <c r="K431" s="40"/>
      <c r="L431" s="40"/>
      <c r="M431" s="40"/>
    </row>
    <row r="432" spans="5:13" x14ac:dyDescent="0.25">
      <c r="E432" s="40"/>
      <c r="F432" s="40"/>
      <c r="G432" s="40"/>
      <c r="K432" s="40"/>
      <c r="L432" s="40"/>
      <c r="M432" s="40"/>
    </row>
    <row r="433" spans="5:13" x14ac:dyDescent="0.25">
      <c r="E433" s="40"/>
      <c r="F433" s="40"/>
      <c r="G433" s="40"/>
      <c r="K433" s="40"/>
      <c r="L433" s="40"/>
      <c r="M433" s="40"/>
    </row>
    <row r="434" spans="5:13" x14ac:dyDescent="0.25">
      <c r="E434" s="40"/>
      <c r="F434" s="40"/>
      <c r="G434" s="40"/>
      <c r="K434" s="40"/>
      <c r="L434" s="40"/>
      <c r="M434" s="40"/>
    </row>
    <row r="435" spans="5:13" x14ac:dyDescent="0.25">
      <c r="E435" s="40"/>
      <c r="F435" s="40"/>
      <c r="G435" s="40"/>
      <c r="K435" s="40"/>
      <c r="L435" s="40"/>
      <c r="M435" s="40"/>
    </row>
    <row r="436" spans="5:13" x14ac:dyDescent="0.25">
      <c r="E436" s="40"/>
      <c r="F436" s="40"/>
      <c r="G436" s="40"/>
      <c r="K436" s="40"/>
      <c r="L436" s="40"/>
      <c r="M436" s="40"/>
    </row>
    <row r="437" spans="5:13" x14ac:dyDescent="0.25">
      <c r="E437" s="40"/>
      <c r="F437" s="40"/>
      <c r="G437" s="40"/>
      <c r="K437" s="40"/>
      <c r="L437" s="40"/>
      <c r="M437" s="40"/>
    </row>
    <row r="438" spans="5:13" x14ac:dyDescent="0.25">
      <c r="E438" s="40"/>
      <c r="F438" s="40"/>
      <c r="G438" s="40"/>
      <c r="K438" s="40"/>
      <c r="L438" s="40"/>
      <c r="M438" s="40"/>
    </row>
    <row r="439" spans="5:13" x14ac:dyDescent="0.25">
      <c r="E439" s="40"/>
      <c r="F439" s="40"/>
      <c r="G439" s="40"/>
      <c r="K439" s="40"/>
      <c r="L439" s="40"/>
      <c r="M439" s="40"/>
    </row>
    <row r="440" spans="5:13" x14ac:dyDescent="0.25">
      <c r="E440" s="40"/>
      <c r="F440" s="40"/>
      <c r="G440" s="40"/>
      <c r="K440" s="40"/>
      <c r="L440" s="40"/>
      <c r="M440" s="40"/>
    </row>
    <row r="441" spans="5:13" x14ac:dyDescent="0.25">
      <c r="E441" s="40"/>
      <c r="F441" s="40"/>
      <c r="G441" s="40"/>
      <c r="K441" s="40"/>
      <c r="L441" s="40"/>
      <c r="M441" s="40"/>
    </row>
    <row r="442" spans="5:13" x14ac:dyDescent="0.25">
      <c r="E442" s="40"/>
      <c r="F442" s="40"/>
      <c r="G442" s="40"/>
      <c r="K442" s="40"/>
      <c r="L442" s="40"/>
      <c r="M442" s="40"/>
    </row>
    <row r="443" spans="5:13" x14ac:dyDescent="0.25">
      <c r="E443" s="40"/>
      <c r="F443" s="40"/>
      <c r="G443" s="40"/>
      <c r="K443" s="40"/>
      <c r="L443" s="40"/>
      <c r="M443" s="40"/>
    </row>
    <row r="444" spans="5:13" x14ac:dyDescent="0.25">
      <c r="E444" s="40"/>
      <c r="F444" s="40"/>
      <c r="G444" s="40"/>
      <c r="K444" s="40"/>
      <c r="L444" s="40"/>
      <c r="M444" s="40"/>
    </row>
    <row r="445" spans="5:13" x14ac:dyDescent="0.25">
      <c r="E445" s="40"/>
      <c r="F445" s="40"/>
      <c r="G445" s="40"/>
      <c r="K445" s="40"/>
      <c r="L445" s="40"/>
      <c r="M445" s="40"/>
    </row>
    <row r="446" spans="5:13" x14ac:dyDescent="0.25">
      <c r="E446" s="40"/>
      <c r="F446" s="40"/>
      <c r="G446" s="40"/>
      <c r="K446" s="40"/>
      <c r="L446" s="40"/>
      <c r="M446" s="40"/>
    </row>
    <row r="447" spans="5:13" x14ac:dyDescent="0.25">
      <c r="E447" s="40"/>
      <c r="F447" s="40"/>
      <c r="G447" s="40"/>
      <c r="K447" s="40"/>
      <c r="L447" s="40"/>
      <c r="M447" s="40"/>
    </row>
    <row r="448" spans="5:13" x14ac:dyDescent="0.25">
      <c r="E448" s="40"/>
      <c r="F448" s="40"/>
      <c r="G448" s="40"/>
      <c r="K448" s="40"/>
      <c r="L448" s="40"/>
      <c r="M448" s="40"/>
    </row>
    <row r="449" spans="5:13" x14ac:dyDescent="0.25">
      <c r="E449" s="40"/>
      <c r="F449" s="40"/>
      <c r="G449" s="40"/>
      <c r="K449" s="40"/>
      <c r="L449" s="40"/>
      <c r="M449" s="40"/>
    </row>
    <row r="450" spans="5:13" x14ac:dyDescent="0.25">
      <c r="E450" s="40"/>
      <c r="F450" s="40"/>
      <c r="G450" s="40"/>
      <c r="K450" s="40"/>
      <c r="L450" s="40"/>
      <c r="M450" s="40"/>
    </row>
    <row r="451" spans="5:13" x14ac:dyDescent="0.25">
      <c r="E451" s="40"/>
      <c r="F451" s="40"/>
      <c r="G451" s="40"/>
      <c r="K451" s="40"/>
      <c r="L451" s="40"/>
      <c r="M451" s="40"/>
    </row>
    <row r="452" spans="5:13" x14ac:dyDescent="0.25">
      <c r="E452" s="40"/>
      <c r="F452" s="40"/>
      <c r="G452" s="40"/>
      <c r="K452" s="40"/>
      <c r="L452" s="40"/>
      <c r="M452" s="40"/>
    </row>
    <row r="453" spans="5:13" x14ac:dyDescent="0.25">
      <c r="E453" s="40"/>
      <c r="F453" s="40"/>
      <c r="G453" s="40"/>
      <c r="K453" s="40"/>
      <c r="L453" s="40"/>
      <c r="M453" s="40"/>
    </row>
    <row r="454" spans="5:13" x14ac:dyDescent="0.25">
      <c r="E454" s="40"/>
      <c r="F454" s="40"/>
      <c r="G454" s="40"/>
      <c r="K454" s="40"/>
      <c r="L454" s="40"/>
      <c r="M454" s="40"/>
    </row>
    <row r="455" spans="5:13" x14ac:dyDescent="0.25">
      <c r="E455" s="40"/>
      <c r="F455" s="40"/>
      <c r="G455" s="40"/>
      <c r="K455" s="40"/>
      <c r="L455" s="40"/>
      <c r="M455" s="40"/>
    </row>
    <row r="456" spans="5:13" x14ac:dyDescent="0.25">
      <c r="E456" s="40"/>
      <c r="F456" s="40"/>
      <c r="G456" s="40"/>
      <c r="K456" s="40"/>
      <c r="L456" s="40"/>
      <c r="M456" s="40"/>
    </row>
    <row r="457" spans="5:13" x14ac:dyDescent="0.25">
      <c r="E457" s="40"/>
      <c r="F457" s="40"/>
      <c r="G457" s="40"/>
      <c r="K457" s="40"/>
      <c r="L457" s="40"/>
      <c r="M457" s="40"/>
    </row>
    <row r="458" spans="5:13" x14ac:dyDescent="0.25">
      <c r="E458" s="40"/>
      <c r="F458" s="40"/>
      <c r="G458" s="40"/>
      <c r="K458" s="40"/>
      <c r="L458" s="40"/>
      <c r="M458" s="40"/>
    </row>
    <row r="459" spans="5:13" x14ac:dyDescent="0.25">
      <c r="E459" s="40"/>
      <c r="F459" s="40"/>
      <c r="G459" s="40"/>
      <c r="K459" s="40"/>
      <c r="L459" s="40"/>
      <c r="M459" s="40"/>
    </row>
    <row r="460" spans="5:13" x14ac:dyDescent="0.25">
      <c r="E460" s="40"/>
      <c r="F460" s="40"/>
      <c r="G460" s="40"/>
      <c r="K460" s="40"/>
      <c r="L460" s="40"/>
      <c r="M460" s="40"/>
    </row>
    <row r="461" spans="5:13" x14ac:dyDescent="0.25">
      <c r="E461" s="40"/>
      <c r="F461" s="40"/>
      <c r="G461" s="40"/>
      <c r="K461" s="40"/>
      <c r="L461" s="40"/>
      <c r="M461" s="40"/>
    </row>
    <row r="462" spans="5:13" x14ac:dyDescent="0.25">
      <c r="E462" s="40"/>
      <c r="F462" s="40"/>
      <c r="G462" s="40"/>
      <c r="K462" s="40"/>
      <c r="L462" s="40"/>
      <c r="M462" s="40"/>
    </row>
    <row r="463" spans="5:13" x14ac:dyDescent="0.25">
      <c r="E463" s="40"/>
      <c r="F463" s="40"/>
      <c r="G463" s="40"/>
      <c r="K463" s="40"/>
      <c r="L463" s="40"/>
      <c r="M463" s="40"/>
    </row>
    <row r="464" spans="5:13" x14ac:dyDescent="0.25">
      <c r="E464" s="40"/>
      <c r="F464" s="40"/>
      <c r="G464" s="40"/>
      <c r="K464" s="40"/>
      <c r="L464" s="40"/>
      <c r="M464" s="40"/>
    </row>
    <row r="465" spans="5:13" x14ac:dyDescent="0.25">
      <c r="E465" s="40"/>
      <c r="F465" s="40"/>
      <c r="G465" s="40"/>
      <c r="K465" s="40"/>
      <c r="L465" s="40"/>
      <c r="M465" s="40"/>
    </row>
    <row r="466" spans="5:13" x14ac:dyDescent="0.25">
      <c r="E466" s="40"/>
      <c r="F466" s="40"/>
      <c r="G466" s="40"/>
      <c r="K466" s="40"/>
      <c r="L466" s="40"/>
      <c r="M466" s="40"/>
    </row>
    <row r="467" spans="5:13" x14ac:dyDescent="0.25">
      <c r="E467" s="40"/>
      <c r="F467" s="40"/>
      <c r="G467" s="40"/>
      <c r="K467" s="40"/>
      <c r="L467" s="40"/>
      <c r="M467" s="40"/>
    </row>
    <row r="468" spans="5:13" x14ac:dyDescent="0.25">
      <c r="E468" s="40"/>
      <c r="F468" s="40"/>
      <c r="G468" s="40"/>
      <c r="K468" s="40"/>
      <c r="L468" s="40"/>
      <c r="M468" s="40"/>
    </row>
    <row r="469" spans="5:13" x14ac:dyDescent="0.25">
      <c r="E469" s="40"/>
      <c r="F469" s="40"/>
      <c r="G469" s="40"/>
      <c r="K469" s="40"/>
      <c r="L469" s="40"/>
      <c r="M469" s="40"/>
    </row>
    <row r="470" spans="5:13" x14ac:dyDescent="0.25">
      <c r="E470" s="40"/>
      <c r="F470" s="40"/>
      <c r="G470" s="40"/>
      <c r="K470" s="40"/>
      <c r="L470" s="40"/>
      <c r="M470" s="40"/>
    </row>
    <row r="471" spans="5:13" x14ac:dyDescent="0.25">
      <c r="E471" s="40"/>
      <c r="F471" s="40"/>
      <c r="G471" s="40"/>
      <c r="K471" s="40"/>
      <c r="L471" s="40"/>
      <c r="M471" s="40"/>
    </row>
    <row r="472" spans="5:13" x14ac:dyDescent="0.25">
      <c r="E472" s="40"/>
      <c r="F472" s="40"/>
      <c r="G472" s="40"/>
      <c r="K472" s="40"/>
      <c r="L472" s="40"/>
      <c r="M472" s="40"/>
    </row>
    <row r="473" spans="5:13" x14ac:dyDescent="0.25">
      <c r="E473" s="40"/>
      <c r="F473" s="40"/>
      <c r="G473" s="40"/>
      <c r="K473" s="40"/>
      <c r="L473" s="40"/>
      <c r="M473" s="40"/>
    </row>
    <row r="474" spans="5:13" x14ac:dyDescent="0.25">
      <c r="E474" s="40"/>
      <c r="F474" s="40"/>
      <c r="G474" s="40"/>
      <c r="K474" s="40"/>
      <c r="L474" s="40"/>
      <c r="M474" s="40"/>
    </row>
    <row r="475" spans="5:13" x14ac:dyDescent="0.25">
      <c r="E475" s="40"/>
      <c r="F475" s="40"/>
      <c r="G475" s="40"/>
      <c r="K475" s="40"/>
      <c r="L475" s="40"/>
      <c r="M475" s="40"/>
    </row>
    <row r="476" spans="5:13" x14ac:dyDescent="0.25">
      <c r="E476" s="40"/>
      <c r="F476" s="40"/>
      <c r="G476" s="40"/>
      <c r="K476" s="40"/>
      <c r="L476" s="40"/>
      <c r="M476" s="40"/>
    </row>
    <row r="477" spans="5:13" x14ac:dyDescent="0.25">
      <c r="E477" s="40"/>
      <c r="F477" s="40"/>
      <c r="G477" s="40"/>
      <c r="K477" s="40"/>
      <c r="L477" s="40"/>
      <c r="M477" s="40"/>
    </row>
    <row r="478" spans="5:13" x14ac:dyDescent="0.25">
      <c r="E478" s="40"/>
      <c r="F478" s="40"/>
      <c r="G478" s="40"/>
      <c r="K478" s="40"/>
      <c r="L478" s="40"/>
      <c r="M478" s="40"/>
    </row>
    <row r="479" spans="5:13" x14ac:dyDescent="0.25">
      <c r="E479" s="40"/>
      <c r="F479" s="40"/>
      <c r="G479" s="40"/>
      <c r="K479" s="40"/>
      <c r="L479" s="40"/>
      <c r="M479" s="40"/>
    </row>
    <row r="480" spans="5:13" x14ac:dyDescent="0.25">
      <c r="E480" s="40"/>
      <c r="F480" s="40"/>
      <c r="G480" s="40"/>
      <c r="K480" s="40"/>
      <c r="L480" s="40"/>
      <c r="M480" s="40"/>
    </row>
    <row r="481" spans="5:13" x14ac:dyDescent="0.25">
      <c r="E481" s="40"/>
      <c r="F481" s="40"/>
      <c r="G481" s="40"/>
      <c r="K481" s="40"/>
      <c r="L481" s="40"/>
      <c r="M481" s="40"/>
    </row>
    <row r="482" spans="5:13" x14ac:dyDescent="0.25">
      <c r="E482" s="40"/>
      <c r="F482" s="40"/>
      <c r="G482" s="40"/>
      <c r="K482" s="40"/>
      <c r="L482" s="40"/>
      <c r="M482" s="40"/>
    </row>
    <row r="483" spans="5:13" x14ac:dyDescent="0.25">
      <c r="E483" s="40"/>
      <c r="F483" s="40"/>
      <c r="G483" s="40"/>
      <c r="K483" s="40"/>
      <c r="L483" s="40"/>
      <c r="M483" s="40"/>
    </row>
    <row r="484" spans="5:13" x14ac:dyDescent="0.25">
      <c r="E484" s="40"/>
      <c r="F484" s="40"/>
      <c r="G484" s="40"/>
      <c r="K484" s="40"/>
      <c r="L484" s="40"/>
      <c r="M484" s="40"/>
    </row>
    <row r="485" spans="5:13" x14ac:dyDescent="0.25">
      <c r="E485" s="40"/>
      <c r="F485" s="40"/>
      <c r="G485" s="40"/>
      <c r="K485" s="40"/>
      <c r="L485" s="40"/>
      <c r="M485" s="40"/>
    </row>
    <row r="486" spans="5:13" x14ac:dyDescent="0.25">
      <c r="E486" s="40"/>
      <c r="F486" s="40"/>
      <c r="G486" s="40"/>
      <c r="K486" s="40"/>
      <c r="L486" s="40"/>
      <c r="M486" s="40"/>
    </row>
    <row r="487" spans="5:13" x14ac:dyDescent="0.25">
      <c r="E487" s="40"/>
      <c r="F487" s="40"/>
      <c r="G487" s="40"/>
      <c r="K487" s="40"/>
      <c r="L487" s="40"/>
      <c r="M487" s="40"/>
    </row>
    <row r="488" spans="5:13" x14ac:dyDescent="0.25">
      <c r="E488" s="40"/>
      <c r="F488" s="40"/>
      <c r="G488" s="40"/>
      <c r="K488" s="40"/>
      <c r="L488" s="40"/>
      <c r="M488" s="40"/>
    </row>
    <row r="489" spans="5:13" x14ac:dyDescent="0.25">
      <c r="E489" s="40"/>
      <c r="F489" s="40"/>
      <c r="G489" s="40"/>
      <c r="K489" s="40"/>
      <c r="L489" s="40"/>
      <c r="M489" s="40"/>
    </row>
    <row r="490" spans="5:13" x14ac:dyDescent="0.25">
      <c r="E490" s="40"/>
      <c r="F490" s="40"/>
      <c r="G490" s="40"/>
      <c r="K490" s="40"/>
      <c r="L490" s="40"/>
      <c r="M490" s="40"/>
    </row>
    <row r="491" spans="5:13" x14ac:dyDescent="0.25">
      <c r="E491" s="40"/>
      <c r="F491" s="40"/>
      <c r="G491" s="40"/>
      <c r="K491" s="40"/>
      <c r="L491" s="40"/>
      <c r="M491" s="40"/>
    </row>
    <row r="492" spans="5:13" x14ac:dyDescent="0.25">
      <c r="E492" s="40"/>
      <c r="F492" s="40"/>
      <c r="G492" s="40"/>
      <c r="K492" s="40"/>
      <c r="L492" s="40"/>
      <c r="M492" s="40"/>
    </row>
    <row r="493" spans="5:13" x14ac:dyDescent="0.25">
      <c r="E493" s="40"/>
      <c r="F493" s="40"/>
      <c r="G493" s="40"/>
      <c r="K493" s="40"/>
      <c r="L493" s="40"/>
      <c r="M493" s="40"/>
    </row>
    <row r="494" spans="5:13" x14ac:dyDescent="0.25">
      <c r="E494" s="40"/>
      <c r="F494" s="40"/>
      <c r="G494" s="40"/>
      <c r="K494" s="40"/>
      <c r="L494" s="40"/>
      <c r="M494" s="40"/>
    </row>
    <row r="495" spans="5:13" x14ac:dyDescent="0.25">
      <c r="E495" s="40"/>
      <c r="F495" s="40"/>
      <c r="G495" s="40"/>
      <c r="K495" s="40"/>
      <c r="L495" s="40"/>
      <c r="M495" s="40"/>
    </row>
    <row r="496" spans="5:13" x14ac:dyDescent="0.25">
      <c r="E496" s="40"/>
      <c r="F496" s="40"/>
      <c r="G496" s="40"/>
      <c r="K496" s="40"/>
      <c r="L496" s="40"/>
      <c r="M496" s="40"/>
    </row>
    <row r="497" spans="5:13" x14ac:dyDescent="0.25">
      <c r="E497" s="40"/>
      <c r="F497" s="40"/>
      <c r="G497" s="40"/>
      <c r="K497" s="40"/>
      <c r="L497" s="40"/>
      <c r="M497" s="40"/>
    </row>
    <row r="498" spans="5:13" x14ac:dyDescent="0.25">
      <c r="E498" s="40"/>
      <c r="F498" s="40"/>
      <c r="G498" s="40"/>
      <c r="K498" s="40"/>
      <c r="L498" s="40"/>
      <c r="M498" s="40"/>
    </row>
    <row r="499" spans="5:13" x14ac:dyDescent="0.25">
      <c r="E499" s="40"/>
      <c r="F499" s="40"/>
      <c r="G499" s="40"/>
      <c r="K499" s="40"/>
      <c r="L499" s="40"/>
      <c r="M499" s="40"/>
    </row>
    <row r="500" spans="5:13" x14ac:dyDescent="0.25">
      <c r="E500" s="40"/>
      <c r="F500" s="40"/>
      <c r="G500" s="40"/>
      <c r="K500" s="40"/>
      <c r="L500" s="40"/>
      <c r="M500" s="40"/>
    </row>
    <row r="501" spans="5:13" x14ac:dyDescent="0.25">
      <c r="E501" s="40"/>
      <c r="F501" s="40"/>
      <c r="G501" s="40"/>
      <c r="K501" s="40"/>
      <c r="L501" s="40"/>
      <c r="M501" s="40"/>
    </row>
    <row r="502" spans="5:13" x14ac:dyDescent="0.25">
      <c r="E502" s="40"/>
      <c r="F502" s="40"/>
      <c r="G502" s="40"/>
      <c r="K502" s="40"/>
      <c r="L502" s="40"/>
      <c r="M502" s="40"/>
    </row>
    <row r="503" spans="5:13" x14ac:dyDescent="0.25">
      <c r="E503" s="40"/>
      <c r="F503" s="40"/>
      <c r="G503" s="40"/>
      <c r="K503" s="40"/>
      <c r="L503" s="40"/>
      <c r="M503" s="40"/>
    </row>
    <row r="504" spans="5:13" x14ac:dyDescent="0.25">
      <c r="E504" s="40"/>
      <c r="F504" s="40"/>
      <c r="G504" s="40"/>
      <c r="K504" s="40"/>
      <c r="L504" s="40"/>
      <c r="M504" s="40"/>
    </row>
    <row r="505" spans="5:13" x14ac:dyDescent="0.25">
      <c r="E505" s="40"/>
      <c r="F505" s="40"/>
      <c r="G505" s="40"/>
      <c r="K505" s="40"/>
      <c r="L505" s="40"/>
      <c r="M505" s="40"/>
    </row>
    <row r="506" spans="5:13" x14ac:dyDescent="0.25">
      <c r="E506" s="40"/>
      <c r="F506" s="40"/>
      <c r="G506" s="40"/>
      <c r="K506" s="40"/>
      <c r="L506" s="40"/>
      <c r="M506" s="40"/>
    </row>
    <row r="507" spans="5:13" x14ac:dyDescent="0.25">
      <c r="E507" s="40"/>
      <c r="F507" s="40"/>
      <c r="G507" s="40"/>
      <c r="K507" s="40"/>
      <c r="L507" s="40"/>
      <c r="M507" s="40"/>
    </row>
    <row r="508" spans="5:13" x14ac:dyDescent="0.25">
      <c r="E508" s="40"/>
      <c r="F508" s="40"/>
      <c r="G508" s="40"/>
      <c r="K508" s="40"/>
      <c r="L508" s="40"/>
      <c r="M508" s="40"/>
    </row>
    <row r="509" spans="5:13" x14ac:dyDescent="0.25">
      <c r="E509" s="40"/>
      <c r="F509" s="40"/>
      <c r="G509" s="40"/>
      <c r="K509" s="40"/>
      <c r="L509" s="40"/>
      <c r="M509" s="40"/>
    </row>
    <row r="510" spans="5:13" x14ac:dyDescent="0.25">
      <c r="E510" s="40"/>
      <c r="F510" s="40"/>
      <c r="G510" s="40"/>
      <c r="K510" s="40"/>
      <c r="L510" s="40"/>
      <c r="M510" s="40"/>
    </row>
    <row r="511" spans="5:13" x14ac:dyDescent="0.25">
      <c r="E511" s="40"/>
      <c r="F511" s="40"/>
      <c r="G511" s="40"/>
      <c r="K511" s="40"/>
      <c r="L511" s="40"/>
      <c r="M511" s="40"/>
    </row>
    <row r="512" spans="5:13" x14ac:dyDescent="0.25">
      <c r="E512" s="40"/>
      <c r="F512" s="40"/>
      <c r="G512" s="40"/>
      <c r="K512" s="40"/>
      <c r="L512" s="40"/>
      <c r="M512" s="40"/>
    </row>
    <row r="513" spans="5:13" x14ac:dyDescent="0.25">
      <c r="E513" s="40"/>
      <c r="F513" s="40"/>
      <c r="G513" s="40"/>
      <c r="K513" s="40"/>
      <c r="L513" s="40"/>
      <c r="M513" s="40"/>
    </row>
    <row r="514" spans="5:13" x14ac:dyDescent="0.25">
      <c r="E514" s="40"/>
      <c r="F514" s="40"/>
      <c r="G514" s="40"/>
      <c r="K514" s="40"/>
      <c r="L514" s="40"/>
      <c r="M514" s="40"/>
    </row>
    <row r="515" spans="5:13" x14ac:dyDescent="0.25">
      <c r="E515" s="40"/>
      <c r="F515" s="40"/>
      <c r="G515" s="40"/>
      <c r="K515" s="40"/>
      <c r="L515" s="40"/>
      <c r="M515" s="40"/>
    </row>
    <row r="516" spans="5:13" x14ac:dyDescent="0.25">
      <c r="E516" s="40"/>
      <c r="F516" s="40"/>
      <c r="G516" s="40"/>
      <c r="K516" s="40"/>
      <c r="L516" s="40"/>
      <c r="M516" s="40"/>
    </row>
    <row r="517" spans="5:13" x14ac:dyDescent="0.25">
      <c r="E517" s="40"/>
      <c r="F517" s="40"/>
      <c r="G517" s="40"/>
      <c r="K517" s="40"/>
      <c r="L517" s="40"/>
      <c r="M517" s="40"/>
    </row>
    <row r="518" spans="5:13" x14ac:dyDescent="0.25">
      <c r="E518" s="40"/>
      <c r="F518" s="40"/>
      <c r="G518" s="40"/>
      <c r="K518" s="40"/>
      <c r="L518" s="40"/>
      <c r="M518" s="40"/>
    </row>
    <row r="519" spans="5:13" x14ac:dyDescent="0.25">
      <c r="E519" s="40"/>
      <c r="F519" s="40"/>
      <c r="G519" s="40"/>
      <c r="K519" s="40"/>
      <c r="L519" s="40"/>
      <c r="M519" s="40"/>
    </row>
    <row r="520" spans="5:13" x14ac:dyDescent="0.25">
      <c r="E520" s="40"/>
      <c r="F520" s="40"/>
      <c r="G520" s="40"/>
      <c r="K520" s="40"/>
      <c r="L520" s="40"/>
      <c r="M520" s="40"/>
    </row>
    <row r="521" spans="5:13" x14ac:dyDescent="0.25">
      <c r="E521" s="40"/>
      <c r="F521" s="40"/>
      <c r="G521" s="40"/>
      <c r="K521" s="40"/>
      <c r="L521" s="40"/>
      <c r="M521" s="40"/>
    </row>
    <row r="522" spans="5:13" x14ac:dyDescent="0.25">
      <c r="E522" s="40"/>
      <c r="F522" s="40"/>
      <c r="G522" s="40"/>
      <c r="K522" s="40"/>
      <c r="L522" s="40"/>
      <c r="M522" s="40"/>
    </row>
    <row r="523" spans="5:13" x14ac:dyDescent="0.25">
      <c r="E523" s="40"/>
      <c r="F523" s="40"/>
      <c r="G523" s="40"/>
      <c r="K523" s="40"/>
      <c r="L523" s="40"/>
      <c r="M523" s="40"/>
    </row>
    <row r="524" spans="5:13" x14ac:dyDescent="0.25">
      <c r="E524" s="40"/>
      <c r="F524" s="40"/>
      <c r="G524" s="40"/>
      <c r="K524" s="40"/>
      <c r="L524" s="40"/>
      <c r="M524" s="40"/>
    </row>
    <row r="525" spans="5:13" x14ac:dyDescent="0.25">
      <c r="E525" s="40"/>
      <c r="F525" s="40"/>
      <c r="G525" s="40"/>
      <c r="K525" s="40"/>
      <c r="L525" s="40"/>
      <c r="M525" s="40"/>
    </row>
    <row r="526" spans="5:13" x14ac:dyDescent="0.25">
      <c r="E526" s="40"/>
      <c r="F526" s="40"/>
      <c r="G526" s="40"/>
      <c r="K526" s="40"/>
      <c r="L526" s="40"/>
      <c r="M526" s="40"/>
    </row>
    <row r="527" spans="5:13" x14ac:dyDescent="0.25">
      <c r="E527" s="40"/>
      <c r="F527" s="40"/>
      <c r="G527" s="40"/>
      <c r="K527" s="40"/>
      <c r="L527" s="40"/>
      <c r="M527" s="40"/>
    </row>
    <row r="528" spans="5:13" x14ac:dyDescent="0.25">
      <c r="E528" s="40"/>
      <c r="F528" s="40"/>
      <c r="G528" s="40"/>
      <c r="K528" s="40"/>
      <c r="L528" s="40"/>
      <c r="M528" s="40"/>
    </row>
    <row r="529" spans="5:13" x14ac:dyDescent="0.25">
      <c r="E529" s="40"/>
      <c r="F529" s="40"/>
      <c r="G529" s="40"/>
      <c r="K529" s="40"/>
      <c r="L529" s="40"/>
      <c r="M529" s="40"/>
    </row>
    <row r="530" spans="5:13" x14ac:dyDescent="0.25">
      <c r="E530" s="40"/>
      <c r="F530" s="40"/>
      <c r="G530" s="40"/>
      <c r="K530" s="40"/>
      <c r="L530" s="40"/>
      <c r="M530" s="40"/>
    </row>
    <row r="531" spans="5:13" x14ac:dyDescent="0.25">
      <c r="E531" s="40"/>
      <c r="F531" s="40"/>
      <c r="G531" s="40"/>
      <c r="K531" s="40"/>
      <c r="L531" s="40"/>
      <c r="M531" s="40"/>
    </row>
    <row r="532" spans="5:13" x14ac:dyDescent="0.25">
      <c r="E532" s="40"/>
      <c r="F532" s="40"/>
      <c r="G532" s="40"/>
      <c r="K532" s="40"/>
      <c r="L532" s="40"/>
      <c r="M532" s="40"/>
    </row>
    <row r="533" spans="5:13" x14ac:dyDescent="0.25">
      <c r="E533" s="40"/>
      <c r="F533" s="40"/>
      <c r="G533" s="40"/>
      <c r="K533" s="40"/>
      <c r="L533" s="40"/>
      <c r="M533" s="40"/>
    </row>
    <row r="534" spans="5:13" x14ac:dyDescent="0.25">
      <c r="E534" s="40"/>
      <c r="F534" s="40"/>
      <c r="G534" s="40"/>
      <c r="K534" s="40"/>
      <c r="L534" s="40"/>
      <c r="M534" s="40"/>
    </row>
    <row r="535" spans="5:13" x14ac:dyDescent="0.25">
      <c r="E535" s="40"/>
      <c r="F535" s="40"/>
      <c r="G535" s="40"/>
      <c r="K535" s="40"/>
      <c r="L535" s="40"/>
      <c r="M535" s="40"/>
    </row>
    <row r="536" spans="5:13" x14ac:dyDescent="0.25">
      <c r="E536" s="40"/>
      <c r="F536" s="40"/>
      <c r="G536" s="40"/>
      <c r="K536" s="40"/>
      <c r="L536" s="40"/>
      <c r="M536" s="40"/>
    </row>
    <row r="537" spans="5:13" x14ac:dyDescent="0.25">
      <c r="E537" s="40"/>
      <c r="F537" s="40"/>
      <c r="G537" s="40"/>
      <c r="K537" s="40"/>
      <c r="L537" s="40"/>
      <c r="M537" s="40"/>
    </row>
    <row r="538" spans="5:13" x14ac:dyDescent="0.25">
      <c r="E538" s="40"/>
      <c r="F538" s="40"/>
      <c r="G538" s="40"/>
      <c r="K538" s="40"/>
      <c r="L538" s="40"/>
      <c r="M538" s="40"/>
    </row>
    <row r="539" spans="5:13" x14ac:dyDescent="0.25">
      <c r="E539" s="40"/>
      <c r="F539" s="40"/>
      <c r="G539" s="40"/>
      <c r="K539" s="40"/>
      <c r="L539" s="40"/>
      <c r="M539" s="40"/>
    </row>
    <row r="540" spans="5:13" x14ac:dyDescent="0.25">
      <c r="E540" s="40"/>
      <c r="F540" s="40"/>
      <c r="G540" s="40"/>
      <c r="K540" s="40"/>
      <c r="L540" s="40"/>
      <c r="M540" s="40"/>
    </row>
    <row r="541" spans="5:13" x14ac:dyDescent="0.25">
      <c r="E541" s="40"/>
      <c r="F541" s="40"/>
      <c r="G541" s="40"/>
      <c r="K541" s="40"/>
      <c r="L541" s="40"/>
      <c r="M541" s="40"/>
    </row>
    <row r="542" spans="5:13" x14ac:dyDescent="0.25">
      <c r="E542" s="40"/>
      <c r="F542" s="40"/>
      <c r="G542" s="40"/>
      <c r="K542" s="40"/>
      <c r="L542" s="40"/>
      <c r="M542" s="40"/>
    </row>
    <row r="543" spans="5:13" x14ac:dyDescent="0.25">
      <c r="E543" s="40"/>
      <c r="F543" s="40"/>
      <c r="G543" s="40"/>
      <c r="K543" s="40"/>
      <c r="L543" s="40"/>
      <c r="M543" s="40"/>
    </row>
    <row r="544" spans="5:13" x14ac:dyDescent="0.25">
      <c r="E544" s="40"/>
      <c r="F544" s="40"/>
      <c r="G544" s="40"/>
      <c r="K544" s="40"/>
      <c r="L544" s="40"/>
      <c r="M544" s="40"/>
    </row>
    <row r="545" spans="5:13" x14ac:dyDescent="0.25">
      <c r="E545" s="40"/>
      <c r="F545" s="40"/>
      <c r="G545" s="40"/>
      <c r="K545" s="40"/>
      <c r="L545" s="40"/>
      <c r="M545" s="40"/>
    </row>
    <row r="546" spans="5:13" x14ac:dyDescent="0.25">
      <c r="E546" s="40"/>
      <c r="F546" s="40"/>
      <c r="G546" s="40"/>
      <c r="K546" s="40"/>
      <c r="L546" s="40"/>
      <c r="M546" s="40"/>
    </row>
    <row r="547" spans="5:13" x14ac:dyDescent="0.25">
      <c r="E547" s="40"/>
      <c r="F547" s="40"/>
      <c r="G547" s="40"/>
      <c r="K547" s="40"/>
      <c r="L547" s="40"/>
      <c r="M547" s="40"/>
    </row>
    <row r="548" spans="5:13" x14ac:dyDescent="0.25">
      <c r="E548" s="40"/>
      <c r="F548" s="40"/>
      <c r="G548" s="40"/>
      <c r="K548" s="40"/>
      <c r="L548" s="40"/>
      <c r="M548" s="40"/>
    </row>
    <row r="549" spans="5:13" x14ac:dyDescent="0.25">
      <c r="E549" s="40"/>
      <c r="F549" s="40"/>
      <c r="G549" s="40"/>
      <c r="K549" s="40"/>
      <c r="L549" s="40"/>
      <c r="M549" s="40"/>
    </row>
    <row r="550" spans="5:13" x14ac:dyDescent="0.25">
      <c r="E550" s="40"/>
      <c r="F550" s="40"/>
      <c r="G550" s="40"/>
      <c r="K550" s="40"/>
      <c r="L550" s="40"/>
      <c r="M550" s="40"/>
    </row>
    <row r="551" spans="5:13" x14ac:dyDescent="0.25">
      <c r="E551" s="40"/>
      <c r="F551" s="40"/>
      <c r="G551" s="40"/>
      <c r="K551" s="40"/>
      <c r="L551" s="40"/>
      <c r="M551" s="40"/>
    </row>
    <row r="552" spans="5:13" x14ac:dyDescent="0.25">
      <c r="E552" s="40"/>
      <c r="F552" s="40"/>
      <c r="G552" s="40"/>
      <c r="K552" s="40"/>
      <c r="L552" s="40"/>
      <c r="M552" s="40"/>
    </row>
    <row r="553" spans="5:13" x14ac:dyDescent="0.25">
      <c r="E553" s="40"/>
      <c r="F553" s="40"/>
      <c r="G553" s="40"/>
      <c r="K553" s="40"/>
      <c r="L553" s="40"/>
      <c r="M553" s="40"/>
    </row>
    <row r="554" spans="5:13" x14ac:dyDescent="0.25">
      <c r="E554" s="40"/>
      <c r="F554" s="40"/>
      <c r="G554" s="40"/>
      <c r="K554" s="40"/>
      <c r="L554" s="40"/>
      <c r="M554" s="40"/>
    </row>
    <row r="555" spans="5:13" x14ac:dyDescent="0.25">
      <c r="E555" s="40"/>
      <c r="F555" s="40"/>
      <c r="G555" s="40"/>
      <c r="K555" s="40"/>
      <c r="L555" s="40"/>
      <c r="M555" s="40"/>
    </row>
    <row r="556" spans="5:13" x14ac:dyDescent="0.25">
      <c r="E556" s="40"/>
      <c r="F556" s="40"/>
      <c r="G556" s="40"/>
      <c r="K556" s="40"/>
      <c r="L556" s="40"/>
      <c r="M556" s="40"/>
    </row>
    <row r="557" spans="5:13" x14ac:dyDescent="0.25">
      <c r="E557" s="40"/>
      <c r="F557" s="40"/>
      <c r="G557" s="40"/>
      <c r="K557" s="40"/>
      <c r="L557" s="40"/>
      <c r="M557" s="40"/>
    </row>
    <row r="558" spans="5:13" x14ac:dyDescent="0.25">
      <c r="E558" s="40"/>
      <c r="F558" s="40"/>
      <c r="G558" s="40"/>
      <c r="K558" s="40"/>
      <c r="L558" s="40"/>
      <c r="M558" s="40"/>
    </row>
    <row r="559" spans="5:13" x14ac:dyDescent="0.25">
      <c r="E559" s="40"/>
      <c r="F559" s="40"/>
      <c r="G559" s="40"/>
      <c r="K559" s="40"/>
      <c r="L559" s="40"/>
      <c r="M559" s="40"/>
    </row>
    <row r="560" spans="5:13" x14ac:dyDescent="0.25">
      <c r="E560" s="40"/>
      <c r="F560" s="40"/>
      <c r="G560" s="40"/>
      <c r="K560" s="40"/>
      <c r="L560" s="40"/>
      <c r="M560" s="40"/>
    </row>
    <row r="561" spans="5:13" x14ac:dyDescent="0.25">
      <c r="E561" s="40"/>
      <c r="F561" s="40"/>
      <c r="G561" s="40"/>
      <c r="K561" s="40"/>
      <c r="L561" s="40"/>
      <c r="M561" s="40"/>
    </row>
    <row r="562" spans="5:13" x14ac:dyDescent="0.25">
      <c r="E562" s="40"/>
      <c r="F562" s="40"/>
      <c r="G562" s="40"/>
      <c r="K562" s="40"/>
      <c r="L562" s="40"/>
      <c r="M562" s="40"/>
    </row>
    <row r="563" spans="5:13" x14ac:dyDescent="0.25">
      <c r="E563" s="40"/>
      <c r="F563" s="40"/>
      <c r="G563" s="40"/>
      <c r="K563" s="40"/>
      <c r="L563" s="40"/>
      <c r="M563" s="40"/>
    </row>
    <row r="564" spans="5:13" x14ac:dyDescent="0.25">
      <c r="E564" s="40"/>
      <c r="F564" s="40"/>
      <c r="G564" s="40"/>
      <c r="K564" s="40"/>
      <c r="L564" s="40"/>
      <c r="M564" s="40"/>
    </row>
    <row r="565" spans="5:13" x14ac:dyDescent="0.25">
      <c r="E565" s="40"/>
      <c r="F565" s="40"/>
      <c r="G565" s="40"/>
      <c r="K565" s="40"/>
      <c r="L565" s="40"/>
      <c r="M565" s="40"/>
    </row>
    <row r="566" spans="5:13" x14ac:dyDescent="0.25">
      <c r="E566" s="40"/>
      <c r="F566" s="40"/>
      <c r="G566" s="40"/>
      <c r="K566" s="40"/>
      <c r="L566" s="40"/>
      <c r="M566" s="40"/>
    </row>
    <row r="567" spans="5:13" x14ac:dyDescent="0.25">
      <c r="E567" s="40"/>
      <c r="F567" s="40"/>
      <c r="G567" s="40"/>
      <c r="K567" s="40"/>
      <c r="L567" s="40"/>
      <c r="M567" s="40"/>
    </row>
    <row r="568" spans="5:13" x14ac:dyDescent="0.25">
      <c r="E568" s="40"/>
      <c r="F568" s="40"/>
      <c r="G568" s="40"/>
      <c r="K568" s="40"/>
      <c r="L568" s="40"/>
      <c r="M568" s="40"/>
    </row>
    <row r="569" spans="5:13" x14ac:dyDescent="0.25">
      <c r="E569" s="40"/>
      <c r="F569" s="40"/>
      <c r="G569" s="40"/>
      <c r="K569" s="40"/>
      <c r="L569" s="40"/>
      <c r="M569" s="40"/>
    </row>
    <row r="570" spans="5:13" x14ac:dyDescent="0.25">
      <c r="E570" s="40"/>
      <c r="F570" s="40"/>
      <c r="G570" s="40"/>
      <c r="K570" s="40"/>
      <c r="L570" s="40"/>
      <c r="M570" s="40"/>
    </row>
    <row r="571" spans="5:13" x14ac:dyDescent="0.25">
      <c r="E571" s="40"/>
      <c r="F571" s="40"/>
      <c r="G571" s="40"/>
      <c r="K571" s="40"/>
      <c r="L571" s="40"/>
      <c r="M571" s="40"/>
    </row>
    <row r="572" spans="5:13" x14ac:dyDescent="0.25">
      <c r="E572" s="40"/>
      <c r="F572" s="40"/>
      <c r="G572" s="40"/>
      <c r="K572" s="40"/>
      <c r="L572" s="40"/>
      <c r="M572" s="40"/>
    </row>
    <row r="573" spans="5:13" x14ac:dyDescent="0.25">
      <c r="E573" s="40"/>
      <c r="F573" s="40"/>
      <c r="G573" s="40"/>
      <c r="K573" s="40"/>
      <c r="L573" s="40"/>
      <c r="M573" s="40"/>
    </row>
    <row r="574" spans="5:13" x14ac:dyDescent="0.25">
      <c r="E574" s="40"/>
      <c r="F574" s="40"/>
      <c r="G574" s="40"/>
      <c r="K574" s="40"/>
      <c r="L574" s="40"/>
      <c r="M574" s="40"/>
    </row>
    <row r="575" spans="5:13" x14ac:dyDescent="0.25">
      <c r="E575" s="40"/>
      <c r="F575" s="40"/>
      <c r="G575" s="40"/>
      <c r="K575" s="40"/>
      <c r="L575" s="40"/>
      <c r="M575" s="40"/>
    </row>
    <row r="576" spans="5:13" x14ac:dyDescent="0.25">
      <c r="E576" s="40"/>
      <c r="F576" s="40"/>
      <c r="G576" s="40"/>
      <c r="K576" s="40"/>
      <c r="L576" s="40"/>
      <c r="M576" s="40"/>
    </row>
    <row r="577" spans="5:13" x14ac:dyDescent="0.25">
      <c r="E577" s="40"/>
      <c r="F577" s="40"/>
      <c r="G577" s="40"/>
      <c r="K577" s="40"/>
      <c r="L577" s="40"/>
      <c r="M577" s="40"/>
    </row>
    <row r="578" spans="5:13" x14ac:dyDescent="0.25">
      <c r="E578" s="40"/>
      <c r="F578" s="40"/>
      <c r="G578" s="40"/>
      <c r="K578" s="40"/>
      <c r="L578" s="40"/>
      <c r="M578" s="40"/>
    </row>
    <row r="579" spans="5:13" x14ac:dyDescent="0.25">
      <c r="E579" s="40"/>
      <c r="F579" s="40"/>
      <c r="G579" s="40"/>
      <c r="K579" s="40"/>
      <c r="L579" s="40"/>
      <c r="M579" s="40"/>
    </row>
    <row r="580" spans="5:13" x14ac:dyDescent="0.25">
      <c r="E580" s="40"/>
      <c r="F580" s="40"/>
      <c r="G580" s="40"/>
      <c r="K580" s="40"/>
      <c r="L580" s="40"/>
      <c r="M580" s="40"/>
    </row>
    <row r="581" spans="5:13" x14ac:dyDescent="0.25">
      <c r="E581" s="40"/>
      <c r="F581" s="40"/>
      <c r="G581" s="40"/>
      <c r="K581" s="40"/>
      <c r="L581" s="40"/>
      <c r="M581" s="40"/>
    </row>
    <row r="582" spans="5:13" x14ac:dyDescent="0.25">
      <c r="E582" s="40"/>
      <c r="F582" s="40"/>
      <c r="G582" s="40"/>
      <c r="K582" s="40"/>
      <c r="L582" s="40"/>
      <c r="M582" s="40"/>
    </row>
    <row r="583" spans="5:13" x14ac:dyDescent="0.25">
      <c r="E583" s="40"/>
      <c r="F583" s="40"/>
      <c r="G583" s="40"/>
      <c r="K583" s="40"/>
      <c r="L583" s="40"/>
      <c r="M583" s="40"/>
    </row>
    <row r="584" spans="5:13" x14ac:dyDescent="0.25">
      <c r="E584" s="40"/>
      <c r="F584" s="40"/>
      <c r="G584" s="40"/>
      <c r="K584" s="40"/>
      <c r="L584" s="40"/>
      <c r="M584" s="40"/>
    </row>
    <row r="585" spans="5:13" x14ac:dyDescent="0.25">
      <c r="E585" s="40"/>
      <c r="F585" s="40"/>
      <c r="G585" s="40"/>
      <c r="K585" s="40"/>
      <c r="L585" s="40"/>
      <c r="M585" s="40"/>
    </row>
    <row r="586" spans="5:13" x14ac:dyDescent="0.25">
      <c r="E586" s="40"/>
      <c r="F586" s="40"/>
      <c r="G586" s="40"/>
      <c r="K586" s="40"/>
      <c r="L586" s="40"/>
      <c r="M586" s="40"/>
    </row>
    <row r="587" spans="5:13" x14ac:dyDescent="0.25">
      <c r="E587" s="40"/>
      <c r="F587" s="40"/>
      <c r="G587" s="40"/>
      <c r="K587" s="40"/>
      <c r="L587" s="40"/>
      <c r="M587" s="40"/>
    </row>
    <row r="588" spans="5:13" x14ac:dyDescent="0.25">
      <c r="E588" s="40"/>
      <c r="F588" s="40"/>
      <c r="G588" s="40"/>
      <c r="K588" s="40"/>
      <c r="L588" s="40"/>
      <c r="M588" s="40"/>
    </row>
    <row r="589" spans="5:13" x14ac:dyDescent="0.25">
      <c r="E589" s="40"/>
      <c r="F589" s="40"/>
      <c r="G589" s="40"/>
      <c r="K589" s="40"/>
      <c r="L589" s="40"/>
      <c r="M589" s="40"/>
    </row>
    <row r="590" spans="5:13" x14ac:dyDescent="0.25">
      <c r="E590" s="40"/>
      <c r="F590" s="40"/>
      <c r="G590" s="40"/>
      <c r="K590" s="40"/>
      <c r="L590" s="40"/>
      <c r="M590" s="40"/>
    </row>
    <row r="591" spans="5:13" x14ac:dyDescent="0.25">
      <c r="E591" s="40"/>
      <c r="F591" s="40"/>
      <c r="G591" s="40"/>
      <c r="K591" s="40"/>
      <c r="L591" s="40"/>
      <c r="M591" s="40"/>
    </row>
    <row r="592" spans="5:13" x14ac:dyDescent="0.25">
      <c r="E592" s="40"/>
      <c r="F592" s="40"/>
      <c r="G592" s="40"/>
      <c r="K592" s="40"/>
      <c r="L592" s="40"/>
      <c r="M592" s="40"/>
    </row>
    <row r="593" spans="5:13" x14ac:dyDescent="0.25">
      <c r="E593" s="40"/>
      <c r="F593" s="40"/>
      <c r="G593" s="40"/>
      <c r="K593" s="40"/>
      <c r="L593" s="40"/>
      <c r="M593" s="40"/>
    </row>
    <row r="594" spans="5:13" x14ac:dyDescent="0.25">
      <c r="E594" s="40"/>
      <c r="F594" s="40"/>
      <c r="G594" s="40"/>
      <c r="K594" s="40"/>
      <c r="L594" s="40"/>
      <c r="M594" s="40"/>
    </row>
    <row r="595" spans="5:13" x14ac:dyDescent="0.25">
      <c r="E595" s="40"/>
      <c r="F595" s="40"/>
      <c r="G595" s="40"/>
      <c r="K595" s="40"/>
      <c r="L595" s="40"/>
      <c r="M595" s="40"/>
    </row>
    <row r="596" spans="5:13" x14ac:dyDescent="0.25">
      <c r="E596" s="40"/>
      <c r="F596" s="40"/>
      <c r="G596" s="40"/>
      <c r="K596" s="40"/>
      <c r="L596" s="40"/>
      <c r="M596" s="40"/>
    </row>
    <row r="597" spans="5:13" x14ac:dyDescent="0.25">
      <c r="E597" s="40"/>
      <c r="F597" s="40"/>
      <c r="G597" s="40"/>
      <c r="K597" s="40"/>
      <c r="L597" s="40"/>
      <c r="M597" s="40"/>
    </row>
    <row r="598" spans="5:13" x14ac:dyDescent="0.25">
      <c r="E598" s="40"/>
      <c r="F598" s="40"/>
      <c r="G598" s="40"/>
      <c r="K598" s="40"/>
      <c r="L598" s="40"/>
      <c r="M598" s="40"/>
    </row>
    <row r="599" spans="5:13" x14ac:dyDescent="0.25">
      <c r="E599" s="40"/>
      <c r="F599" s="40"/>
      <c r="G599" s="40"/>
      <c r="K599" s="40"/>
      <c r="L599" s="40"/>
      <c r="M599" s="40"/>
    </row>
    <row r="600" spans="5:13" x14ac:dyDescent="0.25">
      <c r="E600" s="40"/>
      <c r="F600" s="40"/>
      <c r="G600" s="40"/>
      <c r="K600" s="40"/>
      <c r="L600" s="40"/>
      <c r="M600" s="40"/>
    </row>
    <row r="601" spans="5:13" x14ac:dyDescent="0.25">
      <c r="E601" s="40"/>
      <c r="F601" s="40"/>
      <c r="G601" s="40"/>
      <c r="K601" s="40"/>
      <c r="L601" s="40"/>
      <c r="M601" s="40"/>
    </row>
    <row r="602" spans="5:13" x14ac:dyDescent="0.25">
      <c r="E602" s="40"/>
      <c r="F602" s="40"/>
      <c r="G602" s="40"/>
      <c r="K602" s="40"/>
      <c r="L602" s="40"/>
      <c r="M602" s="40"/>
    </row>
    <row r="603" spans="5:13" x14ac:dyDescent="0.25">
      <c r="E603" s="40"/>
      <c r="F603" s="40"/>
      <c r="G603" s="40"/>
      <c r="K603" s="40"/>
      <c r="L603" s="40"/>
      <c r="M603" s="40"/>
    </row>
    <row r="604" spans="5:13" x14ac:dyDescent="0.25">
      <c r="E604" s="40"/>
      <c r="F604" s="40"/>
      <c r="G604" s="40"/>
      <c r="K604" s="40"/>
      <c r="L604" s="40"/>
      <c r="M604" s="40"/>
    </row>
    <row r="605" spans="5:13" x14ac:dyDescent="0.25">
      <c r="E605" s="40"/>
      <c r="F605" s="40"/>
      <c r="G605" s="40"/>
      <c r="K605" s="40"/>
      <c r="L605" s="40"/>
      <c r="M605" s="40"/>
    </row>
    <row r="606" spans="5:13" x14ac:dyDescent="0.25">
      <c r="E606" s="40"/>
      <c r="F606" s="40"/>
      <c r="G606" s="40"/>
      <c r="K606" s="40"/>
      <c r="L606" s="40"/>
      <c r="M606" s="40"/>
    </row>
    <row r="607" spans="5:13" x14ac:dyDescent="0.25">
      <c r="E607" s="40"/>
      <c r="F607" s="40"/>
      <c r="G607" s="40"/>
      <c r="K607" s="40"/>
      <c r="L607" s="40"/>
      <c r="M607" s="40"/>
    </row>
    <row r="608" spans="5:13" x14ac:dyDescent="0.25">
      <c r="E608" s="40"/>
      <c r="F608" s="40"/>
      <c r="G608" s="40"/>
      <c r="K608" s="40"/>
      <c r="L608" s="40"/>
      <c r="M608" s="40"/>
    </row>
    <row r="609" spans="5:13" x14ac:dyDescent="0.25">
      <c r="E609" s="40"/>
      <c r="F609" s="40"/>
      <c r="G609" s="40"/>
      <c r="K609" s="40"/>
      <c r="L609" s="40"/>
      <c r="M609" s="40"/>
    </row>
    <row r="610" spans="5:13" x14ac:dyDescent="0.25">
      <c r="E610" s="40"/>
      <c r="F610" s="40"/>
      <c r="G610" s="40"/>
      <c r="K610" s="40"/>
      <c r="L610" s="40"/>
      <c r="M610" s="40"/>
    </row>
    <row r="611" spans="5:13" x14ac:dyDescent="0.25">
      <c r="E611" s="40"/>
      <c r="F611" s="40"/>
      <c r="G611" s="40"/>
      <c r="K611" s="40"/>
      <c r="L611" s="40"/>
      <c r="M611" s="40"/>
    </row>
    <row r="612" spans="5:13" x14ac:dyDescent="0.25">
      <c r="E612" s="40"/>
      <c r="F612" s="40"/>
      <c r="G612" s="40"/>
      <c r="K612" s="40"/>
      <c r="L612" s="40"/>
      <c r="M612" s="40"/>
    </row>
    <row r="613" spans="5:13" x14ac:dyDescent="0.25">
      <c r="E613" s="40"/>
      <c r="F613" s="40"/>
      <c r="G613" s="40"/>
      <c r="K613" s="40"/>
      <c r="L613" s="40"/>
      <c r="M613" s="40"/>
    </row>
    <row r="614" spans="5:13" x14ac:dyDescent="0.25">
      <c r="E614" s="40"/>
      <c r="F614" s="40"/>
      <c r="G614" s="40"/>
      <c r="K614" s="40"/>
      <c r="L614" s="40"/>
      <c r="M614" s="40"/>
    </row>
    <row r="615" spans="5:13" x14ac:dyDescent="0.25">
      <c r="E615" s="40"/>
      <c r="F615" s="40"/>
      <c r="G615" s="40"/>
      <c r="K615" s="40"/>
      <c r="L615" s="40"/>
      <c r="M615" s="40"/>
    </row>
    <row r="616" spans="5:13" x14ac:dyDescent="0.25">
      <c r="E616" s="40"/>
      <c r="F616" s="40"/>
      <c r="G616" s="40"/>
      <c r="K616" s="40"/>
      <c r="L616" s="40"/>
      <c r="M616" s="40"/>
    </row>
    <row r="617" spans="5:13" x14ac:dyDescent="0.25">
      <c r="E617" s="40"/>
      <c r="F617" s="40"/>
      <c r="G617" s="40"/>
      <c r="K617" s="40"/>
      <c r="L617" s="40"/>
      <c r="M617" s="40"/>
    </row>
    <row r="618" spans="5:13" x14ac:dyDescent="0.25">
      <c r="E618" s="40"/>
      <c r="F618" s="40"/>
      <c r="G618" s="40"/>
      <c r="K618" s="40"/>
      <c r="L618" s="40"/>
      <c r="M618" s="40"/>
    </row>
    <row r="619" spans="5:13" x14ac:dyDescent="0.25">
      <c r="E619" s="40"/>
      <c r="F619" s="40"/>
      <c r="G619" s="40"/>
      <c r="K619" s="40"/>
      <c r="L619" s="40"/>
      <c r="M619" s="40"/>
    </row>
    <row r="620" spans="5:13" x14ac:dyDescent="0.25">
      <c r="E620" s="40"/>
      <c r="F620" s="40"/>
      <c r="G620" s="40"/>
      <c r="K620" s="40"/>
      <c r="L620" s="40"/>
      <c r="M620" s="40"/>
    </row>
    <row r="621" spans="5:13" x14ac:dyDescent="0.25">
      <c r="E621" s="40"/>
      <c r="F621" s="40"/>
      <c r="G621" s="40"/>
      <c r="K621" s="40"/>
      <c r="L621" s="40"/>
      <c r="M621" s="40"/>
    </row>
    <row r="622" spans="5:13" x14ac:dyDescent="0.25">
      <c r="E622" s="40"/>
      <c r="F622" s="40"/>
      <c r="G622" s="40"/>
      <c r="K622" s="40"/>
      <c r="L622" s="40"/>
      <c r="M622" s="40"/>
    </row>
    <row r="623" spans="5:13" x14ac:dyDescent="0.25">
      <c r="E623" s="40"/>
      <c r="F623" s="40"/>
      <c r="G623" s="40"/>
      <c r="K623" s="40"/>
      <c r="L623" s="40"/>
      <c r="M623" s="40"/>
    </row>
    <row r="624" spans="5:13" x14ac:dyDescent="0.25">
      <c r="E624" s="40"/>
      <c r="F624" s="40"/>
      <c r="G624" s="40"/>
      <c r="K624" s="40"/>
      <c r="L624" s="40"/>
      <c r="M624" s="40"/>
    </row>
    <row r="625" spans="5:13" x14ac:dyDescent="0.25">
      <c r="E625" s="40"/>
      <c r="F625" s="40"/>
      <c r="G625" s="40"/>
      <c r="K625" s="40"/>
      <c r="L625" s="40"/>
      <c r="M625" s="40"/>
    </row>
    <row r="626" spans="5:13" x14ac:dyDescent="0.25">
      <c r="E626" s="40"/>
      <c r="F626" s="40"/>
      <c r="G626" s="40"/>
      <c r="K626" s="40"/>
      <c r="L626" s="40"/>
      <c r="M626" s="40"/>
    </row>
    <row r="627" spans="5:13" x14ac:dyDescent="0.25">
      <c r="E627" s="40"/>
      <c r="F627" s="40"/>
      <c r="G627" s="40"/>
      <c r="K627" s="40"/>
      <c r="L627" s="40"/>
      <c r="M627" s="40"/>
    </row>
    <row r="628" spans="5:13" x14ac:dyDescent="0.25">
      <c r="E628" s="40"/>
      <c r="F628" s="40"/>
      <c r="G628" s="40"/>
      <c r="K628" s="40"/>
      <c r="L628" s="40"/>
      <c r="M628" s="40"/>
    </row>
    <row r="629" spans="5:13" x14ac:dyDescent="0.25">
      <c r="E629" s="40"/>
      <c r="F629" s="40"/>
      <c r="G629" s="40"/>
      <c r="K629" s="40"/>
      <c r="L629" s="40"/>
      <c r="M629" s="40"/>
    </row>
    <row r="630" spans="5:13" x14ac:dyDescent="0.25">
      <c r="E630" s="40"/>
      <c r="F630" s="40"/>
      <c r="G630" s="40"/>
      <c r="K630" s="40"/>
      <c r="L630" s="40"/>
      <c r="M630" s="40"/>
    </row>
    <row r="631" spans="5:13" x14ac:dyDescent="0.25">
      <c r="E631" s="40"/>
      <c r="F631" s="40"/>
      <c r="G631" s="40"/>
      <c r="K631" s="40"/>
      <c r="L631" s="40"/>
      <c r="M631" s="40"/>
    </row>
    <row r="632" spans="5:13" x14ac:dyDescent="0.25">
      <c r="E632" s="40"/>
      <c r="F632" s="40"/>
      <c r="G632" s="40"/>
      <c r="K632" s="40"/>
      <c r="L632" s="40"/>
      <c r="M632" s="40"/>
    </row>
    <row r="633" spans="5:13" x14ac:dyDescent="0.25">
      <c r="E633" s="40"/>
      <c r="F633" s="40"/>
      <c r="G633" s="40"/>
      <c r="K633" s="40"/>
      <c r="L633" s="40"/>
      <c r="M633" s="40"/>
    </row>
    <row r="634" spans="5:13" x14ac:dyDescent="0.25">
      <c r="E634" s="40"/>
      <c r="F634" s="40"/>
      <c r="G634" s="40"/>
      <c r="K634" s="40"/>
      <c r="L634" s="40"/>
      <c r="M634" s="40"/>
    </row>
    <row r="635" spans="5:13" x14ac:dyDescent="0.25">
      <c r="E635" s="40"/>
      <c r="F635" s="40"/>
      <c r="G635" s="40"/>
      <c r="K635" s="40"/>
      <c r="L635" s="40"/>
      <c r="M635" s="40"/>
    </row>
    <row r="636" spans="5:13" x14ac:dyDescent="0.25">
      <c r="E636" s="40"/>
      <c r="F636" s="40"/>
      <c r="G636" s="40"/>
      <c r="K636" s="40"/>
      <c r="L636" s="40"/>
      <c r="M636" s="40"/>
    </row>
    <row r="637" spans="5:13" x14ac:dyDescent="0.25">
      <c r="E637" s="40"/>
      <c r="F637" s="40"/>
      <c r="G637" s="40"/>
      <c r="K637" s="40"/>
      <c r="L637" s="40"/>
      <c r="M637" s="40"/>
    </row>
    <row r="638" spans="5:13" x14ac:dyDescent="0.25">
      <c r="E638" s="40"/>
      <c r="F638" s="40"/>
      <c r="G638" s="40"/>
      <c r="K638" s="40"/>
      <c r="L638" s="40"/>
      <c r="M638" s="40"/>
    </row>
    <row r="639" spans="5:13" x14ac:dyDescent="0.25">
      <c r="E639" s="40"/>
      <c r="F639" s="40"/>
      <c r="G639" s="40"/>
      <c r="K639" s="40"/>
      <c r="L639" s="40"/>
      <c r="M639" s="40"/>
    </row>
    <row r="640" spans="5:13" x14ac:dyDescent="0.25">
      <c r="E640" s="40"/>
      <c r="F640" s="40"/>
      <c r="G640" s="40"/>
      <c r="K640" s="40"/>
      <c r="L640" s="40"/>
      <c r="M640" s="40"/>
    </row>
    <row r="641" spans="5:13" x14ac:dyDescent="0.25">
      <c r="E641" s="40"/>
      <c r="F641" s="40"/>
      <c r="G641" s="40"/>
      <c r="K641" s="40"/>
      <c r="L641" s="40"/>
      <c r="M641" s="40"/>
    </row>
    <row r="642" spans="5:13" x14ac:dyDescent="0.25">
      <c r="E642" s="40"/>
      <c r="F642" s="40"/>
      <c r="G642" s="40"/>
      <c r="K642" s="40"/>
      <c r="L642" s="40"/>
      <c r="M642" s="40"/>
    </row>
    <row r="643" spans="5:13" x14ac:dyDescent="0.25">
      <c r="E643" s="40"/>
      <c r="F643" s="40"/>
      <c r="G643" s="40"/>
      <c r="K643" s="40"/>
      <c r="L643" s="40"/>
      <c r="M643" s="40"/>
    </row>
    <row r="644" spans="5:13" x14ac:dyDescent="0.25">
      <c r="E644" s="40"/>
      <c r="F644" s="40"/>
      <c r="G644" s="40"/>
      <c r="K644" s="40"/>
      <c r="L644" s="40"/>
      <c r="M644" s="40"/>
    </row>
    <row r="645" spans="5:13" x14ac:dyDescent="0.25">
      <c r="E645" s="40"/>
      <c r="F645" s="40"/>
      <c r="G645" s="40"/>
      <c r="K645" s="40"/>
      <c r="L645" s="40"/>
      <c r="M645" s="40"/>
    </row>
    <row r="646" spans="5:13" x14ac:dyDescent="0.25">
      <c r="E646" s="40"/>
      <c r="F646" s="40"/>
      <c r="G646" s="40"/>
      <c r="K646" s="40"/>
      <c r="L646" s="40"/>
      <c r="M646" s="40"/>
    </row>
    <row r="647" spans="5:13" x14ac:dyDescent="0.25">
      <c r="E647" s="40"/>
      <c r="F647" s="40"/>
      <c r="G647" s="40"/>
      <c r="K647" s="40"/>
      <c r="L647" s="40"/>
      <c r="M647" s="40"/>
    </row>
    <row r="648" spans="5:13" x14ac:dyDescent="0.25">
      <c r="E648" s="40"/>
      <c r="F648" s="40"/>
      <c r="G648" s="40"/>
      <c r="K648" s="40"/>
      <c r="L648" s="40"/>
      <c r="M648" s="40"/>
    </row>
    <row r="649" spans="5:13" x14ac:dyDescent="0.25">
      <c r="E649" s="40"/>
      <c r="F649" s="40"/>
      <c r="G649" s="40"/>
      <c r="K649" s="40"/>
      <c r="L649" s="40"/>
      <c r="M649" s="40"/>
    </row>
    <row r="650" spans="5:13" x14ac:dyDescent="0.25">
      <c r="E650" s="40"/>
      <c r="F650" s="40"/>
      <c r="G650" s="40"/>
      <c r="K650" s="40"/>
      <c r="L650" s="40"/>
      <c r="M650" s="40"/>
    </row>
    <row r="651" spans="5:13" x14ac:dyDescent="0.25">
      <c r="E651" s="40"/>
      <c r="F651" s="40"/>
      <c r="G651" s="40"/>
      <c r="K651" s="40"/>
      <c r="L651" s="40"/>
      <c r="M651" s="40"/>
    </row>
    <row r="652" spans="5:13" x14ac:dyDescent="0.25">
      <c r="E652" s="40"/>
      <c r="F652" s="40"/>
      <c r="G652" s="40"/>
      <c r="K652" s="40"/>
      <c r="L652" s="40"/>
      <c r="M652" s="40"/>
    </row>
    <row r="653" spans="5:13" x14ac:dyDescent="0.25">
      <c r="E653" s="40"/>
      <c r="F653" s="40"/>
      <c r="G653" s="40"/>
      <c r="K653" s="40"/>
      <c r="L653" s="40"/>
      <c r="M653" s="40"/>
    </row>
    <row r="654" spans="5:13" x14ac:dyDescent="0.25">
      <c r="E654" s="40"/>
      <c r="F654" s="40"/>
      <c r="G654" s="40"/>
      <c r="K654" s="40"/>
      <c r="L654" s="40"/>
      <c r="M654" s="40"/>
    </row>
    <row r="655" spans="5:13" x14ac:dyDescent="0.25">
      <c r="E655" s="40"/>
      <c r="F655" s="40"/>
      <c r="G655" s="40"/>
      <c r="K655" s="40"/>
      <c r="L655" s="40"/>
      <c r="M655" s="40"/>
    </row>
    <row r="656" spans="5:13" x14ac:dyDescent="0.25">
      <c r="E656" s="40"/>
      <c r="F656" s="40"/>
      <c r="G656" s="40"/>
      <c r="K656" s="40"/>
      <c r="L656" s="40"/>
      <c r="M656" s="40"/>
    </row>
    <row r="657" spans="5:13" x14ac:dyDescent="0.25">
      <c r="E657" s="40"/>
      <c r="F657" s="40"/>
      <c r="G657" s="40"/>
      <c r="K657" s="40"/>
      <c r="L657" s="40"/>
      <c r="M657" s="40"/>
    </row>
    <row r="658" spans="5:13" x14ac:dyDescent="0.25">
      <c r="E658" s="40"/>
      <c r="F658" s="40"/>
      <c r="G658" s="40"/>
      <c r="K658" s="40"/>
      <c r="L658" s="40"/>
      <c r="M658" s="40"/>
    </row>
    <row r="659" spans="5:13" x14ac:dyDescent="0.25">
      <c r="E659" s="40"/>
      <c r="F659" s="40"/>
      <c r="G659" s="40"/>
      <c r="K659" s="40"/>
      <c r="L659" s="40"/>
      <c r="M659" s="40"/>
    </row>
    <row r="660" spans="5:13" x14ac:dyDescent="0.25">
      <c r="E660" s="40"/>
      <c r="F660" s="40"/>
      <c r="G660" s="40"/>
      <c r="K660" s="40"/>
      <c r="L660" s="40"/>
      <c r="M660" s="40"/>
    </row>
    <row r="661" spans="5:13" x14ac:dyDescent="0.25">
      <c r="E661" s="40"/>
      <c r="F661" s="40"/>
      <c r="G661" s="40"/>
      <c r="K661" s="40"/>
      <c r="L661" s="40"/>
      <c r="M661" s="40"/>
    </row>
    <row r="662" spans="5:13" x14ac:dyDescent="0.25">
      <c r="E662" s="40"/>
      <c r="F662" s="40"/>
      <c r="G662" s="40"/>
      <c r="K662" s="40"/>
      <c r="L662" s="40"/>
      <c r="M662" s="40"/>
    </row>
    <row r="663" spans="5:13" x14ac:dyDescent="0.25">
      <c r="E663" s="40"/>
      <c r="F663" s="40"/>
      <c r="G663" s="40"/>
      <c r="K663" s="40"/>
      <c r="L663" s="40"/>
      <c r="M663" s="40"/>
    </row>
    <row r="664" spans="5:13" x14ac:dyDescent="0.25">
      <c r="E664" s="40"/>
      <c r="F664" s="40"/>
      <c r="G664" s="40"/>
      <c r="K664" s="40"/>
      <c r="L664" s="40"/>
      <c r="M664" s="40"/>
    </row>
    <row r="665" spans="5:13" x14ac:dyDescent="0.25">
      <c r="E665" s="40"/>
      <c r="F665" s="40"/>
      <c r="G665" s="40"/>
      <c r="K665" s="40"/>
      <c r="L665" s="40"/>
      <c r="M665" s="40"/>
    </row>
    <row r="666" spans="5:13" x14ac:dyDescent="0.25">
      <c r="E666" s="40"/>
      <c r="F666" s="40"/>
      <c r="G666" s="40"/>
      <c r="K666" s="40"/>
      <c r="L666" s="40"/>
      <c r="M666" s="40"/>
    </row>
    <row r="667" spans="5:13" x14ac:dyDescent="0.25">
      <c r="E667" s="40"/>
      <c r="F667" s="40"/>
      <c r="G667" s="40"/>
      <c r="K667" s="40"/>
      <c r="L667" s="40"/>
      <c r="M667" s="40"/>
    </row>
    <row r="668" spans="5:13" x14ac:dyDescent="0.25">
      <c r="E668" s="40"/>
      <c r="F668" s="40"/>
      <c r="G668" s="40"/>
      <c r="K668" s="40"/>
      <c r="L668" s="40"/>
      <c r="M668" s="40"/>
    </row>
    <row r="669" spans="5:13" x14ac:dyDescent="0.25">
      <c r="E669" s="40"/>
      <c r="F669" s="40"/>
      <c r="G669" s="40"/>
      <c r="K669" s="40"/>
      <c r="L669" s="40"/>
      <c r="M669" s="40"/>
    </row>
    <row r="670" spans="5:13" x14ac:dyDescent="0.25">
      <c r="E670" s="40"/>
      <c r="F670" s="40"/>
      <c r="G670" s="40"/>
      <c r="K670" s="40"/>
      <c r="L670" s="40"/>
      <c r="M670" s="40"/>
    </row>
    <row r="671" spans="5:13" x14ac:dyDescent="0.25">
      <c r="E671" s="40"/>
      <c r="F671" s="40"/>
      <c r="G671" s="40"/>
      <c r="K671" s="40"/>
      <c r="L671" s="40"/>
      <c r="M671" s="40"/>
    </row>
    <row r="672" spans="5:13" x14ac:dyDescent="0.25">
      <c r="E672" s="40"/>
      <c r="F672" s="40"/>
      <c r="G672" s="40"/>
      <c r="K672" s="40"/>
      <c r="L672" s="40"/>
      <c r="M672" s="40"/>
    </row>
    <row r="673" spans="5:13" x14ac:dyDescent="0.25">
      <c r="E673" s="40"/>
      <c r="F673" s="40"/>
      <c r="G673" s="40"/>
      <c r="K673" s="40"/>
      <c r="L673" s="40"/>
      <c r="M673" s="40"/>
    </row>
    <row r="674" spans="5:13" x14ac:dyDescent="0.25">
      <c r="E674" s="40"/>
      <c r="F674" s="40"/>
      <c r="G674" s="40"/>
      <c r="K674" s="40"/>
      <c r="L674" s="40"/>
      <c r="M674" s="40"/>
    </row>
    <row r="675" spans="5:13" x14ac:dyDescent="0.25">
      <c r="E675" s="40"/>
      <c r="F675" s="40"/>
      <c r="G675" s="40"/>
      <c r="K675" s="40"/>
      <c r="L675" s="40"/>
      <c r="M675" s="40"/>
    </row>
    <row r="676" spans="5:13" x14ac:dyDescent="0.25">
      <c r="E676" s="40"/>
      <c r="F676" s="40"/>
      <c r="G676" s="40"/>
      <c r="K676" s="40"/>
      <c r="L676" s="40"/>
      <c r="M676" s="40"/>
    </row>
    <row r="677" spans="5:13" x14ac:dyDescent="0.25">
      <c r="E677" s="40"/>
      <c r="F677" s="40"/>
      <c r="G677" s="40"/>
      <c r="K677" s="40"/>
      <c r="L677" s="40"/>
      <c r="M677" s="40"/>
    </row>
    <row r="678" spans="5:13" x14ac:dyDescent="0.25">
      <c r="E678" s="40"/>
      <c r="F678" s="40"/>
      <c r="G678" s="40"/>
      <c r="K678" s="40"/>
      <c r="L678" s="40"/>
      <c r="M678" s="40"/>
    </row>
    <row r="679" spans="5:13" x14ac:dyDescent="0.25">
      <c r="E679" s="40"/>
      <c r="F679" s="40"/>
      <c r="G679" s="40"/>
      <c r="K679" s="40"/>
      <c r="L679" s="40"/>
      <c r="M679" s="40"/>
    </row>
    <row r="680" spans="5:13" x14ac:dyDescent="0.25">
      <c r="E680" s="40"/>
      <c r="F680" s="40"/>
      <c r="G680" s="40"/>
      <c r="K680" s="40"/>
      <c r="L680" s="40"/>
      <c r="M680" s="40"/>
    </row>
    <row r="681" spans="5:13" x14ac:dyDescent="0.25">
      <c r="E681" s="40"/>
      <c r="F681" s="40"/>
      <c r="G681" s="40"/>
      <c r="K681" s="40"/>
      <c r="L681" s="40"/>
      <c r="M681" s="40"/>
    </row>
    <row r="682" spans="5:13" x14ac:dyDescent="0.25">
      <c r="E682" s="40"/>
      <c r="F682" s="40"/>
      <c r="G682" s="40"/>
      <c r="K682" s="40"/>
      <c r="L682" s="40"/>
      <c r="M682" s="40"/>
    </row>
    <row r="683" spans="5:13" x14ac:dyDescent="0.25">
      <c r="E683" s="40"/>
      <c r="F683" s="40"/>
      <c r="G683" s="40"/>
      <c r="K683" s="40"/>
      <c r="L683" s="40"/>
      <c r="M683" s="40"/>
    </row>
    <row r="684" spans="5:13" x14ac:dyDescent="0.25">
      <c r="E684" s="40"/>
      <c r="F684" s="40"/>
      <c r="G684" s="40"/>
      <c r="K684" s="40"/>
      <c r="L684" s="40"/>
      <c r="M684" s="40"/>
    </row>
    <row r="685" spans="5:13" x14ac:dyDescent="0.25">
      <c r="E685" s="40"/>
      <c r="F685" s="40"/>
      <c r="G685" s="40"/>
      <c r="K685" s="40"/>
      <c r="L685" s="40"/>
      <c r="M685" s="40"/>
    </row>
    <row r="686" spans="5:13" x14ac:dyDescent="0.25">
      <c r="E686" s="40"/>
      <c r="F686" s="40"/>
      <c r="G686" s="40"/>
      <c r="K686" s="40"/>
      <c r="L686" s="40"/>
      <c r="M686" s="40"/>
    </row>
    <row r="687" spans="5:13" x14ac:dyDescent="0.25">
      <c r="E687" s="40"/>
      <c r="F687" s="40"/>
      <c r="G687" s="40"/>
      <c r="K687" s="40"/>
      <c r="L687" s="40"/>
      <c r="M687" s="40"/>
    </row>
    <row r="688" spans="5:13" x14ac:dyDescent="0.25">
      <c r="E688" s="40"/>
      <c r="F688" s="40"/>
      <c r="G688" s="40"/>
      <c r="K688" s="40"/>
      <c r="L688" s="40"/>
      <c r="M688" s="40"/>
    </row>
    <row r="689" spans="5:13" x14ac:dyDescent="0.25">
      <c r="E689" s="40"/>
      <c r="F689" s="40"/>
      <c r="G689" s="40"/>
      <c r="K689" s="40"/>
      <c r="L689" s="40"/>
      <c r="M689" s="40"/>
    </row>
    <row r="690" spans="5:13" x14ac:dyDescent="0.25">
      <c r="E690" s="40"/>
      <c r="F690" s="40"/>
      <c r="G690" s="40"/>
      <c r="K690" s="40"/>
      <c r="L690" s="40"/>
      <c r="M690" s="40"/>
    </row>
    <row r="691" spans="5:13" x14ac:dyDescent="0.25">
      <c r="E691" s="40"/>
      <c r="F691" s="40"/>
      <c r="G691" s="40"/>
      <c r="K691" s="40"/>
      <c r="L691" s="40"/>
      <c r="M691" s="40"/>
    </row>
    <row r="692" spans="5:13" x14ac:dyDescent="0.25">
      <c r="E692" s="40"/>
      <c r="F692" s="40"/>
      <c r="G692" s="40"/>
      <c r="K692" s="40"/>
      <c r="L692" s="40"/>
      <c r="M692" s="40"/>
    </row>
    <row r="693" spans="5:13" x14ac:dyDescent="0.25">
      <c r="E693" s="40"/>
      <c r="F693" s="40"/>
      <c r="G693" s="40"/>
      <c r="K693" s="40"/>
      <c r="L693" s="40"/>
      <c r="M693" s="40"/>
    </row>
    <row r="694" spans="5:13" x14ac:dyDescent="0.25">
      <c r="E694" s="40"/>
      <c r="F694" s="40"/>
      <c r="G694" s="40"/>
      <c r="K694" s="40"/>
      <c r="L694" s="40"/>
      <c r="M694" s="40"/>
    </row>
    <row r="695" spans="5:13" x14ac:dyDescent="0.25">
      <c r="E695" s="40"/>
      <c r="F695" s="40"/>
      <c r="G695" s="40"/>
      <c r="K695" s="40"/>
      <c r="L695" s="40"/>
      <c r="M695" s="40"/>
    </row>
    <row r="696" spans="5:13" x14ac:dyDescent="0.25">
      <c r="E696" s="40"/>
      <c r="F696" s="40"/>
      <c r="G696" s="40"/>
      <c r="K696" s="40"/>
      <c r="L696" s="40"/>
      <c r="M696" s="40"/>
    </row>
    <row r="697" spans="5:13" x14ac:dyDescent="0.25">
      <c r="E697" s="40"/>
      <c r="F697" s="40"/>
      <c r="G697" s="40"/>
      <c r="K697" s="40"/>
      <c r="L697" s="40"/>
      <c r="M697" s="40"/>
    </row>
    <row r="698" spans="5:13" x14ac:dyDescent="0.25">
      <c r="E698" s="40"/>
      <c r="F698" s="40"/>
      <c r="G698" s="40"/>
      <c r="K698" s="40"/>
      <c r="L698" s="40"/>
      <c r="M698" s="40"/>
    </row>
    <row r="699" spans="5:13" x14ac:dyDescent="0.25">
      <c r="E699" s="40"/>
      <c r="F699" s="40"/>
      <c r="G699" s="40"/>
      <c r="K699" s="40"/>
      <c r="L699" s="40"/>
      <c r="M699" s="40"/>
    </row>
    <row r="700" spans="5:13" x14ac:dyDescent="0.25">
      <c r="E700" s="40"/>
      <c r="F700" s="40"/>
      <c r="G700" s="40"/>
      <c r="K700" s="40"/>
      <c r="L700" s="40"/>
      <c r="M700" s="40"/>
    </row>
    <row r="701" spans="5:13" x14ac:dyDescent="0.25">
      <c r="E701" s="40"/>
      <c r="F701" s="40"/>
      <c r="G701" s="40"/>
      <c r="K701" s="40"/>
      <c r="L701" s="40"/>
      <c r="M701" s="40"/>
    </row>
    <row r="702" spans="5:13" x14ac:dyDescent="0.25">
      <c r="E702" s="40"/>
      <c r="F702" s="40"/>
      <c r="G702" s="40"/>
      <c r="K702" s="40"/>
      <c r="L702" s="40"/>
      <c r="M702" s="40"/>
    </row>
    <row r="703" spans="5:13" x14ac:dyDescent="0.25">
      <c r="E703" s="40"/>
      <c r="F703" s="40"/>
      <c r="G703" s="40"/>
      <c r="K703" s="40"/>
      <c r="L703" s="40"/>
      <c r="M703" s="40"/>
    </row>
    <row r="704" spans="5:13" x14ac:dyDescent="0.25">
      <c r="E704" s="40"/>
      <c r="F704" s="40"/>
      <c r="G704" s="40"/>
      <c r="K704" s="40"/>
      <c r="L704" s="40"/>
      <c r="M704" s="40"/>
    </row>
    <row r="705" spans="5:13" x14ac:dyDescent="0.25">
      <c r="E705" s="40"/>
      <c r="F705" s="40"/>
      <c r="G705" s="40"/>
      <c r="K705" s="40"/>
      <c r="L705" s="40"/>
      <c r="M705" s="40"/>
    </row>
    <row r="706" spans="5:13" x14ac:dyDescent="0.25">
      <c r="E706" s="40"/>
      <c r="F706" s="40"/>
      <c r="G706" s="40"/>
      <c r="K706" s="40"/>
      <c r="L706" s="40"/>
      <c r="M706" s="40"/>
    </row>
    <row r="707" spans="5:13" x14ac:dyDescent="0.25">
      <c r="E707" s="40"/>
      <c r="F707" s="40"/>
      <c r="G707" s="40"/>
      <c r="K707" s="40"/>
      <c r="L707" s="40"/>
      <c r="M707" s="40"/>
    </row>
    <row r="708" spans="5:13" x14ac:dyDescent="0.25">
      <c r="E708" s="40"/>
      <c r="F708" s="40"/>
      <c r="G708" s="40"/>
      <c r="K708" s="40"/>
      <c r="L708" s="40"/>
      <c r="M708" s="40"/>
    </row>
    <row r="709" spans="5:13" x14ac:dyDescent="0.25">
      <c r="E709" s="40"/>
      <c r="F709" s="40"/>
      <c r="G709" s="40"/>
      <c r="K709" s="40"/>
      <c r="L709" s="40"/>
      <c r="M709" s="40"/>
    </row>
    <row r="710" spans="5:13" x14ac:dyDescent="0.25">
      <c r="E710" s="40"/>
      <c r="F710" s="40"/>
      <c r="G710" s="40"/>
      <c r="K710" s="40"/>
      <c r="L710" s="40"/>
      <c r="M710" s="40"/>
    </row>
    <row r="711" spans="5:13" x14ac:dyDescent="0.25">
      <c r="E711" s="40"/>
      <c r="F711" s="40"/>
      <c r="G711" s="40"/>
      <c r="K711" s="40"/>
      <c r="L711" s="40"/>
      <c r="M711" s="40"/>
    </row>
    <row r="712" spans="5:13" x14ac:dyDescent="0.25">
      <c r="E712" s="40"/>
      <c r="F712" s="40"/>
      <c r="G712" s="40"/>
      <c r="K712" s="40"/>
      <c r="L712" s="40"/>
      <c r="M712" s="40"/>
    </row>
    <row r="713" spans="5:13" x14ac:dyDescent="0.25">
      <c r="E713" s="40"/>
      <c r="F713" s="40"/>
      <c r="G713" s="40"/>
      <c r="K713" s="40"/>
      <c r="L713" s="40"/>
      <c r="M713" s="40"/>
    </row>
    <row r="714" spans="5:13" x14ac:dyDescent="0.25">
      <c r="E714" s="40"/>
      <c r="F714" s="40"/>
      <c r="G714" s="40"/>
      <c r="K714" s="40"/>
      <c r="L714" s="40"/>
      <c r="M714" s="40"/>
    </row>
    <row r="715" spans="5:13" x14ac:dyDescent="0.25">
      <c r="E715" s="40"/>
      <c r="F715" s="40"/>
      <c r="G715" s="40"/>
      <c r="K715" s="40"/>
      <c r="L715" s="40"/>
      <c r="M715" s="40"/>
    </row>
    <row r="716" spans="5:13" x14ac:dyDescent="0.25">
      <c r="E716" s="40"/>
      <c r="F716" s="40"/>
      <c r="G716" s="40"/>
      <c r="K716" s="40"/>
      <c r="L716" s="40"/>
      <c r="M716" s="40"/>
    </row>
    <row r="717" spans="5:13" x14ac:dyDescent="0.25">
      <c r="E717" s="40"/>
      <c r="F717" s="40"/>
      <c r="G717" s="40"/>
      <c r="K717" s="40"/>
      <c r="L717" s="40"/>
      <c r="M717" s="40"/>
    </row>
    <row r="718" spans="5:13" x14ac:dyDescent="0.25">
      <c r="E718" s="40"/>
      <c r="F718" s="40"/>
      <c r="G718" s="40"/>
      <c r="K718" s="40"/>
      <c r="L718" s="40"/>
      <c r="M718" s="40"/>
    </row>
    <row r="719" spans="5:13" x14ac:dyDescent="0.25">
      <c r="E719" s="40"/>
      <c r="F719" s="40"/>
      <c r="G719" s="40"/>
      <c r="K719" s="40"/>
      <c r="L719" s="40"/>
      <c r="M719" s="40"/>
    </row>
    <row r="720" spans="5:13" x14ac:dyDescent="0.25">
      <c r="E720" s="40"/>
      <c r="F720" s="40"/>
      <c r="G720" s="40"/>
      <c r="K720" s="40"/>
      <c r="L720" s="40"/>
      <c r="M720" s="40"/>
    </row>
    <row r="721" spans="5:13" x14ac:dyDescent="0.25">
      <c r="E721" s="40"/>
      <c r="F721" s="40"/>
      <c r="G721" s="40"/>
      <c r="K721" s="40"/>
      <c r="L721" s="40"/>
      <c r="M721" s="40"/>
    </row>
    <row r="722" spans="5:13" x14ac:dyDescent="0.25">
      <c r="E722" s="40"/>
      <c r="F722" s="40"/>
      <c r="G722" s="40"/>
      <c r="K722" s="40"/>
      <c r="L722" s="40"/>
      <c r="M722" s="40"/>
    </row>
    <row r="723" spans="5:13" x14ac:dyDescent="0.25">
      <c r="E723" s="40"/>
      <c r="F723" s="40"/>
      <c r="G723" s="40"/>
      <c r="K723" s="40"/>
      <c r="L723" s="40"/>
      <c r="M723" s="40"/>
    </row>
    <row r="724" spans="5:13" x14ac:dyDescent="0.25">
      <c r="E724" s="40"/>
      <c r="F724" s="40"/>
      <c r="G724" s="40"/>
      <c r="K724" s="40"/>
      <c r="L724" s="40"/>
      <c r="M724" s="40"/>
    </row>
    <row r="725" spans="5:13" x14ac:dyDescent="0.25">
      <c r="E725" s="40"/>
      <c r="F725" s="40"/>
      <c r="G725" s="40"/>
      <c r="K725" s="40"/>
      <c r="L725" s="40"/>
      <c r="M725" s="40"/>
    </row>
    <row r="726" spans="5:13" x14ac:dyDescent="0.25">
      <c r="E726" s="40"/>
      <c r="F726" s="40"/>
      <c r="G726" s="40"/>
      <c r="K726" s="40"/>
      <c r="L726" s="40"/>
      <c r="M726" s="40"/>
    </row>
    <row r="727" spans="5:13" x14ac:dyDescent="0.25">
      <c r="E727" s="40"/>
      <c r="F727" s="40"/>
      <c r="G727" s="40"/>
      <c r="K727" s="40"/>
      <c r="L727" s="40"/>
      <c r="M727" s="40"/>
    </row>
    <row r="728" spans="5:13" x14ac:dyDescent="0.25">
      <c r="E728" s="40"/>
      <c r="F728" s="40"/>
      <c r="G728" s="40"/>
      <c r="K728" s="40"/>
      <c r="L728" s="40"/>
      <c r="M728" s="40"/>
    </row>
    <row r="729" spans="5:13" x14ac:dyDescent="0.25">
      <c r="E729" s="40"/>
      <c r="F729" s="40"/>
      <c r="G729" s="40"/>
      <c r="K729" s="40"/>
      <c r="L729" s="40"/>
      <c r="M729" s="40"/>
    </row>
    <row r="730" spans="5:13" x14ac:dyDescent="0.25">
      <c r="E730" s="40"/>
      <c r="F730" s="40"/>
      <c r="G730" s="40"/>
      <c r="K730" s="40"/>
      <c r="L730" s="40"/>
      <c r="M730" s="40"/>
    </row>
    <row r="731" spans="5:13" x14ac:dyDescent="0.25">
      <c r="E731" s="40"/>
      <c r="F731" s="40"/>
      <c r="G731" s="40"/>
      <c r="K731" s="40"/>
      <c r="L731" s="40"/>
      <c r="M731" s="40"/>
    </row>
    <row r="732" spans="5:13" x14ac:dyDescent="0.25">
      <c r="E732" s="40"/>
      <c r="F732" s="40"/>
      <c r="G732" s="40"/>
      <c r="K732" s="40"/>
      <c r="L732" s="40"/>
      <c r="M732" s="40"/>
    </row>
    <row r="733" spans="5:13" x14ac:dyDescent="0.25">
      <c r="E733" s="40"/>
      <c r="F733" s="40"/>
      <c r="G733" s="40"/>
      <c r="K733" s="40"/>
      <c r="L733" s="40"/>
      <c r="M733" s="40"/>
    </row>
    <row r="734" spans="5:13" x14ac:dyDescent="0.25">
      <c r="E734" s="40"/>
      <c r="F734" s="40"/>
      <c r="G734" s="40"/>
      <c r="K734" s="40"/>
      <c r="L734" s="40"/>
      <c r="M734" s="40"/>
    </row>
    <row r="735" spans="5:13" x14ac:dyDescent="0.25">
      <c r="E735" s="40"/>
      <c r="F735" s="40"/>
      <c r="G735" s="40"/>
      <c r="K735" s="40"/>
      <c r="L735" s="40"/>
      <c r="M735" s="40"/>
    </row>
    <row r="736" spans="5:13" x14ac:dyDescent="0.25">
      <c r="E736" s="40"/>
      <c r="F736" s="40"/>
      <c r="G736" s="40"/>
      <c r="K736" s="40"/>
      <c r="L736" s="40"/>
      <c r="M736" s="40"/>
    </row>
    <row r="737" spans="5:13" x14ac:dyDescent="0.25">
      <c r="E737" s="40"/>
      <c r="F737" s="40"/>
      <c r="G737" s="40"/>
      <c r="K737" s="40"/>
      <c r="L737" s="40"/>
      <c r="M737" s="40"/>
    </row>
    <row r="738" spans="5:13" x14ac:dyDescent="0.25">
      <c r="E738" s="40"/>
      <c r="F738" s="40"/>
      <c r="G738" s="40"/>
      <c r="K738" s="40"/>
      <c r="L738" s="40"/>
      <c r="M738" s="40"/>
    </row>
    <row r="739" spans="5:13" x14ac:dyDescent="0.25">
      <c r="E739" s="40"/>
      <c r="F739" s="40"/>
      <c r="G739" s="40"/>
      <c r="K739" s="40"/>
      <c r="L739" s="40"/>
      <c r="M739" s="40"/>
    </row>
    <row r="740" spans="5:13" x14ac:dyDescent="0.25">
      <c r="E740" s="40"/>
      <c r="F740" s="40"/>
      <c r="G740" s="40"/>
      <c r="K740" s="40"/>
      <c r="L740" s="40"/>
      <c r="M740" s="40"/>
    </row>
    <row r="741" spans="5:13" x14ac:dyDescent="0.25">
      <c r="E741" s="40"/>
      <c r="F741" s="40"/>
      <c r="G741" s="40"/>
      <c r="K741" s="40"/>
      <c r="L741" s="40"/>
      <c r="M741" s="40"/>
    </row>
    <row r="742" spans="5:13" x14ac:dyDescent="0.25">
      <c r="E742" s="40"/>
      <c r="F742" s="40"/>
      <c r="G742" s="40"/>
      <c r="K742" s="40"/>
      <c r="L742" s="40"/>
      <c r="M742" s="40"/>
    </row>
    <row r="743" spans="5:13" x14ac:dyDescent="0.25">
      <c r="E743" s="40"/>
      <c r="F743" s="40"/>
      <c r="G743" s="40"/>
      <c r="K743" s="40"/>
      <c r="L743" s="40"/>
      <c r="M743" s="40"/>
    </row>
    <row r="744" spans="5:13" x14ac:dyDescent="0.25">
      <c r="E744" s="40"/>
      <c r="F744" s="40"/>
      <c r="G744" s="40"/>
      <c r="K744" s="40"/>
      <c r="L744" s="40"/>
      <c r="M744" s="40"/>
    </row>
    <row r="745" spans="5:13" x14ac:dyDescent="0.25">
      <c r="E745" s="40"/>
      <c r="F745" s="40"/>
      <c r="G745" s="40"/>
      <c r="K745" s="40"/>
      <c r="L745" s="40"/>
      <c r="M745" s="40"/>
    </row>
    <row r="746" spans="5:13" x14ac:dyDescent="0.25">
      <c r="E746" s="40"/>
      <c r="F746" s="40"/>
      <c r="G746" s="40"/>
      <c r="K746" s="40"/>
      <c r="L746" s="40"/>
      <c r="M746" s="40"/>
    </row>
    <row r="747" spans="5:13" x14ac:dyDescent="0.25">
      <c r="E747" s="40"/>
      <c r="F747" s="40"/>
      <c r="G747" s="40"/>
      <c r="K747" s="40"/>
      <c r="L747" s="40"/>
      <c r="M747" s="40"/>
    </row>
    <row r="748" spans="5:13" x14ac:dyDescent="0.25">
      <c r="E748" s="40"/>
      <c r="F748" s="40"/>
      <c r="G748" s="40"/>
      <c r="K748" s="40"/>
      <c r="L748" s="40"/>
      <c r="M748" s="40"/>
    </row>
    <row r="749" spans="5:13" x14ac:dyDescent="0.25">
      <c r="E749" s="40"/>
      <c r="F749" s="40"/>
      <c r="G749" s="40"/>
      <c r="K749" s="40"/>
      <c r="L749" s="40"/>
      <c r="M749" s="40"/>
    </row>
    <row r="750" spans="5:13" x14ac:dyDescent="0.25">
      <c r="E750" s="40"/>
      <c r="F750" s="40"/>
      <c r="G750" s="40"/>
      <c r="K750" s="40"/>
      <c r="L750" s="40"/>
      <c r="M750" s="40"/>
    </row>
    <row r="751" spans="5:13" x14ac:dyDescent="0.25">
      <c r="E751" s="40"/>
      <c r="F751" s="40"/>
      <c r="G751" s="40"/>
      <c r="K751" s="40"/>
      <c r="L751" s="40"/>
      <c r="M751" s="40"/>
    </row>
    <row r="752" spans="5:13" x14ac:dyDescent="0.25">
      <c r="E752" s="40"/>
      <c r="F752" s="40"/>
      <c r="G752" s="40"/>
      <c r="K752" s="40"/>
      <c r="L752" s="40"/>
      <c r="M752" s="40"/>
    </row>
    <row r="753" spans="5:13" x14ac:dyDescent="0.25">
      <c r="E753" s="40"/>
      <c r="F753" s="40"/>
      <c r="G753" s="40"/>
      <c r="K753" s="40"/>
      <c r="L753" s="40"/>
      <c r="M753" s="40"/>
    </row>
    <row r="754" spans="5:13" x14ac:dyDescent="0.25">
      <c r="E754" s="40"/>
      <c r="F754" s="40"/>
      <c r="G754" s="40"/>
      <c r="K754" s="40"/>
      <c r="L754" s="40"/>
      <c r="M754" s="40"/>
    </row>
    <row r="755" spans="5:13" x14ac:dyDescent="0.25">
      <c r="E755" s="40"/>
      <c r="F755" s="40"/>
      <c r="G755" s="40"/>
      <c r="K755" s="40"/>
      <c r="L755" s="40"/>
      <c r="M755" s="40"/>
    </row>
    <row r="756" spans="5:13" x14ac:dyDescent="0.25">
      <c r="E756" s="40"/>
      <c r="F756" s="40"/>
      <c r="G756" s="40"/>
      <c r="K756" s="40"/>
      <c r="L756" s="40"/>
      <c r="M756" s="40"/>
    </row>
    <row r="757" spans="5:13" x14ac:dyDescent="0.25">
      <c r="E757" s="40"/>
      <c r="F757" s="40"/>
      <c r="G757" s="40"/>
      <c r="K757" s="40"/>
      <c r="L757" s="40"/>
      <c r="M757" s="40"/>
    </row>
    <row r="758" spans="5:13" x14ac:dyDescent="0.25">
      <c r="E758" s="40"/>
      <c r="F758" s="40"/>
      <c r="G758" s="40"/>
      <c r="K758" s="40"/>
      <c r="L758" s="40"/>
      <c r="M758" s="40"/>
    </row>
    <row r="759" spans="5:13" x14ac:dyDescent="0.25">
      <c r="E759" s="40"/>
      <c r="F759" s="40"/>
      <c r="G759" s="40"/>
      <c r="K759" s="40"/>
      <c r="L759" s="40"/>
      <c r="M759" s="40"/>
    </row>
    <row r="760" spans="5:13" x14ac:dyDescent="0.25">
      <c r="E760" s="40"/>
      <c r="F760" s="40"/>
      <c r="G760" s="40"/>
      <c r="K760" s="40"/>
      <c r="L760" s="40"/>
      <c r="M760" s="40"/>
    </row>
    <row r="761" spans="5:13" x14ac:dyDescent="0.25">
      <c r="E761" s="40"/>
      <c r="F761" s="40"/>
      <c r="G761" s="40"/>
      <c r="K761" s="40"/>
      <c r="L761" s="40"/>
      <c r="M761" s="40"/>
    </row>
    <row r="762" spans="5:13" x14ac:dyDescent="0.25">
      <c r="E762" s="40"/>
      <c r="F762" s="40"/>
      <c r="G762" s="40"/>
      <c r="K762" s="40"/>
      <c r="L762" s="40"/>
      <c r="M762" s="40"/>
    </row>
    <row r="763" spans="5:13" x14ac:dyDescent="0.25">
      <c r="E763" s="40"/>
      <c r="F763" s="40"/>
      <c r="G763" s="40"/>
      <c r="K763" s="40"/>
      <c r="L763" s="40"/>
      <c r="M763" s="40"/>
    </row>
    <row r="764" spans="5:13" x14ac:dyDescent="0.25">
      <c r="E764" s="40"/>
      <c r="F764" s="40"/>
      <c r="G764" s="40"/>
      <c r="K764" s="40"/>
      <c r="L764" s="40"/>
      <c r="M764" s="40"/>
    </row>
    <row r="765" spans="5:13" x14ac:dyDescent="0.25">
      <c r="E765" s="40"/>
      <c r="F765" s="40"/>
      <c r="G765" s="40"/>
      <c r="K765" s="40"/>
      <c r="L765" s="40"/>
      <c r="M765" s="40"/>
    </row>
    <row r="766" spans="5:13" x14ac:dyDescent="0.25">
      <c r="E766" s="40"/>
      <c r="F766" s="40"/>
      <c r="G766" s="40"/>
      <c r="K766" s="40"/>
      <c r="L766" s="40"/>
      <c r="M766" s="40"/>
    </row>
    <row r="767" spans="5:13" x14ac:dyDescent="0.25">
      <c r="E767" s="40"/>
      <c r="F767" s="40"/>
      <c r="G767" s="40"/>
      <c r="K767" s="40"/>
      <c r="L767" s="40"/>
      <c r="M767" s="40"/>
    </row>
    <row r="768" spans="5:13" x14ac:dyDescent="0.25">
      <c r="E768" s="40"/>
      <c r="F768" s="40"/>
      <c r="G768" s="40"/>
      <c r="K768" s="40"/>
      <c r="L768" s="40"/>
      <c r="M768" s="40"/>
    </row>
    <row r="769" spans="5:13" x14ac:dyDescent="0.25">
      <c r="E769" s="40"/>
      <c r="F769" s="40"/>
      <c r="G769" s="40"/>
      <c r="K769" s="40"/>
      <c r="L769" s="40"/>
      <c r="M769" s="40"/>
    </row>
    <row r="770" spans="5:13" x14ac:dyDescent="0.25">
      <c r="E770" s="40"/>
      <c r="F770" s="40"/>
      <c r="G770" s="40"/>
      <c r="K770" s="40"/>
      <c r="L770" s="40"/>
      <c r="M770" s="40"/>
    </row>
    <row r="771" spans="5:13" x14ac:dyDescent="0.25">
      <c r="E771" s="40"/>
      <c r="F771" s="40"/>
      <c r="G771" s="40"/>
      <c r="K771" s="40"/>
      <c r="L771" s="40"/>
      <c r="M771" s="40"/>
    </row>
    <row r="772" spans="5:13" x14ac:dyDescent="0.25">
      <c r="E772" s="40"/>
      <c r="F772" s="40"/>
      <c r="G772" s="40"/>
      <c r="K772" s="40"/>
      <c r="L772" s="40"/>
      <c r="M772" s="40"/>
    </row>
    <row r="773" spans="5:13" x14ac:dyDescent="0.25">
      <c r="E773" s="40"/>
      <c r="F773" s="40"/>
      <c r="G773" s="40"/>
      <c r="K773" s="40"/>
      <c r="L773" s="40"/>
      <c r="M773" s="40"/>
    </row>
    <row r="774" spans="5:13" x14ac:dyDescent="0.25">
      <c r="E774" s="40"/>
      <c r="F774" s="40"/>
      <c r="G774" s="40"/>
      <c r="K774" s="40"/>
      <c r="L774" s="40"/>
      <c r="M774" s="40"/>
    </row>
    <row r="775" spans="5:13" x14ac:dyDescent="0.25">
      <c r="E775" s="40"/>
      <c r="F775" s="40"/>
      <c r="G775" s="40"/>
      <c r="K775" s="40"/>
      <c r="L775" s="40"/>
      <c r="M775" s="40"/>
    </row>
    <row r="776" spans="5:13" x14ac:dyDescent="0.25">
      <c r="E776" s="40"/>
      <c r="F776" s="40"/>
      <c r="G776" s="40"/>
      <c r="K776" s="40"/>
      <c r="L776" s="40"/>
      <c r="M776" s="40"/>
    </row>
    <row r="777" spans="5:13" x14ac:dyDescent="0.25">
      <c r="E777" s="40"/>
      <c r="F777" s="40"/>
      <c r="G777" s="40"/>
      <c r="K777" s="40"/>
      <c r="L777" s="40"/>
      <c r="M777" s="40"/>
    </row>
    <row r="778" spans="5:13" x14ac:dyDescent="0.25">
      <c r="E778" s="40"/>
      <c r="F778" s="40"/>
      <c r="G778" s="40"/>
      <c r="K778" s="40"/>
      <c r="L778" s="40"/>
      <c r="M778" s="40"/>
    </row>
    <row r="779" spans="5:13" x14ac:dyDescent="0.25">
      <c r="E779" s="40"/>
      <c r="F779" s="40"/>
      <c r="G779" s="40"/>
      <c r="K779" s="40"/>
      <c r="L779" s="40"/>
      <c r="M779" s="40"/>
    </row>
    <row r="780" spans="5:13" x14ac:dyDescent="0.25">
      <c r="E780" s="40"/>
      <c r="F780" s="40"/>
      <c r="G780" s="40"/>
      <c r="K780" s="40"/>
      <c r="L780" s="40"/>
      <c r="M780" s="40"/>
    </row>
    <row r="781" spans="5:13" x14ac:dyDescent="0.25">
      <c r="E781" s="40"/>
      <c r="F781" s="40"/>
      <c r="G781" s="40"/>
      <c r="K781" s="40"/>
      <c r="L781" s="40"/>
      <c r="M781" s="40"/>
    </row>
    <row r="782" spans="5:13" x14ac:dyDescent="0.25">
      <c r="E782" s="40"/>
      <c r="F782" s="40"/>
      <c r="G782" s="40"/>
      <c r="K782" s="40"/>
      <c r="L782" s="40"/>
      <c r="M782" s="40"/>
    </row>
    <row r="783" spans="5:13" x14ac:dyDescent="0.25">
      <c r="E783" s="40"/>
      <c r="F783" s="40"/>
      <c r="G783" s="40"/>
      <c r="K783" s="40"/>
      <c r="L783" s="40"/>
      <c r="M783" s="40"/>
    </row>
    <row r="784" spans="5:13" x14ac:dyDescent="0.25">
      <c r="E784" s="40"/>
      <c r="F784" s="40"/>
      <c r="G784" s="40"/>
      <c r="K784" s="40"/>
      <c r="L784" s="40"/>
      <c r="M784" s="40"/>
    </row>
    <row r="785" spans="5:13" x14ac:dyDescent="0.25">
      <c r="E785" s="40"/>
      <c r="F785" s="40"/>
      <c r="G785" s="40"/>
      <c r="K785" s="40"/>
      <c r="L785" s="40"/>
      <c r="M785" s="40"/>
    </row>
    <row r="786" spans="5:13" x14ac:dyDescent="0.25">
      <c r="E786" s="40"/>
      <c r="F786" s="40"/>
      <c r="G786" s="40"/>
      <c r="K786" s="40"/>
      <c r="L786" s="40"/>
      <c r="M786" s="40"/>
    </row>
    <row r="787" spans="5:13" x14ac:dyDescent="0.25">
      <c r="E787" s="40"/>
      <c r="F787" s="40"/>
      <c r="G787" s="40"/>
      <c r="K787" s="40"/>
      <c r="L787" s="40"/>
      <c r="M787" s="40"/>
    </row>
    <row r="788" spans="5:13" x14ac:dyDescent="0.25">
      <c r="E788" s="40"/>
      <c r="F788" s="40"/>
      <c r="G788" s="40"/>
      <c r="K788" s="40"/>
      <c r="L788" s="40"/>
      <c r="M788" s="40"/>
    </row>
    <row r="789" spans="5:13" x14ac:dyDescent="0.25">
      <c r="E789" s="40"/>
      <c r="F789" s="40"/>
      <c r="G789" s="40"/>
      <c r="K789" s="40"/>
      <c r="L789" s="40"/>
      <c r="M789" s="40"/>
    </row>
    <row r="790" spans="5:13" x14ac:dyDescent="0.25">
      <c r="E790" s="40"/>
      <c r="F790" s="40"/>
      <c r="G790" s="40"/>
      <c r="K790" s="40"/>
      <c r="L790" s="40"/>
      <c r="M790" s="40"/>
    </row>
    <row r="791" spans="5:13" x14ac:dyDescent="0.25">
      <c r="E791" s="40"/>
      <c r="F791" s="40"/>
      <c r="G791" s="40"/>
      <c r="K791" s="40"/>
      <c r="L791" s="40"/>
      <c r="M791" s="40"/>
    </row>
    <row r="792" spans="5:13" x14ac:dyDescent="0.25">
      <c r="E792" s="40"/>
      <c r="F792" s="40"/>
      <c r="G792" s="40"/>
      <c r="K792" s="40"/>
      <c r="L792" s="40"/>
      <c r="M792" s="40"/>
    </row>
    <row r="793" spans="5:13" x14ac:dyDescent="0.25">
      <c r="E793" s="40"/>
      <c r="F793" s="40"/>
      <c r="G793" s="40"/>
      <c r="K793" s="40"/>
      <c r="L793" s="40"/>
      <c r="M793" s="40"/>
    </row>
    <row r="794" spans="5:13" x14ac:dyDescent="0.25">
      <c r="E794" s="40"/>
      <c r="F794" s="40"/>
      <c r="G794" s="40"/>
      <c r="K794" s="40"/>
      <c r="L794" s="40"/>
      <c r="M794" s="40"/>
    </row>
    <row r="795" spans="5:13" x14ac:dyDescent="0.25">
      <c r="E795" s="40"/>
      <c r="F795" s="40"/>
      <c r="G795" s="40"/>
      <c r="K795" s="40"/>
      <c r="L795" s="40"/>
      <c r="M795" s="40"/>
    </row>
    <row r="796" spans="5:13" x14ac:dyDescent="0.25">
      <c r="E796" s="40"/>
      <c r="F796" s="40"/>
      <c r="G796" s="40"/>
      <c r="K796" s="40"/>
      <c r="L796" s="40"/>
      <c r="M796" s="40"/>
    </row>
    <row r="797" spans="5:13" x14ac:dyDescent="0.25">
      <c r="E797" s="40"/>
      <c r="F797" s="40"/>
      <c r="G797" s="40"/>
      <c r="K797" s="40"/>
      <c r="L797" s="40"/>
      <c r="M797" s="40"/>
    </row>
    <row r="798" spans="5:13" x14ac:dyDescent="0.25">
      <c r="E798" s="40"/>
      <c r="F798" s="40"/>
      <c r="G798" s="40"/>
      <c r="K798" s="40"/>
      <c r="L798" s="40"/>
      <c r="M798" s="40"/>
    </row>
    <row r="799" spans="5:13" x14ac:dyDescent="0.25">
      <c r="E799" s="40"/>
      <c r="F799" s="40"/>
      <c r="G799" s="40"/>
      <c r="K799" s="40"/>
      <c r="L799" s="40"/>
      <c r="M799" s="40"/>
    </row>
    <row r="800" spans="5:13" x14ac:dyDescent="0.25">
      <c r="E800" s="40"/>
      <c r="F800" s="40"/>
      <c r="G800" s="40"/>
      <c r="K800" s="40"/>
      <c r="L800" s="40"/>
      <c r="M800" s="40"/>
    </row>
    <row r="801" spans="5:13" x14ac:dyDescent="0.25">
      <c r="E801" s="40"/>
      <c r="F801" s="40"/>
      <c r="G801" s="40"/>
      <c r="K801" s="40"/>
      <c r="L801" s="40"/>
      <c r="M801" s="40"/>
    </row>
    <row r="802" spans="5:13" x14ac:dyDescent="0.25">
      <c r="E802" s="40"/>
      <c r="F802" s="40"/>
      <c r="G802" s="40"/>
      <c r="K802" s="40"/>
      <c r="L802" s="40"/>
      <c r="M802" s="40"/>
    </row>
    <row r="803" spans="5:13" x14ac:dyDescent="0.25">
      <c r="E803" s="40"/>
      <c r="F803" s="40"/>
      <c r="G803" s="40"/>
      <c r="K803" s="40"/>
      <c r="L803" s="40"/>
      <c r="M803" s="40"/>
    </row>
    <row r="804" spans="5:13" x14ac:dyDescent="0.25">
      <c r="E804" s="40"/>
      <c r="F804" s="40"/>
      <c r="G804" s="40"/>
      <c r="K804" s="40"/>
      <c r="L804" s="40"/>
      <c r="M804" s="40"/>
    </row>
    <row r="805" spans="5:13" x14ac:dyDescent="0.25">
      <c r="E805" s="40"/>
      <c r="F805" s="40"/>
      <c r="G805" s="40"/>
      <c r="K805" s="40"/>
      <c r="L805" s="40"/>
      <c r="M805" s="40"/>
    </row>
    <row r="806" spans="5:13" x14ac:dyDescent="0.25">
      <c r="E806" s="40"/>
      <c r="F806" s="40"/>
      <c r="G806" s="40"/>
      <c r="K806" s="40"/>
      <c r="L806" s="40"/>
      <c r="M806" s="40"/>
    </row>
    <row r="807" spans="5:13" x14ac:dyDescent="0.25">
      <c r="E807" s="40"/>
      <c r="F807" s="40"/>
      <c r="G807" s="40"/>
      <c r="K807" s="40"/>
      <c r="L807" s="40"/>
      <c r="M807" s="40"/>
    </row>
    <row r="808" spans="5:13" x14ac:dyDescent="0.25">
      <c r="E808" s="40"/>
      <c r="F808" s="40"/>
      <c r="G808" s="40"/>
      <c r="K808" s="40"/>
      <c r="L808" s="40"/>
      <c r="M808" s="40"/>
    </row>
    <row r="809" spans="5:13" x14ac:dyDescent="0.25">
      <c r="E809" s="40"/>
      <c r="F809" s="40"/>
      <c r="G809" s="40"/>
      <c r="K809" s="40"/>
      <c r="L809" s="40"/>
      <c r="M809" s="40"/>
    </row>
    <row r="810" spans="5:13" x14ac:dyDescent="0.25">
      <c r="E810" s="40"/>
      <c r="F810" s="40"/>
      <c r="G810" s="40"/>
      <c r="K810" s="40"/>
      <c r="L810" s="40"/>
      <c r="M810" s="40"/>
    </row>
    <row r="811" spans="5:13" x14ac:dyDescent="0.25">
      <c r="E811" s="40"/>
      <c r="F811" s="40"/>
      <c r="G811" s="40"/>
      <c r="K811" s="40"/>
      <c r="L811" s="40"/>
      <c r="M811" s="40"/>
    </row>
    <row r="812" spans="5:13" x14ac:dyDescent="0.25">
      <c r="E812" s="40"/>
      <c r="F812" s="40"/>
      <c r="G812" s="40"/>
      <c r="K812" s="40"/>
      <c r="L812" s="40"/>
      <c r="M812" s="40"/>
    </row>
    <row r="813" spans="5:13" x14ac:dyDescent="0.25">
      <c r="E813" s="40"/>
      <c r="F813" s="40"/>
      <c r="G813" s="40"/>
      <c r="K813" s="40"/>
      <c r="L813" s="40"/>
      <c r="M813" s="40"/>
    </row>
    <row r="814" spans="5:13" x14ac:dyDescent="0.25">
      <c r="E814" s="40"/>
      <c r="F814" s="40"/>
      <c r="G814" s="40"/>
      <c r="K814" s="40"/>
      <c r="L814" s="40"/>
      <c r="M814" s="40"/>
    </row>
    <row r="815" spans="5:13" x14ac:dyDescent="0.25">
      <c r="E815" s="40"/>
      <c r="F815" s="40"/>
      <c r="G815" s="40"/>
      <c r="K815" s="40"/>
      <c r="L815" s="40"/>
      <c r="M815" s="40"/>
    </row>
    <row r="816" spans="5:13" x14ac:dyDescent="0.25">
      <c r="E816" s="40"/>
      <c r="F816" s="40"/>
      <c r="G816" s="40"/>
      <c r="K816" s="40"/>
      <c r="L816" s="40"/>
      <c r="M816" s="40"/>
    </row>
    <row r="817" spans="5:13" x14ac:dyDescent="0.25">
      <c r="E817" s="40"/>
      <c r="F817" s="40"/>
      <c r="G817" s="40"/>
      <c r="K817" s="40"/>
      <c r="L817" s="40"/>
      <c r="M817" s="40"/>
    </row>
    <row r="818" spans="5:13" x14ac:dyDescent="0.25">
      <c r="E818" s="40"/>
      <c r="F818" s="40"/>
      <c r="G818" s="40"/>
      <c r="K818" s="40"/>
      <c r="L818" s="40"/>
      <c r="M818" s="40"/>
    </row>
    <row r="819" spans="5:13" x14ac:dyDescent="0.25">
      <c r="E819" s="40"/>
      <c r="F819" s="40"/>
      <c r="G819" s="40"/>
      <c r="K819" s="40"/>
      <c r="L819" s="40"/>
      <c r="M819" s="40"/>
    </row>
    <row r="820" spans="5:13" x14ac:dyDescent="0.25">
      <c r="E820" s="40"/>
      <c r="F820" s="40"/>
      <c r="G820" s="40"/>
      <c r="K820" s="40"/>
      <c r="L820" s="40"/>
      <c r="M820" s="40"/>
    </row>
    <row r="821" spans="5:13" x14ac:dyDescent="0.25">
      <c r="E821" s="40"/>
      <c r="F821" s="40"/>
      <c r="G821" s="40"/>
      <c r="K821" s="40"/>
      <c r="L821" s="40"/>
      <c r="M821" s="40"/>
    </row>
    <row r="822" spans="5:13" x14ac:dyDescent="0.25">
      <c r="E822" s="40"/>
      <c r="F822" s="40"/>
      <c r="G822" s="40"/>
      <c r="K822" s="40"/>
      <c r="L822" s="40"/>
      <c r="M822" s="40"/>
    </row>
    <row r="823" spans="5:13" x14ac:dyDescent="0.25">
      <c r="E823" s="40"/>
      <c r="F823" s="40"/>
      <c r="G823" s="40"/>
      <c r="K823" s="40"/>
      <c r="L823" s="40"/>
      <c r="M823" s="40"/>
    </row>
    <row r="824" spans="5:13" x14ac:dyDescent="0.25">
      <c r="E824" s="40"/>
      <c r="F824" s="40"/>
      <c r="G824" s="40"/>
      <c r="K824" s="40"/>
      <c r="L824" s="40"/>
      <c r="M824" s="40"/>
    </row>
    <row r="825" spans="5:13" x14ac:dyDescent="0.25">
      <c r="E825" s="40"/>
      <c r="F825" s="40"/>
      <c r="G825" s="40"/>
      <c r="K825" s="40"/>
      <c r="L825" s="40"/>
      <c r="M825" s="40"/>
    </row>
    <row r="826" spans="5:13" x14ac:dyDescent="0.25">
      <c r="E826" s="40"/>
      <c r="F826" s="40"/>
      <c r="G826" s="40"/>
      <c r="K826" s="40"/>
      <c r="L826" s="40"/>
      <c r="M826" s="40"/>
    </row>
    <row r="827" spans="5:13" x14ac:dyDescent="0.25">
      <c r="E827" s="40"/>
      <c r="F827" s="40"/>
      <c r="G827" s="40"/>
      <c r="K827" s="40"/>
      <c r="L827" s="40"/>
      <c r="M827" s="40"/>
    </row>
    <row r="828" spans="5:13" x14ac:dyDescent="0.25">
      <c r="E828" s="40"/>
      <c r="F828" s="40"/>
      <c r="G828" s="40"/>
      <c r="K828" s="40"/>
      <c r="L828" s="40"/>
      <c r="M828" s="40"/>
    </row>
    <row r="829" spans="5:13" x14ac:dyDescent="0.25">
      <c r="E829" s="40"/>
      <c r="F829" s="40"/>
      <c r="G829" s="40"/>
      <c r="K829" s="40"/>
      <c r="L829" s="40"/>
      <c r="M829" s="40"/>
    </row>
    <row r="830" spans="5:13" x14ac:dyDescent="0.25">
      <c r="E830" s="40"/>
      <c r="F830" s="40"/>
      <c r="G830" s="40"/>
      <c r="K830" s="40"/>
      <c r="L830" s="40"/>
      <c r="M830" s="40"/>
    </row>
    <row r="831" spans="5:13" x14ac:dyDescent="0.25">
      <c r="E831" s="40"/>
      <c r="F831" s="40"/>
      <c r="G831" s="40"/>
      <c r="K831" s="40"/>
      <c r="L831" s="40"/>
      <c r="M831" s="40"/>
    </row>
    <row r="832" spans="5:13" x14ac:dyDescent="0.25">
      <c r="E832" s="40"/>
      <c r="F832" s="40"/>
      <c r="G832" s="40"/>
      <c r="K832" s="40"/>
      <c r="L832" s="40"/>
      <c r="M832" s="40"/>
    </row>
    <row r="833" spans="5:13" x14ac:dyDescent="0.25">
      <c r="E833" s="40"/>
      <c r="F833" s="40"/>
      <c r="G833" s="40"/>
      <c r="K833" s="40"/>
      <c r="L833" s="40"/>
      <c r="M833" s="40"/>
    </row>
    <row r="834" spans="5:13" x14ac:dyDescent="0.25">
      <c r="E834" s="40"/>
      <c r="F834" s="40"/>
      <c r="G834" s="40"/>
      <c r="K834" s="40"/>
      <c r="L834" s="40"/>
      <c r="M834" s="40"/>
    </row>
    <row r="835" spans="5:13" x14ac:dyDescent="0.25">
      <c r="E835" s="40"/>
      <c r="F835" s="40"/>
      <c r="G835" s="40"/>
      <c r="K835" s="40"/>
      <c r="L835" s="40"/>
      <c r="M835" s="40"/>
    </row>
    <row r="836" spans="5:13" x14ac:dyDescent="0.25">
      <c r="E836" s="40"/>
      <c r="F836" s="40"/>
      <c r="G836" s="40"/>
      <c r="K836" s="40"/>
      <c r="L836" s="40"/>
      <c r="M836" s="40"/>
    </row>
    <row r="837" spans="5:13" x14ac:dyDescent="0.25">
      <c r="E837" s="40"/>
      <c r="F837" s="40"/>
      <c r="G837" s="40"/>
      <c r="K837" s="40"/>
      <c r="L837" s="40"/>
      <c r="M837" s="40"/>
    </row>
    <row r="838" spans="5:13" x14ac:dyDescent="0.25">
      <c r="E838" s="40"/>
      <c r="F838" s="40"/>
      <c r="G838" s="40"/>
      <c r="K838" s="40"/>
      <c r="L838" s="40"/>
      <c r="M838" s="40"/>
    </row>
    <row r="839" spans="5:13" x14ac:dyDescent="0.25">
      <c r="E839" s="40"/>
      <c r="F839" s="40"/>
      <c r="G839" s="40"/>
      <c r="K839" s="40"/>
      <c r="L839" s="40"/>
      <c r="M839" s="40"/>
    </row>
    <row r="840" spans="5:13" x14ac:dyDescent="0.25">
      <c r="E840" s="40"/>
      <c r="F840" s="40"/>
      <c r="G840" s="40"/>
      <c r="K840" s="40"/>
      <c r="L840" s="40"/>
      <c r="M840" s="40"/>
    </row>
    <row r="841" spans="5:13" x14ac:dyDescent="0.25">
      <c r="E841" s="40"/>
      <c r="F841" s="40"/>
      <c r="G841" s="40"/>
      <c r="K841" s="40"/>
      <c r="L841" s="40"/>
      <c r="M841" s="40"/>
    </row>
    <row r="842" spans="5:13" x14ac:dyDescent="0.25">
      <c r="E842" s="40"/>
      <c r="F842" s="40"/>
      <c r="G842" s="40"/>
      <c r="K842" s="40"/>
      <c r="L842" s="40"/>
      <c r="M842" s="40"/>
    </row>
    <row r="843" spans="5:13" x14ac:dyDescent="0.25">
      <c r="E843" s="40"/>
      <c r="F843" s="40"/>
      <c r="G843" s="40"/>
      <c r="K843" s="40"/>
      <c r="L843" s="40"/>
      <c r="M843" s="40"/>
    </row>
    <row r="844" spans="5:13" x14ac:dyDescent="0.25">
      <c r="E844" s="40"/>
      <c r="F844" s="40"/>
      <c r="G844" s="40"/>
      <c r="K844" s="40"/>
      <c r="L844" s="40"/>
      <c r="M844" s="40"/>
    </row>
    <row r="845" spans="5:13" x14ac:dyDescent="0.25">
      <c r="E845" s="40"/>
      <c r="F845" s="40"/>
      <c r="G845" s="40"/>
      <c r="K845" s="40"/>
      <c r="L845" s="40"/>
      <c r="M845" s="40"/>
    </row>
    <row r="846" spans="5:13" x14ac:dyDescent="0.25">
      <c r="E846" s="40"/>
      <c r="F846" s="40"/>
      <c r="G846" s="40"/>
      <c r="K846" s="40"/>
      <c r="L846" s="40"/>
      <c r="M846" s="40"/>
    </row>
    <row r="847" spans="5:13" x14ac:dyDescent="0.25">
      <c r="E847" s="40"/>
      <c r="F847" s="40"/>
      <c r="G847" s="40"/>
      <c r="K847" s="40"/>
      <c r="L847" s="40"/>
      <c r="M847" s="40"/>
    </row>
    <row r="848" spans="5:13" x14ac:dyDescent="0.25">
      <c r="E848" s="40"/>
      <c r="F848" s="40"/>
      <c r="G848" s="40"/>
      <c r="K848" s="40"/>
      <c r="L848" s="40"/>
      <c r="M848" s="40"/>
    </row>
    <row r="849" spans="5:13" x14ac:dyDescent="0.25">
      <c r="E849" s="40"/>
      <c r="F849" s="40"/>
      <c r="G849" s="40"/>
      <c r="K849" s="40"/>
      <c r="L849" s="40"/>
      <c r="M849" s="40"/>
    </row>
    <row r="850" spans="5:13" x14ac:dyDescent="0.25">
      <c r="E850" s="40"/>
      <c r="F850" s="40"/>
      <c r="G850" s="40"/>
      <c r="K850" s="40"/>
      <c r="L850" s="40"/>
      <c r="M850" s="40"/>
    </row>
    <row r="851" spans="5:13" x14ac:dyDescent="0.25">
      <c r="E851" s="40"/>
      <c r="F851" s="40"/>
      <c r="G851" s="40"/>
      <c r="K851" s="40"/>
      <c r="L851" s="40"/>
      <c r="M851" s="40"/>
    </row>
    <row r="852" spans="5:13" x14ac:dyDescent="0.25">
      <c r="E852" s="40"/>
      <c r="F852" s="40"/>
      <c r="G852" s="40"/>
      <c r="K852" s="40"/>
      <c r="L852" s="40"/>
      <c r="M852" s="40"/>
    </row>
    <row r="853" spans="5:13" x14ac:dyDescent="0.25">
      <c r="E853" s="40"/>
      <c r="F853" s="40"/>
      <c r="G853" s="40"/>
      <c r="K853" s="40"/>
      <c r="L853" s="40"/>
      <c r="M853" s="40"/>
    </row>
    <row r="854" spans="5:13" x14ac:dyDescent="0.25">
      <c r="E854" s="40"/>
      <c r="F854" s="40"/>
      <c r="G854" s="40"/>
      <c r="K854" s="40"/>
      <c r="L854" s="40"/>
      <c r="M854" s="40"/>
    </row>
    <row r="855" spans="5:13" x14ac:dyDescent="0.25">
      <c r="E855" s="40"/>
      <c r="F855" s="40"/>
      <c r="G855" s="40"/>
      <c r="K855" s="40"/>
      <c r="L855" s="40"/>
      <c r="M855" s="40"/>
    </row>
    <row r="856" spans="5:13" x14ac:dyDescent="0.25">
      <c r="E856" s="40"/>
      <c r="F856" s="40"/>
      <c r="G856" s="40"/>
      <c r="K856" s="40"/>
      <c r="L856" s="40"/>
      <c r="M856" s="40"/>
    </row>
    <row r="857" spans="5:13" x14ac:dyDescent="0.25">
      <c r="E857" s="40"/>
      <c r="F857" s="40"/>
      <c r="G857" s="40"/>
      <c r="K857" s="40"/>
      <c r="L857" s="40"/>
      <c r="M857" s="40"/>
    </row>
    <row r="858" spans="5:13" x14ac:dyDescent="0.25">
      <c r="E858" s="40"/>
      <c r="F858" s="40"/>
      <c r="G858" s="40"/>
      <c r="K858" s="40"/>
      <c r="L858" s="40"/>
      <c r="M858" s="40"/>
    </row>
    <row r="859" spans="5:13" x14ac:dyDescent="0.25">
      <c r="E859" s="40"/>
      <c r="F859" s="40"/>
      <c r="G859" s="40"/>
      <c r="K859" s="40"/>
      <c r="L859" s="40"/>
      <c r="M859" s="40"/>
    </row>
    <row r="860" spans="5:13" x14ac:dyDescent="0.25">
      <c r="E860" s="40"/>
      <c r="F860" s="40"/>
      <c r="G860" s="40"/>
      <c r="K860" s="40"/>
      <c r="L860" s="40"/>
      <c r="M860" s="40"/>
    </row>
    <row r="861" spans="5:13" x14ac:dyDescent="0.25">
      <c r="E861" s="40"/>
      <c r="F861" s="40"/>
      <c r="G861" s="40"/>
      <c r="K861" s="40"/>
      <c r="L861" s="40"/>
      <c r="M861" s="40"/>
    </row>
    <row r="862" spans="5:13" x14ac:dyDescent="0.25">
      <c r="E862" s="40"/>
      <c r="F862" s="40"/>
      <c r="G862" s="40"/>
      <c r="K862" s="40"/>
      <c r="L862" s="40"/>
      <c r="M862" s="40"/>
    </row>
    <row r="863" spans="5:13" x14ac:dyDescent="0.25">
      <c r="E863" s="40"/>
      <c r="F863" s="40"/>
      <c r="G863" s="40"/>
      <c r="K863" s="40"/>
      <c r="L863" s="40"/>
      <c r="M863" s="40"/>
    </row>
    <row r="864" spans="5:13" x14ac:dyDescent="0.25">
      <c r="E864" s="40"/>
      <c r="F864" s="40"/>
      <c r="G864" s="40"/>
      <c r="K864" s="40"/>
      <c r="L864" s="40"/>
      <c r="M864" s="40"/>
    </row>
    <row r="865" spans="5:13" x14ac:dyDescent="0.25">
      <c r="E865" s="40"/>
      <c r="F865" s="40"/>
      <c r="G865" s="40"/>
      <c r="K865" s="40"/>
      <c r="L865" s="40"/>
      <c r="M865" s="40"/>
    </row>
    <row r="866" spans="5:13" x14ac:dyDescent="0.25">
      <c r="E866" s="40"/>
      <c r="F866" s="40"/>
      <c r="G866" s="40"/>
      <c r="K866" s="40"/>
      <c r="L866" s="40"/>
      <c r="M866" s="40"/>
    </row>
    <row r="867" spans="5:13" x14ac:dyDescent="0.25">
      <c r="E867" s="40"/>
      <c r="F867" s="40"/>
      <c r="G867" s="40"/>
      <c r="K867" s="40"/>
      <c r="L867" s="40"/>
      <c r="M867" s="40"/>
    </row>
    <row r="868" spans="5:13" x14ac:dyDescent="0.25">
      <c r="E868" s="40"/>
      <c r="F868" s="40"/>
      <c r="G868" s="40"/>
      <c r="K868" s="40"/>
      <c r="L868" s="40"/>
      <c r="M868" s="40"/>
    </row>
    <row r="869" spans="5:13" x14ac:dyDescent="0.25">
      <c r="E869" s="40"/>
      <c r="F869" s="40"/>
      <c r="G869" s="40"/>
      <c r="K869" s="40"/>
      <c r="L869" s="40"/>
      <c r="M869" s="40"/>
    </row>
    <row r="870" spans="5:13" x14ac:dyDescent="0.25">
      <c r="E870" s="40"/>
      <c r="F870" s="40"/>
      <c r="G870" s="40"/>
      <c r="K870" s="40"/>
      <c r="L870" s="40"/>
      <c r="M870" s="40"/>
    </row>
    <row r="871" spans="5:13" x14ac:dyDescent="0.25">
      <c r="E871" s="40"/>
      <c r="F871" s="40"/>
      <c r="G871" s="40"/>
      <c r="K871" s="40"/>
      <c r="L871" s="40"/>
      <c r="M871" s="40"/>
    </row>
    <row r="872" spans="5:13" x14ac:dyDescent="0.25">
      <c r="E872" s="40"/>
      <c r="F872" s="40"/>
      <c r="G872" s="40"/>
      <c r="K872" s="40"/>
      <c r="L872" s="40"/>
      <c r="M872" s="40"/>
    </row>
    <row r="873" spans="5:13" x14ac:dyDescent="0.25">
      <c r="E873" s="40"/>
      <c r="F873" s="40"/>
      <c r="G873" s="40"/>
      <c r="K873" s="40"/>
      <c r="L873" s="40"/>
      <c r="M873" s="40"/>
    </row>
    <row r="874" spans="5:13" x14ac:dyDescent="0.25">
      <c r="E874" s="40"/>
      <c r="F874" s="40"/>
      <c r="G874" s="40"/>
      <c r="K874" s="40"/>
      <c r="L874" s="40"/>
      <c r="M874" s="40"/>
    </row>
    <row r="875" spans="5:13" x14ac:dyDescent="0.25">
      <c r="E875" s="40"/>
      <c r="F875" s="40"/>
      <c r="G875" s="40"/>
      <c r="K875" s="40"/>
      <c r="L875" s="40"/>
      <c r="M875" s="40"/>
    </row>
    <row r="876" spans="5:13" x14ac:dyDescent="0.25">
      <c r="E876" s="40"/>
      <c r="F876" s="40"/>
      <c r="G876" s="40"/>
      <c r="K876" s="40"/>
      <c r="L876" s="40"/>
      <c r="M876" s="40"/>
    </row>
    <row r="877" spans="5:13" x14ac:dyDescent="0.25">
      <c r="E877" s="40"/>
      <c r="F877" s="40"/>
      <c r="G877" s="40"/>
      <c r="K877" s="40"/>
      <c r="L877" s="40"/>
      <c r="M877" s="40"/>
    </row>
    <row r="878" spans="5:13" x14ac:dyDescent="0.25">
      <c r="E878" s="40"/>
      <c r="F878" s="40"/>
      <c r="G878" s="40"/>
      <c r="K878" s="40"/>
      <c r="L878" s="40"/>
      <c r="M878" s="40"/>
    </row>
    <row r="879" spans="5:13" x14ac:dyDescent="0.25">
      <c r="E879" s="40"/>
      <c r="F879" s="40"/>
      <c r="G879" s="40"/>
      <c r="K879" s="40"/>
      <c r="L879" s="40"/>
      <c r="M879" s="40"/>
    </row>
    <row r="880" spans="5:13" x14ac:dyDescent="0.25">
      <c r="E880" s="40"/>
      <c r="F880" s="40"/>
      <c r="G880" s="40"/>
      <c r="K880" s="40"/>
      <c r="L880" s="40"/>
      <c r="M880" s="40"/>
    </row>
    <row r="881" spans="5:13" x14ac:dyDescent="0.25">
      <c r="E881" s="40"/>
      <c r="F881" s="40"/>
      <c r="G881" s="40"/>
      <c r="K881" s="40"/>
      <c r="L881" s="40"/>
      <c r="M881" s="40"/>
    </row>
    <row r="882" spans="5:13" x14ac:dyDescent="0.25">
      <c r="E882" s="40"/>
      <c r="F882" s="40"/>
      <c r="G882" s="40"/>
      <c r="K882" s="40"/>
      <c r="L882" s="40"/>
      <c r="M882" s="40"/>
    </row>
    <row r="883" spans="5:13" x14ac:dyDescent="0.25">
      <c r="E883" s="40"/>
      <c r="F883" s="40"/>
      <c r="G883" s="40"/>
      <c r="K883" s="40"/>
      <c r="L883" s="40"/>
      <c r="M883" s="40"/>
    </row>
    <row r="884" spans="5:13" x14ac:dyDescent="0.25">
      <c r="E884" s="40"/>
      <c r="F884" s="40"/>
      <c r="G884" s="40"/>
      <c r="K884" s="40"/>
      <c r="L884" s="40"/>
      <c r="M884" s="40"/>
    </row>
    <row r="885" spans="5:13" x14ac:dyDescent="0.25">
      <c r="E885" s="40"/>
      <c r="F885" s="40"/>
      <c r="G885" s="40"/>
      <c r="K885" s="40"/>
      <c r="L885" s="40"/>
      <c r="M885" s="40"/>
    </row>
    <row r="886" spans="5:13" x14ac:dyDescent="0.25">
      <c r="E886" s="40"/>
      <c r="F886" s="40"/>
      <c r="G886" s="40"/>
      <c r="K886" s="40"/>
      <c r="L886" s="40"/>
      <c r="M886" s="40"/>
    </row>
    <row r="887" spans="5:13" x14ac:dyDescent="0.25">
      <c r="E887" s="40"/>
      <c r="F887" s="40"/>
      <c r="G887" s="40"/>
      <c r="K887" s="40"/>
      <c r="L887" s="40"/>
      <c r="M887" s="40"/>
    </row>
    <row r="888" spans="5:13" x14ac:dyDescent="0.25">
      <c r="E888" s="40"/>
      <c r="F888" s="40"/>
      <c r="G888" s="40"/>
      <c r="K888" s="40"/>
      <c r="L888" s="40"/>
      <c r="M888" s="40"/>
    </row>
    <row r="889" spans="5:13" x14ac:dyDescent="0.25">
      <c r="E889" s="40"/>
      <c r="F889" s="40"/>
      <c r="G889" s="40"/>
      <c r="K889" s="40"/>
      <c r="L889" s="40"/>
      <c r="M889" s="40"/>
    </row>
    <row r="890" spans="5:13" x14ac:dyDescent="0.25">
      <c r="E890" s="40"/>
      <c r="F890" s="40"/>
      <c r="G890" s="40"/>
      <c r="K890" s="40"/>
      <c r="L890" s="40"/>
      <c r="M890" s="40"/>
    </row>
    <row r="891" spans="5:13" x14ac:dyDescent="0.25">
      <c r="E891" s="40"/>
      <c r="F891" s="40"/>
      <c r="G891" s="40"/>
      <c r="K891" s="40"/>
      <c r="L891" s="40"/>
      <c r="M891" s="40"/>
    </row>
    <row r="892" spans="5:13" x14ac:dyDescent="0.25">
      <c r="E892" s="40"/>
      <c r="F892" s="40"/>
      <c r="G892" s="40"/>
      <c r="K892" s="40"/>
      <c r="L892" s="40"/>
      <c r="M892" s="40"/>
    </row>
    <row r="893" spans="5:13" x14ac:dyDescent="0.25">
      <c r="E893" s="40"/>
      <c r="F893" s="40"/>
      <c r="G893" s="40"/>
      <c r="K893" s="40"/>
      <c r="L893" s="40"/>
      <c r="M893" s="40"/>
    </row>
    <row r="894" spans="5:13" x14ac:dyDescent="0.25">
      <c r="E894" s="40"/>
      <c r="F894" s="40"/>
      <c r="G894" s="40"/>
      <c r="K894" s="40"/>
      <c r="L894" s="40"/>
      <c r="M894" s="40"/>
    </row>
    <row r="895" spans="5:13" x14ac:dyDescent="0.25">
      <c r="E895" s="40"/>
      <c r="F895" s="40"/>
      <c r="G895" s="40"/>
      <c r="K895" s="40"/>
      <c r="L895" s="40"/>
      <c r="M895" s="40"/>
    </row>
    <row r="896" spans="5:13" x14ac:dyDescent="0.25">
      <c r="E896" s="40"/>
      <c r="F896" s="40"/>
      <c r="G896" s="40"/>
      <c r="K896" s="40"/>
      <c r="L896" s="40"/>
      <c r="M896" s="40"/>
    </row>
    <row r="897" spans="5:13" x14ac:dyDescent="0.25">
      <c r="E897" s="40"/>
      <c r="F897" s="40"/>
      <c r="G897" s="40"/>
      <c r="K897" s="40"/>
      <c r="L897" s="40"/>
      <c r="M897" s="40"/>
    </row>
    <row r="898" spans="5:13" x14ac:dyDescent="0.25">
      <c r="E898" s="40"/>
      <c r="F898" s="40"/>
      <c r="G898" s="40"/>
      <c r="K898" s="40"/>
      <c r="L898" s="40"/>
      <c r="M898" s="40"/>
    </row>
    <row r="899" spans="5:13" x14ac:dyDescent="0.25">
      <c r="E899" s="40"/>
      <c r="F899" s="40"/>
      <c r="G899" s="40"/>
      <c r="K899" s="40"/>
      <c r="L899" s="40"/>
      <c r="M899" s="40"/>
    </row>
    <row r="900" spans="5:13" x14ac:dyDescent="0.25">
      <c r="E900" s="40"/>
      <c r="F900" s="40"/>
      <c r="G900" s="40"/>
      <c r="K900" s="40"/>
      <c r="L900" s="40"/>
      <c r="M900" s="40"/>
    </row>
    <row r="901" spans="5:13" x14ac:dyDescent="0.25">
      <c r="E901" s="40"/>
      <c r="F901" s="40"/>
      <c r="G901" s="40"/>
      <c r="K901" s="40"/>
      <c r="L901" s="40"/>
      <c r="M901" s="40"/>
    </row>
    <row r="902" spans="5:13" x14ac:dyDescent="0.25">
      <c r="E902" s="40"/>
      <c r="F902" s="40"/>
      <c r="G902" s="40"/>
      <c r="K902" s="40"/>
      <c r="L902" s="40"/>
      <c r="M902" s="40"/>
    </row>
    <row r="903" spans="5:13" x14ac:dyDescent="0.25">
      <c r="E903" s="40"/>
      <c r="F903" s="40"/>
      <c r="G903" s="40"/>
      <c r="K903" s="40"/>
      <c r="L903" s="40"/>
      <c r="M903" s="40"/>
    </row>
    <row r="904" spans="5:13" x14ac:dyDescent="0.25">
      <c r="E904" s="40"/>
      <c r="F904" s="40"/>
      <c r="G904" s="40"/>
      <c r="K904" s="40"/>
      <c r="L904" s="40"/>
      <c r="M904" s="40"/>
    </row>
    <row r="905" spans="5:13" x14ac:dyDescent="0.25">
      <c r="E905" s="40"/>
      <c r="F905" s="40"/>
      <c r="G905" s="40"/>
      <c r="K905" s="40"/>
      <c r="L905" s="40"/>
      <c r="M905" s="40"/>
    </row>
    <row r="906" spans="5:13" x14ac:dyDescent="0.25">
      <c r="E906" s="40"/>
      <c r="F906" s="40"/>
      <c r="G906" s="40"/>
      <c r="K906" s="40"/>
      <c r="L906" s="40"/>
      <c r="M906" s="40"/>
    </row>
    <row r="907" spans="5:13" x14ac:dyDescent="0.25">
      <c r="E907" s="40"/>
      <c r="F907" s="40"/>
      <c r="G907" s="40"/>
      <c r="K907" s="40"/>
      <c r="L907" s="40"/>
      <c r="M907" s="40"/>
    </row>
    <row r="908" spans="5:13" x14ac:dyDescent="0.25">
      <c r="E908" s="40"/>
      <c r="F908" s="40"/>
      <c r="G908" s="40"/>
      <c r="K908" s="40"/>
      <c r="L908" s="40"/>
      <c r="M908" s="40"/>
    </row>
    <row r="909" spans="5:13" x14ac:dyDescent="0.25">
      <c r="E909" s="40"/>
      <c r="F909" s="40"/>
      <c r="G909" s="40"/>
      <c r="K909" s="40"/>
      <c r="L909" s="40"/>
      <c r="M909" s="40"/>
    </row>
    <row r="910" spans="5:13" x14ac:dyDescent="0.25">
      <c r="E910" s="40"/>
      <c r="F910" s="40"/>
      <c r="G910" s="40"/>
      <c r="K910" s="40"/>
      <c r="L910" s="40"/>
      <c r="M910" s="40"/>
    </row>
    <row r="911" spans="5:13" x14ac:dyDescent="0.25">
      <c r="E911" s="40"/>
      <c r="F911" s="40"/>
      <c r="G911" s="40"/>
      <c r="K911" s="40"/>
      <c r="L911" s="40"/>
      <c r="M911" s="40"/>
    </row>
    <row r="912" spans="5:13" x14ac:dyDescent="0.25">
      <c r="E912" s="40"/>
      <c r="F912" s="40"/>
      <c r="G912" s="40"/>
      <c r="K912" s="40"/>
      <c r="L912" s="40"/>
      <c r="M912" s="40"/>
    </row>
    <row r="913" spans="5:13" x14ac:dyDescent="0.25">
      <c r="E913" s="40"/>
      <c r="F913" s="40"/>
      <c r="G913" s="40"/>
      <c r="K913" s="40"/>
      <c r="L913" s="40"/>
      <c r="M913" s="40"/>
    </row>
    <row r="914" spans="5:13" x14ac:dyDescent="0.25">
      <c r="E914" s="40"/>
      <c r="F914" s="40"/>
      <c r="G914" s="40"/>
      <c r="K914" s="40"/>
      <c r="L914" s="40"/>
      <c r="M914" s="40"/>
    </row>
    <row r="915" spans="5:13" x14ac:dyDescent="0.25">
      <c r="E915" s="40"/>
      <c r="F915" s="40"/>
      <c r="G915" s="40"/>
      <c r="K915" s="40"/>
      <c r="L915" s="40"/>
      <c r="M915" s="40"/>
    </row>
    <row r="916" spans="5:13" x14ac:dyDescent="0.25">
      <c r="E916" s="40"/>
      <c r="F916" s="40"/>
      <c r="G916" s="40"/>
      <c r="K916" s="40"/>
      <c r="L916" s="40"/>
      <c r="M916" s="40"/>
    </row>
    <row r="917" spans="5:13" x14ac:dyDescent="0.25">
      <c r="E917" s="40"/>
      <c r="F917" s="40"/>
      <c r="G917" s="40"/>
      <c r="K917" s="40"/>
      <c r="L917" s="40"/>
      <c r="M917" s="40"/>
    </row>
    <row r="918" spans="5:13" x14ac:dyDescent="0.25">
      <c r="E918" s="40"/>
      <c r="F918" s="40"/>
      <c r="G918" s="40"/>
      <c r="K918" s="40"/>
      <c r="L918" s="40"/>
      <c r="M918" s="40"/>
    </row>
    <row r="919" spans="5:13" x14ac:dyDescent="0.25">
      <c r="E919" s="40"/>
      <c r="F919" s="40"/>
      <c r="G919" s="40"/>
      <c r="K919" s="40"/>
      <c r="L919" s="40"/>
      <c r="M919" s="40"/>
    </row>
    <row r="920" spans="5:13" x14ac:dyDescent="0.25">
      <c r="E920" s="40"/>
      <c r="F920" s="40"/>
      <c r="G920" s="40"/>
      <c r="K920" s="40"/>
      <c r="L920" s="40"/>
      <c r="M920" s="40"/>
    </row>
    <row r="921" spans="5:13" x14ac:dyDescent="0.25">
      <c r="E921" s="40"/>
      <c r="F921" s="40"/>
      <c r="G921" s="40"/>
      <c r="K921" s="40"/>
      <c r="L921" s="40"/>
      <c r="M921" s="40"/>
    </row>
    <row r="922" spans="5:13" x14ac:dyDescent="0.25">
      <c r="E922" s="40"/>
      <c r="F922" s="40"/>
      <c r="G922" s="40"/>
      <c r="K922" s="40"/>
      <c r="L922" s="40"/>
      <c r="M922" s="40"/>
    </row>
    <row r="923" spans="5:13" x14ac:dyDescent="0.25">
      <c r="E923" s="40"/>
      <c r="F923" s="40"/>
      <c r="G923" s="40"/>
      <c r="K923" s="40"/>
      <c r="L923" s="40"/>
      <c r="M923" s="40"/>
    </row>
    <row r="924" spans="5:13" x14ac:dyDescent="0.25">
      <c r="E924" s="40"/>
      <c r="F924" s="40"/>
      <c r="G924" s="40"/>
      <c r="K924" s="40"/>
      <c r="L924" s="40"/>
      <c r="M924" s="40"/>
    </row>
    <row r="925" spans="5:13" x14ac:dyDescent="0.25">
      <c r="E925" s="40"/>
      <c r="F925" s="40"/>
      <c r="G925" s="40"/>
      <c r="K925" s="40"/>
      <c r="L925" s="40"/>
      <c r="M925" s="40"/>
    </row>
    <row r="926" spans="5:13" x14ac:dyDescent="0.25">
      <c r="E926" s="40"/>
      <c r="F926" s="40"/>
      <c r="G926" s="40"/>
      <c r="K926" s="40"/>
      <c r="L926" s="40"/>
      <c r="M926" s="40"/>
    </row>
    <row r="927" spans="5:13" x14ac:dyDescent="0.25">
      <c r="E927" s="40"/>
      <c r="F927" s="40"/>
      <c r="G927" s="40"/>
      <c r="K927" s="40"/>
      <c r="L927" s="40"/>
      <c r="M927" s="40"/>
    </row>
    <row r="928" spans="5:13" x14ac:dyDescent="0.25">
      <c r="E928" s="40"/>
      <c r="F928" s="40"/>
      <c r="G928" s="40"/>
      <c r="K928" s="40"/>
      <c r="L928" s="40"/>
      <c r="M928" s="40"/>
    </row>
    <row r="929" spans="5:13" x14ac:dyDescent="0.25">
      <c r="E929" s="40"/>
      <c r="F929" s="40"/>
      <c r="G929" s="40"/>
      <c r="K929" s="40"/>
      <c r="L929" s="40"/>
      <c r="M929" s="40"/>
    </row>
    <row r="930" spans="5:13" x14ac:dyDescent="0.25">
      <c r="E930" s="40"/>
      <c r="F930" s="40"/>
      <c r="G930" s="40"/>
      <c r="K930" s="40"/>
      <c r="L930" s="40"/>
      <c r="M930" s="40"/>
    </row>
    <row r="931" spans="5:13" x14ac:dyDescent="0.25">
      <c r="E931" s="40"/>
      <c r="F931" s="40"/>
      <c r="G931" s="40"/>
      <c r="K931" s="40"/>
      <c r="L931" s="40"/>
      <c r="M931" s="40"/>
    </row>
    <row r="932" spans="5:13" x14ac:dyDescent="0.25">
      <c r="E932" s="40"/>
      <c r="F932" s="40"/>
      <c r="G932" s="40"/>
      <c r="K932" s="40"/>
      <c r="L932" s="40"/>
      <c r="M932" s="40"/>
    </row>
    <row r="933" spans="5:13" x14ac:dyDescent="0.25">
      <c r="E933" s="40"/>
      <c r="F933" s="40"/>
      <c r="G933" s="40"/>
      <c r="K933" s="40"/>
      <c r="L933" s="40"/>
      <c r="M933" s="40"/>
    </row>
    <row r="934" spans="5:13" x14ac:dyDescent="0.25">
      <c r="E934" s="40"/>
      <c r="F934" s="40"/>
      <c r="G934" s="40"/>
      <c r="K934" s="40"/>
      <c r="L934" s="40"/>
      <c r="M934" s="40"/>
    </row>
    <row r="935" spans="5:13" x14ac:dyDescent="0.25">
      <c r="E935" s="40"/>
      <c r="F935" s="40"/>
      <c r="G935" s="40"/>
      <c r="K935" s="40"/>
      <c r="L935" s="40"/>
      <c r="M935" s="40"/>
    </row>
    <row r="936" spans="5:13" x14ac:dyDescent="0.25">
      <c r="E936" s="40"/>
      <c r="F936" s="40"/>
      <c r="G936" s="40"/>
      <c r="K936" s="40"/>
      <c r="L936" s="40"/>
      <c r="M936" s="40"/>
    </row>
    <row r="937" spans="5:13" x14ac:dyDescent="0.25">
      <c r="E937" s="40"/>
      <c r="F937" s="40"/>
      <c r="G937" s="40"/>
      <c r="K937" s="40"/>
      <c r="L937" s="40"/>
      <c r="M937" s="40"/>
    </row>
    <row r="938" spans="5:13" x14ac:dyDescent="0.25">
      <c r="E938" s="40"/>
      <c r="F938" s="40"/>
      <c r="G938" s="40"/>
      <c r="K938" s="40"/>
      <c r="L938" s="40"/>
      <c r="M938" s="40"/>
    </row>
    <row r="939" spans="5:13" x14ac:dyDescent="0.25">
      <c r="E939" s="40"/>
      <c r="F939" s="40"/>
      <c r="G939" s="40"/>
      <c r="K939" s="40"/>
      <c r="L939" s="40"/>
      <c r="M939" s="40"/>
    </row>
    <row r="940" spans="5:13" x14ac:dyDescent="0.25">
      <c r="E940" s="40"/>
      <c r="F940" s="40"/>
      <c r="G940" s="40"/>
      <c r="K940" s="40"/>
      <c r="L940" s="40"/>
      <c r="M940" s="40"/>
    </row>
    <row r="941" spans="5:13" x14ac:dyDescent="0.25">
      <c r="E941" s="40"/>
      <c r="F941" s="40"/>
      <c r="G941" s="40"/>
      <c r="K941" s="40"/>
      <c r="L941" s="40"/>
      <c r="M941" s="40"/>
    </row>
    <row r="942" spans="5:13" x14ac:dyDescent="0.25">
      <c r="E942" s="40"/>
      <c r="F942" s="40"/>
      <c r="G942" s="40"/>
      <c r="K942" s="40"/>
      <c r="L942" s="40"/>
      <c r="M942" s="40"/>
    </row>
    <row r="943" spans="5:13" x14ac:dyDescent="0.25">
      <c r="E943" s="40"/>
      <c r="F943" s="40"/>
      <c r="G943" s="40"/>
      <c r="K943" s="40"/>
      <c r="L943" s="40"/>
      <c r="M943" s="40"/>
    </row>
    <row r="944" spans="5:13" x14ac:dyDescent="0.25">
      <c r="E944" s="40"/>
      <c r="F944" s="40"/>
      <c r="G944" s="40"/>
      <c r="K944" s="40"/>
      <c r="L944" s="40"/>
      <c r="M944" s="40"/>
    </row>
    <row r="945" spans="5:13" x14ac:dyDescent="0.25">
      <c r="E945" s="40"/>
      <c r="F945" s="40"/>
      <c r="G945" s="40"/>
      <c r="K945" s="40"/>
      <c r="L945" s="40"/>
      <c r="M945" s="40"/>
    </row>
    <row r="946" spans="5:13" x14ac:dyDescent="0.25">
      <c r="E946" s="40"/>
      <c r="F946" s="40"/>
      <c r="G946" s="40"/>
      <c r="K946" s="40"/>
      <c r="L946" s="40"/>
      <c r="M946" s="40"/>
    </row>
    <row r="947" spans="5:13" x14ac:dyDescent="0.25">
      <c r="E947" s="40"/>
      <c r="F947" s="40"/>
      <c r="G947" s="40"/>
      <c r="K947" s="40"/>
      <c r="L947" s="40"/>
      <c r="M947" s="40"/>
    </row>
    <row r="948" spans="5:13" x14ac:dyDescent="0.25">
      <c r="E948" s="40"/>
      <c r="F948" s="40"/>
      <c r="G948" s="40"/>
      <c r="K948" s="40"/>
      <c r="L948" s="40"/>
      <c r="M948" s="40"/>
    </row>
    <row r="949" spans="5:13" x14ac:dyDescent="0.25">
      <c r="E949" s="40"/>
      <c r="F949" s="40"/>
      <c r="G949" s="40"/>
      <c r="K949" s="40"/>
      <c r="L949" s="40"/>
      <c r="M949" s="40"/>
    </row>
    <row r="950" spans="5:13" x14ac:dyDescent="0.25">
      <c r="E950" s="40"/>
      <c r="F950" s="40"/>
      <c r="G950" s="40"/>
      <c r="K950" s="40"/>
      <c r="L950" s="40"/>
      <c r="M950" s="40"/>
    </row>
    <row r="951" spans="5:13" x14ac:dyDescent="0.25">
      <c r="E951" s="40"/>
      <c r="F951" s="40"/>
      <c r="G951" s="40"/>
      <c r="K951" s="40"/>
      <c r="L951" s="40"/>
      <c r="M951" s="40"/>
    </row>
    <row r="952" spans="5:13" x14ac:dyDescent="0.25">
      <c r="E952" s="40"/>
      <c r="F952" s="40"/>
      <c r="G952" s="40"/>
      <c r="K952" s="40"/>
      <c r="L952" s="40"/>
      <c r="M952" s="40"/>
    </row>
    <row r="953" spans="5:13" x14ac:dyDescent="0.25">
      <c r="E953" s="40"/>
      <c r="F953" s="40"/>
      <c r="G953" s="40"/>
      <c r="K953" s="40"/>
      <c r="L953" s="40"/>
      <c r="M953" s="40"/>
    </row>
    <row r="954" spans="5:13" x14ac:dyDescent="0.25">
      <c r="E954" s="40"/>
      <c r="F954" s="40"/>
      <c r="G954" s="40"/>
      <c r="K954" s="40"/>
      <c r="L954" s="40"/>
      <c r="M954" s="40"/>
    </row>
    <row r="955" spans="5:13" x14ac:dyDescent="0.25">
      <c r="E955" s="40"/>
      <c r="F955" s="40"/>
      <c r="G955" s="40"/>
      <c r="K955" s="40"/>
      <c r="L955" s="40"/>
      <c r="M955" s="40"/>
    </row>
    <row r="956" spans="5:13" x14ac:dyDescent="0.25">
      <c r="E956" s="40"/>
      <c r="F956" s="40"/>
      <c r="G956" s="40"/>
      <c r="K956" s="40"/>
      <c r="L956" s="40"/>
      <c r="M956" s="40"/>
    </row>
    <row r="957" spans="5:13" x14ac:dyDescent="0.25">
      <c r="E957" s="40"/>
      <c r="F957" s="40"/>
      <c r="G957" s="40"/>
      <c r="K957" s="40"/>
      <c r="L957" s="40"/>
      <c r="M957" s="40"/>
    </row>
    <row r="958" spans="5:13" x14ac:dyDescent="0.25">
      <c r="E958" s="40"/>
      <c r="F958" s="40"/>
      <c r="G958" s="40"/>
      <c r="K958" s="40"/>
      <c r="L958" s="40"/>
      <c r="M958" s="40"/>
    </row>
    <row r="959" spans="5:13" x14ac:dyDescent="0.25">
      <c r="E959" s="40"/>
      <c r="F959" s="40"/>
      <c r="G959" s="40"/>
      <c r="K959" s="40"/>
      <c r="L959" s="40"/>
      <c r="M959" s="40"/>
    </row>
    <row r="960" spans="5:13" x14ac:dyDescent="0.25">
      <c r="E960" s="40"/>
      <c r="F960" s="40"/>
      <c r="G960" s="40"/>
      <c r="K960" s="40"/>
      <c r="L960" s="40"/>
      <c r="M960" s="40"/>
    </row>
    <row r="961" spans="5:13" x14ac:dyDescent="0.25">
      <c r="E961" s="40"/>
      <c r="F961" s="40"/>
      <c r="G961" s="40"/>
      <c r="K961" s="40"/>
      <c r="L961" s="40"/>
      <c r="M961" s="40"/>
    </row>
    <row r="962" spans="5:13" x14ac:dyDescent="0.25">
      <c r="E962" s="40"/>
      <c r="F962" s="40"/>
      <c r="G962" s="40"/>
      <c r="K962" s="40"/>
      <c r="L962" s="40"/>
      <c r="M962" s="40"/>
    </row>
    <row r="963" spans="5:13" x14ac:dyDescent="0.25">
      <c r="E963" s="40"/>
      <c r="F963" s="40"/>
      <c r="G963" s="40"/>
      <c r="K963" s="40"/>
      <c r="L963" s="40"/>
      <c r="M963" s="40"/>
    </row>
    <row r="964" spans="5:13" x14ac:dyDescent="0.25">
      <c r="E964" s="40"/>
      <c r="F964" s="40"/>
      <c r="G964" s="40"/>
      <c r="K964" s="40"/>
      <c r="L964" s="40"/>
      <c r="M964" s="40"/>
    </row>
    <row r="965" spans="5:13" x14ac:dyDescent="0.25">
      <c r="E965" s="40"/>
      <c r="F965" s="40"/>
      <c r="G965" s="40"/>
      <c r="K965" s="40"/>
      <c r="L965" s="40"/>
      <c r="M965" s="40"/>
    </row>
    <row r="966" spans="5:13" x14ac:dyDescent="0.25">
      <c r="E966" s="40"/>
      <c r="F966" s="40"/>
      <c r="G966" s="40"/>
      <c r="K966" s="40"/>
      <c r="L966" s="40"/>
      <c r="M966" s="40"/>
    </row>
    <row r="967" spans="5:13" x14ac:dyDescent="0.25">
      <c r="E967" s="40"/>
      <c r="F967" s="40"/>
      <c r="G967" s="40"/>
      <c r="K967" s="40"/>
      <c r="L967" s="40"/>
      <c r="M967" s="40"/>
    </row>
    <row r="968" spans="5:13" x14ac:dyDescent="0.25">
      <c r="E968" s="40"/>
      <c r="F968" s="40"/>
      <c r="G968" s="40"/>
      <c r="K968" s="40"/>
      <c r="L968" s="40"/>
      <c r="M968" s="40"/>
    </row>
    <row r="969" spans="5:13" x14ac:dyDescent="0.25">
      <c r="E969" s="40"/>
      <c r="F969" s="40"/>
      <c r="G969" s="40"/>
      <c r="K969" s="40"/>
      <c r="L969" s="40"/>
      <c r="M969" s="40"/>
    </row>
    <row r="970" spans="5:13" x14ac:dyDescent="0.25">
      <c r="E970" s="40"/>
      <c r="F970" s="40"/>
      <c r="G970" s="40"/>
      <c r="K970" s="40"/>
      <c r="L970" s="40"/>
      <c r="M970" s="40"/>
    </row>
    <row r="971" spans="5:13" x14ac:dyDescent="0.25">
      <c r="E971" s="40"/>
      <c r="F971" s="40"/>
      <c r="G971" s="40"/>
      <c r="K971" s="40"/>
      <c r="L971" s="40"/>
      <c r="M971" s="40"/>
    </row>
    <row r="972" spans="5:13" x14ac:dyDescent="0.25">
      <c r="E972" s="40"/>
      <c r="F972" s="40"/>
      <c r="G972" s="40"/>
      <c r="K972" s="40"/>
      <c r="L972" s="40"/>
      <c r="M972" s="40"/>
    </row>
    <row r="973" spans="5:13" x14ac:dyDescent="0.25">
      <c r="E973" s="40"/>
      <c r="F973" s="40"/>
      <c r="G973" s="40"/>
      <c r="K973" s="40"/>
      <c r="L973" s="40"/>
      <c r="M973" s="40"/>
    </row>
    <row r="974" spans="5:13" x14ac:dyDescent="0.25">
      <c r="E974" s="40"/>
      <c r="F974" s="40"/>
      <c r="G974" s="40"/>
      <c r="K974" s="40"/>
      <c r="L974" s="40"/>
      <c r="M974" s="40"/>
    </row>
    <row r="975" spans="5:13" x14ac:dyDescent="0.25">
      <c r="E975" s="40"/>
      <c r="F975" s="40"/>
      <c r="G975" s="40"/>
      <c r="K975" s="40"/>
      <c r="L975" s="40"/>
      <c r="M975" s="40"/>
    </row>
    <row r="976" spans="5:13" x14ac:dyDescent="0.25">
      <c r="E976" s="40"/>
      <c r="F976" s="40"/>
      <c r="G976" s="40"/>
      <c r="K976" s="40"/>
      <c r="L976" s="40"/>
      <c r="M976" s="40"/>
    </row>
    <row r="977" spans="5:13" x14ac:dyDescent="0.25">
      <c r="E977" s="40"/>
      <c r="F977" s="40"/>
      <c r="G977" s="40"/>
      <c r="K977" s="40"/>
      <c r="L977" s="40"/>
      <c r="M977" s="40"/>
    </row>
    <row r="978" spans="5:13" x14ac:dyDescent="0.25">
      <c r="E978" s="40"/>
      <c r="F978" s="40"/>
      <c r="G978" s="40"/>
      <c r="K978" s="40"/>
      <c r="L978" s="40"/>
      <c r="M978" s="40"/>
    </row>
    <row r="979" spans="5:13" x14ac:dyDescent="0.25">
      <c r="E979" s="40"/>
      <c r="F979" s="40"/>
      <c r="G979" s="40"/>
      <c r="K979" s="40"/>
      <c r="L979" s="40"/>
      <c r="M979" s="40"/>
    </row>
    <row r="980" spans="5:13" x14ac:dyDescent="0.25">
      <c r="E980" s="40"/>
      <c r="F980" s="40"/>
      <c r="G980" s="40"/>
      <c r="K980" s="40"/>
      <c r="L980" s="40"/>
      <c r="M980" s="40"/>
    </row>
    <row r="981" spans="5:13" x14ac:dyDescent="0.25">
      <c r="E981" s="40"/>
      <c r="F981" s="40"/>
      <c r="G981" s="40"/>
      <c r="K981" s="40"/>
      <c r="L981" s="40"/>
      <c r="M981" s="40"/>
    </row>
    <row r="982" spans="5:13" x14ac:dyDescent="0.25">
      <c r="E982" s="40"/>
      <c r="F982" s="40"/>
      <c r="G982" s="40"/>
      <c r="K982" s="40"/>
      <c r="L982" s="40"/>
      <c r="M982" s="40"/>
    </row>
    <row r="983" spans="5:13" x14ac:dyDescent="0.25">
      <c r="E983" s="40"/>
      <c r="F983" s="40"/>
      <c r="G983" s="40"/>
      <c r="K983" s="40"/>
      <c r="L983" s="40"/>
      <c r="M983" s="40"/>
    </row>
    <row r="984" spans="5:13" x14ac:dyDescent="0.25">
      <c r="E984" s="40"/>
      <c r="F984" s="40"/>
      <c r="G984" s="40"/>
      <c r="K984" s="40"/>
      <c r="L984" s="40"/>
      <c r="M984" s="40"/>
    </row>
    <row r="985" spans="5:13" x14ac:dyDescent="0.25">
      <c r="E985" s="40"/>
      <c r="F985" s="40"/>
      <c r="G985" s="40"/>
      <c r="K985" s="40"/>
      <c r="L985" s="40"/>
      <c r="M985" s="40"/>
    </row>
    <row r="986" spans="5:13" x14ac:dyDescent="0.25">
      <c r="E986" s="40"/>
      <c r="F986" s="40"/>
      <c r="G986" s="40"/>
      <c r="K986" s="40"/>
      <c r="L986" s="40"/>
      <c r="M986" s="40"/>
    </row>
    <row r="987" spans="5:13" x14ac:dyDescent="0.25">
      <c r="E987" s="40"/>
      <c r="F987" s="40"/>
      <c r="G987" s="40"/>
      <c r="K987" s="40"/>
      <c r="L987" s="40"/>
      <c r="M987" s="40"/>
    </row>
    <row r="988" spans="5:13" x14ac:dyDescent="0.25">
      <c r="E988" s="40"/>
      <c r="F988" s="40"/>
      <c r="G988" s="40"/>
      <c r="K988" s="40"/>
      <c r="L988" s="40"/>
      <c r="M988" s="40"/>
    </row>
    <row r="989" spans="5:13" x14ac:dyDescent="0.25">
      <c r="E989" s="40"/>
      <c r="F989" s="40"/>
      <c r="G989" s="40"/>
      <c r="K989" s="40"/>
      <c r="L989" s="40"/>
      <c r="M989" s="40"/>
    </row>
    <row r="990" spans="5:13" x14ac:dyDescent="0.25">
      <c r="E990" s="40"/>
      <c r="F990" s="40"/>
      <c r="G990" s="40"/>
      <c r="K990" s="40"/>
      <c r="L990" s="40"/>
      <c r="M990" s="40"/>
    </row>
    <row r="991" spans="5:13" x14ac:dyDescent="0.25">
      <c r="E991" s="40"/>
      <c r="F991" s="40"/>
      <c r="G991" s="40"/>
      <c r="K991" s="40"/>
      <c r="L991" s="40"/>
      <c r="M991" s="40"/>
    </row>
    <row r="992" spans="5:13" x14ac:dyDescent="0.25">
      <c r="E992" s="40"/>
      <c r="F992" s="40"/>
      <c r="G992" s="40"/>
      <c r="K992" s="40"/>
      <c r="L992" s="40"/>
      <c r="M992" s="40"/>
    </row>
    <row r="993" spans="5:13" x14ac:dyDescent="0.25">
      <c r="E993" s="40"/>
      <c r="F993" s="40"/>
      <c r="G993" s="40"/>
      <c r="K993" s="40"/>
      <c r="L993" s="40"/>
      <c r="M993" s="40"/>
    </row>
    <row r="994" spans="5:13" x14ac:dyDescent="0.25">
      <c r="E994" s="40"/>
      <c r="F994" s="40"/>
      <c r="G994" s="40"/>
      <c r="K994" s="40"/>
      <c r="L994" s="40"/>
      <c r="M994" s="40"/>
    </row>
    <row r="995" spans="5:13" x14ac:dyDescent="0.25">
      <c r="E995" s="40"/>
      <c r="F995" s="40"/>
      <c r="G995" s="40"/>
      <c r="K995" s="40"/>
      <c r="L995" s="40"/>
      <c r="M995" s="40"/>
    </row>
    <row r="996" spans="5:13" x14ac:dyDescent="0.25">
      <c r="E996" s="40"/>
      <c r="F996" s="40"/>
      <c r="G996" s="40"/>
      <c r="K996" s="40"/>
      <c r="L996" s="40"/>
      <c r="M996" s="40"/>
    </row>
    <row r="997" spans="5:13" x14ac:dyDescent="0.25">
      <c r="E997" s="40"/>
      <c r="F997" s="40"/>
      <c r="G997" s="40"/>
      <c r="K997" s="40"/>
      <c r="L997" s="40"/>
      <c r="M997" s="40"/>
    </row>
    <row r="998" spans="5:13" x14ac:dyDescent="0.25">
      <c r="E998" s="40"/>
      <c r="F998" s="40"/>
      <c r="G998" s="40"/>
      <c r="K998" s="40"/>
      <c r="L998" s="40"/>
      <c r="M998" s="40"/>
    </row>
    <row r="999" spans="5:13" x14ac:dyDescent="0.25">
      <c r="E999" s="40"/>
      <c r="F999" s="40"/>
      <c r="G999" s="40"/>
      <c r="K999" s="40"/>
      <c r="L999" s="40"/>
      <c r="M999" s="40"/>
    </row>
    <row r="1000" spans="5:13" x14ac:dyDescent="0.25">
      <c r="E1000" s="40"/>
      <c r="F1000" s="40"/>
      <c r="G1000" s="40"/>
      <c r="K1000" s="40"/>
      <c r="L1000" s="40"/>
      <c r="M1000" s="40"/>
    </row>
    <row r="1001" spans="5:13" x14ac:dyDescent="0.25">
      <c r="E1001" s="40"/>
      <c r="F1001" s="40"/>
      <c r="G1001" s="40"/>
      <c r="K1001" s="40"/>
      <c r="L1001" s="40"/>
      <c r="M1001" s="40"/>
    </row>
    <row r="1002" spans="5:13" x14ac:dyDescent="0.25">
      <c r="E1002" s="40"/>
      <c r="F1002" s="40"/>
      <c r="G1002" s="40"/>
      <c r="K1002" s="40"/>
      <c r="L1002" s="40"/>
      <c r="M1002" s="40"/>
    </row>
  </sheetData>
  <mergeCells count="10">
    <mergeCell ref="B18:E18"/>
    <mergeCell ref="A1:A2"/>
    <mergeCell ref="B1:G1"/>
    <mergeCell ref="H1:K1"/>
    <mergeCell ref="O1:O2"/>
    <mergeCell ref="P1:P2"/>
    <mergeCell ref="B12:E12"/>
    <mergeCell ref="H12:K12"/>
    <mergeCell ref="B14:G14"/>
    <mergeCell ref="H14:M14"/>
  </mergeCells>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549"/>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4.28515625" customWidth="1"/>
    <col min="2" max="2" width="9" customWidth="1"/>
    <col min="3" max="3" width="9.7109375" customWidth="1"/>
    <col min="4" max="4" width="37.5703125" customWidth="1"/>
    <col min="5" max="5" width="11" customWidth="1"/>
    <col min="6" max="6" width="10.7109375" customWidth="1"/>
    <col min="7" max="8" width="10.85546875" customWidth="1"/>
    <col min="9" max="9" width="17.28515625" customWidth="1"/>
    <col min="10" max="10" width="12.42578125" customWidth="1"/>
    <col min="11" max="11" width="11.85546875" customWidth="1"/>
    <col min="12" max="12" width="22.28515625" customWidth="1"/>
    <col min="13" max="13" width="17.7109375" customWidth="1"/>
    <col min="14" max="14" width="24.140625" customWidth="1"/>
    <col min="15" max="15" width="14.85546875" customWidth="1"/>
    <col min="16" max="16" width="17.5703125" customWidth="1"/>
    <col min="17" max="17" width="10" customWidth="1"/>
    <col min="18" max="18" width="18" customWidth="1"/>
    <col min="19" max="19" width="10.42578125" customWidth="1"/>
    <col min="20" max="20" width="92.7109375" customWidth="1"/>
    <col min="21" max="21" width="44.140625" customWidth="1"/>
  </cols>
  <sheetData>
    <row r="1" spans="1:21" x14ac:dyDescent="0.25">
      <c r="A1" s="48" t="s">
        <v>3979</v>
      </c>
      <c r="B1" s="48" t="s">
        <v>3980</v>
      </c>
      <c r="C1" s="48" t="s">
        <v>7</v>
      </c>
      <c r="D1" s="48" t="s">
        <v>8</v>
      </c>
      <c r="E1" s="48" t="s">
        <v>10</v>
      </c>
      <c r="F1" s="48" t="s">
        <v>3931</v>
      </c>
      <c r="G1" s="48" t="s">
        <v>3981</v>
      </c>
      <c r="H1" s="48" t="s">
        <v>3982</v>
      </c>
      <c r="I1" s="48" t="s">
        <v>2</v>
      </c>
      <c r="J1" s="48" t="s">
        <v>3983</v>
      </c>
      <c r="K1" s="48" t="s">
        <v>15</v>
      </c>
      <c r="L1" s="48" t="s">
        <v>16</v>
      </c>
      <c r="M1" s="48" t="s">
        <v>3984</v>
      </c>
      <c r="N1" s="48" t="s">
        <v>19</v>
      </c>
      <c r="O1" s="48" t="s">
        <v>3985</v>
      </c>
      <c r="P1" s="48" t="s">
        <v>17</v>
      </c>
      <c r="Q1" s="48" t="s">
        <v>18</v>
      </c>
      <c r="R1" s="48" t="s">
        <v>3986</v>
      </c>
      <c r="S1" s="48" t="s">
        <v>3987</v>
      </c>
      <c r="T1" s="48" t="s">
        <v>3930</v>
      </c>
      <c r="U1" s="48" t="s">
        <v>20</v>
      </c>
    </row>
    <row r="2" spans="1:21" x14ac:dyDescent="0.25">
      <c r="A2" s="6" t="s">
        <v>3988</v>
      </c>
      <c r="B2" s="8" t="d">
        <v>2024-03-19</v>
      </c>
      <c r="C2" s="6" t="s">
        <v>306</v>
      </c>
      <c r="D2" s="10" t="s">
        <v>307</v>
      </c>
      <c r="E2" s="11" t="s">
        <v>28</v>
      </c>
      <c r="F2" s="12">
        <v>26452</v>
      </c>
      <c r="G2" s="12">
        <v>0</v>
      </c>
      <c r="H2" s="49">
        <v>100</v>
      </c>
      <c r="I2" s="6" t="s">
        <v>3989</v>
      </c>
      <c r="J2" s="8" t="d">
        <v>2024-03-19</v>
      </c>
      <c r="K2" s="6" t="s">
        <v>300</v>
      </c>
      <c r="L2" s="10" t="s">
        <v>301</v>
      </c>
      <c r="M2" s="10" t="s">
        <v>3990</v>
      </c>
      <c r="N2" s="11"/>
      <c r="O2" s="6" t="s">
        <v>3991</v>
      </c>
      <c r="P2" s="6" t="s">
        <v>292</v>
      </c>
      <c r="Q2" s="8" t="d">
        <v>2024-05-29T10:37:09.68700311612337675</v>
      </c>
      <c r="R2" s="15"/>
      <c r="S2" s="8" t="d">
        <v>1900-01-01</v>
      </c>
      <c r="T2" s="15"/>
      <c r="U2" s="15"/>
    </row>
    <row r="3" spans="1:21" x14ac:dyDescent="0.25">
      <c r="A3" s="6" t="s">
        <v>3992</v>
      </c>
      <c r="B3" s="8" t="d">
        <v>2024-03-22</v>
      </c>
      <c r="C3" s="6" t="s">
        <v>333</v>
      </c>
      <c r="D3" s="10" t="s">
        <v>334</v>
      </c>
      <c r="E3" s="11" t="s">
        <v>28</v>
      </c>
      <c r="F3" s="12">
        <v>3800</v>
      </c>
      <c r="G3" s="12">
        <v>0</v>
      </c>
      <c r="H3" s="49">
        <v>100</v>
      </c>
      <c r="I3" s="6" t="s">
        <v>3993</v>
      </c>
      <c r="J3" s="8" t="d">
        <v>2024-03-18</v>
      </c>
      <c r="K3" s="6" t="s">
        <v>300</v>
      </c>
      <c r="L3" s="10" t="s">
        <v>301</v>
      </c>
      <c r="M3" s="10" t="s">
        <v>3990</v>
      </c>
      <c r="N3" s="11"/>
      <c r="O3" s="6" t="s">
        <v>3991</v>
      </c>
      <c r="P3" s="6" t="s">
        <v>292</v>
      </c>
      <c r="Q3" s="8" t="d">
        <v>2024-04-05T15:34:14.647002113051712525</v>
      </c>
      <c r="R3" s="15"/>
      <c r="S3" s="8" t="d">
        <v>1900-01-01</v>
      </c>
      <c r="T3" s="15"/>
      <c r="U3" s="15"/>
    </row>
    <row r="4" spans="1:21" x14ac:dyDescent="0.25">
      <c r="A4" s="6" t="s">
        <v>3994</v>
      </c>
      <c r="B4" s="8" t="d">
        <v>2024-03-27</v>
      </c>
      <c r="C4" s="6" t="s">
        <v>306</v>
      </c>
      <c r="D4" s="10" t="s">
        <v>307</v>
      </c>
      <c r="E4" s="11" t="s">
        <v>28</v>
      </c>
      <c r="F4" s="12">
        <v>11626</v>
      </c>
      <c r="G4" s="12">
        <v>0</v>
      </c>
      <c r="H4" s="49">
        <v>100</v>
      </c>
      <c r="I4" s="6" t="s">
        <v>3995</v>
      </c>
      <c r="J4" s="8" t="d">
        <v>2024-03-27</v>
      </c>
      <c r="K4" s="6" t="s">
        <v>300</v>
      </c>
      <c r="L4" s="10" t="s">
        <v>301</v>
      </c>
      <c r="M4" s="10" t="s">
        <v>3996</v>
      </c>
      <c r="N4" s="11"/>
      <c r="O4" s="6" t="s">
        <v>3991</v>
      </c>
      <c r="P4" s="6" t="s">
        <v>292</v>
      </c>
      <c r="Q4" s="8" t="d">
        <v>2024-05-29T11:27:33.35699804127216525</v>
      </c>
      <c r="R4" s="15"/>
      <c r="S4" s="8" t="d">
        <v>1900-01-01</v>
      </c>
      <c r="T4" s="15"/>
      <c r="U4" s="15"/>
    </row>
    <row r="5" spans="1:21" x14ac:dyDescent="0.25">
      <c r="A5" s="6" t="s">
        <v>3997</v>
      </c>
      <c r="B5" s="8" t="d">
        <v>2024-03-27</v>
      </c>
      <c r="C5" s="6" t="s">
        <v>306</v>
      </c>
      <c r="D5" s="10" t="s">
        <v>307</v>
      </c>
      <c r="E5" s="11" t="s">
        <v>28</v>
      </c>
      <c r="F5" s="12">
        <v>16000</v>
      </c>
      <c r="G5" s="12">
        <v>0</v>
      </c>
      <c r="H5" s="49">
        <v>100</v>
      </c>
      <c r="I5" s="6" t="s">
        <v>3998</v>
      </c>
      <c r="J5" s="8" t="d">
        <v>2024-03-27</v>
      </c>
      <c r="K5" s="6" t="s">
        <v>300</v>
      </c>
      <c r="L5" s="10" t="s">
        <v>301</v>
      </c>
      <c r="M5" s="10" t="s">
        <v>3996</v>
      </c>
      <c r="N5" s="11"/>
      <c r="O5" s="6" t="s">
        <v>3991</v>
      </c>
      <c r="P5" s="6" t="s">
        <v>292</v>
      </c>
      <c r="Q5" s="8" t="d">
        <v>2024-05-29T11:03:42.20299872569739825</v>
      </c>
      <c r="R5" s="15"/>
      <c r="S5" s="8" t="d">
        <v>1900-01-01</v>
      </c>
      <c r="T5" s="15"/>
      <c r="U5" s="15"/>
    </row>
    <row r="6" spans="1:21" x14ac:dyDescent="0.25">
      <c r="A6" s="6" t="s">
        <v>3999</v>
      </c>
      <c r="B6" s="8" t="d">
        <v>2024-03-30</v>
      </c>
      <c r="C6" s="6" t="s">
        <v>324</v>
      </c>
      <c r="D6" s="10" t="s">
        <v>325</v>
      </c>
      <c r="E6" s="11" t="s">
        <v>28</v>
      </c>
      <c r="F6" s="12">
        <v>16100</v>
      </c>
      <c r="G6" s="12">
        <v>0</v>
      </c>
      <c r="H6" s="49">
        <v>100</v>
      </c>
      <c r="I6" s="6" t="s">
        <v>4000</v>
      </c>
      <c r="J6" s="8" t="d">
        <v>2024-03-27</v>
      </c>
      <c r="K6" s="6" t="s">
        <v>327</v>
      </c>
      <c r="L6" s="10" t="s">
        <v>328</v>
      </c>
      <c r="M6" s="10" t="s">
        <v>3990</v>
      </c>
      <c r="N6" s="11"/>
      <c r="O6" s="6" t="s">
        <v>3991</v>
      </c>
      <c r="P6" s="6" t="s">
        <v>292</v>
      </c>
      <c r="Q6" s="8" t="d">
        <v>2024-06-24T14:04:58.41300013940781075</v>
      </c>
      <c r="R6" s="15"/>
      <c r="S6" s="8" t="d">
        <v>1900-01-01</v>
      </c>
      <c r="T6" s="15"/>
      <c r="U6" s="15"/>
    </row>
    <row r="7" spans="1:21" x14ac:dyDescent="0.25">
      <c r="A7" s="6" t="s">
        <v>4001</v>
      </c>
      <c r="B7" s="8" t="d">
        <v>2024-04-19</v>
      </c>
      <c r="C7" s="6" t="s">
        <v>324</v>
      </c>
      <c r="D7" s="10" t="s">
        <v>325</v>
      </c>
      <c r="E7" s="11" t="s">
        <v>28</v>
      </c>
      <c r="F7" s="12">
        <v>63500</v>
      </c>
      <c r="G7" s="12">
        <v>0</v>
      </c>
      <c r="H7" s="49">
        <v>100</v>
      </c>
      <c r="I7" s="6" t="s">
        <v>4002</v>
      </c>
      <c r="J7" s="8" t="d">
        <v>2024-04-03</v>
      </c>
      <c r="K7" s="6" t="s">
        <v>327</v>
      </c>
      <c r="L7" s="10" t="s">
        <v>328</v>
      </c>
      <c r="M7" s="10" t="s">
        <v>3990</v>
      </c>
      <c r="N7" s="11"/>
      <c r="O7" s="6" t="s">
        <v>3991</v>
      </c>
      <c r="P7" s="6" t="s">
        <v>292</v>
      </c>
      <c r="Q7" s="8" t="d">
        <v>2024-06-10T11:29:09.03299727011472150</v>
      </c>
      <c r="R7" s="15"/>
      <c r="S7" s="8" t="d">
        <v>1900-01-01</v>
      </c>
      <c r="T7" s="15"/>
      <c r="U7" s="15"/>
    </row>
    <row r="8" spans="1:21" x14ac:dyDescent="0.25">
      <c r="A8" s="6" t="s">
        <v>4003</v>
      </c>
      <c r="B8" s="8" t="d">
        <v>2024-04-22</v>
      </c>
      <c r="C8" s="6" t="s">
        <v>399</v>
      </c>
      <c r="D8" s="10" t="s">
        <v>400</v>
      </c>
      <c r="E8" s="11" t="s">
        <v>28</v>
      </c>
      <c r="F8" s="12">
        <v>11800</v>
      </c>
      <c r="G8" s="12">
        <v>0</v>
      </c>
      <c r="H8" s="49">
        <v>100</v>
      </c>
      <c r="I8" s="6" t="s">
        <v>4004</v>
      </c>
      <c r="J8" s="8" t="d">
        <v>2024-04-22</v>
      </c>
      <c r="K8" s="6" t="s">
        <v>154</v>
      </c>
      <c r="L8" s="10" t="s">
        <v>155</v>
      </c>
      <c r="M8" s="10" t="s">
        <v>3990</v>
      </c>
      <c r="N8" s="11"/>
      <c r="O8" s="6" t="s">
        <v>3991</v>
      </c>
      <c r="P8" s="6" t="s">
        <v>292</v>
      </c>
      <c r="Q8" s="8" t="d">
        <v>2024-05-02T17:01:46.37000072747468775</v>
      </c>
      <c r="R8" s="15"/>
      <c r="S8" s="8" t="d">
        <v>1900-01-01</v>
      </c>
      <c r="T8" s="15"/>
      <c r="U8" s="15"/>
    </row>
    <row r="9" spans="1:21" x14ac:dyDescent="0.25">
      <c r="A9" s="6" t="s">
        <v>4005</v>
      </c>
      <c r="B9" s="8" t="d">
        <v>2024-04-27</v>
      </c>
      <c r="C9" s="6" t="s">
        <v>412</v>
      </c>
      <c r="D9" s="10" t="s">
        <v>413</v>
      </c>
      <c r="E9" s="11" t="s">
        <v>28</v>
      </c>
      <c r="F9" s="12">
        <v>9368</v>
      </c>
      <c r="G9" s="12">
        <v>0</v>
      </c>
      <c r="H9" s="49">
        <v>100</v>
      </c>
      <c r="I9" s="6" t="s">
        <v>3903</v>
      </c>
      <c r="J9" s="8" t="d">
        <v>2024-04-26</v>
      </c>
      <c r="K9" s="6" t="s">
        <v>300</v>
      </c>
      <c r="L9" s="10" t="s">
        <v>301</v>
      </c>
      <c r="M9" s="10" t="s">
        <v>4006</v>
      </c>
      <c r="N9" s="11"/>
      <c r="O9" s="6" t="s">
        <v>3991</v>
      </c>
      <c r="P9" s="6" t="s">
        <v>292</v>
      </c>
      <c r="Q9" s="8" t="d">
        <v>2024-05-14T14:49:38.797003137879073650</v>
      </c>
      <c r="R9" s="15"/>
      <c r="S9" s="8" t="d">
        <v>1900-01-01</v>
      </c>
      <c r="T9" s="15"/>
      <c r="U9" s="15"/>
    </row>
    <row r="10" spans="1:21" x14ac:dyDescent="0.25">
      <c r="A10" s="6" t="s">
        <v>4007</v>
      </c>
      <c r="B10" s="8" t="d">
        <v>2024-05-30</v>
      </c>
      <c r="C10" s="6" t="s">
        <v>399</v>
      </c>
      <c r="D10" s="10" t="s">
        <v>400</v>
      </c>
      <c r="E10" s="11" t="s">
        <v>28</v>
      </c>
      <c r="F10" s="12">
        <v>6024</v>
      </c>
      <c r="G10" s="12">
        <v>0</v>
      </c>
      <c r="H10" s="49">
        <v>100</v>
      </c>
      <c r="I10" s="6" t="s">
        <v>4008</v>
      </c>
      <c r="J10" s="8" t="d">
        <v>2024-05-08</v>
      </c>
      <c r="K10" s="6" t="s">
        <v>478</v>
      </c>
      <c r="L10" s="10" t="s">
        <v>479</v>
      </c>
      <c r="M10" s="10" t="s">
        <v>3990</v>
      </c>
      <c r="N10" s="11"/>
      <c r="O10" s="6" t="s">
        <v>3991</v>
      </c>
      <c r="P10" s="6" t="s">
        <v>4009</v>
      </c>
      <c r="Q10" s="8" t="d">
        <v>2024-06-26T10:44:50.21999789401889025</v>
      </c>
      <c r="R10" s="15"/>
      <c r="S10" s="8" t="d">
        <v>1900-01-01</v>
      </c>
      <c r="T10" s="15"/>
      <c r="U10" s="15"/>
    </row>
    <row r="11" spans="1:21" x14ac:dyDescent="0.25">
      <c r="A11" s="6" t="s">
        <v>4010</v>
      </c>
      <c r="B11" s="8" t="d">
        <v>2024-06-06</v>
      </c>
      <c r="C11" s="6" t="s">
        <v>578</v>
      </c>
      <c r="D11" s="10" t="s">
        <v>579</v>
      </c>
      <c r="E11" s="11" t="s">
        <v>28</v>
      </c>
      <c r="F11" s="12">
        <v>2755.6</v>
      </c>
      <c r="G11" s="12">
        <v>0</v>
      </c>
      <c r="H11" s="49">
        <v>100</v>
      </c>
      <c r="I11" s="6" t="s">
        <v>4011</v>
      </c>
      <c r="J11" s="8" t="d">
        <v>2024-06-06</v>
      </c>
      <c r="K11" s="6" t="s">
        <v>226</v>
      </c>
      <c r="L11" s="10" t="s">
        <v>227</v>
      </c>
      <c r="M11" s="10" t="s">
        <v>3990</v>
      </c>
      <c r="N11" s="11"/>
      <c r="O11" s="6" t="s">
        <v>3991</v>
      </c>
      <c r="P11" s="6" t="s">
        <v>4012</v>
      </c>
      <c r="Q11" s="8" t="d">
        <v>2024-07-12T11:50:50.39000459946692025</v>
      </c>
      <c r="R11" s="6" t="s">
        <v>292</v>
      </c>
      <c r="S11" s="8" t="d">
        <v>2024-07-22T15:23:57.97999704256653525</v>
      </c>
      <c r="T11" s="15"/>
      <c r="U11" s="15"/>
    </row>
    <row r="12" spans="1:21" x14ac:dyDescent="0.25">
      <c r="A12" s="6" t="s">
        <v>4013</v>
      </c>
      <c r="B12" s="8" t="d">
        <v>2024-06-10</v>
      </c>
      <c r="C12" s="6" t="s">
        <v>399</v>
      </c>
      <c r="D12" s="10" t="s">
        <v>400</v>
      </c>
      <c r="E12" s="11" t="s">
        <v>28</v>
      </c>
      <c r="F12" s="12">
        <v>16930</v>
      </c>
      <c r="G12" s="12">
        <v>0</v>
      </c>
      <c r="H12" s="49">
        <v>100</v>
      </c>
      <c r="I12" s="6" t="s">
        <v>4014</v>
      </c>
      <c r="J12" s="8" t="d">
        <v>2024-05-25</v>
      </c>
      <c r="K12" s="6" t="s">
        <v>551</v>
      </c>
      <c r="L12" s="10" t="s">
        <v>552</v>
      </c>
      <c r="M12" s="10" t="s">
        <v>3990</v>
      </c>
      <c r="N12" s="11"/>
      <c r="O12" s="6" t="s">
        <v>3991</v>
      </c>
      <c r="P12" s="6" t="s">
        <v>4009</v>
      </c>
      <c r="Q12" s="8" t="d">
        <v>2024-07-29T10:42:21.950003360398113675</v>
      </c>
      <c r="R12" s="15"/>
      <c r="S12" s="8" t="d">
        <v>1900-01-01</v>
      </c>
      <c r="T12" s="15"/>
      <c r="U12" s="15"/>
    </row>
    <row r="13" spans="1:21" x14ac:dyDescent="0.25">
      <c r="A13" s="6" t="s">
        <v>4015</v>
      </c>
      <c r="B13" s="8" t="d">
        <v>2024-06-18</v>
      </c>
      <c r="C13" s="6" t="s">
        <v>617</v>
      </c>
      <c r="D13" s="10" t="s">
        <v>618</v>
      </c>
      <c r="E13" s="11" t="s">
        <v>28</v>
      </c>
      <c r="F13" s="12">
        <v>13350</v>
      </c>
      <c r="G13" s="12">
        <v>0</v>
      </c>
      <c r="H13" s="49">
        <v>100</v>
      </c>
      <c r="I13" s="6" t="s">
        <v>4016</v>
      </c>
      <c r="J13" s="8" t="d">
        <v>2024-06-05</v>
      </c>
      <c r="K13" s="6" t="s">
        <v>551</v>
      </c>
      <c r="L13" s="10" t="s">
        <v>552</v>
      </c>
      <c r="M13" s="10" t="s">
        <v>3990</v>
      </c>
      <c r="N13" s="11"/>
      <c r="O13" s="6" t="s">
        <v>3991</v>
      </c>
      <c r="P13" s="6" t="s">
        <v>4012</v>
      </c>
      <c r="Q13" s="8" t="d">
        <v>2024-07-10T11:23:02.80300134792923925</v>
      </c>
      <c r="R13" s="6" t="s">
        <v>292</v>
      </c>
      <c r="S13" s="8" t="d">
        <v>2024-07-22T14:50:47.81700382009148925</v>
      </c>
      <c r="T13" s="15"/>
      <c r="U13" s="15"/>
    </row>
    <row r="14" spans="1:21" x14ac:dyDescent="0.25">
      <c r="A14" s="6" t="s">
        <v>4017</v>
      </c>
      <c r="B14" s="8" t="d">
        <v>2024-06-20</v>
      </c>
      <c r="C14" s="6" t="s">
        <v>412</v>
      </c>
      <c r="D14" s="10" t="s">
        <v>413</v>
      </c>
      <c r="E14" s="11" t="s">
        <v>28</v>
      </c>
      <c r="F14" s="12">
        <v>7830</v>
      </c>
      <c r="G14" s="12">
        <v>0</v>
      </c>
      <c r="H14" s="49">
        <v>100</v>
      </c>
      <c r="I14" s="6" t="s">
        <v>4018</v>
      </c>
      <c r="J14" s="8" t="d">
        <v>2024-06-18</v>
      </c>
      <c r="K14" s="6" t="s">
        <v>300</v>
      </c>
      <c r="L14" s="10" t="s">
        <v>301</v>
      </c>
      <c r="M14" s="10" t="s">
        <v>3990</v>
      </c>
      <c r="N14" s="11"/>
      <c r="O14" s="6" t="s">
        <v>3991</v>
      </c>
      <c r="P14" s="6" t="s">
        <v>4009</v>
      </c>
      <c r="Q14" s="8" t="d">
        <v>2024-07-15T14:28:24.98700302559882300</v>
      </c>
      <c r="R14" s="15"/>
      <c r="S14" s="8" t="d">
        <v>1900-01-01</v>
      </c>
      <c r="T14" s="15"/>
      <c r="U14" s="15"/>
    </row>
    <row r="15" spans="1:21" x14ac:dyDescent="0.25">
      <c r="A15" s="6" t="s">
        <v>4019</v>
      </c>
      <c r="B15" s="8" t="d">
        <v>2024-07-10</v>
      </c>
      <c r="C15" s="6" t="s">
        <v>412</v>
      </c>
      <c r="D15" s="10" t="s">
        <v>413</v>
      </c>
      <c r="E15" s="11" t="s">
        <v>28</v>
      </c>
      <c r="F15" s="12">
        <v>25228</v>
      </c>
      <c r="G15" s="12">
        <v>0</v>
      </c>
      <c r="H15" s="49">
        <v>100</v>
      </c>
      <c r="I15" s="6" t="s">
        <v>4020</v>
      </c>
      <c r="J15" s="8" t="d">
        <v>2024-06-18</v>
      </c>
      <c r="K15" s="6" t="s">
        <v>300</v>
      </c>
      <c r="L15" s="10" t="s">
        <v>301</v>
      </c>
      <c r="M15" s="10" t="s">
        <v>3990</v>
      </c>
      <c r="N15" s="11"/>
      <c r="O15" s="6" t="s">
        <v>3991</v>
      </c>
      <c r="P15" s="6" t="s">
        <v>4012</v>
      </c>
      <c r="Q15" s="8" t="d">
        <v>2024-07-10T10:14:57.97999947331845600</v>
      </c>
      <c r="R15" s="15"/>
      <c r="S15" s="8" t="d">
        <v>1900-01-01</v>
      </c>
      <c r="T15" s="15"/>
      <c r="U15" s="15"/>
    </row>
    <row r="16" spans="1:21" x14ac:dyDescent="0.25">
      <c r="A16" s="6" t="s">
        <v>4021</v>
      </c>
      <c r="B16" s="8" t="d">
        <v>2024-07-17</v>
      </c>
      <c r="C16" s="6" t="s">
        <v>578</v>
      </c>
      <c r="D16" s="10" t="s">
        <v>579</v>
      </c>
      <c r="E16" s="11" t="s">
        <v>28</v>
      </c>
      <c r="F16" s="12">
        <v>1166.0899999999999</v>
      </c>
      <c r="G16" s="12">
        <v>0</v>
      </c>
      <c r="H16" s="49">
        <v>100</v>
      </c>
      <c r="I16" s="6" t="s">
        <v>4011</v>
      </c>
      <c r="J16" s="8" t="d">
        <v>2024-07-17</v>
      </c>
      <c r="K16" s="6" t="s">
        <v>226</v>
      </c>
      <c r="L16" s="10" t="s">
        <v>227</v>
      </c>
      <c r="M16" s="10" t="s">
        <v>3990</v>
      </c>
      <c r="N16" s="11"/>
      <c r="O16" s="6" t="s">
        <v>3991</v>
      </c>
      <c r="P16" s="6" t="s">
        <v>4012</v>
      </c>
      <c r="Q16" s="8" t="d">
        <v>2024-07-17T16:41:03.36300002876669100</v>
      </c>
      <c r="R16" s="15"/>
      <c r="S16" s="8" t="d">
        <v>1900-01-01</v>
      </c>
      <c r="T16" s="15"/>
      <c r="U16" s="15"/>
    </row>
    <row r="17" spans="1:21" x14ac:dyDescent="0.25">
      <c r="A17" s="6" t="s">
        <v>4022</v>
      </c>
      <c r="B17" s="8" t="d">
        <v>2024-07-23</v>
      </c>
      <c r="C17" s="6" t="s">
        <v>610</v>
      </c>
      <c r="D17" s="10" t="s">
        <v>611</v>
      </c>
      <c r="E17" s="11" t="s">
        <v>28</v>
      </c>
      <c r="F17" s="12">
        <v>87345.81</v>
      </c>
      <c r="G17" s="12">
        <v>0</v>
      </c>
      <c r="H17" s="49">
        <v>100</v>
      </c>
      <c r="I17" s="6" t="s">
        <v>4023</v>
      </c>
      <c r="J17" s="8" t="d">
        <v>2024-06-04</v>
      </c>
      <c r="K17" s="6" t="s">
        <v>226</v>
      </c>
      <c r="L17" s="10" t="s">
        <v>227</v>
      </c>
      <c r="M17" s="10" t="s">
        <v>3990</v>
      </c>
      <c r="N17" s="11"/>
      <c r="O17" s="6" t="s">
        <v>3991</v>
      </c>
      <c r="P17" s="6" t="s">
        <v>4012</v>
      </c>
      <c r="Q17" s="8" t="d">
        <v>2024-07-23T11:12:47.47999987564980975</v>
      </c>
      <c r="R17" s="15"/>
      <c r="S17" s="8" t="d">
        <v>1900-01-01</v>
      </c>
      <c r="T17" s="15"/>
      <c r="U17" s="15"/>
    </row>
    <row r="18" spans="1:21" x14ac:dyDescent="0.25">
      <c r="A18" s="6" t="s">
        <v>4024</v>
      </c>
      <c r="B18" s="8" t="d">
        <v>2024-07-29</v>
      </c>
      <c r="C18" s="6" t="s">
        <v>815</v>
      </c>
      <c r="D18" s="10" t="s">
        <v>816</v>
      </c>
      <c r="E18" s="11" t="s">
        <v>28</v>
      </c>
      <c r="F18" s="12">
        <v>1038</v>
      </c>
      <c r="G18" s="12">
        <v>1038</v>
      </c>
      <c r="H18" s="49">
        <v>0</v>
      </c>
      <c r="I18" s="6" t="s">
        <v>4011</v>
      </c>
      <c r="J18" s="8" t="d">
        <v>2024-07-29</v>
      </c>
      <c r="K18" s="6" t="s">
        <v>439</v>
      </c>
      <c r="L18" s="10" t="s">
        <v>440</v>
      </c>
      <c r="M18" s="10" t="s">
        <v>3990</v>
      </c>
      <c r="N18" s="11"/>
      <c r="O18" s="6" t="s">
        <v>3991</v>
      </c>
      <c r="P18" s="6" t="s">
        <v>4012</v>
      </c>
      <c r="Q18" s="8" t="d">
        <v>2024-07-30T15:58:09.42300199996679775</v>
      </c>
      <c r="R18" s="6" t="s">
        <v>4012</v>
      </c>
      <c r="S18" s="8" t="d">
        <v>2024-07-30T16:00:22.18299529049545725</v>
      </c>
      <c r="T18" s="15"/>
      <c r="U18" s="15"/>
    </row>
    <row r="19" spans="1:21" x14ac:dyDescent="0.25">
      <c r="A19" s="6" t="s">
        <v>4025</v>
      </c>
      <c r="B19" s="8" t="d">
        <v>2024-08-07</v>
      </c>
      <c r="C19" s="6" t="s">
        <v>617</v>
      </c>
      <c r="D19" s="10" t="s">
        <v>618</v>
      </c>
      <c r="E19" s="11" t="s">
        <v>28</v>
      </c>
      <c r="F19" s="12">
        <v>2560</v>
      </c>
      <c r="G19" s="12">
        <v>2560</v>
      </c>
      <c r="H19" s="49">
        <v>0</v>
      </c>
      <c r="I19" s="6" t="s">
        <v>4011</v>
      </c>
      <c r="J19" s="8" t="d">
        <v>2024-08-07</v>
      </c>
      <c r="K19" s="6" t="s">
        <v>439</v>
      </c>
      <c r="L19" s="10" t="s">
        <v>440</v>
      </c>
      <c r="M19" s="10" t="s">
        <v>3990</v>
      </c>
      <c r="N19" s="11"/>
      <c r="O19" s="6" t="s">
        <v>3991</v>
      </c>
      <c r="P19" s="6" t="s">
        <v>4026</v>
      </c>
      <c r="Q19" s="8" t="d">
        <v>2024-08-09T10:27:00.54300089366733825</v>
      </c>
      <c r="R19" s="15"/>
      <c r="S19" s="8" t="d">
        <v>1900-01-01</v>
      </c>
      <c r="T19" s="15"/>
      <c r="U19" s="15"/>
    </row>
    <row r="20" spans="1:21" x14ac:dyDescent="0.25">
      <c r="A20" s="6" t="s">
        <v>4027</v>
      </c>
      <c r="B20" s="8" t="d">
        <v>2024-08-07</v>
      </c>
      <c r="C20" s="6" t="s">
        <v>412</v>
      </c>
      <c r="D20" s="10" t="s">
        <v>413</v>
      </c>
      <c r="E20" s="11" t="s">
        <v>28</v>
      </c>
      <c r="F20" s="12">
        <v>470</v>
      </c>
      <c r="G20" s="12">
        <v>470</v>
      </c>
      <c r="H20" s="49">
        <v>0</v>
      </c>
      <c r="I20" s="6" t="s">
        <v>4011</v>
      </c>
      <c r="J20" s="8" t="d">
        <v>2024-08-07</v>
      </c>
      <c r="K20" s="6" t="s">
        <v>439</v>
      </c>
      <c r="L20" s="10" t="s">
        <v>440</v>
      </c>
      <c r="M20" s="10" t="s">
        <v>3990</v>
      </c>
      <c r="N20" s="11"/>
      <c r="O20" s="6" t="s">
        <v>3991</v>
      </c>
      <c r="P20" s="6" t="s">
        <v>4026</v>
      </c>
      <c r="Q20" s="8" t="d">
        <v>2024-08-07T16:50:26.7369993031024950</v>
      </c>
      <c r="R20" s="15"/>
      <c r="S20" s="8" t="d">
        <v>1900-01-01</v>
      </c>
      <c r="T20" s="15"/>
      <c r="U20" s="15"/>
    </row>
    <row r="21" spans="1:21" x14ac:dyDescent="0.25">
      <c r="A21" s="6" t="s">
        <v>4028</v>
      </c>
      <c r="B21" s="8" t="d">
        <v>2024-08-07</v>
      </c>
      <c r="C21" s="6" t="s">
        <v>78</v>
      </c>
      <c r="D21" s="10" t="s">
        <v>79</v>
      </c>
      <c r="E21" s="11" t="s">
        <v>28</v>
      </c>
      <c r="F21" s="12">
        <v>1017</v>
      </c>
      <c r="G21" s="12">
        <v>1017</v>
      </c>
      <c r="H21" s="49">
        <v>0</v>
      </c>
      <c r="I21" s="6" t="s">
        <v>4011</v>
      </c>
      <c r="J21" s="8" t="d">
        <v>2024-08-07</v>
      </c>
      <c r="K21" s="6" t="s">
        <v>439</v>
      </c>
      <c r="L21" s="10" t="s">
        <v>440</v>
      </c>
      <c r="M21" s="10" t="s">
        <v>3990</v>
      </c>
      <c r="N21" s="11"/>
      <c r="O21" s="6" t="s">
        <v>3991</v>
      </c>
      <c r="P21" s="6" t="s">
        <v>4026</v>
      </c>
      <c r="Q21" s="8" t="d">
        <v>2024-08-07T14:38:18.679997725412249400</v>
      </c>
      <c r="R21" s="15"/>
      <c r="S21" s="8" t="d">
        <v>1900-01-01</v>
      </c>
      <c r="T21" s="15"/>
      <c r="U21" s="15"/>
    </row>
    <row r="22" spans="1:21" x14ac:dyDescent="0.25">
      <c r="A22" s="6" t="s">
        <v>4029</v>
      </c>
      <c r="B22" s="8" t="d">
        <v>2024-08-07</v>
      </c>
      <c r="C22" s="6" t="s">
        <v>78</v>
      </c>
      <c r="D22" s="10" t="s">
        <v>79</v>
      </c>
      <c r="E22" s="11" t="s">
        <v>28</v>
      </c>
      <c r="F22" s="12">
        <v>540.6</v>
      </c>
      <c r="G22" s="12">
        <v>540.6</v>
      </c>
      <c r="H22" s="49">
        <v>0</v>
      </c>
      <c r="I22" s="6" t="s">
        <v>4011</v>
      </c>
      <c r="J22" s="8" t="d">
        <v>2024-08-07</v>
      </c>
      <c r="K22" s="6" t="s">
        <v>439</v>
      </c>
      <c r="L22" s="10" t="s">
        <v>440</v>
      </c>
      <c r="M22" s="10" t="s">
        <v>3990</v>
      </c>
      <c r="N22" s="11"/>
      <c r="O22" s="6" t="s">
        <v>3991</v>
      </c>
      <c r="P22" s="6" t="s">
        <v>4026</v>
      </c>
      <c r="Q22" s="8" t="d">
        <v>2024-08-07T14:08:37.07699715625494525</v>
      </c>
      <c r="R22" s="15"/>
      <c r="S22" s="8" t="d">
        <v>1900-01-01</v>
      </c>
      <c r="T22" s="15"/>
      <c r="U22" s="15"/>
    </row>
    <row r="23" spans="1:21" x14ac:dyDescent="0.25">
      <c r="A23" s="6" t="s">
        <v>4030</v>
      </c>
      <c r="B23" s="8" t="d">
        <v>2024-08-07</v>
      </c>
      <c r="C23" s="6" t="s">
        <v>78</v>
      </c>
      <c r="D23" s="10" t="s">
        <v>79</v>
      </c>
      <c r="E23" s="11" t="s">
        <v>28</v>
      </c>
      <c r="F23" s="12">
        <v>232</v>
      </c>
      <c r="G23" s="12">
        <v>232</v>
      </c>
      <c r="H23" s="49">
        <v>0</v>
      </c>
      <c r="I23" s="6" t="s">
        <v>4011</v>
      </c>
      <c r="J23" s="8" t="d">
        <v>2024-08-07</v>
      </c>
      <c r="K23" s="6" t="s">
        <v>439</v>
      </c>
      <c r="L23" s="10" t="s">
        <v>440</v>
      </c>
      <c r="M23" s="10" t="s">
        <v>3990</v>
      </c>
      <c r="N23" s="11"/>
      <c r="O23" s="6" t="s">
        <v>3991</v>
      </c>
      <c r="P23" s="6" t="s">
        <v>4026</v>
      </c>
      <c r="Q23" s="8" t="d">
        <v>2024-08-07T13:26:53.31699716392904325</v>
      </c>
      <c r="R23" s="15"/>
      <c r="S23" s="8" t="d">
        <v>1900-01-01</v>
      </c>
      <c r="T23" s="15"/>
      <c r="U23" s="15"/>
    </row>
    <row r="24" spans="1:21" x14ac:dyDescent="0.25">
      <c r="A24" s="6" t="s">
        <v>4031</v>
      </c>
      <c r="B24" s="8" t="d">
        <v>2024-08-09</v>
      </c>
      <c r="C24" s="6" t="s">
        <v>78</v>
      </c>
      <c r="D24" s="10" t="s">
        <v>79</v>
      </c>
      <c r="E24" s="11" t="s">
        <v>28</v>
      </c>
      <c r="F24" s="12">
        <v>456.98</v>
      </c>
      <c r="G24" s="12">
        <v>456.98</v>
      </c>
      <c r="H24" s="49">
        <v>0</v>
      </c>
      <c r="I24" s="6" t="s">
        <v>4011</v>
      </c>
      <c r="J24" s="8" t="d">
        <v>2024-08-09</v>
      </c>
      <c r="K24" s="6" t="s">
        <v>439</v>
      </c>
      <c r="L24" s="10" t="s">
        <v>440</v>
      </c>
      <c r="M24" s="10" t="s">
        <v>3990</v>
      </c>
      <c r="N24" s="11"/>
      <c r="O24" s="6" t="s">
        <v>3991</v>
      </c>
      <c r="P24" s="6" t="s">
        <v>4026</v>
      </c>
      <c r="Q24" s="8" t="d">
        <v>2024-08-09T17:02:41.93700281437486650</v>
      </c>
      <c r="R24" s="6" t="s">
        <v>4012</v>
      </c>
      <c r="S24" s="8" t="d">
        <v>2024-08-24T15:14:29.12000358570366975</v>
      </c>
      <c r="T24" s="15"/>
      <c r="U24" s="15"/>
    </row>
    <row r="25" spans="1:21" x14ac:dyDescent="0.25">
      <c r="A25" s="6" t="s">
        <v>4032</v>
      </c>
      <c r="B25" s="8" t="d">
        <v>2024-08-09</v>
      </c>
      <c r="C25" s="6" t="s">
        <v>95</v>
      </c>
      <c r="D25" s="10" t="s">
        <v>96</v>
      </c>
      <c r="E25" s="11" t="s">
        <v>28</v>
      </c>
      <c r="F25" s="12">
        <v>70</v>
      </c>
      <c r="G25" s="12">
        <v>70</v>
      </c>
      <c r="H25" s="49">
        <v>0</v>
      </c>
      <c r="I25" s="6" t="s">
        <v>4011</v>
      </c>
      <c r="J25" s="8" t="d">
        <v>2024-08-09</v>
      </c>
      <c r="K25" s="6" t="s">
        <v>439</v>
      </c>
      <c r="L25" s="10" t="s">
        <v>440</v>
      </c>
      <c r="M25" s="10" t="s">
        <v>3990</v>
      </c>
      <c r="N25" s="11"/>
      <c r="O25" s="6" t="s">
        <v>3991</v>
      </c>
      <c r="P25" s="6" t="s">
        <v>4026</v>
      </c>
      <c r="Q25" s="8" t="d">
        <v>2024-08-09T16:54:20.1730030495673400</v>
      </c>
      <c r="R25" s="15"/>
      <c r="S25" s="8" t="d">
        <v>1900-01-01</v>
      </c>
      <c r="T25" s="15"/>
      <c r="U25" s="15"/>
    </row>
    <row r="26" spans="1:21" x14ac:dyDescent="0.25">
      <c r="A26" s="6" t="s">
        <v>4033</v>
      </c>
      <c r="B26" s="8" t="d">
        <v>2024-08-09</v>
      </c>
      <c r="C26" s="6" t="s">
        <v>4034</v>
      </c>
      <c r="D26" s="10" t="s">
        <v>4035</v>
      </c>
      <c r="E26" s="11" t="s">
        <v>28</v>
      </c>
      <c r="F26" s="12">
        <v>351.5</v>
      </c>
      <c r="G26" s="12">
        <v>351.5</v>
      </c>
      <c r="H26" s="49">
        <v>0</v>
      </c>
      <c r="I26" s="6" t="s">
        <v>4011</v>
      </c>
      <c r="J26" s="8" t="d">
        <v>2024-08-09</v>
      </c>
      <c r="K26" s="6" t="s">
        <v>439</v>
      </c>
      <c r="L26" s="10" t="s">
        <v>440</v>
      </c>
      <c r="M26" s="10" t="s">
        <v>3990</v>
      </c>
      <c r="N26" s="11"/>
      <c r="O26" s="6" t="s">
        <v>3991</v>
      </c>
      <c r="P26" s="6" t="s">
        <v>4026</v>
      </c>
      <c r="Q26" s="8" t="d">
        <v>2024-08-09T16:50:31.83300113305449525</v>
      </c>
      <c r="R26" s="15"/>
      <c r="S26" s="8" t="d">
        <v>1900-01-01</v>
      </c>
      <c r="T26" s="15"/>
      <c r="U26" s="15"/>
    </row>
    <row r="27" spans="1:21" x14ac:dyDescent="0.25">
      <c r="A27" s="6" t="s">
        <v>4036</v>
      </c>
      <c r="B27" s="8" t="d">
        <v>2024-08-15</v>
      </c>
      <c r="C27" s="6" t="s">
        <v>60</v>
      </c>
      <c r="D27" s="10" t="s">
        <v>61</v>
      </c>
      <c r="E27" s="11" t="s">
        <v>28</v>
      </c>
      <c r="F27" s="12">
        <v>70</v>
      </c>
      <c r="G27" s="12">
        <v>70</v>
      </c>
      <c r="H27" s="49">
        <v>0</v>
      </c>
      <c r="I27" s="6" t="s">
        <v>4011</v>
      </c>
      <c r="J27" s="8" t="d">
        <v>2024-08-15</v>
      </c>
      <c r="K27" s="6" t="s">
        <v>439</v>
      </c>
      <c r="L27" s="10" t="s">
        <v>440</v>
      </c>
      <c r="M27" s="10" t="s">
        <v>3990</v>
      </c>
      <c r="N27" s="11"/>
      <c r="O27" s="6" t="s">
        <v>3991</v>
      </c>
      <c r="P27" s="6" t="s">
        <v>4026</v>
      </c>
      <c r="Q27" s="8" t="d">
        <v>2024-08-15T13:57:44.66300231404602450</v>
      </c>
      <c r="R27" s="15"/>
      <c r="S27" s="8" t="d">
        <v>1900-01-01</v>
      </c>
      <c r="T27" s="15"/>
      <c r="U27" s="15"/>
    </row>
    <row r="28" spans="1:21" x14ac:dyDescent="0.25">
      <c r="A28" s="6" t="s">
        <v>4037</v>
      </c>
      <c r="B28" s="8" t="d">
        <v>2024-08-20</v>
      </c>
      <c r="C28" s="6" t="s">
        <v>78</v>
      </c>
      <c r="D28" s="10" t="s">
        <v>79</v>
      </c>
      <c r="E28" s="11" t="s">
        <v>28</v>
      </c>
      <c r="F28" s="12">
        <v>980</v>
      </c>
      <c r="G28" s="12">
        <v>980</v>
      </c>
      <c r="H28" s="49">
        <v>0</v>
      </c>
      <c r="I28" s="6" t="s">
        <v>4011</v>
      </c>
      <c r="J28" s="8" t="d">
        <v>2024-08-20</v>
      </c>
      <c r="K28" s="6" t="s">
        <v>439</v>
      </c>
      <c r="L28" s="10" t="s">
        <v>440</v>
      </c>
      <c r="M28" s="10" t="s">
        <v>3990</v>
      </c>
      <c r="N28" s="11"/>
      <c r="O28" s="6" t="s">
        <v>3991</v>
      </c>
      <c r="P28" s="6" t="s">
        <v>4026</v>
      </c>
      <c r="Q28" s="8" t="d">
        <v>2024-08-20T16:57:13.89699915423989175</v>
      </c>
      <c r="R28" s="15"/>
      <c r="S28" s="8" t="d">
        <v>1900-01-01</v>
      </c>
      <c r="T28" s="15"/>
      <c r="U28" s="15"/>
    </row>
    <row r="29" spans="1:21" x14ac:dyDescent="0.25">
      <c r="A29" s="6" t="s">
        <v>4038</v>
      </c>
      <c r="B29" s="8" t="d">
        <v>2024-08-20</v>
      </c>
      <c r="C29" s="6" t="s">
        <v>78</v>
      </c>
      <c r="D29" s="10" t="s">
        <v>79</v>
      </c>
      <c r="E29" s="11" t="s">
        <v>28</v>
      </c>
      <c r="F29" s="12">
        <v>48</v>
      </c>
      <c r="G29" s="12">
        <v>48</v>
      </c>
      <c r="H29" s="49">
        <v>0</v>
      </c>
      <c r="I29" s="6" t="s">
        <v>4011</v>
      </c>
      <c r="J29" s="8" t="d">
        <v>2024-08-20</v>
      </c>
      <c r="K29" s="6" t="s">
        <v>439</v>
      </c>
      <c r="L29" s="10" t="s">
        <v>440</v>
      </c>
      <c r="M29" s="10" t="s">
        <v>3990</v>
      </c>
      <c r="N29" s="11"/>
      <c r="O29" s="6" t="s">
        <v>3991</v>
      </c>
      <c r="P29" s="6" t="s">
        <v>4026</v>
      </c>
      <c r="Q29" s="8" t="d">
        <v>2024-08-20T16:54:15.66000260878354200</v>
      </c>
      <c r="R29" s="15"/>
      <c r="S29" s="8" t="d">
        <v>1900-01-01</v>
      </c>
      <c r="T29" s="15"/>
      <c r="U29" s="15"/>
    </row>
    <row r="30" spans="1:21" x14ac:dyDescent="0.25">
      <c r="A30" s="6" t="s">
        <v>4039</v>
      </c>
      <c r="B30" s="8" t="d">
        <v>2024-08-20</v>
      </c>
      <c r="C30" s="6" t="s">
        <v>78</v>
      </c>
      <c r="D30" s="10" t="s">
        <v>79</v>
      </c>
      <c r="E30" s="11" t="s">
        <v>28</v>
      </c>
      <c r="F30" s="12">
        <v>730</v>
      </c>
      <c r="G30" s="12">
        <v>730</v>
      </c>
      <c r="H30" s="49">
        <v>0</v>
      </c>
      <c r="I30" s="6" t="s">
        <v>4011</v>
      </c>
      <c r="J30" s="8" t="d">
        <v>2024-08-20</v>
      </c>
      <c r="K30" s="6" t="s">
        <v>439</v>
      </c>
      <c r="L30" s="10" t="s">
        <v>440</v>
      </c>
      <c r="M30" s="10" t="s">
        <v>3990</v>
      </c>
      <c r="N30" s="11"/>
      <c r="O30" s="6" t="s">
        <v>3991</v>
      </c>
      <c r="P30" s="6" t="s">
        <v>4026</v>
      </c>
      <c r="Q30" s="8" t="d">
        <v>2024-08-20T16:40:02.43700342252850550</v>
      </c>
      <c r="R30" s="6" t="s">
        <v>4026</v>
      </c>
      <c r="S30" s="8" t="d">
        <v>2024-08-20T16:48:24.05299994163215325</v>
      </c>
      <c r="T30" s="15"/>
      <c r="U30" s="15"/>
    </row>
    <row r="31" spans="1:21" x14ac:dyDescent="0.25">
      <c r="A31" s="6" t="s">
        <v>4040</v>
      </c>
      <c r="B31" s="8" t="d">
        <v>2024-08-23</v>
      </c>
      <c r="C31" s="6" t="s">
        <v>78</v>
      </c>
      <c r="D31" s="10" t="s">
        <v>79</v>
      </c>
      <c r="E31" s="11" t="s">
        <v>28</v>
      </c>
      <c r="F31" s="12">
        <v>28069.4</v>
      </c>
      <c r="G31" s="12">
        <v>28069.4</v>
      </c>
      <c r="H31" s="49">
        <v>0</v>
      </c>
      <c r="I31" s="6" t="s">
        <v>3869</v>
      </c>
      <c r="J31" s="8" t="d">
        <v>2024-07-17</v>
      </c>
      <c r="K31" s="6" t="s">
        <v>439</v>
      </c>
      <c r="L31" s="10" t="s">
        <v>440</v>
      </c>
      <c r="M31" s="10" t="s">
        <v>3996</v>
      </c>
      <c r="N31" s="11"/>
      <c r="O31" s="50"/>
      <c r="P31" s="6" t="s">
        <v>4041</v>
      </c>
      <c r="Q31" s="8" t="d">
        <v>2024-08-24T11:23:01.93299626000225850</v>
      </c>
      <c r="R31" s="15"/>
      <c r="S31" s="8" t="d">
        <v>1900-01-01</v>
      </c>
      <c r="T31" s="15"/>
      <c r="U31" s="15"/>
    </row>
    <row r="32" spans="1:21" x14ac:dyDescent="0.25">
      <c r="A32" s="6" t="s">
        <v>4042</v>
      </c>
      <c r="B32" s="8" t="d">
        <v>2024-08-28</v>
      </c>
      <c r="C32" s="6" t="s">
        <v>617</v>
      </c>
      <c r="D32" s="10" t="s">
        <v>618</v>
      </c>
      <c r="E32" s="11" t="s">
        <v>28</v>
      </c>
      <c r="F32" s="12">
        <v>11700</v>
      </c>
      <c r="G32" s="12">
        <v>11700</v>
      </c>
      <c r="H32" s="49">
        <v>0</v>
      </c>
      <c r="I32" s="6" t="s">
        <v>3861</v>
      </c>
      <c r="J32" s="8" t="d">
        <v>2024-07-30</v>
      </c>
      <c r="K32" s="6" t="s">
        <v>184</v>
      </c>
      <c r="L32" s="10" t="s">
        <v>185</v>
      </c>
      <c r="M32" s="10" t="s">
        <v>3996</v>
      </c>
      <c r="N32" s="11"/>
      <c r="O32" s="50"/>
      <c r="P32" s="6" t="s">
        <v>4041</v>
      </c>
      <c r="Q32" s="8" t="d">
        <v>2024-09-06T09:32:39.1499982168897975</v>
      </c>
      <c r="R32" s="15"/>
      <c r="S32" s="8" t="d">
        <v>1900-01-01</v>
      </c>
      <c r="T32" s="15"/>
      <c r="U32" s="15"/>
    </row>
    <row r="33" spans="1:21" x14ac:dyDescent="0.25">
      <c r="A33" s="6" t="s">
        <v>4043</v>
      </c>
      <c r="B33" s="8" t="d">
        <v>2024-08-28</v>
      </c>
      <c r="C33" s="6" t="s">
        <v>617</v>
      </c>
      <c r="D33" s="10" t="s">
        <v>618</v>
      </c>
      <c r="E33" s="11" t="s">
        <v>28</v>
      </c>
      <c r="F33" s="12">
        <v>2340</v>
      </c>
      <c r="G33" s="12">
        <v>2340</v>
      </c>
      <c r="H33" s="49">
        <v>0</v>
      </c>
      <c r="I33" s="6" t="s">
        <v>4044</v>
      </c>
      <c r="J33" s="8" t="d">
        <v>2024-08-28</v>
      </c>
      <c r="K33" s="6" t="s">
        <v>439</v>
      </c>
      <c r="L33" s="10" t="s">
        <v>440</v>
      </c>
      <c r="M33" s="10" t="s">
        <v>3990</v>
      </c>
      <c r="N33" s="11"/>
      <c r="O33" s="6" t="s">
        <v>3991</v>
      </c>
      <c r="P33" s="6" t="s">
        <v>4026</v>
      </c>
      <c r="Q33" s="8" t="d">
        <v>2024-09-17T11:33:35.94299592543393600</v>
      </c>
      <c r="R33" s="6" t="s">
        <v>4026</v>
      </c>
      <c r="S33" s="8" t="d">
        <v>2024-09-17T11:45:55.98999650683253925</v>
      </c>
      <c r="T33" s="15"/>
      <c r="U33" s="15"/>
    </row>
    <row r="34" spans="1:21" x14ac:dyDescent="0.25">
      <c r="A34" s="6" t="s">
        <v>4045</v>
      </c>
      <c r="B34" s="8" t="d">
        <v>2024-08-30</v>
      </c>
      <c r="C34" s="6" t="s">
        <v>25</v>
      </c>
      <c r="D34" s="10" t="s">
        <v>26</v>
      </c>
      <c r="E34" s="11" t="s">
        <v>28</v>
      </c>
      <c r="F34" s="12">
        <v>450</v>
      </c>
      <c r="G34" s="12">
        <v>450</v>
      </c>
      <c r="H34" s="49">
        <v>0</v>
      </c>
      <c r="I34" s="6" t="s">
        <v>4011</v>
      </c>
      <c r="J34" s="8" t="d">
        <v>2024-08-30</v>
      </c>
      <c r="K34" s="6" t="s">
        <v>439</v>
      </c>
      <c r="L34" s="10" t="s">
        <v>440</v>
      </c>
      <c r="M34" s="10" t="s">
        <v>3990</v>
      </c>
      <c r="N34" s="11"/>
      <c r="O34" s="6" t="s">
        <v>3991</v>
      </c>
      <c r="P34" s="6" t="s">
        <v>4026</v>
      </c>
      <c r="Q34" s="8" t="d">
        <v>2024-09-10T15:49:31.59000181127339625</v>
      </c>
      <c r="R34" s="15"/>
      <c r="S34" s="8" t="d">
        <v>1900-01-01</v>
      </c>
      <c r="T34" s="15"/>
      <c r="U34" s="15"/>
    </row>
    <row r="35" spans="1:21" x14ac:dyDescent="0.25">
      <c r="A35" s="6" t="s">
        <v>4046</v>
      </c>
      <c r="B35" s="8" t="d">
        <v>2024-08-30</v>
      </c>
      <c r="C35" s="6" t="s">
        <v>78</v>
      </c>
      <c r="D35" s="10" t="s">
        <v>79</v>
      </c>
      <c r="E35" s="11" t="s">
        <v>28</v>
      </c>
      <c r="F35" s="12">
        <v>39</v>
      </c>
      <c r="G35" s="12">
        <v>39</v>
      </c>
      <c r="H35" s="49">
        <v>0</v>
      </c>
      <c r="I35" s="6" t="s">
        <v>4011</v>
      </c>
      <c r="J35" s="8" t="d">
        <v>2024-08-30</v>
      </c>
      <c r="K35" s="6" t="s">
        <v>439</v>
      </c>
      <c r="L35" s="10" t="s">
        <v>440</v>
      </c>
      <c r="M35" s="10" t="s">
        <v>3990</v>
      </c>
      <c r="N35" s="11"/>
      <c r="O35" s="6" t="s">
        <v>3991</v>
      </c>
      <c r="P35" s="6" t="s">
        <v>4026</v>
      </c>
      <c r="Q35" s="8" t="d">
        <v>2024-09-02T11:31:13.830003803595900</v>
      </c>
      <c r="R35" s="15"/>
      <c r="S35" s="8" t="d">
        <v>1900-01-01</v>
      </c>
      <c r="T35" s="15"/>
      <c r="U35" s="15"/>
    </row>
    <row r="36" spans="1:21" x14ac:dyDescent="0.25">
      <c r="A36" s="6" t="s">
        <v>4047</v>
      </c>
      <c r="B36" s="8" t="d">
        <v>2024-09-03</v>
      </c>
      <c r="C36" s="6" t="s">
        <v>913</v>
      </c>
      <c r="D36" s="10" t="s">
        <v>914</v>
      </c>
      <c r="E36" s="11" t="s">
        <v>28</v>
      </c>
      <c r="F36" s="12">
        <v>3300</v>
      </c>
      <c r="G36" s="12">
        <v>0</v>
      </c>
      <c r="H36" s="49">
        <v>100</v>
      </c>
      <c r="I36" s="6" t="s">
        <v>4048</v>
      </c>
      <c r="J36" s="8" t="d">
        <v>2024-08-20</v>
      </c>
      <c r="K36" s="6" t="s">
        <v>300</v>
      </c>
      <c r="L36" s="10" t="s">
        <v>301</v>
      </c>
      <c r="M36" s="10" t="s">
        <v>3996</v>
      </c>
      <c r="N36" s="11"/>
      <c r="O36" s="50"/>
      <c r="P36" s="6" t="s">
        <v>4041</v>
      </c>
      <c r="Q36" s="8" t="d">
        <v>2024-09-06T09:20:34.54699767753481800</v>
      </c>
      <c r="R36" s="15"/>
      <c r="S36" s="8" t="d">
        <v>1900-01-01</v>
      </c>
      <c r="T36" s="15"/>
      <c r="U36" s="15"/>
    </row>
    <row r="37" spans="1:21" x14ac:dyDescent="0.25">
      <c r="A37" s="6" t="s">
        <v>4049</v>
      </c>
      <c r="B37" s="8" t="d">
        <v>2024-09-19</v>
      </c>
      <c r="C37" s="6" t="s">
        <v>578</v>
      </c>
      <c r="D37" s="10" t="s">
        <v>579</v>
      </c>
      <c r="E37" s="11" t="s">
        <v>28</v>
      </c>
      <c r="F37" s="12">
        <v>8247.7999999999993</v>
      </c>
      <c r="G37" s="12">
        <v>0</v>
      </c>
      <c r="H37" s="49">
        <v>100</v>
      </c>
      <c r="I37" s="6" t="s">
        <v>4050</v>
      </c>
      <c r="J37" s="8" t="d">
        <v>2024-09-02</v>
      </c>
      <c r="K37" s="6" t="s">
        <v>439</v>
      </c>
      <c r="L37" s="10" t="s">
        <v>440</v>
      </c>
      <c r="M37" s="10" t="s">
        <v>3990</v>
      </c>
      <c r="N37" s="11"/>
      <c r="O37" s="6" t="s">
        <v>3991</v>
      </c>
      <c r="P37" s="6" t="s">
        <v>4026</v>
      </c>
      <c r="Q37" s="8" t="d">
        <v>2024-09-19T11:50:40.7629967434331775</v>
      </c>
      <c r="R37" s="15"/>
      <c r="S37" s="8" t="d">
        <v>1900-01-01</v>
      </c>
      <c r="T37" s="15"/>
      <c r="U37" s="15"/>
    </row>
    <row r="38" spans="1:21" x14ac:dyDescent="0.25">
      <c r="A38" s="6" t="s">
        <v>4051</v>
      </c>
      <c r="B38" s="8" t="d">
        <v>2024-09-20</v>
      </c>
      <c r="C38" s="6" t="s">
        <v>913</v>
      </c>
      <c r="D38" s="10" t="s">
        <v>914</v>
      </c>
      <c r="E38" s="11" t="s">
        <v>28</v>
      </c>
      <c r="F38" s="12">
        <v>3300</v>
      </c>
      <c r="G38" s="12">
        <v>0</v>
      </c>
      <c r="H38" s="49">
        <v>100</v>
      </c>
      <c r="I38" s="6" t="s">
        <v>4048</v>
      </c>
      <c r="J38" s="8" t="d">
        <v>2024-08-20</v>
      </c>
      <c r="K38" s="6" t="s">
        <v>226</v>
      </c>
      <c r="L38" s="10" t="s">
        <v>227</v>
      </c>
      <c r="M38" s="10" t="s">
        <v>3990</v>
      </c>
      <c r="N38" s="11"/>
      <c r="O38" s="6" t="s">
        <v>3991</v>
      </c>
      <c r="P38" s="6" t="s">
        <v>4026</v>
      </c>
      <c r="Q38" s="8" t="d">
        <v>2024-09-20T16:16:51.47000261116772700</v>
      </c>
      <c r="R38" s="15"/>
      <c r="S38" s="8" t="d">
        <v>1900-01-01</v>
      </c>
      <c r="T38" s="15"/>
      <c r="U38" s="15"/>
    </row>
    <row r="39" spans="1:21" x14ac:dyDescent="0.25">
      <c r="A39" s="6" t="s">
        <v>4052</v>
      </c>
      <c r="B39" s="8" t="d">
        <v>2024-09-26</v>
      </c>
      <c r="C39" s="6" t="s">
        <v>4053</v>
      </c>
      <c r="D39" s="10" t="s">
        <v>4054</v>
      </c>
      <c r="E39" s="11" t="s">
        <v>28</v>
      </c>
      <c r="F39" s="12">
        <v>330</v>
      </c>
      <c r="G39" s="12">
        <v>330</v>
      </c>
      <c r="H39" s="49">
        <v>0</v>
      </c>
      <c r="I39" s="6" t="s">
        <v>4011</v>
      </c>
      <c r="J39" s="8" t="d">
        <v>2024-09-26</v>
      </c>
      <c r="K39" s="6" t="s">
        <v>439</v>
      </c>
      <c r="L39" s="10" t="s">
        <v>440</v>
      </c>
      <c r="M39" s="10" t="s">
        <v>3990</v>
      </c>
      <c r="N39" s="11"/>
      <c r="O39" s="6" t="s">
        <v>3991</v>
      </c>
      <c r="P39" s="6" t="s">
        <v>4026</v>
      </c>
      <c r="Q39" s="8" t="d">
        <v>2024-10-01T13:38:41.95700153242796400</v>
      </c>
      <c r="R39" s="15"/>
      <c r="S39" s="8" t="d">
        <v>1900-01-01</v>
      </c>
      <c r="T39" s="15"/>
      <c r="U39" s="15"/>
    </row>
    <row r="40" spans="1:21" x14ac:dyDescent="0.25">
      <c r="A40" s="6" t="s">
        <v>4055</v>
      </c>
      <c r="B40" s="8" t="d">
        <v>2024-09-28</v>
      </c>
      <c r="C40" s="6" t="s">
        <v>223</v>
      </c>
      <c r="D40" s="10" t="s">
        <v>224</v>
      </c>
      <c r="E40" s="11" t="s">
        <v>28</v>
      </c>
      <c r="F40" s="12">
        <v>187.5</v>
      </c>
      <c r="G40" s="12">
        <v>187.5</v>
      </c>
      <c r="H40" s="49">
        <v>0</v>
      </c>
      <c r="I40" s="6" t="s">
        <v>4011</v>
      </c>
      <c r="J40" s="8" t="d">
        <v>2024-09-28</v>
      </c>
      <c r="K40" s="6" t="s">
        <v>439</v>
      </c>
      <c r="L40" s="10" t="s">
        <v>440</v>
      </c>
      <c r="M40" s="10" t="s">
        <v>3990</v>
      </c>
      <c r="N40" s="11"/>
      <c r="O40" s="6" t="s">
        <v>3991</v>
      </c>
      <c r="P40" s="6" t="s">
        <v>4026</v>
      </c>
      <c r="Q40" s="8" t="d">
        <v>2024-10-07T13:49:22.89299838244914675</v>
      </c>
      <c r="R40" s="15"/>
      <c r="S40" s="8" t="d">
        <v>1900-01-01</v>
      </c>
      <c r="T40" s="15"/>
      <c r="U40" s="15"/>
    </row>
    <row r="41" spans="1:21" x14ac:dyDescent="0.25">
      <c r="A41" s="6" t="s">
        <v>4056</v>
      </c>
      <c r="B41" s="8" t="d">
        <v>2024-09-28</v>
      </c>
      <c r="C41" s="6" t="s">
        <v>95</v>
      </c>
      <c r="D41" s="10" t="s">
        <v>96</v>
      </c>
      <c r="E41" s="11" t="s">
        <v>28</v>
      </c>
      <c r="F41" s="12">
        <v>153</v>
      </c>
      <c r="G41" s="12">
        <v>153</v>
      </c>
      <c r="H41" s="49">
        <v>0</v>
      </c>
      <c r="I41" s="6" t="s">
        <v>4011</v>
      </c>
      <c r="J41" s="8" t="d">
        <v>2024-09-28</v>
      </c>
      <c r="K41" s="6" t="s">
        <v>439</v>
      </c>
      <c r="L41" s="10" t="s">
        <v>440</v>
      </c>
      <c r="M41" s="10" t="s">
        <v>3990</v>
      </c>
      <c r="N41" s="11"/>
      <c r="O41" s="6" t="s">
        <v>3991</v>
      </c>
      <c r="P41" s="6" t="s">
        <v>4026</v>
      </c>
      <c r="Q41" s="8" t="d">
        <v>2024-10-01T13:32:46.63300157524645125</v>
      </c>
      <c r="R41" s="15"/>
      <c r="S41" s="8" t="d">
        <v>1900-01-01</v>
      </c>
      <c r="T41" s="15"/>
      <c r="U41" s="15"/>
    </row>
    <row r="42" spans="1:21" x14ac:dyDescent="0.25">
      <c r="A42" s="6" t="s">
        <v>4057</v>
      </c>
      <c r="B42" s="8" t="d">
        <v>2024-09-30</v>
      </c>
      <c r="C42" s="6" t="s">
        <v>962</v>
      </c>
      <c r="D42" s="10" t="s">
        <v>963</v>
      </c>
      <c r="E42" s="11" t="s">
        <v>28</v>
      </c>
      <c r="F42" s="12">
        <v>2670</v>
      </c>
      <c r="G42" s="12">
        <v>0</v>
      </c>
      <c r="H42" s="49">
        <v>100</v>
      </c>
      <c r="I42" s="6" t="s">
        <v>4058</v>
      </c>
      <c r="J42" s="8" t="d">
        <v>2024-09-02</v>
      </c>
      <c r="K42" s="6" t="s">
        <v>551</v>
      </c>
      <c r="L42" s="10" t="s">
        <v>552</v>
      </c>
      <c r="M42" s="10" t="s">
        <v>4059</v>
      </c>
      <c r="N42" s="11"/>
      <c r="O42" s="6" t="s">
        <v>3991</v>
      </c>
      <c r="P42" s="6" t="s">
        <v>4026</v>
      </c>
      <c r="Q42" s="8" t="d">
        <v>2024-10-03T11:53:09.69000277575105600</v>
      </c>
      <c r="R42" s="15"/>
      <c r="S42" s="8" t="d">
        <v>1900-01-01</v>
      </c>
      <c r="T42" s="10" t="s">
        <v>4060</v>
      </c>
      <c r="U42" s="15"/>
    </row>
    <row r="43" spans="1:21" x14ac:dyDescent="0.25">
      <c r="A43" s="6" t="s">
        <v>4061</v>
      </c>
      <c r="B43" s="8" t="d">
        <v>2024-09-30</v>
      </c>
      <c r="C43" s="6" t="s">
        <v>4062</v>
      </c>
      <c r="D43" s="10" t="s">
        <v>4063</v>
      </c>
      <c r="E43" s="11" t="s">
        <v>28</v>
      </c>
      <c r="F43" s="12">
        <v>77.5</v>
      </c>
      <c r="G43" s="12">
        <v>77.5</v>
      </c>
      <c r="H43" s="49">
        <v>0</v>
      </c>
      <c r="I43" s="6" t="s">
        <v>4011</v>
      </c>
      <c r="J43" s="8" t="d">
        <v>2024-09-30</v>
      </c>
      <c r="K43" s="6" t="s">
        <v>439</v>
      </c>
      <c r="L43" s="10" t="s">
        <v>440</v>
      </c>
      <c r="M43" s="10" t="s">
        <v>3990</v>
      </c>
      <c r="N43" s="11"/>
      <c r="O43" s="6" t="s">
        <v>3991</v>
      </c>
      <c r="P43" s="6" t="s">
        <v>4026</v>
      </c>
      <c r="Q43" s="8" t="d">
        <v>2024-10-01T13:43:33.12699734698981275</v>
      </c>
      <c r="R43" s="15"/>
      <c r="S43" s="8" t="d">
        <v>1900-01-01</v>
      </c>
      <c r="T43" s="15"/>
      <c r="U43" s="15"/>
    </row>
    <row r="44" spans="1:21" x14ac:dyDescent="0.25">
      <c r="A44" s="6" t="s">
        <v>4064</v>
      </c>
      <c r="B44" s="8" t="d">
        <v>2024-10-02</v>
      </c>
      <c r="C44" s="6" t="s">
        <v>25</v>
      </c>
      <c r="D44" s="10" t="s">
        <v>26</v>
      </c>
      <c r="E44" s="11" t="s">
        <v>28</v>
      </c>
      <c r="F44" s="12">
        <v>298</v>
      </c>
      <c r="G44" s="12">
        <v>298</v>
      </c>
      <c r="H44" s="49">
        <v>0</v>
      </c>
      <c r="I44" s="6" t="s">
        <v>4011</v>
      </c>
      <c r="J44" s="8" t="d">
        <v>2024-10-02</v>
      </c>
      <c r="K44" s="6" t="s">
        <v>439</v>
      </c>
      <c r="L44" s="10" t="s">
        <v>440</v>
      </c>
      <c r="M44" s="10" t="s">
        <v>3990</v>
      </c>
      <c r="N44" s="11"/>
      <c r="O44" s="6" t="s">
        <v>3991</v>
      </c>
      <c r="P44" s="6" t="s">
        <v>4026</v>
      </c>
      <c r="Q44" s="8" t="d">
        <v>2024-10-03T11:28:43.64300033077597950</v>
      </c>
      <c r="R44" s="15"/>
      <c r="S44" s="8" t="d">
        <v>1900-01-01</v>
      </c>
      <c r="T44" s="15"/>
      <c r="U44" s="15"/>
    </row>
    <row r="45" spans="1:21" x14ac:dyDescent="0.25">
      <c r="A45" s="6" t="s">
        <v>4065</v>
      </c>
      <c r="B45" s="8" t="d">
        <v>2024-10-04</v>
      </c>
      <c r="C45" s="6" t="s">
        <v>306</v>
      </c>
      <c r="D45" s="10" t="s">
        <v>307</v>
      </c>
      <c r="E45" s="11" t="s">
        <v>28</v>
      </c>
      <c r="F45" s="12">
        <v>43020</v>
      </c>
      <c r="G45" s="12">
        <v>43020</v>
      </c>
      <c r="H45" s="49">
        <v>0</v>
      </c>
      <c r="I45" s="6" t="s">
        <v>4066</v>
      </c>
      <c r="J45" s="8" t="d">
        <v>2024-07-09</v>
      </c>
      <c r="K45" s="6" t="s">
        <v>300</v>
      </c>
      <c r="L45" s="10" t="s">
        <v>301</v>
      </c>
      <c r="M45" s="10" t="s">
        <v>3990</v>
      </c>
      <c r="N45" s="11"/>
      <c r="O45" s="6" t="s">
        <v>3991</v>
      </c>
      <c r="P45" s="6" t="s">
        <v>4026</v>
      </c>
      <c r="Q45" s="8" t="d">
        <v>2024-10-04T10:50:06.29299683496356225</v>
      </c>
      <c r="R45" s="15"/>
      <c r="S45" s="8" t="d">
        <v>1900-01-01</v>
      </c>
      <c r="T45" s="15"/>
      <c r="U45" s="15"/>
    </row>
    <row r="46" spans="1:21" x14ac:dyDescent="0.25">
      <c r="A46" s="6" t="s">
        <v>4067</v>
      </c>
      <c r="B46" s="8" t="d">
        <v>2024-10-05</v>
      </c>
      <c r="C46" s="6" t="s">
        <v>78</v>
      </c>
      <c r="D46" s="10" t="s">
        <v>79</v>
      </c>
      <c r="E46" s="11" t="s">
        <v>28</v>
      </c>
      <c r="F46" s="12">
        <v>107</v>
      </c>
      <c r="G46" s="12">
        <v>107</v>
      </c>
      <c r="H46" s="49">
        <v>0</v>
      </c>
      <c r="I46" s="6" t="s">
        <v>4011</v>
      </c>
      <c r="J46" s="8" t="d">
        <v>2024-10-05</v>
      </c>
      <c r="K46" s="6" t="s">
        <v>439</v>
      </c>
      <c r="L46" s="10" t="s">
        <v>440</v>
      </c>
      <c r="M46" s="10" t="s">
        <v>3990</v>
      </c>
      <c r="N46" s="11"/>
      <c r="O46" s="6" t="s">
        <v>3991</v>
      </c>
      <c r="P46" s="6" t="s">
        <v>4026</v>
      </c>
      <c r="Q46" s="8" t="d">
        <v>2024-10-08T12:00:27.989997295662760725</v>
      </c>
      <c r="R46" s="15"/>
      <c r="S46" s="8" t="d">
        <v>1900-01-01</v>
      </c>
      <c r="T46" s="15"/>
      <c r="U46" s="15"/>
    </row>
    <row r="47" spans="1:21" x14ac:dyDescent="0.25">
      <c r="A47" s="6" t="s">
        <v>4068</v>
      </c>
      <c r="B47" s="8" t="d">
        <v>2024-10-08</v>
      </c>
      <c r="C47" s="6" t="s">
        <v>78</v>
      </c>
      <c r="D47" s="10" t="s">
        <v>79</v>
      </c>
      <c r="E47" s="11" t="s">
        <v>28</v>
      </c>
      <c r="F47" s="12">
        <v>479.5</v>
      </c>
      <c r="G47" s="12">
        <v>479.5</v>
      </c>
      <c r="H47" s="49">
        <v>0</v>
      </c>
      <c r="I47" s="6" t="s">
        <v>4011</v>
      </c>
      <c r="J47" s="8" t="d">
        <v>2024-10-08</v>
      </c>
      <c r="K47" s="6" t="s">
        <v>439</v>
      </c>
      <c r="L47" s="10" t="s">
        <v>440</v>
      </c>
      <c r="M47" s="10" t="s">
        <v>3990</v>
      </c>
      <c r="N47" s="11"/>
      <c r="O47" s="6" t="s">
        <v>3991</v>
      </c>
      <c r="P47" s="6" t="s">
        <v>4026</v>
      </c>
      <c r="Q47" s="8" t="d">
        <v>2024-10-08T12:31:37.01999989338219075</v>
      </c>
      <c r="R47" s="15"/>
      <c r="S47" s="8" t="d">
        <v>1900-01-01</v>
      </c>
      <c r="T47" s="15"/>
      <c r="U47" s="15"/>
    </row>
    <row r="48" spans="1:21" x14ac:dyDescent="0.25">
      <c r="A48" s="6" t="s">
        <v>4069</v>
      </c>
      <c r="B48" s="8" t="d">
        <v>2024-10-16</v>
      </c>
      <c r="C48" s="6" t="s">
        <v>1158</v>
      </c>
      <c r="D48" s="10" t="s">
        <v>1159</v>
      </c>
      <c r="E48" s="11" t="s">
        <v>28</v>
      </c>
      <c r="F48" s="12">
        <v>14520</v>
      </c>
      <c r="G48" s="12">
        <v>14520</v>
      </c>
      <c r="H48" s="49">
        <v>0</v>
      </c>
      <c r="I48" s="6" t="s">
        <v>4070</v>
      </c>
      <c r="J48" s="8" t="d">
        <v>2024-10-11</v>
      </c>
      <c r="K48" s="6" t="s">
        <v>439</v>
      </c>
      <c r="L48" s="10" t="s">
        <v>440</v>
      </c>
      <c r="M48" s="10" t="s">
        <v>4059</v>
      </c>
      <c r="N48" s="11"/>
      <c r="O48" s="6" t="s">
        <v>3991</v>
      </c>
      <c r="P48" s="6" t="s">
        <v>4026</v>
      </c>
      <c r="Q48" s="8" t="d">
        <v>2024-11-13T12:25:24.50300452765077450</v>
      </c>
      <c r="R48" s="15"/>
      <c r="S48" s="8" t="d">
        <v>1900-01-01</v>
      </c>
      <c r="T48" s="10" t="s">
        <v>4071</v>
      </c>
      <c r="U48" s="15"/>
    </row>
    <row r="49" spans="1:21" x14ac:dyDescent="0.25">
      <c r="A49" s="6" t="s">
        <v>4072</v>
      </c>
      <c r="B49" s="8" t="d">
        <v>2024-10-16</v>
      </c>
      <c r="C49" s="6" t="s">
        <v>4073</v>
      </c>
      <c r="D49" s="10" t="s">
        <v>4074</v>
      </c>
      <c r="E49" s="11" t="s">
        <v>28</v>
      </c>
      <c r="F49" s="12">
        <v>50</v>
      </c>
      <c r="G49" s="12">
        <v>50</v>
      </c>
      <c r="H49" s="49">
        <v>0</v>
      </c>
      <c r="I49" s="6" t="s">
        <v>4011</v>
      </c>
      <c r="J49" s="8" t="d">
        <v>2024-10-16</v>
      </c>
      <c r="K49" s="6" t="s">
        <v>439</v>
      </c>
      <c r="L49" s="10" t="s">
        <v>440</v>
      </c>
      <c r="M49" s="10" t="s">
        <v>3990</v>
      </c>
      <c r="N49" s="11"/>
      <c r="O49" s="6" t="s">
        <v>3991</v>
      </c>
      <c r="P49" s="6" t="s">
        <v>4026</v>
      </c>
      <c r="Q49" s="8" t="d">
        <v>2024-10-17T15:34:49.999998849816620325</v>
      </c>
      <c r="R49" s="15"/>
      <c r="S49" s="8" t="d">
        <v>1900-01-01</v>
      </c>
      <c r="T49" s="15"/>
      <c r="U49" s="15"/>
    </row>
    <row r="50" spans="1:21" x14ac:dyDescent="0.25">
      <c r="A50" s="6" t="s">
        <v>4075</v>
      </c>
      <c r="B50" s="8" t="d">
        <v>2024-10-16</v>
      </c>
      <c r="C50" s="6" t="s">
        <v>78</v>
      </c>
      <c r="D50" s="10" t="s">
        <v>79</v>
      </c>
      <c r="E50" s="11" t="s">
        <v>28</v>
      </c>
      <c r="F50" s="12">
        <v>398.6</v>
      </c>
      <c r="G50" s="12">
        <v>398.6</v>
      </c>
      <c r="H50" s="49">
        <v>0</v>
      </c>
      <c r="I50" s="6" t="s">
        <v>4011</v>
      </c>
      <c r="J50" s="8" t="d">
        <v>2024-10-16</v>
      </c>
      <c r="K50" s="6" t="s">
        <v>439</v>
      </c>
      <c r="L50" s="10" t="s">
        <v>440</v>
      </c>
      <c r="M50" s="10" t="s">
        <v>3990</v>
      </c>
      <c r="N50" s="11"/>
      <c r="O50" s="6" t="s">
        <v>3991</v>
      </c>
      <c r="P50" s="6" t="s">
        <v>4026</v>
      </c>
      <c r="Q50" s="8" t="d">
        <v>2024-10-17T14:21:11.79999626241624075</v>
      </c>
      <c r="R50" s="6" t="s">
        <v>4026</v>
      </c>
      <c r="S50" s="8" t="d">
        <v>2024-10-17T14:24:51.37699941638857125</v>
      </c>
      <c r="T50" s="15"/>
      <c r="U50" s="15"/>
    </row>
    <row r="51" spans="1:21" x14ac:dyDescent="0.25">
      <c r="A51" s="6" t="s">
        <v>4076</v>
      </c>
      <c r="B51" s="8" t="d">
        <v>2024-10-22</v>
      </c>
      <c r="C51" s="6" t="s">
        <v>969</v>
      </c>
      <c r="D51" s="10" t="s">
        <v>970</v>
      </c>
      <c r="E51" s="11" t="s">
        <v>28</v>
      </c>
      <c r="F51" s="12">
        <v>3817.6</v>
      </c>
      <c r="G51" s="12">
        <v>3817.6</v>
      </c>
      <c r="H51" s="49">
        <v>0</v>
      </c>
      <c r="I51" s="6" t="s">
        <v>4077</v>
      </c>
      <c r="J51" s="8" t="d">
        <v>2024-09-02</v>
      </c>
      <c r="K51" s="6" t="s">
        <v>184</v>
      </c>
      <c r="L51" s="10" t="s">
        <v>185</v>
      </c>
      <c r="M51" s="10" t="s">
        <v>4059</v>
      </c>
      <c r="N51" s="11"/>
      <c r="O51" s="6" t="s">
        <v>3991</v>
      </c>
      <c r="P51" s="6" t="s">
        <v>4026</v>
      </c>
      <c r="Q51" s="8" t="d">
        <v>2024-11-01T16:38:16.01700003258883800</v>
      </c>
      <c r="R51" s="15"/>
      <c r="S51" s="8" t="d">
        <v>1900-01-01</v>
      </c>
      <c r="T51" s="15"/>
      <c r="U51" s="15"/>
    </row>
    <row r="52" spans="1:21" x14ac:dyDescent="0.25">
      <c r="A52" s="6" t="s">
        <v>4078</v>
      </c>
      <c r="B52" s="8" t="d">
        <v>2024-10-24</v>
      </c>
      <c r="C52" s="6" t="s">
        <v>493</v>
      </c>
      <c r="D52" s="10" t="s">
        <v>494</v>
      </c>
      <c r="E52" s="17" t="s">
        <v>263</v>
      </c>
      <c r="F52" s="18">
        <v>0</v>
      </c>
      <c r="G52" s="18">
        <v>0</v>
      </c>
      <c r="H52" s="49">
        <v>0</v>
      </c>
      <c r="I52" s="6" t="s">
        <v>3896</v>
      </c>
      <c r="J52" s="8" t="d">
        <v>2024-05-09</v>
      </c>
      <c r="K52" s="6" t="s">
        <v>459</v>
      </c>
      <c r="L52" s="10" t="s">
        <v>460</v>
      </c>
      <c r="M52" s="10" t="s">
        <v>4006</v>
      </c>
      <c r="N52" s="11"/>
      <c r="O52" s="6" t="s">
        <v>3991</v>
      </c>
      <c r="P52" s="6" t="s">
        <v>1773</v>
      </c>
      <c r="Q52" s="8" t="d">
        <v>2024-10-29T12:09:32.6569968508556475</v>
      </c>
      <c r="R52" s="15"/>
      <c r="S52" s="8" t="d">
        <v>1900-01-01</v>
      </c>
      <c r="T52" s="10" t="s">
        <v>4079</v>
      </c>
      <c r="U52" s="15"/>
    </row>
    <row r="53" spans="1:21" x14ac:dyDescent="0.25">
      <c r="A53" s="6" t="s">
        <v>4080</v>
      </c>
      <c r="B53" s="8" t="d">
        <v>2024-10-25</v>
      </c>
      <c r="C53" s="6" t="s">
        <v>1169</v>
      </c>
      <c r="D53" s="10" t="s">
        <v>1170</v>
      </c>
      <c r="E53" s="11" t="s">
        <v>28</v>
      </c>
      <c r="F53" s="12">
        <v>2305.5</v>
      </c>
      <c r="G53" s="12">
        <v>2305.5</v>
      </c>
      <c r="H53" s="49">
        <v>0</v>
      </c>
      <c r="I53" s="6" t="s">
        <v>4081</v>
      </c>
      <c r="J53" s="8" t="d">
        <v>2024-10-14</v>
      </c>
      <c r="K53" s="6" t="s">
        <v>154</v>
      </c>
      <c r="L53" s="10" t="s">
        <v>155</v>
      </c>
      <c r="M53" s="10" t="s">
        <v>4059</v>
      </c>
      <c r="N53" s="11"/>
      <c r="O53" s="6" t="s">
        <v>3991</v>
      </c>
      <c r="P53" s="6" t="s">
        <v>4026</v>
      </c>
      <c r="Q53" s="8" t="d">
        <v>2024-11-01T12:20:26.99700279626995575</v>
      </c>
      <c r="R53" s="6" t="s">
        <v>2438</v>
      </c>
      <c r="S53" s="8" t="d">
        <v>2024-11-08T10:09:06.27699740231036925</v>
      </c>
      <c r="T53" s="15"/>
      <c r="U53" s="15"/>
    </row>
    <row r="54" spans="1:21" x14ac:dyDescent="0.25">
      <c r="A54" s="6" t="s">
        <v>4082</v>
      </c>
      <c r="B54" s="8" t="d">
        <v>2024-10-25</v>
      </c>
      <c r="C54" s="6" t="s">
        <v>1148</v>
      </c>
      <c r="D54" s="10" t="s">
        <v>1149</v>
      </c>
      <c r="E54" s="11" t="s">
        <v>28</v>
      </c>
      <c r="F54" s="12">
        <v>2150</v>
      </c>
      <c r="G54" s="12">
        <v>2150</v>
      </c>
      <c r="H54" s="49">
        <v>0</v>
      </c>
      <c r="I54" s="6" t="s">
        <v>4083</v>
      </c>
      <c r="J54" s="8" t="d">
        <v>2024-10-11</v>
      </c>
      <c r="K54" s="6" t="s">
        <v>184</v>
      </c>
      <c r="L54" s="10" t="s">
        <v>185</v>
      </c>
      <c r="M54" s="10" t="s">
        <v>4059</v>
      </c>
      <c r="N54" s="11"/>
      <c r="O54" s="6" t="s">
        <v>3991</v>
      </c>
      <c r="P54" s="6" t="s">
        <v>4026</v>
      </c>
      <c r="Q54" s="8" t="d">
        <v>2024-11-01T12:00:38.113001128658652300</v>
      </c>
      <c r="R54" s="6" t="s">
        <v>2438</v>
      </c>
      <c r="S54" s="8" t="d">
        <v>2024-11-08T10:09:25.53700030781328675</v>
      </c>
      <c r="T54" s="15"/>
      <c r="U54" s="15"/>
    </row>
    <row r="55" spans="1:21" x14ac:dyDescent="0.25">
      <c r="A55" s="6" t="s">
        <v>4084</v>
      </c>
      <c r="B55" s="8" t="d">
        <v>2024-10-30</v>
      </c>
      <c r="C55" s="6" t="s">
        <v>78</v>
      </c>
      <c r="D55" s="10" t="s">
        <v>79</v>
      </c>
      <c r="E55" s="11" t="s">
        <v>28</v>
      </c>
      <c r="F55" s="12">
        <v>441</v>
      </c>
      <c r="G55" s="12">
        <v>441</v>
      </c>
      <c r="H55" s="49">
        <v>0</v>
      </c>
      <c r="I55" s="6" t="s">
        <v>4011</v>
      </c>
      <c r="J55" s="8" t="d">
        <v>2024-10-30</v>
      </c>
      <c r="K55" s="6" t="s">
        <v>439</v>
      </c>
      <c r="L55" s="10" t="s">
        <v>440</v>
      </c>
      <c r="M55" s="10" t="s">
        <v>3990</v>
      </c>
      <c r="N55" s="11"/>
      <c r="O55" s="6" t="s">
        <v>3991</v>
      </c>
      <c r="P55" s="6" t="s">
        <v>4026</v>
      </c>
      <c r="Q55" s="8" t="d">
        <v>2024-11-06T10:46:05.12000276707112700</v>
      </c>
      <c r="R55" s="15"/>
      <c r="S55" s="8" t="d">
        <v>1900-01-01</v>
      </c>
      <c r="T55" s="15"/>
      <c r="U55" s="15"/>
    </row>
    <row r="56" spans="1:21" x14ac:dyDescent="0.25">
      <c r="A56" s="6" t="s">
        <v>4085</v>
      </c>
      <c r="B56" s="8" t="d">
        <v>2024-10-30</v>
      </c>
      <c r="C56" s="6" t="s">
        <v>151</v>
      </c>
      <c r="D56" s="10" t="s">
        <v>152</v>
      </c>
      <c r="E56" s="11" t="s">
        <v>28</v>
      </c>
      <c r="F56" s="12">
        <v>26050</v>
      </c>
      <c r="G56" s="12">
        <v>0</v>
      </c>
      <c r="H56" s="49">
        <v>100</v>
      </c>
      <c r="I56" s="6" t="s">
        <v>4086</v>
      </c>
      <c r="J56" s="8" t="d">
        <v>2024-09-28</v>
      </c>
      <c r="K56" s="6" t="s">
        <v>226</v>
      </c>
      <c r="L56" s="10" t="s">
        <v>227</v>
      </c>
      <c r="M56" s="10" t="s">
        <v>4059</v>
      </c>
      <c r="N56" s="11"/>
      <c r="O56" s="6" t="s">
        <v>3991</v>
      </c>
      <c r="P56" s="6" t="s">
        <v>4026</v>
      </c>
      <c r="Q56" s="8" t="d">
        <v>2024-11-01T10:42:05.669997115619480850</v>
      </c>
      <c r="R56" s="6" t="s">
        <v>2438</v>
      </c>
      <c r="S56" s="8" t="d">
        <v>2024-11-08T10:08:33.00000278279185275</v>
      </c>
      <c r="T56" s="10" t="s">
        <v>4087</v>
      </c>
      <c r="U56" s="15"/>
    </row>
    <row r="57" spans="1:21" x14ac:dyDescent="0.25">
      <c r="A57" s="6" t="s">
        <v>4088</v>
      </c>
      <c r="B57" s="8" t="d">
        <v>2024-11-01</v>
      </c>
      <c r="C57" s="6" t="s">
        <v>617</v>
      </c>
      <c r="D57" s="10" t="s">
        <v>618</v>
      </c>
      <c r="E57" s="11" t="s">
        <v>28</v>
      </c>
      <c r="F57" s="12">
        <v>2340</v>
      </c>
      <c r="G57" s="12">
        <v>0</v>
      </c>
      <c r="H57" s="49">
        <v>100</v>
      </c>
      <c r="I57" s="6" t="s">
        <v>3861</v>
      </c>
      <c r="J57" s="8" t="d">
        <v>2024-07-30</v>
      </c>
      <c r="K57" s="6" t="s">
        <v>184</v>
      </c>
      <c r="L57" s="10" t="s">
        <v>185</v>
      </c>
      <c r="M57" s="10" t="s">
        <v>3990</v>
      </c>
      <c r="N57" s="11"/>
      <c r="O57" s="6" t="s">
        <v>3991</v>
      </c>
      <c r="P57" s="6" t="s">
        <v>4026</v>
      </c>
      <c r="Q57" s="8" t="d">
        <v>2024-11-01T11:45:16.12299727275967800</v>
      </c>
      <c r="R57" s="15"/>
      <c r="S57" s="8" t="d">
        <v>1900-01-01</v>
      </c>
      <c r="T57" s="15"/>
      <c r="U57" s="15"/>
    </row>
    <row r="58" spans="1:21" x14ac:dyDescent="0.25">
      <c r="A58" s="6" t="s">
        <v>4089</v>
      </c>
      <c r="B58" s="8" t="d">
        <v>2024-11-05</v>
      </c>
      <c r="C58" s="6" t="s">
        <v>412</v>
      </c>
      <c r="D58" s="10" t="s">
        <v>413</v>
      </c>
      <c r="E58" s="11" t="s">
        <v>28</v>
      </c>
      <c r="F58" s="12">
        <v>226.8</v>
      </c>
      <c r="G58" s="12">
        <v>226.8</v>
      </c>
      <c r="H58" s="49">
        <v>0</v>
      </c>
      <c r="I58" s="6" t="s">
        <v>4011</v>
      </c>
      <c r="J58" s="8" t="d">
        <v>2024-11-05</v>
      </c>
      <c r="K58" s="6" t="s">
        <v>439</v>
      </c>
      <c r="L58" s="10" t="s">
        <v>440</v>
      </c>
      <c r="M58" s="10" t="s">
        <v>3990</v>
      </c>
      <c r="N58" s="11"/>
      <c r="O58" s="6" t="s">
        <v>3991</v>
      </c>
      <c r="P58" s="6" t="s">
        <v>4026</v>
      </c>
      <c r="Q58" s="8" t="d">
        <v>2024-12-05T14:54:14.40299792680889175</v>
      </c>
      <c r="R58" s="15"/>
      <c r="S58" s="8" t="d">
        <v>1900-01-01</v>
      </c>
      <c r="T58" s="15"/>
      <c r="U58" s="15"/>
    </row>
    <row r="59" spans="1:21" x14ac:dyDescent="0.25">
      <c r="A59" s="6" t="s">
        <v>4090</v>
      </c>
      <c r="B59" s="8" t="d">
        <v>2024-11-05</v>
      </c>
      <c r="C59" s="6" t="s">
        <v>66</v>
      </c>
      <c r="D59" s="10" t="s">
        <v>67</v>
      </c>
      <c r="E59" s="11" t="s">
        <v>28</v>
      </c>
      <c r="F59" s="12">
        <v>10.24</v>
      </c>
      <c r="G59" s="12">
        <v>10.24</v>
      </c>
      <c r="H59" s="49">
        <v>0</v>
      </c>
      <c r="I59" s="6" t="s">
        <v>4011</v>
      </c>
      <c r="J59" s="8" t="d">
        <v>2024-11-05</v>
      </c>
      <c r="K59" s="6" t="s">
        <v>439</v>
      </c>
      <c r="L59" s="10" t="s">
        <v>440</v>
      </c>
      <c r="M59" s="10" t="s">
        <v>3990</v>
      </c>
      <c r="N59" s="11"/>
      <c r="O59" s="6" t="s">
        <v>3991</v>
      </c>
      <c r="P59" s="6" t="s">
        <v>4026</v>
      </c>
      <c r="Q59" s="8" t="d">
        <v>2024-11-29T19:15:53.15700103528797450</v>
      </c>
      <c r="R59" s="15"/>
      <c r="S59" s="8" t="d">
        <v>1900-01-01</v>
      </c>
      <c r="T59" s="15"/>
      <c r="U59" s="15"/>
    </row>
    <row r="60" spans="1:21" x14ac:dyDescent="0.25">
      <c r="A60" s="6" t="s">
        <v>4091</v>
      </c>
      <c r="B60" s="8" t="d">
        <v>2024-11-05</v>
      </c>
      <c r="C60" s="6" t="s">
        <v>725</v>
      </c>
      <c r="D60" s="10" t="s">
        <v>726</v>
      </c>
      <c r="E60" s="17" t="s">
        <v>728</v>
      </c>
      <c r="F60" s="18">
        <v>87583.4</v>
      </c>
      <c r="G60" s="18">
        <v>87583.4</v>
      </c>
      <c r="H60" s="49">
        <v>0</v>
      </c>
      <c r="I60" s="6" t="s">
        <v>3877</v>
      </c>
      <c r="J60" s="8" t="d">
        <v>2024-06-30</v>
      </c>
      <c r="K60" s="6" t="s">
        <v>184</v>
      </c>
      <c r="L60" s="10" t="s">
        <v>185</v>
      </c>
      <c r="M60" s="10" t="s">
        <v>3990</v>
      </c>
      <c r="N60" s="11"/>
      <c r="O60" s="6" t="s">
        <v>3991</v>
      </c>
      <c r="P60" s="6" t="s">
        <v>4026</v>
      </c>
      <c r="Q60" s="8" t="d">
        <v>2024-11-20T14:44:56.58699820283800125</v>
      </c>
      <c r="R60" s="15"/>
      <c r="S60" s="8" t="d">
        <v>1900-01-01</v>
      </c>
      <c r="T60" s="15"/>
      <c r="U60" s="15"/>
    </row>
    <row r="61" spans="1:21" x14ac:dyDescent="0.25">
      <c r="A61" s="6" t="s">
        <v>4092</v>
      </c>
      <c r="B61" s="8" t="d">
        <v>2024-11-05</v>
      </c>
      <c r="C61" s="6" t="s">
        <v>714</v>
      </c>
      <c r="D61" s="10" t="s">
        <v>715</v>
      </c>
      <c r="E61" s="17" t="s">
        <v>263</v>
      </c>
      <c r="F61" s="18">
        <v>29340</v>
      </c>
      <c r="G61" s="18">
        <v>29340</v>
      </c>
      <c r="H61" s="49">
        <v>0</v>
      </c>
      <c r="I61" s="6" t="s">
        <v>3878</v>
      </c>
      <c r="J61" s="8" t="d">
        <v>2024-06-30</v>
      </c>
      <c r="K61" s="6" t="s">
        <v>264</v>
      </c>
      <c r="L61" s="10" t="s">
        <v>265</v>
      </c>
      <c r="M61" s="10" t="s">
        <v>3990</v>
      </c>
      <c r="N61" s="11"/>
      <c r="O61" s="6" t="s">
        <v>3991</v>
      </c>
      <c r="P61" s="6" t="s">
        <v>4026</v>
      </c>
      <c r="Q61" s="8" t="d">
        <v>2024-11-16T10:02:00.33299789763987375</v>
      </c>
      <c r="R61" s="15"/>
      <c r="S61" s="8" t="d">
        <v>1900-01-01</v>
      </c>
      <c r="T61" s="15"/>
      <c r="U61" s="15"/>
    </row>
    <row r="62" spans="1:21" x14ac:dyDescent="0.25">
      <c r="A62" s="6" t="s">
        <v>4093</v>
      </c>
      <c r="B62" s="8" t="d">
        <v>2024-11-05</v>
      </c>
      <c r="C62" s="6" t="s">
        <v>1026</v>
      </c>
      <c r="D62" s="10" t="s">
        <v>1027</v>
      </c>
      <c r="E62" s="11" t="s">
        <v>28</v>
      </c>
      <c r="F62" s="12">
        <v>16560</v>
      </c>
      <c r="G62" s="12">
        <v>16560</v>
      </c>
      <c r="H62" s="49">
        <v>0</v>
      </c>
      <c r="I62" s="6" t="s">
        <v>3833</v>
      </c>
      <c r="J62" s="8" t="d">
        <v>2024-09-13</v>
      </c>
      <c r="K62" s="6" t="s">
        <v>184</v>
      </c>
      <c r="L62" s="10" t="s">
        <v>185</v>
      </c>
      <c r="M62" s="10" t="s">
        <v>4059</v>
      </c>
      <c r="N62" s="11"/>
      <c r="O62" s="6" t="s">
        <v>3991</v>
      </c>
      <c r="P62" s="6" t="s">
        <v>4026</v>
      </c>
      <c r="Q62" s="8" t="d">
        <v>2024-11-06T11:11:56.77299770526588075</v>
      </c>
      <c r="R62" s="15"/>
      <c r="S62" s="8" t="d">
        <v>1900-01-01</v>
      </c>
      <c r="T62" s="15"/>
      <c r="U62" s="15"/>
    </row>
    <row r="63" spans="1:21" x14ac:dyDescent="0.25">
      <c r="A63" s="6" t="s">
        <v>4094</v>
      </c>
      <c r="B63" s="8" t="d">
        <v>2024-11-06</v>
      </c>
      <c r="C63" s="6" t="s">
        <v>1419</v>
      </c>
      <c r="D63" s="10" t="s">
        <v>1420</v>
      </c>
      <c r="E63" s="11" t="s">
        <v>28</v>
      </c>
      <c r="F63" s="12">
        <v>2880</v>
      </c>
      <c r="G63" s="12">
        <v>2880</v>
      </c>
      <c r="H63" s="49">
        <v>0</v>
      </c>
      <c r="I63" s="6" t="s">
        <v>4011</v>
      </c>
      <c r="J63" s="8" t="d">
        <v>2024-11-06</v>
      </c>
      <c r="K63" s="6" t="s">
        <v>439</v>
      </c>
      <c r="L63" s="10" t="s">
        <v>440</v>
      </c>
      <c r="M63" s="10" t="s">
        <v>3990</v>
      </c>
      <c r="N63" s="11"/>
      <c r="O63" s="6" t="s">
        <v>3991</v>
      </c>
      <c r="P63" s="6" t="s">
        <v>4026</v>
      </c>
      <c r="Q63" s="8" t="d">
        <v>2024-11-22T09:53:07.50299722887575850</v>
      </c>
      <c r="R63" s="15"/>
      <c r="S63" s="8" t="d">
        <v>1900-01-01</v>
      </c>
      <c r="T63" s="15"/>
      <c r="U63" s="15" t="s">
        <v>4095</v>
      </c>
    </row>
    <row r="64" spans="1:21" x14ac:dyDescent="0.25">
      <c r="A64" s="6" t="s">
        <v>4096</v>
      </c>
      <c r="B64" s="8" t="d">
        <v>2024-11-07</v>
      </c>
      <c r="C64" s="6" t="s">
        <v>1070</v>
      </c>
      <c r="D64" s="10" t="s">
        <v>1071</v>
      </c>
      <c r="E64" s="11" t="s">
        <v>28</v>
      </c>
      <c r="F64" s="12">
        <v>659.8</v>
      </c>
      <c r="G64" s="12">
        <v>659.8</v>
      </c>
      <c r="H64" s="49">
        <v>0</v>
      </c>
      <c r="I64" s="6" t="s">
        <v>4011</v>
      </c>
      <c r="J64" s="8" t="d">
        <v>2024-11-07</v>
      </c>
      <c r="K64" s="6" t="s">
        <v>439</v>
      </c>
      <c r="L64" s="10" t="s">
        <v>440</v>
      </c>
      <c r="M64" s="10" t="s">
        <v>3990</v>
      </c>
      <c r="N64" s="11"/>
      <c r="O64" s="6" t="s">
        <v>3991</v>
      </c>
      <c r="P64" s="6" t="s">
        <v>4026</v>
      </c>
      <c r="Q64" s="8" t="d">
        <v>2024-12-07T15:14:13.70300374925136375</v>
      </c>
      <c r="R64" s="15"/>
      <c r="S64" s="8" t="d">
        <v>1900-01-01</v>
      </c>
      <c r="T64" s="15"/>
      <c r="U64" s="15"/>
    </row>
    <row r="65" spans="1:21" x14ac:dyDescent="0.25">
      <c r="A65" s="6" t="s">
        <v>4097</v>
      </c>
      <c r="B65" s="8" t="d">
        <v>2024-11-07</v>
      </c>
      <c r="C65" s="6" t="s">
        <v>78</v>
      </c>
      <c r="D65" s="10" t="s">
        <v>79</v>
      </c>
      <c r="E65" s="11" t="s">
        <v>28</v>
      </c>
      <c r="F65" s="12">
        <v>22895</v>
      </c>
      <c r="G65" s="12">
        <v>22895</v>
      </c>
      <c r="H65" s="49">
        <v>0</v>
      </c>
      <c r="I65" s="6" t="s">
        <v>4011</v>
      </c>
      <c r="J65" s="8" t="d">
        <v>2024-11-07</v>
      </c>
      <c r="K65" s="6" t="s">
        <v>439</v>
      </c>
      <c r="L65" s="10" t="s">
        <v>440</v>
      </c>
      <c r="M65" s="10" t="s">
        <v>3990</v>
      </c>
      <c r="N65" s="11"/>
      <c r="O65" s="6" t="s">
        <v>3991</v>
      </c>
      <c r="P65" s="6" t="s">
        <v>4026</v>
      </c>
      <c r="Q65" s="8" t="d">
        <v>2024-11-09T10:19:25.72999684140086175</v>
      </c>
      <c r="R65" s="15"/>
      <c r="S65" s="8" t="d">
        <v>1900-01-01</v>
      </c>
      <c r="T65" s="15"/>
      <c r="U65" s="15" t="s">
        <v>4098</v>
      </c>
    </row>
    <row r="66" spans="1:21" x14ac:dyDescent="0.25">
      <c r="A66" s="6" t="s">
        <v>4099</v>
      </c>
      <c r="B66" s="8" t="d">
        <v>2024-11-07</v>
      </c>
      <c r="C66" s="6" t="s">
        <v>456</v>
      </c>
      <c r="D66" s="10" t="s">
        <v>457</v>
      </c>
      <c r="E66" s="11" t="s">
        <v>28</v>
      </c>
      <c r="F66" s="12">
        <v>190401</v>
      </c>
      <c r="G66" s="12">
        <v>190401</v>
      </c>
      <c r="H66" s="49">
        <v>0</v>
      </c>
      <c r="I66" s="6" t="s">
        <v>3900</v>
      </c>
      <c r="J66" s="8" t="d">
        <v>2024-05-02</v>
      </c>
      <c r="K66" s="6" t="s">
        <v>459</v>
      </c>
      <c r="L66" s="10" t="s">
        <v>460</v>
      </c>
      <c r="M66" s="10" t="s">
        <v>4006</v>
      </c>
      <c r="N66" s="11"/>
      <c r="O66" s="6" t="s">
        <v>3991</v>
      </c>
      <c r="P66" s="6" t="s">
        <v>1773</v>
      </c>
      <c r="Q66" s="8" t="d">
        <v>2024-11-07T18:07:19.87300135195254975</v>
      </c>
      <c r="R66" s="15"/>
      <c r="S66" s="8" t="d">
        <v>1900-01-01</v>
      </c>
      <c r="T66" s="10" t="s">
        <v>4100</v>
      </c>
      <c r="U66" s="15"/>
    </row>
    <row r="67" spans="1:21" x14ac:dyDescent="0.25">
      <c r="A67" s="6" t="s">
        <v>4101</v>
      </c>
      <c r="B67" s="8" t="d">
        <v>2024-11-07</v>
      </c>
      <c r="C67" s="6" t="s">
        <v>456</v>
      </c>
      <c r="D67" s="10" t="s">
        <v>457</v>
      </c>
      <c r="E67" s="11" t="s">
        <v>28</v>
      </c>
      <c r="F67" s="12">
        <v>190401</v>
      </c>
      <c r="G67" s="12">
        <v>190401</v>
      </c>
      <c r="H67" s="49">
        <v>0</v>
      </c>
      <c r="I67" s="6" t="s">
        <v>3900</v>
      </c>
      <c r="J67" s="8" t="d">
        <v>2024-05-02</v>
      </c>
      <c r="K67" s="6" t="s">
        <v>459</v>
      </c>
      <c r="L67" s="10" t="s">
        <v>460</v>
      </c>
      <c r="M67" s="10" t="s">
        <v>4006</v>
      </c>
      <c r="N67" s="11"/>
      <c r="O67" s="6" t="s">
        <v>3991</v>
      </c>
      <c r="P67" s="6" t="s">
        <v>1773</v>
      </c>
      <c r="Q67" s="8" t="d">
        <v>2024-11-07T18:03:55.21700142882764100</v>
      </c>
      <c r="R67" s="15"/>
      <c r="S67" s="8" t="d">
        <v>1900-01-01</v>
      </c>
      <c r="T67" s="10" t="s">
        <v>4102</v>
      </c>
      <c r="U67" s="15"/>
    </row>
    <row r="68" spans="1:21" x14ac:dyDescent="0.25">
      <c r="A68" s="6" t="s">
        <v>4103</v>
      </c>
      <c r="B68" s="8" t="d">
        <v>2024-11-07</v>
      </c>
      <c r="C68" s="6" t="s">
        <v>456</v>
      </c>
      <c r="D68" s="10" t="s">
        <v>457</v>
      </c>
      <c r="E68" s="11" t="s">
        <v>28</v>
      </c>
      <c r="F68" s="12">
        <v>166628.70000000001</v>
      </c>
      <c r="G68" s="12">
        <v>166628.70000000001</v>
      </c>
      <c r="H68" s="49">
        <v>0</v>
      </c>
      <c r="I68" s="6" t="s">
        <v>3900</v>
      </c>
      <c r="J68" s="8" t="d">
        <v>2024-05-02</v>
      </c>
      <c r="K68" s="6" t="s">
        <v>459</v>
      </c>
      <c r="L68" s="10" t="s">
        <v>460</v>
      </c>
      <c r="M68" s="10" t="s">
        <v>4006</v>
      </c>
      <c r="N68" s="11"/>
      <c r="O68" s="6" t="s">
        <v>3991</v>
      </c>
      <c r="P68" s="6" t="s">
        <v>1773</v>
      </c>
      <c r="Q68" s="8" t="d">
        <v>2024-11-07T18:01:12.9670032626017950</v>
      </c>
      <c r="R68" s="15"/>
      <c r="S68" s="8" t="d">
        <v>1900-01-01</v>
      </c>
      <c r="T68" s="10" t="s">
        <v>4104</v>
      </c>
      <c r="U68" s="15"/>
    </row>
    <row r="69" spans="1:21" x14ac:dyDescent="0.25">
      <c r="A69" s="6" t="s">
        <v>4105</v>
      </c>
      <c r="B69" s="8" t="d">
        <v>2024-11-07</v>
      </c>
      <c r="C69" s="6" t="s">
        <v>456</v>
      </c>
      <c r="D69" s="10" t="s">
        <v>457</v>
      </c>
      <c r="E69" s="11" t="s">
        <v>28</v>
      </c>
      <c r="F69" s="12">
        <v>190400</v>
      </c>
      <c r="G69" s="12">
        <v>190400</v>
      </c>
      <c r="H69" s="49">
        <v>0</v>
      </c>
      <c r="I69" s="6" t="s">
        <v>3900</v>
      </c>
      <c r="J69" s="8" t="d">
        <v>2024-05-02</v>
      </c>
      <c r="K69" s="6" t="s">
        <v>459</v>
      </c>
      <c r="L69" s="10" t="s">
        <v>460</v>
      </c>
      <c r="M69" s="10" t="s">
        <v>4006</v>
      </c>
      <c r="N69" s="11"/>
      <c r="O69" s="6" t="s">
        <v>3991</v>
      </c>
      <c r="P69" s="6" t="s">
        <v>1773</v>
      </c>
      <c r="Q69" s="8" t="d">
        <v>2024-11-07T17:58:08.88299872633069950</v>
      </c>
      <c r="R69" s="15"/>
      <c r="S69" s="8" t="d">
        <v>1900-01-01</v>
      </c>
      <c r="T69" s="10" t="s">
        <v>4106</v>
      </c>
      <c r="U69" s="15"/>
    </row>
    <row r="70" spans="1:21" x14ac:dyDescent="0.25">
      <c r="A70" s="6" t="s">
        <v>4107</v>
      </c>
      <c r="B70" s="8" t="d">
        <v>2024-11-07</v>
      </c>
      <c r="C70" s="6" t="s">
        <v>456</v>
      </c>
      <c r="D70" s="10" t="s">
        <v>457</v>
      </c>
      <c r="E70" s="11" t="s">
        <v>28</v>
      </c>
      <c r="F70" s="12">
        <v>190400</v>
      </c>
      <c r="G70" s="12">
        <v>190400</v>
      </c>
      <c r="H70" s="49">
        <v>0</v>
      </c>
      <c r="I70" s="6" t="s">
        <v>3900</v>
      </c>
      <c r="J70" s="8" t="d">
        <v>2024-05-02</v>
      </c>
      <c r="K70" s="6" t="s">
        <v>459</v>
      </c>
      <c r="L70" s="10" t="s">
        <v>460</v>
      </c>
      <c r="M70" s="10" t="s">
        <v>4006</v>
      </c>
      <c r="N70" s="11"/>
      <c r="O70" s="6" t="s">
        <v>3991</v>
      </c>
      <c r="P70" s="6" t="s">
        <v>1773</v>
      </c>
      <c r="Q70" s="8" t="d">
        <v>2024-11-07T17:49:35.3029961138963700</v>
      </c>
      <c r="R70" s="15"/>
      <c r="S70" s="8" t="d">
        <v>1900-01-01</v>
      </c>
      <c r="T70" s="10" t="s">
        <v>4108</v>
      </c>
      <c r="U70" s="15"/>
    </row>
    <row r="71" spans="1:21" x14ac:dyDescent="0.25">
      <c r="A71" s="6" t="s">
        <v>4109</v>
      </c>
      <c r="B71" s="8" t="d">
        <v>2024-11-07</v>
      </c>
      <c r="C71" s="6" t="s">
        <v>456</v>
      </c>
      <c r="D71" s="10" t="s">
        <v>457</v>
      </c>
      <c r="E71" s="11" t="s">
        <v>28</v>
      </c>
      <c r="F71" s="12">
        <v>198033</v>
      </c>
      <c r="G71" s="12">
        <v>198033</v>
      </c>
      <c r="H71" s="49">
        <v>0</v>
      </c>
      <c r="I71" s="6" t="s">
        <v>3900</v>
      </c>
      <c r="J71" s="8" t="d">
        <v>2024-05-02</v>
      </c>
      <c r="K71" s="6" t="s">
        <v>459</v>
      </c>
      <c r="L71" s="10" t="s">
        <v>460</v>
      </c>
      <c r="M71" s="10" t="s">
        <v>4006</v>
      </c>
      <c r="N71" s="11"/>
      <c r="O71" s="6" t="s">
        <v>3991</v>
      </c>
      <c r="P71" s="6" t="s">
        <v>1773</v>
      </c>
      <c r="Q71" s="8" t="d">
        <v>2024-11-07T17:46:13.08700131252407850</v>
      </c>
      <c r="R71" s="15"/>
      <c r="S71" s="8" t="d">
        <v>1900-01-01</v>
      </c>
      <c r="T71" s="10" t="s">
        <v>4110</v>
      </c>
      <c r="U71" s="15"/>
    </row>
    <row r="72" spans="1:21" x14ac:dyDescent="0.25">
      <c r="A72" s="6" t="s">
        <v>4111</v>
      </c>
      <c r="B72" s="8" t="d">
        <v>2024-11-07</v>
      </c>
      <c r="C72" s="6" t="s">
        <v>456</v>
      </c>
      <c r="D72" s="10" t="s">
        <v>457</v>
      </c>
      <c r="E72" s="11" t="s">
        <v>28</v>
      </c>
      <c r="F72" s="12">
        <v>193966</v>
      </c>
      <c r="G72" s="12">
        <v>193966</v>
      </c>
      <c r="H72" s="49">
        <v>0</v>
      </c>
      <c r="I72" s="6" t="s">
        <v>3900</v>
      </c>
      <c r="J72" s="8" t="d">
        <v>2024-05-02</v>
      </c>
      <c r="K72" s="6" t="s">
        <v>459</v>
      </c>
      <c r="L72" s="10" t="s">
        <v>460</v>
      </c>
      <c r="M72" s="10" t="s">
        <v>4006</v>
      </c>
      <c r="N72" s="11"/>
      <c r="O72" s="6" t="s">
        <v>3991</v>
      </c>
      <c r="P72" s="6" t="s">
        <v>1773</v>
      </c>
      <c r="Q72" s="8" t="d">
        <v>2024-11-07T17:32:24.72300088964402775</v>
      </c>
      <c r="R72" s="15"/>
      <c r="S72" s="8" t="d">
        <v>1900-01-01</v>
      </c>
      <c r="T72" s="10" t="s">
        <v>4112</v>
      </c>
      <c r="U72" s="15"/>
    </row>
    <row r="73" spans="1:21" x14ac:dyDescent="0.25">
      <c r="A73" s="6" t="s">
        <v>4113</v>
      </c>
      <c r="B73" s="8" t="d">
        <v>2024-11-07</v>
      </c>
      <c r="C73" s="6" t="s">
        <v>456</v>
      </c>
      <c r="D73" s="10" t="s">
        <v>457</v>
      </c>
      <c r="E73" s="11" t="s">
        <v>28</v>
      </c>
      <c r="F73" s="12">
        <v>199095</v>
      </c>
      <c r="G73" s="12">
        <v>199095</v>
      </c>
      <c r="H73" s="49">
        <v>0</v>
      </c>
      <c r="I73" s="6" t="s">
        <v>3900</v>
      </c>
      <c r="J73" s="8" t="d">
        <v>2024-05-02</v>
      </c>
      <c r="K73" s="6" t="s">
        <v>459</v>
      </c>
      <c r="L73" s="10" t="s">
        <v>460</v>
      </c>
      <c r="M73" s="10" t="s">
        <v>4006</v>
      </c>
      <c r="N73" s="11"/>
      <c r="O73" s="6" t="s">
        <v>3991</v>
      </c>
      <c r="P73" s="6" t="s">
        <v>1773</v>
      </c>
      <c r="Q73" s="8" t="d">
        <v>2024-11-07T17:27:53.4500003512948725</v>
      </c>
      <c r="R73" s="15"/>
      <c r="S73" s="8" t="d">
        <v>1900-01-01</v>
      </c>
      <c r="T73" s="10" t="s">
        <v>4114</v>
      </c>
      <c r="U73" s="15"/>
    </row>
    <row r="74" spans="1:21" x14ac:dyDescent="0.25">
      <c r="A74" s="6" t="s">
        <v>4115</v>
      </c>
      <c r="B74" s="8" t="d">
        <v>2024-11-07</v>
      </c>
      <c r="C74" s="6" t="s">
        <v>456</v>
      </c>
      <c r="D74" s="10" t="s">
        <v>457</v>
      </c>
      <c r="E74" s="11" t="s">
        <v>28</v>
      </c>
      <c r="F74" s="12">
        <v>199095</v>
      </c>
      <c r="G74" s="12">
        <v>199095</v>
      </c>
      <c r="H74" s="49">
        <v>0</v>
      </c>
      <c r="I74" s="6" t="s">
        <v>3900</v>
      </c>
      <c r="J74" s="8" t="d">
        <v>2024-05-02</v>
      </c>
      <c r="K74" s="6" t="s">
        <v>459</v>
      </c>
      <c r="L74" s="10" t="s">
        <v>460</v>
      </c>
      <c r="M74" s="10" t="s">
        <v>4006</v>
      </c>
      <c r="N74" s="11"/>
      <c r="O74" s="6" t="s">
        <v>3991</v>
      </c>
      <c r="P74" s="6" t="s">
        <v>1773</v>
      </c>
      <c r="Q74" s="8" t="d">
        <v>2024-11-07T17:15:01.663001440465450275</v>
      </c>
      <c r="R74" s="6" t="s">
        <v>1773</v>
      </c>
      <c r="S74" s="8" t="d">
        <v>2024-11-07T17:17:36.72699955757707650</v>
      </c>
      <c r="T74" s="10" t="s">
        <v>4116</v>
      </c>
      <c r="U74" s="15"/>
    </row>
    <row r="75" spans="1:21" x14ac:dyDescent="0.25">
      <c r="A75" s="6" t="s">
        <v>4117</v>
      </c>
      <c r="B75" s="8" t="d">
        <v>2024-11-08</v>
      </c>
      <c r="C75" s="6" t="s">
        <v>1070</v>
      </c>
      <c r="D75" s="10" t="s">
        <v>1071</v>
      </c>
      <c r="E75" s="11" t="s">
        <v>28</v>
      </c>
      <c r="F75" s="12">
        <v>481</v>
      </c>
      <c r="G75" s="12">
        <v>481</v>
      </c>
      <c r="H75" s="49">
        <v>0</v>
      </c>
      <c r="I75" s="6" t="s">
        <v>4011</v>
      </c>
      <c r="J75" s="8" t="d">
        <v>2024-11-08</v>
      </c>
      <c r="K75" s="6" t="s">
        <v>439</v>
      </c>
      <c r="L75" s="10" t="s">
        <v>440</v>
      </c>
      <c r="M75" s="10" t="s">
        <v>3990</v>
      </c>
      <c r="N75" s="11"/>
      <c r="O75" s="6" t="s">
        <v>3991</v>
      </c>
      <c r="P75" s="6" t="s">
        <v>4026</v>
      </c>
      <c r="Q75" s="8" t="d">
        <v>2024-11-27T14:43:54.11999708041548900</v>
      </c>
      <c r="R75" s="15"/>
      <c r="S75" s="8" t="d">
        <v>1900-01-01</v>
      </c>
      <c r="T75" s="15"/>
      <c r="U75" s="15"/>
    </row>
    <row r="76" spans="1:21" x14ac:dyDescent="0.25">
      <c r="A76" s="6" t="s">
        <v>4118</v>
      </c>
      <c r="B76" s="8" t="d">
        <v>2024-11-08</v>
      </c>
      <c r="C76" s="6" t="s">
        <v>4119</v>
      </c>
      <c r="D76" s="10" t="s">
        <v>4120</v>
      </c>
      <c r="E76" s="11" t="s">
        <v>28</v>
      </c>
      <c r="F76" s="12">
        <v>358</v>
      </c>
      <c r="G76" s="12">
        <v>358</v>
      </c>
      <c r="H76" s="49">
        <v>0</v>
      </c>
      <c r="I76" s="6" t="s">
        <v>4011</v>
      </c>
      <c r="J76" s="8" t="d">
        <v>2024-11-08</v>
      </c>
      <c r="K76" s="6" t="s">
        <v>439</v>
      </c>
      <c r="L76" s="10" t="s">
        <v>440</v>
      </c>
      <c r="M76" s="10" t="s">
        <v>3990</v>
      </c>
      <c r="N76" s="11"/>
      <c r="O76" s="6" t="s">
        <v>3991</v>
      </c>
      <c r="P76" s="6" t="s">
        <v>4026</v>
      </c>
      <c r="Q76" s="8" t="d">
        <v>2024-11-11T16:20:51.10700370278209575</v>
      </c>
      <c r="R76" s="15"/>
      <c r="S76" s="8" t="d">
        <v>1900-01-01</v>
      </c>
      <c r="T76" s="15"/>
      <c r="U76" s="15"/>
    </row>
    <row r="77" spans="1:21" x14ac:dyDescent="0.25">
      <c r="A77" s="6" t="s">
        <v>4121</v>
      </c>
      <c r="B77" s="8" t="d">
        <v>2024-11-08</v>
      </c>
      <c r="C77" s="6" t="s">
        <v>1316</v>
      </c>
      <c r="D77" s="10" t="s">
        <v>1317</v>
      </c>
      <c r="E77" s="11" t="s">
        <v>28</v>
      </c>
      <c r="F77" s="12">
        <v>1850</v>
      </c>
      <c r="G77" s="12">
        <v>1850</v>
      </c>
      <c r="H77" s="49">
        <v>0</v>
      </c>
      <c r="I77" s="6" t="s">
        <v>4122</v>
      </c>
      <c r="J77" s="8" t="d">
        <v>2024-11-05</v>
      </c>
      <c r="K77" s="6" t="s">
        <v>184</v>
      </c>
      <c r="L77" s="10" t="s">
        <v>185</v>
      </c>
      <c r="M77" s="10" t="s">
        <v>4059</v>
      </c>
      <c r="N77" s="11"/>
      <c r="O77" s="6" t="s">
        <v>3991</v>
      </c>
      <c r="P77" s="6" t="s">
        <v>4026</v>
      </c>
      <c r="Q77" s="8" t="d">
        <v>2024-11-11T14:35:18.47300331573933675</v>
      </c>
      <c r="R77" s="15"/>
      <c r="S77" s="8" t="d">
        <v>1900-01-01</v>
      </c>
      <c r="T77" s="15"/>
      <c r="U77" s="15"/>
    </row>
    <row r="78" spans="1:21" x14ac:dyDescent="0.25">
      <c r="A78" s="6" t="s">
        <v>4123</v>
      </c>
      <c r="B78" s="8" t="d">
        <v>2024-11-08</v>
      </c>
      <c r="C78" s="6" t="s">
        <v>133</v>
      </c>
      <c r="D78" s="10" t="s">
        <v>134</v>
      </c>
      <c r="E78" s="11" t="s">
        <v>28</v>
      </c>
      <c r="F78" s="12">
        <v>853.8</v>
      </c>
      <c r="G78" s="12">
        <v>853.8</v>
      </c>
      <c r="H78" s="49">
        <v>0</v>
      </c>
      <c r="I78" s="6" t="s">
        <v>4011</v>
      </c>
      <c r="J78" s="8" t="d">
        <v>2024-11-08</v>
      </c>
      <c r="K78" s="6" t="s">
        <v>439</v>
      </c>
      <c r="L78" s="10" t="s">
        <v>440</v>
      </c>
      <c r="M78" s="10" t="s">
        <v>3990</v>
      </c>
      <c r="N78" s="11"/>
      <c r="O78" s="6" t="s">
        <v>3991</v>
      </c>
      <c r="P78" s="6" t="s">
        <v>4026</v>
      </c>
      <c r="Q78" s="8" t="d">
        <v>2024-11-11T14:15:32.540002791211008900</v>
      </c>
      <c r="R78" s="15"/>
      <c r="S78" s="8" t="d">
        <v>1900-01-01</v>
      </c>
      <c r="T78" s="15"/>
      <c r="U78" s="15"/>
    </row>
    <row r="79" spans="1:21" x14ac:dyDescent="0.25">
      <c r="A79" s="6" t="s">
        <v>4124</v>
      </c>
      <c r="B79" s="8" t="d">
        <v>2024-11-09</v>
      </c>
      <c r="C79" s="6" t="s">
        <v>84</v>
      </c>
      <c r="D79" s="10" t="s">
        <v>85</v>
      </c>
      <c r="E79" s="11" t="s">
        <v>28</v>
      </c>
      <c r="F79" s="12">
        <v>20</v>
      </c>
      <c r="G79" s="12">
        <v>20</v>
      </c>
      <c r="H79" s="49">
        <v>0</v>
      </c>
      <c r="I79" s="6" t="s">
        <v>4011</v>
      </c>
      <c r="J79" s="8" t="d">
        <v>2024-11-09</v>
      </c>
      <c r="K79" s="6" t="s">
        <v>439</v>
      </c>
      <c r="L79" s="10" t="s">
        <v>440</v>
      </c>
      <c r="M79" s="10" t="s">
        <v>3990</v>
      </c>
      <c r="N79" s="11"/>
      <c r="O79" s="6" t="s">
        <v>3991</v>
      </c>
      <c r="P79" s="6" t="s">
        <v>4026</v>
      </c>
      <c r="Q79" s="8" t="d">
        <v>2024-11-11T13:51:09.13300438318401825</v>
      </c>
      <c r="R79" s="15"/>
      <c r="S79" s="8" t="d">
        <v>1900-01-01</v>
      </c>
      <c r="T79" s="15"/>
      <c r="U79" s="15"/>
    </row>
    <row r="80" spans="1:21" x14ac:dyDescent="0.25">
      <c r="A80" s="6" t="s">
        <v>4125</v>
      </c>
      <c r="B80" s="8" t="d">
        <v>2024-11-09</v>
      </c>
      <c r="C80" s="6" t="s">
        <v>84</v>
      </c>
      <c r="D80" s="10" t="s">
        <v>85</v>
      </c>
      <c r="E80" s="11" t="s">
        <v>28</v>
      </c>
      <c r="F80" s="12">
        <v>416</v>
      </c>
      <c r="G80" s="12">
        <v>416</v>
      </c>
      <c r="H80" s="49">
        <v>0</v>
      </c>
      <c r="I80" s="15"/>
      <c r="J80" s="8" t="d">
        <v>1900-01-01</v>
      </c>
      <c r="K80" s="6" t="s">
        <v>439</v>
      </c>
      <c r="L80" s="10" t="s">
        <v>440</v>
      </c>
      <c r="M80" s="10" t="s">
        <v>4059</v>
      </c>
      <c r="N80" s="11"/>
      <c r="O80" s="6" t="s">
        <v>3991</v>
      </c>
      <c r="P80" s="6" t="s">
        <v>4026</v>
      </c>
      <c r="Q80" s="8" t="d">
        <v>2024-11-11T13:36:50.7069964287802575</v>
      </c>
      <c r="R80" s="6" t="s">
        <v>4026</v>
      </c>
      <c r="S80" s="8" t="d">
        <v>2024-11-11T13:38:32.68000057898462100</v>
      </c>
      <c r="T80" s="15"/>
      <c r="U80" s="15"/>
    </row>
    <row r="81" spans="1:21" x14ac:dyDescent="0.25">
      <c r="A81" s="6" t="s">
        <v>4126</v>
      </c>
      <c r="B81" s="8" t="d">
        <v>2024-11-09</v>
      </c>
      <c r="C81" s="6" t="s">
        <v>456</v>
      </c>
      <c r="D81" s="10" t="s">
        <v>457</v>
      </c>
      <c r="E81" s="11" t="s">
        <v>28</v>
      </c>
      <c r="F81" s="12">
        <v>198367.5</v>
      </c>
      <c r="G81" s="12">
        <v>198367.5</v>
      </c>
      <c r="H81" s="49">
        <v>0</v>
      </c>
      <c r="I81" s="6" t="s">
        <v>3900</v>
      </c>
      <c r="J81" s="8" t="d">
        <v>2024-05-02</v>
      </c>
      <c r="K81" s="6" t="s">
        <v>459</v>
      </c>
      <c r="L81" s="10" t="s">
        <v>460</v>
      </c>
      <c r="M81" s="10" t="s">
        <v>4006</v>
      </c>
      <c r="N81" s="11"/>
      <c r="O81" s="6" t="s">
        <v>3991</v>
      </c>
      <c r="P81" s="6" t="s">
        <v>1773</v>
      </c>
      <c r="Q81" s="8" t="d">
        <v>2024-11-09T17:38:39.60000407416373700</v>
      </c>
      <c r="R81" s="15"/>
      <c r="S81" s="8" t="d">
        <v>1900-01-01</v>
      </c>
      <c r="T81" s="10" t="s">
        <v>4127</v>
      </c>
      <c r="U81" s="15"/>
    </row>
    <row r="82" spans="1:21" x14ac:dyDescent="0.25">
      <c r="A82" s="6" t="s">
        <v>4128</v>
      </c>
      <c r="B82" s="8" t="d">
        <v>2024-11-09</v>
      </c>
      <c r="C82" s="6" t="s">
        <v>456</v>
      </c>
      <c r="D82" s="10" t="s">
        <v>457</v>
      </c>
      <c r="E82" s="11" t="s">
        <v>28</v>
      </c>
      <c r="F82" s="12">
        <v>207887.5</v>
      </c>
      <c r="G82" s="12">
        <v>207887.5</v>
      </c>
      <c r="H82" s="49">
        <v>0</v>
      </c>
      <c r="I82" s="6" t="s">
        <v>3900</v>
      </c>
      <c r="J82" s="8" t="d">
        <v>2024-05-02</v>
      </c>
      <c r="K82" s="6" t="s">
        <v>459</v>
      </c>
      <c r="L82" s="10" t="s">
        <v>460</v>
      </c>
      <c r="M82" s="10" t="s">
        <v>4006</v>
      </c>
      <c r="N82" s="11"/>
      <c r="O82" s="6" t="s">
        <v>3991</v>
      </c>
      <c r="P82" s="6" t="s">
        <v>1773</v>
      </c>
      <c r="Q82" s="8" t="d">
        <v>2024-11-09T17:34:42.27700232528149800</v>
      </c>
      <c r="R82" s="6" t="s">
        <v>1773</v>
      </c>
      <c r="S82" s="8" t="d">
        <v>2024-11-09T17:35:50.1400030218064800</v>
      </c>
      <c r="T82" s="10" t="s">
        <v>4129</v>
      </c>
      <c r="U82" s="15"/>
    </row>
    <row r="83" spans="1:21" x14ac:dyDescent="0.25">
      <c r="A83" s="6" t="s">
        <v>4130</v>
      </c>
      <c r="B83" s="8" t="d">
        <v>2024-11-09</v>
      </c>
      <c r="C83" s="6" t="s">
        <v>456</v>
      </c>
      <c r="D83" s="10" t="s">
        <v>457</v>
      </c>
      <c r="E83" s="11" t="s">
        <v>28</v>
      </c>
      <c r="F83" s="12">
        <v>194478.7</v>
      </c>
      <c r="G83" s="12">
        <v>194478.7</v>
      </c>
      <c r="H83" s="49">
        <v>0</v>
      </c>
      <c r="I83" s="6" t="s">
        <v>3900</v>
      </c>
      <c r="J83" s="8" t="d">
        <v>2024-05-02</v>
      </c>
      <c r="K83" s="6" t="s">
        <v>459</v>
      </c>
      <c r="L83" s="10" t="s">
        <v>460</v>
      </c>
      <c r="M83" s="10" t="s">
        <v>4006</v>
      </c>
      <c r="N83" s="11"/>
      <c r="O83" s="6" t="s">
        <v>3991</v>
      </c>
      <c r="P83" s="6" t="s">
        <v>1773</v>
      </c>
      <c r="Q83" s="8" t="d">
        <v>2024-11-09T17:29:40.24999941699206850</v>
      </c>
      <c r="R83" s="15"/>
      <c r="S83" s="8" t="d">
        <v>1900-01-01</v>
      </c>
      <c r="T83" s="10" t="s">
        <v>4131</v>
      </c>
      <c r="U83" s="15"/>
    </row>
    <row r="84" spans="1:21" x14ac:dyDescent="0.25">
      <c r="A84" s="6" t="s">
        <v>4132</v>
      </c>
      <c r="B84" s="8" t="d">
        <v>2024-11-09</v>
      </c>
      <c r="C84" s="6" t="s">
        <v>456</v>
      </c>
      <c r="D84" s="10" t="s">
        <v>457</v>
      </c>
      <c r="E84" s="11" t="s">
        <v>28</v>
      </c>
      <c r="F84" s="12">
        <v>192293.4</v>
      </c>
      <c r="G84" s="12">
        <v>192293.4</v>
      </c>
      <c r="H84" s="49">
        <v>0</v>
      </c>
      <c r="I84" s="6" t="s">
        <v>3900</v>
      </c>
      <c r="J84" s="8" t="d">
        <v>2024-05-02</v>
      </c>
      <c r="K84" s="6" t="s">
        <v>459</v>
      </c>
      <c r="L84" s="10" t="s">
        <v>460</v>
      </c>
      <c r="M84" s="10" t="s">
        <v>4006</v>
      </c>
      <c r="N84" s="11"/>
      <c r="O84" s="6" t="s">
        <v>3991</v>
      </c>
      <c r="P84" s="6" t="s">
        <v>1773</v>
      </c>
      <c r="Q84" s="8" t="d">
        <v>2024-11-09T17:24:31.42699761316180275</v>
      </c>
      <c r="R84" s="6" t="s">
        <v>1773</v>
      </c>
      <c r="S84" s="8" t="d">
        <v>2024-11-09T17:25:18.27999860979616950</v>
      </c>
      <c r="T84" s="10" t="s">
        <v>4133</v>
      </c>
      <c r="U84" s="15"/>
    </row>
    <row r="85" spans="1:21" x14ac:dyDescent="0.25">
      <c r="A85" s="6" t="s">
        <v>4134</v>
      </c>
      <c r="B85" s="8" t="d">
        <v>2024-11-11</v>
      </c>
      <c r="C85" s="6" t="s">
        <v>1628</v>
      </c>
      <c r="D85" s="10" t="s">
        <v>1629</v>
      </c>
      <c r="E85" s="11" t="s">
        <v>28</v>
      </c>
      <c r="F85" s="12">
        <v>10.8</v>
      </c>
      <c r="G85" s="12">
        <v>10.8</v>
      </c>
      <c r="H85" s="49">
        <v>0</v>
      </c>
      <c r="I85" s="6" t="s">
        <v>4011</v>
      </c>
      <c r="J85" s="8" t="d">
        <v>2024-11-11</v>
      </c>
      <c r="K85" s="6" t="s">
        <v>439</v>
      </c>
      <c r="L85" s="10" t="s">
        <v>440</v>
      </c>
      <c r="M85" s="10" t="s">
        <v>3990</v>
      </c>
      <c r="N85" s="11"/>
      <c r="O85" s="6" t="s">
        <v>3991</v>
      </c>
      <c r="P85" s="6" t="s">
        <v>4026</v>
      </c>
      <c r="Q85" s="8" t="d">
        <v>2024-12-04T12:49:12.49300156719982350</v>
      </c>
      <c r="R85" s="15"/>
      <c r="S85" s="8" t="d">
        <v>1900-01-01</v>
      </c>
      <c r="T85" s="15"/>
      <c r="U85" s="15"/>
    </row>
    <row r="86" spans="1:21" x14ac:dyDescent="0.25">
      <c r="A86" s="6" t="s">
        <v>4135</v>
      </c>
      <c r="B86" s="8" t="d">
        <v>2024-11-11</v>
      </c>
      <c r="C86" s="6" t="s">
        <v>223</v>
      </c>
      <c r="D86" s="10" t="s">
        <v>224</v>
      </c>
      <c r="E86" s="11" t="s">
        <v>28</v>
      </c>
      <c r="F86" s="12">
        <v>90</v>
      </c>
      <c r="G86" s="12">
        <v>90</v>
      </c>
      <c r="H86" s="49">
        <v>0</v>
      </c>
      <c r="I86" s="6" t="s">
        <v>4011</v>
      </c>
      <c r="J86" s="8" t="d">
        <v>2024-11-11</v>
      </c>
      <c r="K86" s="6" t="s">
        <v>439</v>
      </c>
      <c r="L86" s="10" t="s">
        <v>440</v>
      </c>
      <c r="M86" s="10" t="s">
        <v>3990</v>
      </c>
      <c r="N86" s="11"/>
      <c r="O86" s="6" t="s">
        <v>3991</v>
      </c>
      <c r="P86" s="6" t="s">
        <v>4026</v>
      </c>
      <c r="Q86" s="8" t="d">
        <v>2024-11-29T14:24:52.99299912527203725</v>
      </c>
      <c r="R86" s="15"/>
      <c r="S86" s="8" t="d">
        <v>1900-01-01</v>
      </c>
      <c r="T86" s="15"/>
      <c r="U86" s="15"/>
    </row>
    <row r="87" spans="1:21" x14ac:dyDescent="0.25">
      <c r="A87" s="6" t="s">
        <v>4136</v>
      </c>
      <c r="B87" s="8" t="d">
        <v>2024-11-11</v>
      </c>
      <c r="C87" s="6" t="s">
        <v>1628</v>
      </c>
      <c r="D87" s="10" t="s">
        <v>1629</v>
      </c>
      <c r="E87" s="11" t="s">
        <v>28</v>
      </c>
      <c r="F87" s="12">
        <v>217.8</v>
      </c>
      <c r="G87" s="12">
        <v>217.8</v>
      </c>
      <c r="H87" s="49">
        <v>0</v>
      </c>
      <c r="I87" s="6" t="s">
        <v>4011</v>
      </c>
      <c r="J87" s="8" t="d">
        <v>2024-11-11</v>
      </c>
      <c r="K87" s="6" t="s">
        <v>439</v>
      </c>
      <c r="L87" s="10" t="s">
        <v>440</v>
      </c>
      <c r="M87" s="10" t="s">
        <v>3990</v>
      </c>
      <c r="N87" s="11"/>
      <c r="O87" s="6" t="s">
        <v>3991</v>
      </c>
      <c r="P87" s="6" t="s">
        <v>4026</v>
      </c>
      <c r="Q87" s="8" t="d">
        <v>2024-11-29T14:10:19.16700366418808925</v>
      </c>
      <c r="R87" s="15"/>
      <c r="S87" s="8" t="d">
        <v>1900-01-01</v>
      </c>
      <c r="T87" s="15"/>
      <c r="U87" s="15"/>
    </row>
    <row r="88" spans="1:21" x14ac:dyDescent="0.25">
      <c r="A88" s="6" t="s">
        <v>4137</v>
      </c>
      <c r="B88" s="8" t="d">
        <v>2024-11-11</v>
      </c>
      <c r="C88" s="6" t="s">
        <v>4138</v>
      </c>
      <c r="D88" s="10" t="s">
        <v>4139</v>
      </c>
      <c r="E88" s="11" t="s">
        <v>28</v>
      </c>
      <c r="F88" s="12">
        <v>1473</v>
      </c>
      <c r="G88" s="12">
        <v>1473</v>
      </c>
      <c r="H88" s="49">
        <v>0</v>
      </c>
      <c r="I88" s="6" t="s">
        <v>4011</v>
      </c>
      <c r="J88" s="8" t="d">
        <v>2024-11-11</v>
      </c>
      <c r="K88" s="6" t="s">
        <v>439</v>
      </c>
      <c r="L88" s="10" t="s">
        <v>440</v>
      </c>
      <c r="M88" s="10" t="s">
        <v>3990</v>
      </c>
      <c r="N88" s="11"/>
      <c r="O88" s="6" t="s">
        <v>3991</v>
      </c>
      <c r="P88" s="6" t="s">
        <v>4026</v>
      </c>
      <c r="Q88" s="8" t="d">
        <v>2024-11-28T20:01:20.83700328134000025</v>
      </c>
      <c r="R88" s="15"/>
      <c r="S88" s="8" t="d">
        <v>1900-01-01</v>
      </c>
      <c r="T88" s="15"/>
      <c r="U88" s="15"/>
    </row>
    <row r="89" spans="1:21" x14ac:dyDescent="0.25">
      <c r="A89" s="6" t="s">
        <v>4140</v>
      </c>
      <c r="B89" s="8" t="d">
        <v>2024-11-11</v>
      </c>
      <c r="C89" s="6" t="s">
        <v>412</v>
      </c>
      <c r="D89" s="10" t="s">
        <v>413</v>
      </c>
      <c r="E89" s="11" t="s">
        <v>28</v>
      </c>
      <c r="F89" s="12">
        <v>149.19999999999999</v>
      </c>
      <c r="G89" s="12">
        <v>149.19999999999999</v>
      </c>
      <c r="H89" s="49">
        <v>0</v>
      </c>
      <c r="I89" s="6" t="s">
        <v>4011</v>
      </c>
      <c r="J89" s="8" t="d">
        <v>2024-11-11</v>
      </c>
      <c r="K89" s="6" t="s">
        <v>439</v>
      </c>
      <c r="L89" s="10" t="s">
        <v>440</v>
      </c>
      <c r="M89" s="10" t="s">
        <v>3990</v>
      </c>
      <c r="N89" s="11"/>
      <c r="O89" s="6" t="s">
        <v>3991</v>
      </c>
      <c r="P89" s="6" t="s">
        <v>4026</v>
      </c>
      <c r="Q89" s="8" t="d">
        <v>2024-11-28T19:36:04.8729976499453175</v>
      </c>
      <c r="R89" s="15"/>
      <c r="S89" s="8" t="d">
        <v>1900-01-01</v>
      </c>
      <c r="T89" s="15"/>
      <c r="U89" s="15"/>
    </row>
    <row r="90" spans="1:21" x14ac:dyDescent="0.25">
      <c r="A90" s="6" t="s">
        <v>4141</v>
      </c>
      <c r="B90" s="8" t="d">
        <v>2024-11-11</v>
      </c>
      <c r="C90" s="6" t="s">
        <v>4142</v>
      </c>
      <c r="D90" s="10" t="s">
        <v>4143</v>
      </c>
      <c r="E90" s="11" t="s">
        <v>28</v>
      </c>
      <c r="F90" s="12">
        <v>308.39999999999998</v>
      </c>
      <c r="G90" s="12">
        <v>308.39999999999998</v>
      </c>
      <c r="H90" s="49">
        <v>0</v>
      </c>
      <c r="I90" s="6" t="s">
        <v>4011</v>
      </c>
      <c r="J90" s="8" t="d">
        <v>2024-11-11</v>
      </c>
      <c r="K90" s="6" t="s">
        <v>439</v>
      </c>
      <c r="L90" s="10" t="s">
        <v>440</v>
      </c>
      <c r="M90" s="10" t="s">
        <v>3990</v>
      </c>
      <c r="N90" s="11"/>
      <c r="O90" s="6" t="s">
        <v>3991</v>
      </c>
      <c r="P90" s="6" t="s">
        <v>4026</v>
      </c>
      <c r="Q90" s="8" t="d">
        <v>2024-11-28T19:27:53.61300007905811275</v>
      </c>
      <c r="R90" s="15"/>
      <c r="S90" s="8" t="d">
        <v>1900-01-01</v>
      </c>
      <c r="T90" s="15"/>
      <c r="U90" s="15"/>
    </row>
    <row r="91" spans="1:21" x14ac:dyDescent="0.25">
      <c r="A91" s="6" t="s">
        <v>4144</v>
      </c>
      <c r="B91" s="8" t="d">
        <v>2024-11-11</v>
      </c>
      <c r="C91" s="6" t="s">
        <v>4145</v>
      </c>
      <c r="D91" s="10" t="s">
        <v>4146</v>
      </c>
      <c r="E91" s="11" t="s">
        <v>28</v>
      </c>
      <c r="F91" s="12">
        <v>396</v>
      </c>
      <c r="G91" s="12">
        <v>396</v>
      </c>
      <c r="H91" s="49">
        <v>0</v>
      </c>
      <c r="I91" s="6" t="s">
        <v>4011</v>
      </c>
      <c r="J91" s="8" t="d">
        <v>2024-11-11</v>
      </c>
      <c r="K91" s="6" t="s">
        <v>439</v>
      </c>
      <c r="L91" s="10" t="s">
        <v>440</v>
      </c>
      <c r="M91" s="10" t="s">
        <v>3990</v>
      </c>
      <c r="N91" s="11"/>
      <c r="O91" s="6" t="s">
        <v>3991</v>
      </c>
      <c r="P91" s="6" t="s">
        <v>4026</v>
      </c>
      <c r="Q91" s="8" t="d">
        <v>2024-11-27T11:32:09.92999874986707875</v>
      </c>
      <c r="R91" s="15"/>
      <c r="S91" s="8" t="d">
        <v>1900-01-01</v>
      </c>
      <c r="T91" s="15"/>
      <c r="U91" s="15"/>
    </row>
    <row r="92" spans="1:21" x14ac:dyDescent="0.25">
      <c r="A92" s="6" t="s">
        <v>4147</v>
      </c>
      <c r="B92" s="8" t="d">
        <v>2024-11-11</v>
      </c>
      <c r="C92" s="6" t="s">
        <v>101</v>
      </c>
      <c r="D92" s="10" t="s">
        <v>102</v>
      </c>
      <c r="E92" s="11" t="s">
        <v>28</v>
      </c>
      <c r="F92" s="12">
        <v>60.9</v>
      </c>
      <c r="G92" s="12">
        <v>60.9</v>
      </c>
      <c r="H92" s="49">
        <v>0</v>
      </c>
      <c r="I92" s="6" t="s">
        <v>4011</v>
      </c>
      <c r="J92" s="8" t="d">
        <v>2024-11-11</v>
      </c>
      <c r="K92" s="6" t="s">
        <v>439</v>
      </c>
      <c r="L92" s="10" t="s">
        <v>440</v>
      </c>
      <c r="M92" s="10" t="s">
        <v>3990</v>
      </c>
      <c r="N92" s="11"/>
      <c r="O92" s="6" t="s">
        <v>3991</v>
      </c>
      <c r="P92" s="6" t="s">
        <v>4026</v>
      </c>
      <c r="Q92" s="8" t="d">
        <v>2024-11-23T16:53:41.21699703857302875</v>
      </c>
      <c r="R92" s="15"/>
      <c r="S92" s="8" t="d">
        <v>1900-01-01</v>
      </c>
      <c r="T92" s="15"/>
      <c r="U92" s="15"/>
    </row>
    <row r="93" spans="1:21" x14ac:dyDescent="0.25">
      <c r="A93" s="6" t="s">
        <v>4148</v>
      </c>
      <c r="B93" s="8" t="d">
        <v>2024-11-11</v>
      </c>
      <c r="C93" s="6" t="s">
        <v>101</v>
      </c>
      <c r="D93" s="10" t="s">
        <v>102</v>
      </c>
      <c r="E93" s="11" t="s">
        <v>28</v>
      </c>
      <c r="F93" s="12">
        <v>627.1</v>
      </c>
      <c r="G93" s="12">
        <v>627.1</v>
      </c>
      <c r="H93" s="49">
        <v>0</v>
      </c>
      <c r="I93" s="6" t="s">
        <v>4011</v>
      </c>
      <c r="J93" s="8" t="d">
        <v>2024-11-11</v>
      </c>
      <c r="K93" s="6" t="s">
        <v>439</v>
      </c>
      <c r="L93" s="10" t="s">
        <v>440</v>
      </c>
      <c r="M93" s="10" t="s">
        <v>3990</v>
      </c>
      <c r="N93" s="11"/>
      <c r="O93" s="6" t="s">
        <v>3991</v>
      </c>
      <c r="P93" s="6" t="s">
        <v>4026</v>
      </c>
      <c r="Q93" s="8" t="d">
        <v>2024-11-23T16:43:06.7030000314116475</v>
      </c>
      <c r="R93" s="15"/>
      <c r="S93" s="8" t="d">
        <v>1900-01-01</v>
      </c>
      <c r="T93" s="15"/>
      <c r="U93" s="15"/>
    </row>
    <row r="94" spans="1:21" x14ac:dyDescent="0.25">
      <c r="A94" s="6" t="s">
        <v>4149</v>
      </c>
      <c r="B94" s="8" t="d">
        <v>2024-11-12</v>
      </c>
      <c r="C94" s="6" t="s">
        <v>1628</v>
      </c>
      <c r="D94" s="10" t="s">
        <v>1629</v>
      </c>
      <c r="E94" s="11" t="s">
        <v>28</v>
      </c>
      <c r="F94" s="12">
        <v>175.5</v>
      </c>
      <c r="G94" s="12">
        <v>175.5</v>
      </c>
      <c r="H94" s="49">
        <v>0</v>
      </c>
      <c r="I94" s="6" t="s">
        <v>4011</v>
      </c>
      <c r="J94" s="8" t="d">
        <v>2024-11-12</v>
      </c>
      <c r="K94" s="6" t="s">
        <v>439</v>
      </c>
      <c r="L94" s="10" t="s">
        <v>440</v>
      </c>
      <c r="M94" s="10" t="s">
        <v>3990</v>
      </c>
      <c r="N94" s="11"/>
      <c r="O94" s="6" t="s">
        <v>3991</v>
      </c>
      <c r="P94" s="6" t="s">
        <v>4026</v>
      </c>
      <c r="Q94" s="8" t="d">
        <v>2024-11-29T19:53:14.879996334202587900</v>
      </c>
      <c r="R94" s="15"/>
      <c r="S94" s="8" t="d">
        <v>1900-01-01</v>
      </c>
      <c r="T94" s="15"/>
      <c r="U94" s="15"/>
    </row>
    <row r="95" spans="1:21" x14ac:dyDescent="0.25">
      <c r="A95" s="6" t="s">
        <v>4150</v>
      </c>
      <c r="B95" s="8" t="d">
        <v>2024-11-12</v>
      </c>
      <c r="C95" s="6" t="s">
        <v>72</v>
      </c>
      <c r="D95" s="10" t="s">
        <v>73</v>
      </c>
      <c r="E95" s="11" t="s">
        <v>28</v>
      </c>
      <c r="F95" s="12">
        <v>238</v>
      </c>
      <c r="G95" s="12">
        <v>238</v>
      </c>
      <c r="H95" s="49">
        <v>0</v>
      </c>
      <c r="I95" s="6" t="s">
        <v>4011</v>
      </c>
      <c r="J95" s="8" t="d">
        <v>2024-11-12</v>
      </c>
      <c r="K95" s="6" t="s">
        <v>439</v>
      </c>
      <c r="L95" s="10" t="s">
        <v>440</v>
      </c>
      <c r="M95" s="10" t="s">
        <v>3990</v>
      </c>
      <c r="N95" s="11"/>
      <c r="O95" s="6" t="s">
        <v>3991</v>
      </c>
      <c r="P95" s="6" t="s">
        <v>4026</v>
      </c>
      <c r="Q95" s="8" t="d">
        <v>2024-11-28T19:16:41.85300023294985075</v>
      </c>
      <c r="R95" s="15"/>
      <c r="S95" s="8" t="d">
        <v>1900-01-01</v>
      </c>
      <c r="T95" s="15"/>
      <c r="U95" s="15"/>
    </row>
    <row r="96" spans="1:21" x14ac:dyDescent="0.25">
      <c r="A96" s="6" t="s">
        <v>4151</v>
      </c>
      <c r="B96" s="8" t="d">
        <v>2024-11-12</v>
      </c>
      <c r="C96" s="6" t="s">
        <v>78</v>
      </c>
      <c r="D96" s="10" t="s">
        <v>79</v>
      </c>
      <c r="E96" s="11" t="s">
        <v>28</v>
      </c>
      <c r="F96" s="12">
        <v>31</v>
      </c>
      <c r="G96" s="12">
        <v>31</v>
      </c>
      <c r="H96" s="49">
        <v>0</v>
      </c>
      <c r="I96" s="6" t="s">
        <v>4011</v>
      </c>
      <c r="J96" s="8" t="d">
        <v>2024-11-12</v>
      </c>
      <c r="K96" s="6" t="s">
        <v>439</v>
      </c>
      <c r="L96" s="10" t="s">
        <v>440</v>
      </c>
      <c r="M96" s="10" t="s">
        <v>3990</v>
      </c>
      <c r="N96" s="11"/>
      <c r="O96" s="6" t="s">
        <v>3991</v>
      </c>
      <c r="P96" s="6" t="s">
        <v>4026</v>
      </c>
      <c r="Q96" s="8" t="d">
        <v>2024-11-28T18:50:22.30300060473382575</v>
      </c>
      <c r="R96" s="15"/>
      <c r="S96" s="8" t="d">
        <v>1900-01-01</v>
      </c>
      <c r="T96" s="15"/>
      <c r="U96" s="15"/>
    </row>
    <row r="97" spans="1:21" x14ac:dyDescent="0.25">
      <c r="A97" s="6" t="s">
        <v>4152</v>
      </c>
      <c r="B97" s="8" t="d">
        <v>2024-11-12</v>
      </c>
      <c r="C97" s="6" t="s">
        <v>25</v>
      </c>
      <c r="D97" s="10" t="s">
        <v>26</v>
      </c>
      <c r="E97" s="11" t="s">
        <v>28</v>
      </c>
      <c r="F97" s="12">
        <v>44</v>
      </c>
      <c r="G97" s="12">
        <v>44</v>
      </c>
      <c r="H97" s="49">
        <v>0</v>
      </c>
      <c r="I97" s="6" t="s">
        <v>4011</v>
      </c>
      <c r="J97" s="8" t="d">
        <v>2024-11-12</v>
      </c>
      <c r="K97" s="6" t="s">
        <v>439</v>
      </c>
      <c r="L97" s="10" t="s">
        <v>440</v>
      </c>
      <c r="M97" s="10" t="s">
        <v>3990</v>
      </c>
      <c r="N97" s="11"/>
      <c r="O97" s="6" t="s">
        <v>3991</v>
      </c>
      <c r="P97" s="6" t="s">
        <v>4026</v>
      </c>
      <c r="Q97" s="8" t="d">
        <v>2024-11-28T18:44:28.52700258605182350</v>
      </c>
      <c r="R97" s="15"/>
      <c r="S97" s="8" t="d">
        <v>1900-01-01</v>
      </c>
      <c r="T97" s="15"/>
      <c r="U97" s="15"/>
    </row>
    <row r="98" spans="1:21" x14ac:dyDescent="0.25">
      <c r="A98" s="6" t="s">
        <v>4153</v>
      </c>
      <c r="B98" s="8" t="d">
        <v>2024-11-12</v>
      </c>
      <c r="C98" s="6" t="s">
        <v>1628</v>
      </c>
      <c r="D98" s="10" t="s">
        <v>1629</v>
      </c>
      <c r="E98" s="11" t="s">
        <v>28</v>
      </c>
      <c r="F98" s="12">
        <v>12</v>
      </c>
      <c r="G98" s="12">
        <v>12</v>
      </c>
      <c r="H98" s="49">
        <v>0</v>
      </c>
      <c r="I98" s="6" t="s">
        <v>4011</v>
      </c>
      <c r="J98" s="8" t="d">
        <v>2024-11-12</v>
      </c>
      <c r="K98" s="6" t="s">
        <v>439</v>
      </c>
      <c r="L98" s="10" t="s">
        <v>440</v>
      </c>
      <c r="M98" s="10" t="s">
        <v>3990</v>
      </c>
      <c r="N98" s="11"/>
      <c r="O98" s="6" t="s">
        <v>3991</v>
      </c>
      <c r="P98" s="6" t="s">
        <v>4026</v>
      </c>
      <c r="Q98" s="8" t="d">
        <v>2024-11-28T18:38:16.19700266048312175</v>
      </c>
      <c r="R98" s="15"/>
      <c r="S98" s="8" t="d">
        <v>1900-01-01</v>
      </c>
      <c r="T98" s="15"/>
      <c r="U98" s="15"/>
    </row>
    <row r="99" spans="1:21" x14ac:dyDescent="0.25">
      <c r="A99" s="6" t="s">
        <v>4154</v>
      </c>
      <c r="B99" s="8" t="d">
        <v>2024-11-13</v>
      </c>
      <c r="C99" s="6" t="s">
        <v>25</v>
      </c>
      <c r="D99" s="10" t="s">
        <v>26</v>
      </c>
      <c r="E99" s="11" t="s">
        <v>28</v>
      </c>
      <c r="F99" s="12">
        <v>233.5</v>
      </c>
      <c r="G99" s="12">
        <v>233.5</v>
      </c>
      <c r="H99" s="49">
        <v>0</v>
      </c>
      <c r="I99" s="6" t="s">
        <v>4011</v>
      </c>
      <c r="J99" s="8" t="d">
        <v>2024-11-13</v>
      </c>
      <c r="K99" s="6" t="s">
        <v>439</v>
      </c>
      <c r="L99" s="10" t="s">
        <v>440</v>
      </c>
      <c r="M99" s="10" t="s">
        <v>3990</v>
      </c>
      <c r="N99" s="11"/>
      <c r="O99" s="6" t="s">
        <v>3991</v>
      </c>
      <c r="P99" s="6" t="s">
        <v>4026</v>
      </c>
      <c r="Q99" s="8" t="d">
        <v>2024-11-29T14:35:28.12700257636607025</v>
      </c>
      <c r="R99" s="15"/>
      <c r="S99" s="8" t="d">
        <v>1900-01-01</v>
      </c>
      <c r="T99" s="15"/>
      <c r="U99" s="15"/>
    </row>
    <row r="100" spans="1:21" x14ac:dyDescent="0.25">
      <c r="A100" s="6" t="s">
        <v>4155</v>
      </c>
      <c r="B100" s="8" t="d">
        <v>2024-11-13</v>
      </c>
      <c r="C100" s="6" t="s">
        <v>123</v>
      </c>
      <c r="D100" s="10" t="s">
        <v>124</v>
      </c>
      <c r="E100" s="11" t="s">
        <v>28</v>
      </c>
      <c r="F100" s="12">
        <v>848</v>
      </c>
      <c r="G100" s="12">
        <v>848</v>
      </c>
      <c r="H100" s="49">
        <v>0</v>
      </c>
      <c r="I100" s="6" t="s">
        <v>4011</v>
      </c>
      <c r="J100" s="8" t="d">
        <v>2024-11-13</v>
      </c>
      <c r="K100" s="6" t="s">
        <v>439</v>
      </c>
      <c r="L100" s="10" t="s">
        <v>440</v>
      </c>
      <c r="M100" s="10" t="s">
        <v>3990</v>
      </c>
      <c r="N100" s="11"/>
      <c r="O100" s="6" t="s">
        <v>3991</v>
      </c>
      <c r="P100" s="6" t="s">
        <v>4026</v>
      </c>
      <c r="Q100" s="8" t="d">
        <v>2024-11-27T15:16:32.556996247731150</v>
      </c>
      <c r="R100" s="15"/>
      <c r="S100" s="8" t="d">
        <v>1900-01-01</v>
      </c>
      <c r="T100" s="15"/>
      <c r="U100" s="15"/>
    </row>
    <row r="101" spans="1:21" x14ac:dyDescent="0.25">
      <c r="A101" s="6" t="s">
        <v>4156</v>
      </c>
      <c r="B101" s="8" t="d">
        <v>2024-11-13</v>
      </c>
      <c r="C101" s="6" t="s">
        <v>1070</v>
      </c>
      <c r="D101" s="10" t="s">
        <v>1071</v>
      </c>
      <c r="E101" s="11" t="s">
        <v>28</v>
      </c>
      <c r="F101" s="12">
        <v>2320</v>
      </c>
      <c r="G101" s="12">
        <v>2320</v>
      </c>
      <c r="H101" s="49">
        <v>0</v>
      </c>
      <c r="I101" s="6" t="s">
        <v>4011</v>
      </c>
      <c r="J101" s="8" t="d">
        <v>2024-11-13</v>
      </c>
      <c r="K101" s="6" t="s">
        <v>439</v>
      </c>
      <c r="L101" s="10" t="s">
        <v>440</v>
      </c>
      <c r="M101" s="10" t="s">
        <v>3990</v>
      </c>
      <c r="N101" s="11"/>
      <c r="O101" s="6" t="s">
        <v>3991</v>
      </c>
      <c r="P101" s="6" t="s">
        <v>4026</v>
      </c>
      <c r="Q101" s="8" t="d">
        <v>2024-11-22T10:02:32.09999706130474725</v>
      </c>
      <c r="R101" s="15"/>
      <c r="S101" s="8" t="d">
        <v>1900-01-01</v>
      </c>
      <c r="T101" s="15"/>
      <c r="U101" s="15" t="s">
        <v>4157</v>
      </c>
    </row>
    <row r="102" spans="1:21" x14ac:dyDescent="0.25">
      <c r="A102" s="6" t="s">
        <v>4158</v>
      </c>
      <c r="B102" s="8" t="d">
        <v>2024-11-13</v>
      </c>
      <c r="C102" s="6" t="s">
        <v>1297</v>
      </c>
      <c r="D102" s="10" t="s">
        <v>1298</v>
      </c>
      <c r="E102" s="11" t="s">
        <v>28</v>
      </c>
      <c r="F102" s="12">
        <v>3528.3</v>
      </c>
      <c r="G102" s="12">
        <v>3528.3</v>
      </c>
      <c r="H102" s="49">
        <v>0</v>
      </c>
      <c r="I102" s="6" t="s">
        <v>3797</v>
      </c>
      <c r="J102" s="8" t="d">
        <v>2024-11-05</v>
      </c>
      <c r="K102" s="6" t="s">
        <v>459</v>
      </c>
      <c r="L102" s="10" t="s">
        <v>460</v>
      </c>
      <c r="M102" s="10" t="s">
        <v>4059</v>
      </c>
      <c r="N102" s="11"/>
      <c r="O102" s="6" t="s">
        <v>3991</v>
      </c>
      <c r="P102" s="6" t="s">
        <v>1773</v>
      </c>
      <c r="Q102" s="8" t="d">
        <v>2024-11-13T18:46:03.420002139173448375</v>
      </c>
      <c r="R102" s="15"/>
      <c r="S102" s="8" t="d">
        <v>1900-01-01</v>
      </c>
      <c r="T102" s="10" t="s">
        <v>4159</v>
      </c>
      <c r="U102" s="15"/>
    </row>
    <row r="103" spans="1:21" x14ac:dyDescent="0.25">
      <c r="A103" s="6" t="s">
        <v>4160</v>
      </c>
      <c r="B103" s="8" t="d">
        <v>2024-11-13</v>
      </c>
      <c r="C103" s="6" t="s">
        <v>1384</v>
      </c>
      <c r="D103" s="10" t="s">
        <v>1385</v>
      </c>
      <c r="E103" s="11" t="s">
        <v>28</v>
      </c>
      <c r="F103" s="12">
        <v>1318</v>
      </c>
      <c r="G103" s="12">
        <v>1318</v>
      </c>
      <c r="H103" s="49">
        <v>0</v>
      </c>
      <c r="I103" s="6" t="s">
        <v>4161</v>
      </c>
      <c r="J103" s="8" t="d">
        <v>2024-11-07</v>
      </c>
      <c r="K103" s="6" t="s">
        <v>184</v>
      </c>
      <c r="L103" s="10" t="s">
        <v>185</v>
      </c>
      <c r="M103" s="10" t="s">
        <v>4059</v>
      </c>
      <c r="N103" s="11"/>
      <c r="O103" s="6" t="s">
        <v>3991</v>
      </c>
      <c r="P103" s="6" t="s">
        <v>1773</v>
      </c>
      <c r="Q103" s="8" t="d">
        <v>2024-11-13T17:50:34.76700105238706100</v>
      </c>
      <c r="R103" s="15"/>
      <c r="S103" s="8" t="d">
        <v>1900-01-01</v>
      </c>
      <c r="T103" s="15"/>
      <c r="U103" s="15"/>
    </row>
    <row r="104" spans="1:21" x14ac:dyDescent="0.25">
      <c r="A104" s="6" t="s">
        <v>4162</v>
      </c>
      <c r="B104" s="8" t="d">
        <v>2024-11-13</v>
      </c>
      <c r="C104" s="6" t="s">
        <v>123</v>
      </c>
      <c r="D104" s="10" t="s">
        <v>124</v>
      </c>
      <c r="E104" s="11" t="s">
        <v>28</v>
      </c>
      <c r="F104" s="12">
        <v>848</v>
      </c>
      <c r="G104" s="12">
        <v>848</v>
      </c>
      <c r="H104" s="49">
        <v>0</v>
      </c>
      <c r="I104" s="6" t="s">
        <v>4163</v>
      </c>
      <c r="J104" s="8" t="d">
        <v>2024-11-13</v>
      </c>
      <c r="K104" s="6" t="s">
        <v>439</v>
      </c>
      <c r="L104" s="10" t="s">
        <v>440</v>
      </c>
      <c r="M104" s="10" t="s">
        <v>3990</v>
      </c>
      <c r="N104" s="11"/>
      <c r="O104" s="6" t="s">
        <v>3991</v>
      </c>
      <c r="P104" s="6" t="s">
        <v>4026</v>
      </c>
      <c r="Q104" s="8" t="d">
        <v>2024-11-13T14:53:05.78300324734300425</v>
      </c>
      <c r="R104" s="15"/>
      <c r="S104" s="8" t="d">
        <v>1900-01-01</v>
      </c>
      <c r="T104" s="15"/>
      <c r="U104" s="15"/>
    </row>
    <row r="105" spans="1:21" x14ac:dyDescent="0.25">
      <c r="A105" s="6" t="s">
        <v>4164</v>
      </c>
      <c r="B105" s="8" t="d">
        <v>2024-11-13</v>
      </c>
      <c r="C105" s="6" t="s">
        <v>610</v>
      </c>
      <c r="D105" s="10" t="s">
        <v>611</v>
      </c>
      <c r="E105" s="11" t="s">
        <v>28</v>
      </c>
      <c r="F105" s="12">
        <v>2600</v>
      </c>
      <c r="G105" s="12">
        <v>2600</v>
      </c>
      <c r="H105" s="49">
        <v>0</v>
      </c>
      <c r="I105" s="6" t="s">
        <v>4011</v>
      </c>
      <c r="J105" s="8" t="d">
        <v>2024-11-13</v>
      </c>
      <c r="K105" s="6" t="s">
        <v>439</v>
      </c>
      <c r="L105" s="10" t="s">
        <v>440</v>
      </c>
      <c r="M105" s="10" t="s">
        <v>3990</v>
      </c>
      <c r="N105" s="11"/>
      <c r="O105" s="6" t="s">
        <v>3991</v>
      </c>
      <c r="P105" s="6" t="s">
        <v>4026</v>
      </c>
      <c r="Q105" s="8" t="d">
        <v>2024-11-13T12:39:54.34299641288817225</v>
      </c>
      <c r="R105" s="15"/>
      <c r="S105" s="8" t="d">
        <v>1900-01-01</v>
      </c>
      <c r="T105" s="15"/>
      <c r="U105" s="15" t="s">
        <v>4165</v>
      </c>
    </row>
    <row r="106" spans="1:21" x14ac:dyDescent="0.25">
      <c r="A106" s="6" t="s">
        <v>4166</v>
      </c>
      <c r="B106" s="8" t="d">
        <v>2024-11-13</v>
      </c>
      <c r="C106" s="6" t="s">
        <v>610</v>
      </c>
      <c r="D106" s="10" t="s">
        <v>611</v>
      </c>
      <c r="E106" s="11" t="s">
        <v>28</v>
      </c>
      <c r="F106" s="12">
        <v>5500</v>
      </c>
      <c r="G106" s="12">
        <v>5500</v>
      </c>
      <c r="H106" s="49">
        <v>0</v>
      </c>
      <c r="I106" s="6" t="s">
        <v>4011</v>
      </c>
      <c r="J106" s="8" t="d">
        <v>2024-11-13</v>
      </c>
      <c r="K106" s="6" t="s">
        <v>439</v>
      </c>
      <c r="L106" s="10" t="s">
        <v>440</v>
      </c>
      <c r="M106" s="10" t="s">
        <v>3990</v>
      </c>
      <c r="N106" s="11"/>
      <c r="O106" s="6" t="s">
        <v>3991</v>
      </c>
      <c r="P106" s="6" t="s">
        <v>4026</v>
      </c>
      <c r="Q106" s="8" t="d">
        <v>2024-11-13T12:35:15.47999794129281900</v>
      </c>
      <c r="R106" s="15"/>
      <c r="S106" s="8" t="d">
        <v>1900-01-01</v>
      </c>
      <c r="T106" s="15"/>
      <c r="U106" s="15" t="s">
        <v>4165</v>
      </c>
    </row>
    <row r="107" spans="1:21" x14ac:dyDescent="0.25">
      <c r="A107" s="6" t="s">
        <v>4167</v>
      </c>
      <c r="B107" s="8" t="d">
        <v>2024-11-15</v>
      </c>
      <c r="C107" s="6" t="s">
        <v>78</v>
      </c>
      <c r="D107" s="10" t="s">
        <v>79</v>
      </c>
      <c r="E107" s="11" t="s">
        <v>28</v>
      </c>
      <c r="F107" s="12">
        <v>364</v>
      </c>
      <c r="G107" s="12">
        <v>364</v>
      </c>
      <c r="H107" s="49">
        <v>0</v>
      </c>
      <c r="I107" s="6" t="s">
        <v>4011</v>
      </c>
      <c r="J107" s="8" t="d">
        <v>2024-11-15</v>
      </c>
      <c r="K107" s="6" t="s">
        <v>439</v>
      </c>
      <c r="L107" s="10" t="s">
        <v>440</v>
      </c>
      <c r="M107" s="10" t="s">
        <v>3990</v>
      </c>
      <c r="N107" s="11"/>
      <c r="O107" s="6" t="s">
        <v>3991</v>
      </c>
      <c r="P107" s="6" t="s">
        <v>4026</v>
      </c>
      <c r="Q107" s="8" t="d">
        <v>2024-11-15T14:05:58.93700360320508325</v>
      </c>
      <c r="R107" s="15"/>
      <c r="S107" s="8" t="d">
        <v>1900-01-01</v>
      </c>
      <c r="T107" s="15"/>
      <c r="U107" s="15"/>
    </row>
    <row r="108" spans="1:21" x14ac:dyDescent="0.25">
      <c r="A108" s="6" t="s">
        <v>4168</v>
      </c>
      <c r="B108" s="8" t="d">
        <v>2024-11-15</v>
      </c>
      <c r="C108" s="6" t="s">
        <v>1322</v>
      </c>
      <c r="D108" s="10" t="s">
        <v>1323</v>
      </c>
      <c r="E108" s="11" t="s">
        <v>28</v>
      </c>
      <c r="F108" s="12">
        <v>30750</v>
      </c>
      <c r="G108" s="12">
        <v>30750</v>
      </c>
      <c r="H108" s="49">
        <v>0</v>
      </c>
      <c r="I108" s="6" t="s">
        <v>4169</v>
      </c>
      <c r="J108" s="8" t="d">
        <v>2024-11-05</v>
      </c>
      <c r="K108" s="6" t="s">
        <v>184</v>
      </c>
      <c r="L108" s="10" t="s">
        <v>185</v>
      </c>
      <c r="M108" s="10" t="s">
        <v>4059</v>
      </c>
      <c r="N108" s="11"/>
      <c r="O108" s="6" t="s">
        <v>3991</v>
      </c>
      <c r="P108" s="6" t="s">
        <v>4026</v>
      </c>
      <c r="Q108" s="8" t="d">
        <v>2024-11-15T13:14:46.93999762181192775</v>
      </c>
      <c r="R108" s="15"/>
      <c r="S108" s="8" t="d">
        <v>1900-01-01</v>
      </c>
      <c r="T108" s="15"/>
      <c r="U108" s="15"/>
    </row>
    <row r="109" spans="1:21" x14ac:dyDescent="0.25">
      <c r="A109" s="6" t="s">
        <v>4170</v>
      </c>
      <c r="B109" s="8" t="d">
        <v>2024-11-15</v>
      </c>
      <c r="C109" s="6" t="s">
        <v>748</v>
      </c>
      <c r="D109" s="10" t="s">
        <v>749</v>
      </c>
      <c r="E109" s="11" t="s">
        <v>28</v>
      </c>
      <c r="F109" s="12">
        <v>1755.6</v>
      </c>
      <c r="G109" s="12">
        <v>1755.6</v>
      </c>
      <c r="H109" s="49">
        <v>0</v>
      </c>
      <c r="I109" s="6" t="s">
        <v>4171</v>
      </c>
      <c r="J109" s="8" t="d">
        <v>2024-11-15</v>
      </c>
      <c r="K109" s="6" t="s">
        <v>439</v>
      </c>
      <c r="L109" s="10" t="s">
        <v>440</v>
      </c>
      <c r="M109" s="10" t="s">
        <v>4059</v>
      </c>
      <c r="N109" s="11"/>
      <c r="O109" s="6" t="s">
        <v>3991</v>
      </c>
      <c r="P109" s="6" t="s">
        <v>4026</v>
      </c>
      <c r="Q109" s="8" t="d">
        <v>2024-11-15T13:02:02.33300276566296900</v>
      </c>
      <c r="R109" s="6" t="s">
        <v>4026</v>
      </c>
      <c r="S109" s="8" t="d">
        <v>2024-11-15T13:09:04.00300111155956850</v>
      </c>
      <c r="T109" s="15"/>
      <c r="U109" s="15"/>
    </row>
    <row r="110" spans="1:21" x14ac:dyDescent="0.25">
      <c r="A110" s="6" t="s">
        <v>4172</v>
      </c>
      <c r="B110" s="8" t="d">
        <v>2024-11-16</v>
      </c>
      <c r="C110" s="6" t="s">
        <v>1114</v>
      </c>
      <c r="D110" s="10" t="s">
        <v>1115</v>
      </c>
      <c r="E110" s="17" t="s">
        <v>263</v>
      </c>
      <c r="F110" s="18">
        <v>2800</v>
      </c>
      <c r="G110" s="18">
        <v>2800</v>
      </c>
      <c r="H110" s="49">
        <v>0</v>
      </c>
      <c r="I110" s="6" t="s">
        <v>4173</v>
      </c>
      <c r="J110" s="8" t="d">
        <v>2024-10-09</v>
      </c>
      <c r="K110" s="6" t="s">
        <v>184</v>
      </c>
      <c r="L110" s="10" t="s">
        <v>185</v>
      </c>
      <c r="M110" s="10" t="s">
        <v>4059</v>
      </c>
      <c r="N110" s="11"/>
      <c r="O110" s="6" t="s">
        <v>3991</v>
      </c>
      <c r="P110" s="6" t="s">
        <v>4026</v>
      </c>
      <c r="Q110" s="8" t="d">
        <v>2024-11-19T14:12:17.68299857620150050</v>
      </c>
      <c r="R110" s="15"/>
      <c r="S110" s="8" t="d">
        <v>1900-01-01</v>
      </c>
      <c r="T110" s="15"/>
      <c r="U110" s="15"/>
    </row>
    <row r="111" spans="1:21" x14ac:dyDescent="0.25">
      <c r="A111" s="6" t="s">
        <v>4174</v>
      </c>
      <c r="B111" s="8" t="d">
        <v>2024-11-16</v>
      </c>
      <c r="C111" s="6" t="s">
        <v>1384</v>
      </c>
      <c r="D111" s="10" t="s">
        <v>1385</v>
      </c>
      <c r="E111" s="11" t="s">
        <v>28</v>
      </c>
      <c r="F111" s="12">
        <v>86240</v>
      </c>
      <c r="G111" s="12">
        <v>86240</v>
      </c>
      <c r="H111" s="49">
        <v>0</v>
      </c>
      <c r="I111" s="6" t="s">
        <v>3787</v>
      </c>
      <c r="J111" s="8" t="d">
        <v>2024-11-07</v>
      </c>
      <c r="K111" s="6" t="s">
        <v>459</v>
      </c>
      <c r="L111" s="10" t="s">
        <v>460</v>
      </c>
      <c r="M111" s="10" t="s">
        <v>4059</v>
      </c>
      <c r="N111" s="11"/>
      <c r="O111" s="6" t="s">
        <v>3991</v>
      </c>
      <c r="P111" s="6" t="s">
        <v>1773</v>
      </c>
      <c r="Q111" s="8" t="d">
        <v>2024-11-16T13:54:11.97300415020436350</v>
      </c>
      <c r="R111" s="15"/>
      <c r="S111" s="8" t="d">
        <v>1900-01-01</v>
      </c>
      <c r="T111" s="10" t="s">
        <v>4175</v>
      </c>
      <c r="U111" s="15"/>
    </row>
    <row r="112" spans="1:21" x14ac:dyDescent="0.25">
      <c r="A112" s="6" t="s">
        <v>4176</v>
      </c>
      <c r="B112" s="8" t="d">
        <v>2024-11-16</v>
      </c>
      <c r="C112" s="6" t="s">
        <v>456</v>
      </c>
      <c r="D112" s="10" t="s">
        <v>457</v>
      </c>
      <c r="E112" s="11" t="s">
        <v>28</v>
      </c>
      <c r="F112" s="12">
        <v>199428.6</v>
      </c>
      <c r="G112" s="12">
        <v>199428.6</v>
      </c>
      <c r="H112" s="49">
        <v>0</v>
      </c>
      <c r="I112" s="6" t="s">
        <v>3900</v>
      </c>
      <c r="J112" s="8" t="d">
        <v>2024-05-02</v>
      </c>
      <c r="K112" s="6" t="s">
        <v>459</v>
      </c>
      <c r="L112" s="10" t="s">
        <v>460</v>
      </c>
      <c r="M112" s="10" t="s">
        <v>4006</v>
      </c>
      <c r="N112" s="11"/>
      <c r="O112" s="6" t="s">
        <v>3991</v>
      </c>
      <c r="P112" s="6" t="s">
        <v>1773</v>
      </c>
      <c r="Q112" s="8" t="d">
        <v>2024-11-16T12:46:39.35999969020486200</v>
      </c>
      <c r="R112" s="15"/>
      <c r="S112" s="8" t="d">
        <v>1900-01-01</v>
      </c>
      <c r="T112" s="10" t="s">
        <v>4177</v>
      </c>
      <c r="U112" s="15"/>
    </row>
    <row r="113" spans="1:21" x14ac:dyDescent="0.25">
      <c r="A113" s="6" t="s">
        <v>4178</v>
      </c>
      <c r="B113" s="8" t="d">
        <v>2024-11-16</v>
      </c>
      <c r="C113" s="6" t="s">
        <v>456</v>
      </c>
      <c r="D113" s="10" t="s">
        <v>457</v>
      </c>
      <c r="E113" s="11" t="s">
        <v>28</v>
      </c>
      <c r="F113" s="12">
        <v>199939.6</v>
      </c>
      <c r="G113" s="12">
        <v>199939.6</v>
      </c>
      <c r="H113" s="49">
        <v>0</v>
      </c>
      <c r="I113" s="6" t="s">
        <v>3900</v>
      </c>
      <c r="J113" s="8" t="d">
        <v>2024-05-02</v>
      </c>
      <c r="K113" s="6" t="s">
        <v>459</v>
      </c>
      <c r="L113" s="10" t="s">
        <v>460</v>
      </c>
      <c r="M113" s="10" t="s">
        <v>4006</v>
      </c>
      <c r="N113" s="11"/>
      <c r="O113" s="6" t="s">
        <v>3991</v>
      </c>
      <c r="P113" s="6" t="s">
        <v>1773</v>
      </c>
      <c r="Q113" s="8" t="d">
        <v>2024-11-16T11:25:15.25999889709055650</v>
      </c>
      <c r="R113" s="6" t="s">
        <v>1773</v>
      </c>
      <c r="S113" s="8" t="d">
        <v>2024-11-16T11:28:39.2369980271905650</v>
      </c>
      <c r="T113" s="10" t="s">
        <v>4179</v>
      </c>
      <c r="U113" s="15"/>
    </row>
    <row r="114" spans="1:21" x14ac:dyDescent="0.25">
      <c r="A114" s="6" t="s">
        <v>4180</v>
      </c>
      <c r="B114" s="8" t="d">
        <v>2024-11-18</v>
      </c>
      <c r="C114" s="6" t="s">
        <v>493</v>
      </c>
      <c r="D114" s="10" t="s">
        <v>494</v>
      </c>
      <c r="E114" s="17" t="s">
        <v>263</v>
      </c>
      <c r="F114" s="18">
        <v>0</v>
      </c>
      <c r="G114" s="18">
        <v>0</v>
      </c>
      <c r="H114" s="49">
        <v>0</v>
      </c>
      <c r="I114" s="6" t="s">
        <v>3896</v>
      </c>
      <c r="J114" s="8" t="d">
        <v>2024-05-09</v>
      </c>
      <c r="K114" s="6" t="s">
        <v>459</v>
      </c>
      <c r="L114" s="10" t="s">
        <v>460</v>
      </c>
      <c r="M114" s="10" t="s">
        <v>4006</v>
      </c>
      <c r="N114" s="11"/>
      <c r="O114" s="6" t="s">
        <v>3991</v>
      </c>
      <c r="P114" s="6" t="s">
        <v>4012</v>
      </c>
      <c r="Q114" s="8" t="d">
        <v>2024-11-28T14:56:18.99000069592147800</v>
      </c>
      <c r="R114" s="15"/>
      <c r="S114" s="8" t="d">
        <v>1900-01-01</v>
      </c>
      <c r="T114" s="15"/>
      <c r="U114" s="15"/>
    </row>
    <row r="115" spans="1:21" x14ac:dyDescent="0.25">
      <c r="A115" s="6" t="s">
        <v>4181</v>
      </c>
      <c r="B115" s="8" t="d">
        <v>2024-11-19</v>
      </c>
      <c r="C115" s="6" t="s">
        <v>1070</v>
      </c>
      <c r="D115" s="10" t="s">
        <v>1071</v>
      </c>
      <c r="E115" s="11" t="s">
        <v>28</v>
      </c>
      <c r="F115" s="12">
        <v>897</v>
      </c>
      <c r="G115" s="12">
        <v>897</v>
      </c>
      <c r="H115" s="49">
        <v>0</v>
      </c>
      <c r="I115" s="6" t="s">
        <v>4011</v>
      </c>
      <c r="J115" s="8" t="d">
        <v>2024-11-19</v>
      </c>
      <c r="K115" s="6" t="s">
        <v>439</v>
      </c>
      <c r="L115" s="10" t="s">
        <v>440</v>
      </c>
      <c r="M115" s="10" t="s">
        <v>3990</v>
      </c>
      <c r="N115" s="11"/>
      <c r="O115" s="6" t="s">
        <v>3991</v>
      </c>
      <c r="P115" s="6" t="s">
        <v>4026</v>
      </c>
      <c r="Q115" s="8" t="d">
        <v>2024-11-22T15:41:10.75699679553508425</v>
      </c>
      <c r="R115" s="15"/>
      <c r="S115" s="8" t="d">
        <v>1900-01-01</v>
      </c>
      <c r="T115" s="15"/>
      <c r="U115" s="15"/>
    </row>
    <row r="116" spans="1:21" x14ac:dyDescent="0.25">
      <c r="A116" s="6" t="s">
        <v>4182</v>
      </c>
      <c r="B116" s="8" t="d">
        <v>2024-11-20</v>
      </c>
      <c r="C116" s="6" t="s">
        <v>1537</v>
      </c>
      <c r="D116" s="10" t="s">
        <v>1538</v>
      </c>
      <c r="E116" s="11" t="s">
        <v>28</v>
      </c>
      <c r="F116" s="12">
        <v>5720.32</v>
      </c>
      <c r="G116" s="12">
        <v>0</v>
      </c>
      <c r="H116" s="49">
        <v>100</v>
      </c>
      <c r="I116" s="6" t="s">
        <v>3771</v>
      </c>
      <c r="J116" s="8" t="d">
        <v>2024-11-14</v>
      </c>
      <c r="K116" s="6" t="s">
        <v>439</v>
      </c>
      <c r="L116" s="10" t="s">
        <v>440</v>
      </c>
      <c r="M116" s="10" t="s">
        <v>4059</v>
      </c>
      <c r="N116" s="11"/>
      <c r="O116" s="6" t="s">
        <v>3991</v>
      </c>
      <c r="P116" s="6" t="s">
        <v>4026</v>
      </c>
      <c r="Q116" s="8" t="d">
        <v>2024-11-20T16:50:29.63999602943658600</v>
      </c>
      <c r="R116" s="15"/>
      <c r="S116" s="8" t="d">
        <v>1900-01-01</v>
      </c>
      <c r="T116" s="15"/>
      <c r="U116" s="15"/>
    </row>
    <row r="117" spans="1:21" x14ac:dyDescent="0.25">
      <c r="A117" s="6" t="s">
        <v>4183</v>
      </c>
      <c r="B117" s="8" t="d">
        <v>2024-11-20</v>
      </c>
      <c r="C117" s="6" t="s">
        <v>920</v>
      </c>
      <c r="D117" s="10" t="s">
        <v>921</v>
      </c>
      <c r="E117" s="17" t="s">
        <v>728</v>
      </c>
      <c r="F117" s="18">
        <v>101000</v>
      </c>
      <c r="G117" s="18">
        <v>101000</v>
      </c>
      <c r="H117" s="49">
        <v>0</v>
      </c>
      <c r="I117" s="6" t="s">
        <v>4184</v>
      </c>
      <c r="J117" s="8" t="d">
        <v>2024-08-20</v>
      </c>
      <c r="K117" s="6" t="s">
        <v>184</v>
      </c>
      <c r="L117" s="10" t="s">
        <v>185</v>
      </c>
      <c r="M117" s="10" t="s">
        <v>3990</v>
      </c>
      <c r="N117" s="11"/>
      <c r="O117" s="6" t="s">
        <v>3991</v>
      </c>
      <c r="P117" s="6" t="s">
        <v>4026</v>
      </c>
      <c r="Q117" s="8" t="d">
        <v>2024-11-20T15:41:31.28999998793006175</v>
      </c>
      <c r="R117" s="15"/>
      <c r="S117" s="8" t="d">
        <v>1900-01-01</v>
      </c>
      <c r="T117" s="15"/>
      <c r="U117" s="15"/>
    </row>
    <row r="118" spans="1:21" x14ac:dyDescent="0.25">
      <c r="A118" s="6" t="s">
        <v>4185</v>
      </c>
      <c r="B118" s="8" t="d">
        <v>2024-11-20</v>
      </c>
      <c r="C118" s="6" t="s">
        <v>529</v>
      </c>
      <c r="D118" s="10" t="s">
        <v>530</v>
      </c>
      <c r="E118" s="17" t="s">
        <v>263</v>
      </c>
      <c r="F118" s="18">
        <v>1391.9</v>
      </c>
      <c r="G118" s="18">
        <v>1391.9</v>
      </c>
      <c r="H118" s="49">
        <v>0</v>
      </c>
      <c r="I118" s="6" t="s">
        <v>4186</v>
      </c>
      <c r="J118" s="8" t="d">
        <v>2024-09-14</v>
      </c>
      <c r="K118" s="6" t="s">
        <v>184</v>
      </c>
      <c r="L118" s="10" t="s">
        <v>185</v>
      </c>
      <c r="M118" s="10" t="s">
        <v>4059</v>
      </c>
      <c r="N118" s="11"/>
      <c r="O118" s="6" t="s">
        <v>3991</v>
      </c>
      <c r="P118" s="6" t="s">
        <v>4026</v>
      </c>
      <c r="Q118" s="8" t="d">
        <v>2024-11-20T15:23:24.970003967173397325</v>
      </c>
      <c r="R118" s="15"/>
      <c r="S118" s="8" t="d">
        <v>1900-01-01</v>
      </c>
      <c r="T118" s="15"/>
      <c r="U118" s="15"/>
    </row>
    <row r="119" spans="1:21" x14ac:dyDescent="0.25">
      <c r="A119" s="6" t="s">
        <v>4187</v>
      </c>
      <c r="B119" s="8" t="d">
        <v>2024-11-20</v>
      </c>
      <c r="C119" s="6" t="s">
        <v>1120</v>
      </c>
      <c r="D119" s="10" t="s">
        <v>1121</v>
      </c>
      <c r="E119" s="11" t="s">
        <v>28</v>
      </c>
      <c r="F119" s="12">
        <v>11088</v>
      </c>
      <c r="G119" s="12">
        <v>11088</v>
      </c>
      <c r="H119" s="49">
        <v>0</v>
      </c>
      <c r="I119" s="6" t="s">
        <v>4188</v>
      </c>
      <c r="J119" s="8" t="d">
        <v>2024-11-07</v>
      </c>
      <c r="K119" s="6" t="s">
        <v>184</v>
      </c>
      <c r="L119" s="10" t="s">
        <v>185</v>
      </c>
      <c r="M119" s="10" t="s">
        <v>4059</v>
      </c>
      <c r="N119" s="11"/>
      <c r="O119" s="6" t="s">
        <v>3991</v>
      </c>
      <c r="P119" s="6" t="s">
        <v>4026</v>
      </c>
      <c r="Q119" s="8" t="d">
        <v>2024-11-20T12:50:09.40299639478326150</v>
      </c>
      <c r="R119" s="15"/>
      <c r="S119" s="8" t="d">
        <v>1900-01-01</v>
      </c>
      <c r="T119" s="15"/>
      <c r="U119" s="15"/>
    </row>
    <row r="120" spans="1:21" x14ac:dyDescent="0.25">
      <c r="A120" s="51" t="s">
        <v>4189</v>
      </c>
      <c r="B120" s="52" t="d">
        <v>2024-11-20</v>
      </c>
      <c r="C120" s="51" t="s">
        <v>913</v>
      </c>
      <c r="D120" s="53" t="s">
        <v>914</v>
      </c>
      <c r="E120" s="54" t="s">
        <v>28</v>
      </c>
      <c r="F120" s="55">
        <v>9450</v>
      </c>
      <c r="G120" s="55">
        <v>9450</v>
      </c>
      <c r="H120" s="56">
        <v>0</v>
      </c>
      <c r="I120" s="51" t="s">
        <v>4011</v>
      </c>
      <c r="J120" s="52" t="d">
        <v>2024-11-20</v>
      </c>
      <c r="K120" s="51" t="s">
        <v>439</v>
      </c>
      <c r="L120" s="53" t="s">
        <v>440</v>
      </c>
      <c r="M120" s="53" t="s">
        <v>3990</v>
      </c>
      <c r="N120" s="54"/>
      <c r="O120" s="51" t="s">
        <v>3991</v>
      </c>
      <c r="P120" s="51" t="s">
        <v>4026</v>
      </c>
      <c r="Q120" s="52" t="d">
        <v>2024-11-20T10:59:00.40699652396142300</v>
      </c>
      <c r="R120" s="57"/>
      <c r="S120" s="52" t="d">
        <v>1900-01-01</v>
      </c>
      <c r="T120" s="57"/>
      <c r="U120" s="57" t="s">
        <v>4190</v>
      </c>
    </row>
    <row r="121" spans="1:21" x14ac:dyDescent="0.25">
      <c r="A121" s="6" t="s">
        <v>4191</v>
      </c>
      <c r="B121" s="8" t="d">
        <v>2024-11-21</v>
      </c>
      <c r="C121" s="6" t="s">
        <v>249</v>
      </c>
      <c r="D121" s="10" t="s">
        <v>250</v>
      </c>
      <c r="E121" s="11" t="s">
        <v>28</v>
      </c>
      <c r="F121" s="12">
        <v>820</v>
      </c>
      <c r="G121" s="12">
        <v>820</v>
      </c>
      <c r="H121" s="49">
        <v>0</v>
      </c>
      <c r="I121" s="6" t="s">
        <v>4192</v>
      </c>
      <c r="J121" s="8" t="d">
        <v>2024-11-21</v>
      </c>
      <c r="K121" s="6" t="s">
        <v>439</v>
      </c>
      <c r="L121" s="10" t="s">
        <v>440</v>
      </c>
      <c r="M121" s="10" t="s">
        <v>3990</v>
      </c>
      <c r="N121" s="11"/>
      <c r="O121" s="6" t="s">
        <v>3991</v>
      </c>
      <c r="P121" s="6" t="s">
        <v>4026</v>
      </c>
      <c r="Q121" s="8" t="d">
        <v>2024-11-27T14:22:58.80000304430723100</v>
      </c>
      <c r="R121" s="15"/>
      <c r="S121" s="8" t="d">
        <v>1900-01-01</v>
      </c>
      <c r="T121" s="15"/>
      <c r="U121" s="15"/>
    </row>
    <row r="122" spans="1:21" x14ac:dyDescent="0.25">
      <c r="A122" s="6" t="s">
        <v>4193</v>
      </c>
      <c r="B122" s="8" t="d">
        <v>2024-11-21</v>
      </c>
      <c r="C122" s="6" t="s">
        <v>1070</v>
      </c>
      <c r="D122" s="10" t="s">
        <v>1071</v>
      </c>
      <c r="E122" s="11" t="s">
        <v>28</v>
      </c>
      <c r="F122" s="12">
        <v>340</v>
      </c>
      <c r="G122" s="12">
        <v>340</v>
      </c>
      <c r="H122" s="49">
        <v>0</v>
      </c>
      <c r="I122" s="6" t="s">
        <v>4011</v>
      </c>
      <c r="J122" s="8" t="d">
        <v>2024-11-21</v>
      </c>
      <c r="K122" s="6" t="s">
        <v>439</v>
      </c>
      <c r="L122" s="10" t="s">
        <v>440</v>
      </c>
      <c r="M122" s="10" t="s">
        <v>3990</v>
      </c>
      <c r="N122" s="11"/>
      <c r="O122" s="6" t="s">
        <v>3991</v>
      </c>
      <c r="P122" s="6" t="s">
        <v>4026</v>
      </c>
      <c r="Q122" s="8" t="d">
        <v>2024-11-27T14:11:02.76700103189796525</v>
      </c>
      <c r="R122" s="15"/>
      <c r="S122" s="8" t="d">
        <v>1900-01-01</v>
      </c>
      <c r="T122" s="15"/>
      <c r="U122" s="15"/>
    </row>
    <row r="123" spans="1:21" x14ac:dyDescent="0.25">
      <c r="A123" s="6" t="s">
        <v>4194</v>
      </c>
      <c r="B123" s="8" t="d">
        <v>2024-11-21</v>
      </c>
      <c r="C123" s="6" t="s">
        <v>1342</v>
      </c>
      <c r="D123" s="10" t="s">
        <v>1343</v>
      </c>
      <c r="E123" s="11" t="s">
        <v>28</v>
      </c>
      <c r="F123" s="12">
        <v>28968</v>
      </c>
      <c r="G123" s="12">
        <v>28968</v>
      </c>
      <c r="H123" s="49">
        <v>0</v>
      </c>
      <c r="I123" s="6" t="s">
        <v>4195</v>
      </c>
      <c r="J123" s="8" t="d">
        <v>2024-11-06</v>
      </c>
      <c r="K123" s="6" t="s">
        <v>459</v>
      </c>
      <c r="L123" s="10" t="s">
        <v>460</v>
      </c>
      <c r="M123" s="10" t="s">
        <v>3996</v>
      </c>
      <c r="N123" s="11"/>
      <c r="O123" s="6" t="s">
        <v>3991</v>
      </c>
      <c r="P123" s="6" t="s">
        <v>1773</v>
      </c>
      <c r="Q123" s="8" t="d">
        <v>2024-11-21T16:55:03.04000047035514975</v>
      </c>
      <c r="R123" s="6" t="s">
        <v>1773</v>
      </c>
      <c r="S123" s="8" t="d">
        <v>2024-11-21T17:23:53.0129960551857975</v>
      </c>
      <c r="T123" s="10" t="s">
        <v>4196</v>
      </c>
      <c r="U123" s="15"/>
    </row>
    <row r="124" spans="1:21" x14ac:dyDescent="0.25">
      <c r="A124" s="6" t="s">
        <v>4197</v>
      </c>
      <c r="B124" s="8" t="d">
        <v>2024-11-21</v>
      </c>
      <c r="C124" s="6" t="s">
        <v>1239</v>
      </c>
      <c r="D124" s="10" t="s">
        <v>1240</v>
      </c>
      <c r="E124" s="11" t="s">
        <v>28</v>
      </c>
      <c r="F124" s="12">
        <v>3700</v>
      </c>
      <c r="G124" s="12">
        <v>3700</v>
      </c>
      <c r="H124" s="49">
        <v>0</v>
      </c>
      <c r="I124" s="6" t="s">
        <v>4198</v>
      </c>
      <c r="J124" s="8" t="d">
        <v>2024-10-24</v>
      </c>
      <c r="K124" s="6" t="s">
        <v>184</v>
      </c>
      <c r="L124" s="10" t="s">
        <v>185</v>
      </c>
      <c r="M124" s="10" t="s">
        <v>4059</v>
      </c>
      <c r="N124" s="11"/>
      <c r="O124" s="6" t="s">
        <v>3991</v>
      </c>
      <c r="P124" s="6" t="s">
        <v>4026</v>
      </c>
      <c r="Q124" s="8" t="d">
        <v>2024-11-21T14:22:36.17999900132417400</v>
      </c>
      <c r="R124" s="15"/>
      <c r="S124" s="8" t="d">
        <v>1900-01-01</v>
      </c>
      <c r="T124" s="15"/>
      <c r="U124" s="15"/>
    </row>
    <row r="125" spans="1:21" x14ac:dyDescent="0.25">
      <c r="A125" s="6" t="s">
        <v>4199</v>
      </c>
      <c r="B125" s="8" t="d">
        <v>2024-11-21</v>
      </c>
      <c r="C125" s="6" t="s">
        <v>859</v>
      </c>
      <c r="D125" s="10" t="s">
        <v>860</v>
      </c>
      <c r="E125" s="11" t="s">
        <v>28</v>
      </c>
      <c r="F125" s="12">
        <v>12335</v>
      </c>
      <c r="G125" s="12">
        <v>12335</v>
      </c>
      <c r="H125" s="49">
        <v>0</v>
      </c>
      <c r="I125" s="6" t="s">
        <v>4200</v>
      </c>
      <c r="J125" s="8" t="d">
        <v>2024-08-07</v>
      </c>
      <c r="K125" s="6" t="s">
        <v>154</v>
      </c>
      <c r="L125" s="10" t="s">
        <v>155</v>
      </c>
      <c r="M125" s="10" t="s">
        <v>3990</v>
      </c>
      <c r="N125" s="11"/>
      <c r="O125" s="6" t="s">
        <v>3991</v>
      </c>
      <c r="P125" s="6" t="s">
        <v>4026</v>
      </c>
      <c r="Q125" s="8" t="d">
        <v>2024-11-21T10:30:04.0670035639777779300</v>
      </c>
      <c r="R125" s="15"/>
      <c r="S125" s="8" t="d">
        <v>1900-01-01</v>
      </c>
      <c r="T125" s="15"/>
      <c r="U125" s="15"/>
    </row>
    <row r="126" spans="1:21" x14ac:dyDescent="0.25">
      <c r="A126" s="6" t="s">
        <v>4201</v>
      </c>
      <c r="B126" s="8" t="d">
        <v>2024-11-21</v>
      </c>
      <c r="C126" s="6" t="s">
        <v>693</v>
      </c>
      <c r="D126" s="10" t="s">
        <v>694</v>
      </c>
      <c r="E126" s="17" t="s">
        <v>263</v>
      </c>
      <c r="F126" s="18">
        <v>114692.8</v>
      </c>
      <c r="G126" s="18">
        <v>114692.8</v>
      </c>
      <c r="H126" s="49">
        <v>0</v>
      </c>
      <c r="I126" s="6" t="s">
        <v>4202</v>
      </c>
      <c r="J126" s="8" t="d">
        <v>2024-06-28</v>
      </c>
      <c r="K126" s="6" t="s">
        <v>184</v>
      </c>
      <c r="L126" s="10" t="s">
        <v>185</v>
      </c>
      <c r="M126" s="10" t="s">
        <v>3990</v>
      </c>
      <c r="N126" s="11"/>
      <c r="O126" s="6" t="s">
        <v>3991</v>
      </c>
      <c r="P126" s="6" t="s">
        <v>4026</v>
      </c>
      <c r="Q126" s="8" t="d">
        <v>2024-11-21T09:44:51.93699618335813475</v>
      </c>
      <c r="R126" s="6" t="s">
        <v>292</v>
      </c>
      <c r="S126" s="8" t="d">
        <v>2024-11-28T12:20:30.14000148978084300</v>
      </c>
      <c r="T126" s="15"/>
      <c r="U126" s="15"/>
    </row>
    <row r="127" spans="1:21" x14ac:dyDescent="0.25">
      <c r="A127" s="6" t="s">
        <v>4203</v>
      </c>
      <c r="B127" s="8" t="d">
        <v>2024-11-22</v>
      </c>
      <c r="C127" s="6" t="s">
        <v>123</v>
      </c>
      <c r="D127" s="10" t="s">
        <v>124</v>
      </c>
      <c r="E127" s="11" t="s">
        <v>28</v>
      </c>
      <c r="F127" s="12">
        <v>20</v>
      </c>
      <c r="G127" s="12">
        <v>20</v>
      </c>
      <c r="H127" s="49">
        <v>0</v>
      </c>
      <c r="I127" s="6" t="s">
        <v>4204</v>
      </c>
      <c r="J127" s="8" t="d">
        <v>2024-11-22</v>
      </c>
      <c r="K127" s="6" t="s">
        <v>439</v>
      </c>
      <c r="L127" s="10" t="s">
        <v>440</v>
      </c>
      <c r="M127" s="10" t="s">
        <v>4059</v>
      </c>
      <c r="N127" s="11"/>
      <c r="O127" s="6" t="s">
        <v>3991</v>
      </c>
      <c r="P127" s="6" t="s">
        <v>4026</v>
      </c>
      <c r="Q127" s="8" t="d">
        <v>2024-11-22T17:06:11.02699850220233325</v>
      </c>
      <c r="R127" s="15"/>
      <c r="S127" s="8" t="d">
        <v>1900-01-01</v>
      </c>
      <c r="T127" s="15"/>
      <c r="U127" s="15"/>
    </row>
    <row r="128" spans="1:21" x14ac:dyDescent="0.25">
      <c r="A128" s="6" t="s">
        <v>4205</v>
      </c>
      <c r="B128" s="8" t="d">
        <v>2024-11-22</v>
      </c>
      <c r="C128" s="6" t="s">
        <v>123</v>
      </c>
      <c r="D128" s="10" t="s">
        <v>124</v>
      </c>
      <c r="E128" s="11" t="s">
        <v>28</v>
      </c>
      <c r="F128" s="12">
        <v>36</v>
      </c>
      <c r="G128" s="12">
        <v>36</v>
      </c>
      <c r="H128" s="49">
        <v>0</v>
      </c>
      <c r="I128" s="6" t="s">
        <v>4011</v>
      </c>
      <c r="J128" s="8" t="d">
        <v>2024-11-22</v>
      </c>
      <c r="K128" s="6" t="s">
        <v>439</v>
      </c>
      <c r="L128" s="10" t="s">
        <v>440</v>
      </c>
      <c r="M128" s="10" t="s">
        <v>4059</v>
      </c>
      <c r="N128" s="11"/>
      <c r="O128" s="6" t="s">
        <v>3991</v>
      </c>
      <c r="P128" s="6" t="s">
        <v>4026</v>
      </c>
      <c r="Q128" s="8" t="d">
        <v>2024-11-22T16:55:27.55700249690562375</v>
      </c>
      <c r="R128" s="6" t="s">
        <v>4026</v>
      </c>
      <c r="S128" s="8" t="d">
        <v>2024-11-22T16:56:58.84000226855278350</v>
      </c>
      <c r="T128" s="15"/>
      <c r="U128" s="15"/>
    </row>
    <row r="129" spans="1:21" x14ac:dyDescent="0.25">
      <c r="A129" s="6" t="s">
        <v>4206</v>
      </c>
      <c r="B129" s="8" t="d">
        <v>2024-11-22</v>
      </c>
      <c r="C129" s="6" t="s">
        <v>25</v>
      </c>
      <c r="D129" s="10" t="s">
        <v>26</v>
      </c>
      <c r="E129" s="11" t="s">
        <v>28</v>
      </c>
      <c r="F129" s="12">
        <v>233.5</v>
      </c>
      <c r="G129" s="12">
        <v>233.5</v>
      </c>
      <c r="H129" s="49">
        <v>0</v>
      </c>
      <c r="I129" s="6" t="s">
        <v>4011</v>
      </c>
      <c r="J129" s="8" t="d">
        <v>2024-11-22</v>
      </c>
      <c r="K129" s="6" t="s">
        <v>439</v>
      </c>
      <c r="L129" s="10" t="s">
        <v>440</v>
      </c>
      <c r="M129" s="10" t="s">
        <v>3996</v>
      </c>
      <c r="N129" s="11"/>
      <c r="O129" s="6" t="s">
        <v>3991</v>
      </c>
      <c r="P129" s="6" t="s">
        <v>4026</v>
      </c>
      <c r="Q129" s="8" t="d">
        <v>2024-11-22T16:01:51.20999618433416175</v>
      </c>
      <c r="R129" s="15"/>
      <c r="S129" s="8" t="d">
        <v>1900-01-01</v>
      </c>
      <c r="T129" s="15"/>
      <c r="U129" s="15"/>
    </row>
    <row r="130" spans="1:21" x14ac:dyDescent="0.25">
      <c r="A130" s="6" t="s">
        <v>4207</v>
      </c>
      <c r="B130" s="8" t="d">
        <v>2024-11-22</v>
      </c>
      <c r="C130" s="6" t="s">
        <v>1076</v>
      </c>
      <c r="D130" s="10" t="s">
        <v>1077</v>
      </c>
      <c r="E130" s="11" t="s">
        <v>28</v>
      </c>
      <c r="F130" s="12">
        <v>6860</v>
      </c>
      <c r="G130" s="12">
        <v>6860</v>
      </c>
      <c r="H130" s="49">
        <v>0</v>
      </c>
      <c r="I130" s="6" t="s">
        <v>4208</v>
      </c>
      <c r="J130" s="8" t="d">
        <v>2024-10-03</v>
      </c>
      <c r="K130" s="6" t="s">
        <v>154</v>
      </c>
      <c r="L130" s="10" t="s">
        <v>155</v>
      </c>
      <c r="M130" s="10" t="s">
        <v>4059</v>
      </c>
      <c r="N130" s="11"/>
      <c r="O130" s="6" t="s">
        <v>3991</v>
      </c>
      <c r="P130" s="6" t="s">
        <v>4026</v>
      </c>
      <c r="Q130" s="8" t="d">
        <v>2024-11-22T15:23:38.62700153142213975</v>
      </c>
      <c r="R130" s="15"/>
      <c r="S130" s="8" t="d">
        <v>1900-01-01</v>
      </c>
      <c r="T130" s="10" t="s">
        <v>4209</v>
      </c>
      <c r="U130" s="15"/>
    </row>
    <row r="131" spans="1:21" x14ac:dyDescent="0.25">
      <c r="A131" s="6" t="s">
        <v>4210</v>
      </c>
      <c r="B131" s="8" t="d">
        <v>2024-11-22</v>
      </c>
      <c r="C131" s="6" t="s">
        <v>897</v>
      </c>
      <c r="D131" s="10" t="s">
        <v>898</v>
      </c>
      <c r="E131" s="11" t="s">
        <v>28</v>
      </c>
      <c r="F131" s="12">
        <v>17800</v>
      </c>
      <c r="G131" s="12">
        <v>17800</v>
      </c>
      <c r="H131" s="49">
        <v>0</v>
      </c>
      <c r="I131" s="6" t="s">
        <v>4211</v>
      </c>
      <c r="J131" s="8" t="d">
        <v>2024-08-16</v>
      </c>
      <c r="K131" s="6" t="s">
        <v>551</v>
      </c>
      <c r="L131" s="10" t="s">
        <v>552</v>
      </c>
      <c r="M131" s="10" t="s">
        <v>4059</v>
      </c>
      <c r="N131" s="11"/>
      <c r="O131" s="6" t="s">
        <v>3991</v>
      </c>
      <c r="P131" s="6" t="s">
        <v>4026</v>
      </c>
      <c r="Q131" s="8" t="d">
        <v>2024-11-22T12:26:59.22699662391096525</v>
      </c>
      <c r="R131" s="15"/>
      <c r="S131" s="8" t="d">
        <v>1900-01-01</v>
      </c>
      <c r="T131" s="15"/>
      <c r="U131" s="15"/>
    </row>
    <row r="132" spans="1:21" x14ac:dyDescent="0.25">
      <c r="A132" s="6" t="s">
        <v>4212</v>
      </c>
      <c r="B132" s="8" t="d">
        <v>2024-11-22</v>
      </c>
      <c r="C132" s="6" t="s">
        <v>249</v>
      </c>
      <c r="D132" s="10" t="s">
        <v>250</v>
      </c>
      <c r="E132" s="11" t="s">
        <v>28</v>
      </c>
      <c r="F132" s="12">
        <v>550</v>
      </c>
      <c r="G132" s="12">
        <v>550</v>
      </c>
      <c r="H132" s="49">
        <v>0</v>
      </c>
      <c r="I132" s="6" t="s">
        <v>4011</v>
      </c>
      <c r="J132" s="8" t="d">
        <v>2024-11-22</v>
      </c>
      <c r="K132" s="6" t="s">
        <v>439</v>
      </c>
      <c r="L132" s="10" t="s">
        <v>440</v>
      </c>
      <c r="M132" s="10" t="s">
        <v>3990</v>
      </c>
      <c r="N132" s="11"/>
      <c r="O132" s="6" t="s">
        <v>3991</v>
      </c>
      <c r="P132" s="6" t="s">
        <v>4026</v>
      </c>
      <c r="Q132" s="8" t="d">
        <v>2024-11-22T11:12:05.89999947231263175</v>
      </c>
      <c r="R132" s="15"/>
      <c r="S132" s="8" t="d">
        <v>1900-01-01</v>
      </c>
      <c r="T132" s="15"/>
      <c r="U132" s="15"/>
    </row>
    <row r="133" spans="1:21" x14ac:dyDescent="0.25">
      <c r="A133" s="6" t="s">
        <v>4213</v>
      </c>
      <c r="B133" s="8" t="d">
        <v>2024-11-22</v>
      </c>
      <c r="C133" s="6" t="s">
        <v>249</v>
      </c>
      <c r="D133" s="10" t="s">
        <v>250</v>
      </c>
      <c r="E133" s="11" t="s">
        <v>28</v>
      </c>
      <c r="F133" s="12">
        <v>605</v>
      </c>
      <c r="G133" s="12">
        <v>605</v>
      </c>
      <c r="H133" s="49">
        <v>0</v>
      </c>
      <c r="I133" s="6" t="s">
        <v>4011</v>
      </c>
      <c r="J133" s="8" t="d">
        <v>2024-11-22</v>
      </c>
      <c r="K133" s="6" t="s">
        <v>439</v>
      </c>
      <c r="L133" s="10" t="s">
        <v>440</v>
      </c>
      <c r="M133" s="10" t="s">
        <v>3990</v>
      </c>
      <c r="N133" s="11"/>
      <c r="O133" s="6" t="s">
        <v>3991</v>
      </c>
      <c r="P133" s="6" t="s">
        <v>4026</v>
      </c>
      <c r="Q133" s="8" t="d">
        <v>2024-11-22T11:06:02.17700375709682800</v>
      </c>
      <c r="R133" s="15"/>
      <c r="S133" s="8" t="d">
        <v>1900-01-01</v>
      </c>
      <c r="T133" s="15"/>
      <c r="U133" s="15"/>
    </row>
    <row r="134" spans="1:21" x14ac:dyDescent="0.25">
      <c r="A134" s="6" t="s">
        <v>4214</v>
      </c>
      <c r="B134" s="8" t="d">
        <v>2024-11-22</v>
      </c>
      <c r="C134" s="6" t="s">
        <v>78</v>
      </c>
      <c r="D134" s="10" t="s">
        <v>79</v>
      </c>
      <c r="E134" s="11" t="s">
        <v>28</v>
      </c>
      <c r="F134" s="12">
        <v>38</v>
      </c>
      <c r="G134" s="12">
        <v>38</v>
      </c>
      <c r="H134" s="49">
        <v>0</v>
      </c>
      <c r="I134" s="6" t="s">
        <v>4011</v>
      </c>
      <c r="J134" s="8" t="d">
        <v>2024-11-22</v>
      </c>
      <c r="K134" s="6" t="s">
        <v>439</v>
      </c>
      <c r="L134" s="10" t="s">
        <v>440</v>
      </c>
      <c r="M134" s="10" t="s">
        <v>3990</v>
      </c>
      <c r="N134" s="11"/>
      <c r="O134" s="6" t="s">
        <v>3991</v>
      </c>
      <c r="P134" s="6" t="s">
        <v>4026</v>
      </c>
      <c r="Q134" s="8" t="d">
        <v>2024-11-22T10:48:29.45299956947564850</v>
      </c>
      <c r="R134" s="15"/>
      <c r="S134" s="8" t="d">
        <v>1900-01-01</v>
      </c>
      <c r="T134" s="15"/>
      <c r="U134" s="15"/>
    </row>
    <row r="135" spans="1:21" x14ac:dyDescent="0.25">
      <c r="A135" s="6" t="s">
        <v>4215</v>
      </c>
      <c r="B135" s="8" t="d">
        <v>2024-11-22</v>
      </c>
      <c r="C135" s="6" t="s">
        <v>1070</v>
      </c>
      <c r="D135" s="10" t="s">
        <v>1071</v>
      </c>
      <c r="E135" s="11" t="s">
        <v>28</v>
      </c>
      <c r="F135" s="12">
        <v>1632</v>
      </c>
      <c r="G135" s="12">
        <v>1632</v>
      </c>
      <c r="H135" s="49">
        <v>0</v>
      </c>
      <c r="I135" s="6" t="s">
        <v>4011</v>
      </c>
      <c r="J135" s="8" t="d">
        <v>2024-11-22</v>
      </c>
      <c r="K135" s="6" t="s">
        <v>439</v>
      </c>
      <c r="L135" s="10" t="s">
        <v>440</v>
      </c>
      <c r="M135" s="10" t="s">
        <v>3990</v>
      </c>
      <c r="N135" s="11"/>
      <c r="O135" s="6" t="s">
        <v>3991</v>
      </c>
      <c r="P135" s="6" t="s">
        <v>4026</v>
      </c>
      <c r="Q135" s="8" t="d">
        <v>2024-11-22T10:40:57.97699650283902600</v>
      </c>
      <c r="R135" s="15"/>
      <c r="S135" s="8" t="d">
        <v>1900-01-01</v>
      </c>
      <c r="T135" s="15"/>
      <c r="U135" s="15"/>
    </row>
    <row r="136" spans="1:21" x14ac:dyDescent="0.25">
      <c r="A136" s="6" t="s">
        <v>4216</v>
      </c>
      <c r="B136" s="8" t="d">
        <v>2024-11-22</v>
      </c>
      <c r="C136" s="6" t="s">
        <v>4217</v>
      </c>
      <c r="D136" s="10" t="s">
        <v>4218</v>
      </c>
      <c r="E136" s="11" t="s">
        <v>28</v>
      </c>
      <c r="F136" s="12">
        <v>651</v>
      </c>
      <c r="G136" s="12">
        <v>651</v>
      </c>
      <c r="H136" s="49">
        <v>0</v>
      </c>
      <c r="I136" s="6" t="s">
        <v>4011</v>
      </c>
      <c r="J136" s="8" t="d">
        <v>2024-11-22</v>
      </c>
      <c r="K136" s="6" t="s">
        <v>439</v>
      </c>
      <c r="L136" s="10" t="s">
        <v>440</v>
      </c>
      <c r="M136" s="10" t="s">
        <v>3990</v>
      </c>
      <c r="N136" s="11"/>
      <c r="O136" s="6" t="s">
        <v>3991</v>
      </c>
      <c r="P136" s="6" t="s">
        <v>4026</v>
      </c>
      <c r="Q136" s="8" t="d">
        <v>2024-11-22T10:31:37.03999555204063950</v>
      </c>
      <c r="R136" s="15"/>
      <c r="S136" s="8" t="d">
        <v>1900-01-01</v>
      </c>
      <c r="T136" s="15"/>
      <c r="U136" s="15"/>
    </row>
    <row r="137" spans="1:21" x14ac:dyDescent="0.25">
      <c r="A137" s="6" t="s">
        <v>4219</v>
      </c>
      <c r="B137" s="8" t="d">
        <v>2024-11-23</v>
      </c>
      <c r="C137" s="6" t="s">
        <v>78</v>
      </c>
      <c r="D137" s="10" t="s">
        <v>79</v>
      </c>
      <c r="E137" s="11" t="s">
        <v>28</v>
      </c>
      <c r="F137" s="12">
        <v>705</v>
      </c>
      <c r="G137" s="12">
        <v>705</v>
      </c>
      <c r="H137" s="49">
        <v>0</v>
      </c>
      <c r="I137" s="6" t="s">
        <v>4011</v>
      </c>
      <c r="J137" s="8" t="d">
        <v>2024-11-23</v>
      </c>
      <c r="K137" s="6" t="s">
        <v>439</v>
      </c>
      <c r="L137" s="10" t="s">
        <v>440</v>
      </c>
      <c r="M137" s="10" t="s">
        <v>3990</v>
      </c>
      <c r="N137" s="11"/>
      <c r="O137" s="6" t="s">
        <v>3991</v>
      </c>
      <c r="P137" s="6" t="s">
        <v>4026</v>
      </c>
      <c r="Q137" s="8" t="d">
        <v>2024-11-23T16:29:39.54300285782664825</v>
      </c>
      <c r="R137" s="15"/>
      <c r="S137" s="8" t="d">
        <v>1900-01-01</v>
      </c>
      <c r="T137" s="15"/>
      <c r="U137" s="15"/>
    </row>
    <row r="138" spans="1:21" x14ac:dyDescent="0.25">
      <c r="A138" s="6" t="s">
        <v>4220</v>
      </c>
      <c r="B138" s="8" t="d">
        <v>2024-11-25</v>
      </c>
      <c r="C138" s="6" t="s">
        <v>1489</v>
      </c>
      <c r="D138" s="10" t="s">
        <v>1490</v>
      </c>
      <c r="E138" s="11" t="s">
        <v>28</v>
      </c>
      <c r="F138" s="12">
        <v>11800</v>
      </c>
      <c r="G138" s="12">
        <v>11800</v>
      </c>
      <c r="H138" s="49">
        <v>0</v>
      </c>
      <c r="I138" s="6" t="s">
        <v>3779</v>
      </c>
      <c r="J138" s="8" t="d">
        <v>2024-11-13</v>
      </c>
      <c r="K138" s="6" t="s">
        <v>459</v>
      </c>
      <c r="L138" s="10" t="s">
        <v>460</v>
      </c>
      <c r="M138" s="10" t="s">
        <v>3996</v>
      </c>
      <c r="N138" s="11"/>
      <c r="O138" s="6" t="s">
        <v>3991</v>
      </c>
      <c r="P138" s="6" t="s">
        <v>1773</v>
      </c>
      <c r="Q138" s="8" t="d">
        <v>2024-11-25T11:54:53.86300127953290675</v>
      </c>
      <c r="R138" s="15"/>
      <c r="S138" s="8" t="d">
        <v>1900-01-01</v>
      </c>
      <c r="T138" s="10" t="s">
        <v>4221</v>
      </c>
      <c r="U138" s="15"/>
    </row>
    <row r="139" spans="1:21" x14ac:dyDescent="0.25">
      <c r="A139" s="6" t="s">
        <v>4222</v>
      </c>
      <c r="B139" s="8" t="d">
        <v>2024-11-27</v>
      </c>
      <c r="C139" s="6" t="s">
        <v>748</v>
      </c>
      <c r="D139" s="10" t="s">
        <v>749</v>
      </c>
      <c r="E139" s="11" t="s">
        <v>28</v>
      </c>
      <c r="F139" s="12">
        <v>554.4</v>
      </c>
      <c r="G139" s="12">
        <v>554.4</v>
      </c>
      <c r="H139" s="49">
        <v>0</v>
      </c>
      <c r="I139" s="6" t="s">
        <v>3794</v>
      </c>
      <c r="J139" s="8" t="d">
        <v>2024-11-06</v>
      </c>
      <c r="K139" s="6" t="s">
        <v>184</v>
      </c>
      <c r="L139" s="10" t="s">
        <v>185</v>
      </c>
      <c r="M139" s="10" t="s">
        <v>4006</v>
      </c>
      <c r="N139" s="11"/>
      <c r="O139" s="6" t="s">
        <v>3991</v>
      </c>
      <c r="P139" s="6" t="s">
        <v>1773</v>
      </c>
      <c r="Q139" s="8" t="d">
        <v>2024-12-06T10:23:04.52999631408602325</v>
      </c>
      <c r="R139" s="15"/>
      <c r="S139" s="8" t="d">
        <v>1900-01-01</v>
      </c>
      <c r="T139" s="10" t="s">
        <v>4223</v>
      </c>
      <c r="U139" s="15"/>
    </row>
    <row r="140" spans="1:21" x14ac:dyDescent="0.25">
      <c r="A140" s="6" t="s">
        <v>4224</v>
      </c>
      <c r="B140" s="8" t="d">
        <v>2024-11-27</v>
      </c>
      <c r="C140" s="6" t="s">
        <v>1628</v>
      </c>
      <c r="D140" s="10" t="s">
        <v>1629</v>
      </c>
      <c r="E140" s="11" t="s">
        <v>28</v>
      </c>
      <c r="F140" s="12">
        <v>212.32</v>
      </c>
      <c r="G140" s="12">
        <v>212.32</v>
      </c>
      <c r="H140" s="49">
        <v>0</v>
      </c>
      <c r="I140" s="6" t="s">
        <v>4011</v>
      </c>
      <c r="J140" s="8" t="d">
        <v>2024-11-27</v>
      </c>
      <c r="K140" s="6" t="s">
        <v>439</v>
      </c>
      <c r="L140" s="10" t="s">
        <v>440</v>
      </c>
      <c r="M140" s="10" t="s">
        <v>3990</v>
      </c>
      <c r="N140" s="11"/>
      <c r="O140" s="6" t="s">
        <v>3991</v>
      </c>
      <c r="P140" s="6" t="s">
        <v>4026</v>
      </c>
      <c r="Q140" s="8" t="d">
        <v>2024-12-05T14:07:05.3929974976927050</v>
      </c>
      <c r="R140" s="15"/>
      <c r="S140" s="8" t="d">
        <v>1900-01-01</v>
      </c>
      <c r="T140" s="15"/>
      <c r="U140" s="15"/>
    </row>
    <row r="141" spans="1:21" x14ac:dyDescent="0.25">
      <c r="A141" s="6" t="s">
        <v>4225</v>
      </c>
      <c r="B141" s="8" t="d">
        <v>2024-11-27</v>
      </c>
      <c r="C141" s="6" t="s">
        <v>139</v>
      </c>
      <c r="D141" s="10" t="s">
        <v>140</v>
      </c>
      <c r="E141" s="11" t="s">
        <v>28</v>
      </c>
      <c r="F141" s="12">
        <v>107.5</v>
      </c>
      <c r="G141" s="12">
        <v>107.5</v>
      </c>
      <c r="H141" s="49">
        <v>0</v>
      </c>
      <c r="I141" s="6" t="s">
        <v>4011</v>
      </c>
      <c r="J141" s="8" t="d">
        <v>2024-11-27</v>
      </c>
      <c r="K141" s="6" t="s">
        <v>439</v>
      </c>
      <c r="L141" s="10" t="s">
        <v>440</v>
      </c>
      <c r="M141" s="10" t="s">
        <v>3990</v>
      </c>
      <c r="N141" s="11"/>
      <c r="O141" s="6" t="s">
        <v>3991</v>
      </c>
      <c r="P141" s="6" t="s">
        <v>4026</v>
      </c>
      <c r="Q141" s="8" t="d">
        <v>2024-12-05T13:26:15.80000089947134325</v>
      </c>
      <c r="R141" s="15"/>
      <c r="S141" s="8" t="d">
        <v>1900-01-01</v>
      </c>
      <c r="T141" s="15"/>
      <c r="U141" s="15"/>
    </row>
    <row r="142" spans="1:21" x14ac:dyDescent="0.25">
      <c r="A142" s="6" t="s">
        <v>4226</v>
      </c>
      <c r="B142" s="8" t="d">
        <v>2024-11-27</v>
      </c>
      <c r="C142" s="6" t="s">
        <v>223</v>
      </c>
      <c r="D142" s="10" t="s">
        <v>224</v>
      </c>
      <c r="E142" s="11" t="s">
        <v>28</v>
      </c>
      <c r="F142" s="12">
        <v>60</v>
      </c>
      <c r="G142" s="12">
        <v>60</v>
      </c>
      <c r="H142" s="49">
        <v>0</v>
      </c>
      <c r="I142" s="6" t="s">
        <v>4011</v>
      </c>
      <c r="J142" s="8" t="d">
        <v>2024-11-27</v>
      </c>
      <c r="K142" s="6" t="s">
        <v>439</v>
      </c>
      <c r="L142" s="10" t="s">
        <v>440</v>
      </c>
      <c r="M142" s="10" t="s">
        <v>3990</v>
      </c>
      <c r="N142" s="11"/>
      <c r="O142" s="6" t="s">
        <v>3991</v>
      </c>
      <c r="P142" s="6" t="s">
        <v>4026</v>
      </c>
      <c r="Q142" s="8" t="d">
        <v>2024-12-04T12:56:59.797000405378639950</v>
      </c>
      <c r="R142" s="15"/>
      <c r="S142" s="8" t="d">
        <v>1900-01-01</v>
      </c>
      <c r="T142" s="15"/>
      <c r="U142" s="15"/>
    </row>
    <row r="143" spans="1:21" x14ac:dyDescent="0.25">
      <c r="A143" s="6" t="s">
        <v>4227</v>
      </c>
      <c r="B143" s="8" t="d">
        <v>2024-11-27</v>
      </c>
      <c r="C143" s="6" t="s">
        <v>505</v>
      </c>
      <c r="D143" s="10" t="s">
        <v>506</v>
      </c>
      <c r="E143" s="17" t="s">
        <v>263</v>
      </c>
      <c r="F143" s="18">
        <v>2865</v>
      </c>
      <c r="G143" s="18">
        <v>2865</v>
      </c>
      <c r="H143" s="49">
        <v>0</v>
      </c>
      <c r="I143" s="6" t="s">
        <v>4228</v>
      </c>
      <c r="J143" s="8" t="d">
        <v>2024-07-16</v>
      </c>
      <c r="K143" s="6" t="s">
        <v>184</v>
      </c>
      <c r="L143" s="10" t="s">
        <v>185</v>
      </c>
      <c r="M143" s="10" t="s">
        <v>3990</v>
      </c>
      <c r="N143" s="11"/>
      <c r="O143" s="6" t="s">
        <v>3991</v>
      </c>
      <c r="P143" s="6" t="s">
        <v>4012</v>
      </c>
      <c r="Q143" s="8" t="d">
        <v>2024-11-28T14:32:31.79000264033675175</v>
      </c>
      <c r="R143" s="15"/>
      <c r="S143" s="8" t="d">
        <v>1900-01-01</v>
      </c>
      <c r="T143" s="15"/>
      <c r="U143" s="15"/>
    </row>
    <row r="144" spans="1:21" x14ac:dyDescent="0.25">
      <c r="A144" s="6" t="s">
        <v>4229</v>
      </c>
      <c r="B144" s="8" t="d">
        <v>2024-11-27</v>
      </c>
      <c r="C144" s="6" t="s">
        <v>505</v>
      </c>
      <c r="D144" s="10" t="s">
        <v>506</v>
      </c>
      <c r="E144" s="17" t="s">
        <v>263</v>
      </c>
      <c r="F144" s="18">
        <v>148980</v>
      </c>
      <c r="G144" s="18">
        <v>148980</v>
      </c>
      <c r="H144" s="49">
        <v>0</v>
      </c>
      <c r="I144" s="6" t="s">
        <v>4230</v>
      </c>
      <c r="J144" s="8" t="d">
        <v>2024-05-15</v>
      </c>
      <c r="K144" s="6" t="s">
        <v>264</v>
      </c>
      <c r="L144" s="10" t="s">
        <v>265</v>
      </c>
      <c r="M144" s="10" t="s">
        <v>3990</v>
      </c>
      <c r="N144" s="11"/>
      <c r="O144" s="6" t="s">
        <v>3991</v>
      </c>
      <c r="P144" s="6" t="s">
        <v>4012</v>
      </c>
      <c r="Q144" s="8" t="d">
        <v>2024-11-28T14:28:01.23999719973653775</v>
      </c>
      <c r="R144" s="15"/>
      <c r="S144" s="8" t="d">
        <v>1900-01-01</v>
      </c>
      <c r="T144" s="15"/>
      <c r="U144" s="15"/>
    </row>
    <row r="145" spans="1:21" x14ac:dyDescent="0.25">
      <c r="A145" s="6" t="s">
        <v>4231</v>
      </c>
      <c r="B145" s="8" t="d">
        <v>2024-11-28</v>
      </c>
      <c r="C145" s="6" t="s">
        <v>4142</v>
      </c>
      <c r="D145" s="10" t="s">
        <v>4143</v>
      </c>
      <c r="E145" s="11" t="s">
        <v>28</v>
      </c>
      <c r="F145" s="12">
        <v>11.2</v>
      </c>
      <c r="G145" s="12">
        <v>11.2</v>
      </c>
      <c r="H145" s="49">
        <v>0</v>
      </c>
      <c r="I145" s="6" t="s">
        <v>4011</v>
      </c>
      <c r="J145" s="8" t="d">
        <v>2024-11-28</v>
      </c>
      <c r="K145" s="6" t="s">
        <v>439</v>
      </c>
      <c r="L145" s="10" t="s">
        <v>440</v>
      </c>
      <c r="M145" s="10" t="s">
        <v>3990</v>
      </c>
      <c r="N145" s="11"/>
      <c r="O145" s="6" t="s">
        <v>3991</v>
      </c>
      <c r="P145" s="6" t="s">
        <v>4026</v>
      </c>
      <c r="Q145" s="8" t="d">
        <v>2024-11-29T18:56:25.802997881546616225</v>
      </c>
      <c r="R145" s="15"/>
      <c r="S145" s="8" t="d">
        <v>1900-01-01</v>
      </c>
      <c r="T145" s="15"/>
      <c r="U145" s="15"/>
    </row>
    <row r="146" spans="1:21" x14ac:dyDescent="0.25">
      <c r="A146" s="6" t="s">
        <v>4232</v>
      </c>
      <c r="B146" s="8" t="d">
        <v>2024-11-28</v>
      </c>
      <c r="C146" s="6" t="s">
        <v>1628</v>
      </c>
      <c r="D146" s="10" t="s">
        <v>1629</v>
      </c>
      <c r="E146" s="11" t="s">
        <v>28</v>
      </c>
      <c r="F146" s="12">
        <v>40</v>
      </c>
      <c r="G146" s="12">
        <v>40</v>
      </c>
      <c r="H146" s="49">
        <v>0</v>
      </c>
      <c r="I146" s="6" t="s">
        <v>4011</v>
      </c>
      <c r="J146" s="8" t="d">
        <v>2024-11-28</v>
      </c>
      <c r="K146" s="6" t="s">
        <v>439</v>
      </c>
      <c r="L146" s="10" t="s">
        <v>440</v>
      </c>
      <c r="M146" s="10" t="s">
        <v>3990</v>
      </c>
      <c r="N146" s="11"/>
      <c r="O146" s="6" t="s">
        <v>3991</v>
      </c>
      <c r="P146" s="6" t="s">
        <v>4026</v>
      </c>
      <c r="Q146" s="8" t="d">
        <v>2024-11-28T18:29:04.18699701782316150</v>
      </c>
      <c r="R146" s="15"/>
      <c r="S146" s="8" t="d">
        <v>1900-01-01</v>
      </c>
      <c r="T146" s="15"/>
      <c r="U146" s="15"/>
    </row>
    <row r="147" spans="1:21" x14ac:dyDescent="0.25">
      <c r="A147" s="6" t="s">
        <v>4233</v>
      </c>
      <c r="B147" s="8" t="d">
        <v>2024-11-28</v>
      </c>
      <c r="C147" s="6" t="s">
        <v>1628</v>
      </c>
      <c r="D147" s="10" t="s">
        <v>1629</v>
      </c>
      <c r="E147" s="11" t="s">
        <v>28</v>
      </c>
      <c r="F147" s="12">
        <v>5.04</v>
      </c>
      <c r="G147" s="12">
        <v>5.04</v>
      </c>
      <c r="H147" s="49">
        <v>0</v>
      </c>
      <c r="I147" s="6" t="s">
        <v>4011</v>
      </c>
      <c r="J147" s="8" t="d">
        <v>2024-11-28</v>
      </c>
      <c r="K147" s="6" t="s">
        <v>439</v>
      </c>
      <c r="L147" s="10" t="s">
        <v>440</v>
      </c>
      <c r="M147" s="10" t="s">
        <v>3990</v>
      </c>
      <c r="N147" s="11"/>
      <c r="O147" s="6" t="s">
        <v>3991</v>
      </c>
      <c r="P147" s="6" t="s">
        <v>4026</v>
      </c>
      <c r="Q147" s="8" t="d">
        <v>2024-11-28T18:21:35.76299597974866825</v>
      </c>
      <c r="R147" s="15"/>
      <c r="S147" s="8" t="d">
        <v>1900-01-01</v>
      </c>
      <c r="T147" s="15"/>
      <c r="U147" s="15"/>
    </row>
    <row r="148" spans="1:21" x14ac:dyDescent="0.25">
      <c r="A148" s="6" t="s">
        <v>4234</v>
      </c>
      <c r="B148" s="8" t="d">
        <v>2024-11-28</v>
      </c>
      <c r="C148" s="6" t="s">
        <v>4235</v>
      </c>
      <c r="D148" s="10" t="s">
        <v>4236</v>
      </c>
      <c r="E148" s="11" t="s">
        <v>28</v>
      </c>
      <c r="F148" s="12">
        <v>195</v>
      </c>
      <c r="G148" s="12">
        <v>195</v>
      </c>
      <c r="H148" s="49">
        <v>0</v>
      </c>
      <c r="I148" s="6" t="s">
        <v>4011</v>
      </c>
      <c r="J148" s="8" t="d">
        <v>2024-11-28</v>
      </c>
      <c r="K148" s="6" t="s">
        <v>439</v>
      </c>
      <c r="L148" s="10" t="s">
        <v>440</v>
      </c>
      <c r="M148" s="10" t="s">
        <v>3990</v>
      </c>
      <c r="N148" s="11"/>
      <c r="O148" s="6" t="s">
        <v>3991</v>
      </c>
      <c r="P148" s="6" t="s">
        <v>4026</v>
      </c>
      <c r="Q148" s="8" t="d">
        <v>2024-11-28T18:04:02.14299861341714625</v>
      </c>
      <c r="R148" s="15"/>
      <c r="S148" s="8" t="d">
        <v>1900-01-01</v>
      </c>
      <c r="T148" s="15"/>
      <c r="U148" s="15"/>
    </row>
    <row r="149" spans="1:21" x14ac:dyDescent="0.25">
      <c r="A149" s="6" t="s">
        <v>4237</v>
      </c>
      <c r="B149" s="8" t="d">
        <v>2024-11-28</v>
      </c>
      <c r="C149" s="6" t="s">
        <v>133</v>
      </c>
      <c r="D149" s="10" t="s">
        <v>134</v>
      </c>
      <c r="E149" s="11" t="s">
        <v>28</v>
      </c>
      <c r="F149" s="12">
        <v>1340.24</v>
      </c>
      <c r="G149" s="12">
        <v>1340.24</v>
      </c>
      <c r="H149" s="49">
        <v>0</v>
      </c>
      <c r="I149" s="6" t="s">
        <v>4011</v>
      </c>
      <c r="J149" s="8" t="d">
        <v>2024-11-28</v>
      </c>
      <c r="K149" s="6" t="s">
        <v>439</v>
      </c>
      <c r="L149" s="10" t="s">
        <v>440</v>
      </c>
      <c r="M149" s="10" t="s">
        <v>3990</v>
      </c>
      <c r="N149" s="11"/>
      <c r="O149" s="6" t="s">
        <v>3991</v>
      </c>
      <c r="P149" s="6" t="s">
        <v>4026</v>
      </c>
      <c r="Q149" s="8" t="d">
        <v>2024-11-28T17:36:49.48699680157005675</v>
      </c>
      <c r="R149" s="15"/>
      <c r="S149" s="8" t="d">
        <v>1900-01-01</v>
      </c>
      <c r="T149" s="15"/>
      <c r="U149" s="15"/>
    </row>
    <row r="150" spans="1:21" x14ac:dyDescent="0.25">
      <c r="A150" s="6" t="s">
        <v>4238</v>
      </c>
      <c r="B150" s="8" t="d">
        <v>2024-11-28</v>
      </c>
      <c r="C150" s="6" t="s">
        <v>123</v>
      </c>
      <c r="D150" s="10" t="s">
        <v>124</v>
      </c>
      <c r="E150" s="11" t="s">
        <v>28</v>
      </c>
      <c r="F150" s="12">
        <v>180</v>
      </c>
      <c r="G150" s="12">
        <v>180</v>
      </c>
      <c r="H150" s="49">
        <v>0</v>
      </c>
      <c r="I150" s="6" t="s">
        <v>4011</v>
      </c>
      <c r="J150" s="8" t="d">
        <v>2024-11-28</v>
      </c>
      <c r="K150" s="6" t="s">
        <v>439</v>
      </c>
      <c r="L150" s="10" t="s">
        <v>440</v>
      </c>
      <c r="M150" s="10" t="s">
        <v>3990</v>
      </c>
      <c r="N150" s="11"/>
      <c r="O150" s="6" t="s">
        <v>3991</v>
      </c>
      <c r="P150" s="6" t="s">
        <v>4026</v>
      </c>
      <c r="Q150" s="8" t="d">
        <v>2024-11-28T17:10:35.077002109028400</v>
      </c>
      <c r="R150" s="15"/>
      <c r="S150" s="8" t="d">
        <v>1900-01-01</v>
      </c>
      <c r="T150" s="15"/>
      <c r="U150" s="15"/>
    </row>
    <row r="151" spans="1:21" x14ac:dyDescent="0.25">
      <c r="A151" s="6" t="s">
        <v>4239</v>
      </c>
      <c r="B151" s="8" t="d">
        <v>2024-11-28</v>
      </c>
      <c r="C151" s="6" t="s">
        <v>1070</v>
      </c>
      <c r="D151" s="10" t="s">
        <v>1071</v>
      </c>
      <c r="E151" s="11" t="s">
        <v>28</v>
      </c>
      <c r="F151" s="12">
        <v>159</v>
      </c>
      <c r="G151" s="12">
        <v>159</v>
      </c>
      <c r="H151" s="49">
        <v>0</v>
      </c>
      <c r="I151" s="6" t="s">
        <v>4011</v>
      </c>
      <c r="J151" s="8" t="d">
        <v>2024-11-28</v>
      </c>
      <c r="K151" s="6" t="s">
        <v>439</v>
      </c>
      <c r="L151" s="10" t="s">
        <v>440</v>
      </c>
      <c r="M151" s="10" t="s">
        <v>3990</v>
      </c>
      <c r="N151" s="11"/>
      <c r="O151" s="6" t="s">
        <v>3991</v>
      </c>
      <c r="P151" s="6" t="s">
        <v>4026</v>
      </c>
      <c r="Q151" s="8" t="d">
        <v>2024-11-28T17:00:10.35000002011656600</v>
      </c>
      <c r="R151" s="15"/>
      <c r="S151" s="8" t="d">
        <v>1900-01-01</v>
      </c>
      <c r="T151" s="15"/>
      <c r="U151" s="15"/>
    </row>
    <row r="152" spans="1:21" x14ac:dyDescent="0.25">
      <c r="A152" s="6" t="s">
        <v>4240</v>
      </c>
      <c r="B152" s="8" t="d">
        <v>2024-11-28</v>
      </c>
      <c r="C152" s="6" t="s">
        <v>1410</v>
      </c>
      <c r="D152" s="10" t="s">
        <v>1411</v>
      </c>
      <c r="E152" s="11" t="s">
        <v>28</v>
      </c>
      <c r="F152" s="12">
        <v>16209</v>
      </c>
      <c r="G152" s="12">
        <v>16209</v>
      </c>
      <c r="H152" s="49">
        <v>0</v>
      </c>
      <c r="I152" s="6" t="s">
        <v>4241</v>
      </c>
      <c r="J152" s="8" t="d">
        <v>2024-11-08</v>
      </c>
      <c r="K152" s="6" t="s">
        <v>184</v>
      </c>
      <c r="L152" s="10" t="s">
        <v>185</v>
      </c>
      <c r="M152" s="10" t="s">
        <v>4059</v>
      </c>
      <c r="N152" s="11"/>
      <c r="O152" s="6" t="s">
        <v>3991</v>
      </c>
      <c r="P152" s="6" t="s">
        <v>1773</v>
      </c>
      <c r="Q152" s="8" t="d">
        <v>2024-11-28T15:22:01.36699673719704150</v>
      </c>
      <c r="R152" s="15"/>
      <c r="S152" s="8" t="d">
        <v>1900-01-01</v>
      </c>
      <c r="T152" s="10" t="s">
        <v>4242</v>
      </c>
      <c r="U152" s="15"/>
    </row>
    <row r="153" spans="1:21" x14ac:dyDescent="0.25">
      <c r="A153" s="6" t="s">
        <v>4243</v>
      </c>
      <c r="B153" s="8" t="d">
        <v>2024-11-28</v>
      </c>
      <c r="C153" s="6" t="s">
        <v>1179</v>
      </c>
      <c r="D153" s="10" t="s">
        <v>1180</v>
      </c>
      <c r="E153" s="11" t="s">
        <v>28</v>
      </c>
      <c r="F153" s="12">
        <v>50400</v>
      </c>
      <c r="G153" s="12">
        <v>50400</v>
      </c>
      <c r="H153" s="49">
        <v>0</v>
      </c>
      <c r="I153" s="6" t="s">
        <v>4244</v>
      </c>
      <c r="J153" s="8" t="d">
        <v>2024-11-04</v>
      </c>
      <c r="K153" s="6" t="s">
        <v>184</v>
      </c>
      <c r="L153" s="10" t="s">
        <v>185</v>
      </c>
      <c r="M153" s="10" t="s">
        <v>4059</v>
      </c>
      <c r="N153" s="11"/>
      <c r="O153" s="6" t="s">
        <v>3991</v>
      </c>
      <c r="P153" s="6" t="s">
        <v>1773</v>
      </c>
      <c r="Q153" s="8" t="d">
        <v>2024-11-28T15:17:52.78699949383735575</v>
      </c>
      <c r="R153" s="6" t="s">
        <v>1773</v>
      </c>
      <c r="S153" s="8" t="d">
        <v>2024-11-28T15:25:49.32700297795235775</v>
      </c>
      <c r="T153" s="10" t="s">
        <v>4245</v>
      </c>
      <c r="U153" s="15"/>
    </row>
    <row r="154" spans="1:21" x14ac:dyDescent="0.25">
      <c r="A154" s="6" t="s">
        <v>4246</v>
      </c>
      <c r="B154" s="8" t="d">
        <v>2024-11-28</v>
      </c>
      <c r="C154" s="6" t="s">
        <v>1404</v>
      </c>
      <c r="D154" s="10" t="s">
        <v>1405</v>
      </c>
      <c r="E154" s="11" t="s">
        <v>28</v>
      </c>
      <c r="F154" s="12">
        <v>18654.099999999999</v>
      </c>
      <c r="G154" s="12">
        <v>0</v>
      </c>
      <c r="H154" s="49">
        <v>100</v>
      </c>
      <c r="I154" s="6" t="s">
        <v>4247</v>
      </c>
      <c r="J154" s="8" t="d">
        <v>2024-11-08</v>
      </c>
      <c r="K154" s="6" t="s">
        <v>184</v>
      </c>
      <c r="L154" s="10" t="s">
        <v>185</v>
      </c>
      <c r="M154" s="10" t="s">
        <v>4059</v>
      </c>
      <c r="N154" s="11"/>
      <c r="O154" s="6" t="s">
        <v>3991</v>
      </c>
      <c r="P154" s="6" t="s">
        <v>1773</v>
      </c>
      <c r="Q154" s="8" t="d">
        <v>2024-11-28T15:10:36.37299668043851625</v>
      </c>
      <c r="R154" s="15"/>
      <c r="S154" s="8" t="d">
        <v>1900-01-01</v>
      </c>
      <c r="T154" s="10" t="s">
        <v>4248</v>
      </c>
      <c r="U154" s="15"/>
    </row>
    <row r="155" spans="1:21" x14ac:dyDescent="0.25">
      <c r="A155" s="6" t="s">
        <v>4249</v>
      </c>
      <c r="B155" s="8" t="d">
        <v>2024-11-28</v>
      </c>
      <c r="C155" s="6" t="s">
        <v>1489</v>
      </c>
      <c r="D155" s="10" t="s">
        <v>1490</v>
      </c>
      <c r="E155" s="11" t="s">
        <v>28</v>
      </c>
      <c r="F155" s="12">
        <v>3295</v>
      </c>
      <c r="G155" s="12">
        <v>0</v>
      </c>
      <c r="H155" s="49">
        <v>100</v>
      </c>
      <c r="I155" s="6" t="s">
        <v>3779</v>
      </c>
      <c r="J155" s="8" t="d">
        <v>2024-11-13</v>
      </c>
      <c r="K155" s="6" t="s">
        <v>459</v>
      </c>
      <c r="L155" s="10" t="s">
        <v>460</v>
      </c>
      <c r="M155" s="10" t="s">
        <v>3996</v>
      </c>
      <c r="N155" s="11"/>
      <c r="O155" s="6" t="s">
        <v>3991</v>
      </c>
      <c r="P155" s="6" t="s">
        <v>1773</v>
      </c>
      <c r="Q155" s="8" t="d">
        <v>2024-11-28T15:03:41.69299952220171975</v>
      </c>
      <c r="R155" s="15"/>
      <c r="S155" s="8" t="d">
        <v>1900-01-01</v>
      </c>
      <c r="T155" s="10" t="s">
        <v>4250</v>
      </c>
      <c r="U155" s="15"/>
    </row>
    <row r="156" spans="1:21" x14ac:dyDescent="0.25">
      <c r="A156" s="6" t="s">
        <v>4251</v>
      </c>
      <c r="B156" s="8" t="d">
        <v>2024-11-28</v>
      </c>
      <c r="C156" s="6" t="s">
        <v>841</v>
      </c>
      <c r="D156" s="10" t="s">
        <v>842</v>
      </c>
      <c r="E156" s="11" t="s">
        <v>28</v>
      </c>
      <c r="F156" s="12">
        <v>8085</v>
      </c>
      <c r="G156" s="12">
        <v>0</v>
      </c>
      <c r="H156" s="49">
        <v>100</v>
      </c>
      <c r="I156" s="6" t="s">
        <v>4252</v>
      </c>
      <c r="J156" s="8" t="d">
        <v>2024-08-05</v>
      </c>
      <c r="K156" s="6" t="s">
        <v>184</v>
      </c>
      <c r="L156" s="10" t="s">
        <v>185</v>
      </c>
      <c r="M156" s="10" t="s">
        <v>3990</v>
      </c>
      <c r="N156" s="11"/>
      <c r="O156" s="6" t="s">
        <v>3991</v>
      </c>
      <c r="P156" s="6" t="s">
        <v>4026</v>
      </c>
      <c r="Q156" s="8" t="d">
        <v>2024-11-28T14:24:56.74700147006660400</v>
      </c>
      <c r="R156" s="15"/>
      <c r="S156" s="8" t="d">
        <v>1900-01-01</v>
      </c>
      <c r="T156" s="15"/>
      <c r="U156" s="15"/>
    </row>
    <row r="157" spans="1:21" x14ac:dyDescent="0.25">
      <c r="A157" s="6" t="s">
        <v>4253</v>
      </c>
      <c r="B157" s="8" t="d">
        <v>2024-11-29</v>
      </c>
      <c r="C157" s="6" t="s">
        <v>801</v>
      </c>
      <c r="D157" s="10" t="s">
        <v>802</v>
      </c>
      <c r="E157" s="17" t="s">
        <v>525</v>
      </c>
      <c r="F157" s="18">
        <v>320002.82</v>
      </c>
      <c r="G157" s="18">
        <v>320002.82</v>
      </c>
      <c r="H157" s="49">
        <v>0</v>
      </c>
      <c r="I157" s="6" t="s">
        <v>3863</v>
      </c>
      <c r="J157" s="8" t="d">
        <v>2024-07-24</v>
      </c>
      <c r="K157" s="6" t="s">
        <v>184</v>
      </c>
      <c r="L157" s="10" t="s">
        <v>185</v>
      </c>
      <c r="M157" s="10" t="s">
        <v>3990</v>
      </c>
      <c r="N157" s="11"/>
      <c r="O157" s="6" t="s">
        <v>3991</v>
      </c>
      <c r="P157" s="6" t="s">
        <v>4254</v>
      </c>
      <c r="Q157" s="8" t="d">
        <v>2024-11-29T17:47:15.06700044963508650</v>
      </c>
      <c r="R157" s="6" t="s">
        <v>2438</v>
      </c>
      <c r="S157" s="8" t="d">
        <v>2024-12-02T12:47:19.02999863494187700</v>
      </c>
      <c r="T157" s="15"/>
      <c r="U157" s="15"/>
    </row>
    <row r="158" spans="1:21" x14ac:dyDescent="0.25">
      <c r="A158" s="6" t="s">
        <v>4255</v>
      </c>
      <c r="B158" s="8" t="d">
        <v>2024-11-29</v>
      </c>
      <c r="C158" s="6" t="s">
        <v>1218</v>
      </c>
      <c r="D158" s="10" t="s">
        <v>1219</v>
      </c>
      <c r="E158" s="17" t="s">
        <v>263</v>
      </c>
      <c r="F158" s="18">
        <v>3553.6</v>
      </c>
      <c r="G158" s="18">
        <v>3553.6</v>
      </c>
      <c r="H158" s="49">
        <v>0</v>
      </c>
      <c r="I158" s="6" t="s">
        <v>4256</v>
      </c>
      <c r="J158" s="8" t="d">
        <v>2024-11-05</v>
      </c>
      <c r="K158" s="6" t="s">
        <v>184</v>
      </c>
      <c r="L158" s="10" t="s">
        <v>185</v>
      </c>
      <c r="M158" s="10" t="s">
        <v>4059</v>
      </c>
      <c r="N158" s="11"/>
      <c r="O158" s="6" t="s">
        <v>3991</v>
      </c>
      <c r="P158" s="6" t="s">
        <v>4026</v>
      </c>
      <c r="Q158" s="8" t="d">
        <v>2024-11-29T18:42:46.64999783970415800</v>
      </c>
      <c r="R158" s="15"/>
      <c r="S158" s="8" t="d">
        <v>1900-01-01</v>
      </c>
      <c r="T158" s="15"/>
      <c r="U158" s="15"/>
    </row>
    <row r="159" spans="1:21" x14ac:dyDescent="0.25">
      <c r="A159" s="6" t="s">
        <v>4257</v>
      </c>
      <c r="B159" s="8" t="d">
        <v>2024-11-30</v>
      </c>
      <c r="C159" s="6" t="s">
        <v>748</v>
      </c>
      <c r="D159" s="10" t="s">
        <v>749</v>
      </c>
      <c r="E159" s="11" t="s">
        <v>28</v>
      </c>
      <c r="F159" s="12">
        <v>19543.919999999998</v>
      </c>
      <c r="G159" s="12">
        <v>0</v>
      </c>
      <c r="H159" s="49">
        <v>100</v>
      </c>
      <c r="I159" s="6" t="s">
        <v>4011</v>
      </c>
      <c r="J159" s="8" t="d">
        <v>2024-07-08</v>
      </c>
      <c r="K159" s="6" t="s">
        <v>439</v>
      </c>
      <c r="L159" s="10" t="s">
        <v>440</v>
      </c>
      <c r="M159" s="10" t="s">
        <v>3996</v>
      </c>
      <c r="N159" s="11"/>
      <c r="O159" s="6" t="s">
        <v>3991</v>
      </c>
      <c r="P159" s="6" t="s">
        <v>4254</v>
      </c>
      <c r="Q159" s="8" t="d">
        <v>2024-12-03T15:41:43.50700335111469350</v>
      </c>
      <c r="R159" s="15"/>
      <c r="S159" s="8" t="d">
        <v>1900-01-01</v>
      </c>
      <c r="T159" s="15"/>
      <c r="U159" s="15"/>
    </row>
    <row r="160" spans="1:21" x14ac:dyDescent="0.25">
      <c r="A160" s="6" t="s">
        <v>4258</v>
      </c>
      <c r="B160" s="8" t="d">
        <v>2024-11-30</v>
      </c>
      <c r="C160" s="6" t="s">
        <v>748</v>
      </c>
      <c r="D160" s="10" t="s">
        <v>749</v>
      </c>
      <c r="E160" s="11" t="s">
        <v>28</v>
      </c>
      <c r="F160" s="12">
        <v>7590</v>
      </c>
      <c r="G160" s="12">
        <v>0</v>
      </c>
      <c r="H160" s="49">
        <v>100</v>
      </c>
      <c r="I160" s="6" t="s">
        <v>3773</v>
      </c>
      <c r="J160" s="8" t="d">
        <v>2024-07-08</v>
      </c>
      <c r="K160" s="6" t="s">
        <v>264</v>
      </c>
      <c r="L160" s="10" t="s">
        <v>265</v>
      </c>
      <c r="M160" s="10" t="s">
        <v>3990</v>
      </c>
      <c r="N160" s="11"/>
      <c r="O160" s="6" t="s">
        <v>3991</v>
      </c>
      <c r="P160" s="6" t="s">
        <v>4026</v>
      </c>
      <c r="Q160" s="8" t="d">
        <v>2024-12-09T14:53:47.10000216029584200</v>
      </c>
      <c r="R160" s="15"/>
      <c r="S160" s="8" t="d">
        <v>1900-01-01</v>
      </c>
      <c r="T160" s="15"/>
      <c r="U160" s="15"/>
    </row>
    <row r="161" spans="1:21" x14ac:dyDescent="0.25">
      <c r="A161" s="6" t="s">
        <v>4259</v>
      </c>
      <c r="B161" s="8" t="d">
        <v>2024-12-02</v>
      </c>
      <c r="C161" s="6" t="s">
        <v>78</v>
      </c>
      <c r="D161" s="10" t="s">
        <v>79</v>
      </c>
      <c r="E161" s="11" t="s">
        <v>28</v>
      </c>
      <c r="F161" s="12">
        <v>751.5</v>
      </c>
      <c r="G161" s="12">
        <v>751.5</v>
      </c>
      <c r="H161" s="49">
        <v>0</v>
      </c>
      <c r="I161" s="6" t="s">
        <v>4260</v>
      </c>
      <c r="J161" s="8" t="d">
        <v>2024-12-02</v>
      </c>
      <c r="K161" s="6" t="s">
        <v>439</v>
      </c>
      <c r="L161" s="10" t="s">
        <v>440</v>
      </c>
      <c r="M161" s="10" t="s">
        <v>3990</v>
      </c>
      <c r="N161" s="11"/>
      <c r="O161" s="6" t="s">
        <v>3991</v>
      </c>
      <c r="P161" s="6" t="s">
        <v>4026</v>
      </c>
      <c r="Q161" s="8" t="d">
        <v>2024-12-05T10:18:27.87299699150025675</v>
      </c>
      <c r="R161" s="15"/>
      <c r="S161" s="8" t="d">
        <v>1900-01-01</v>
      </c>
      <c r="T161" s="15"/>
      <c r="U161" s="15"/>
    </row>
    <row r="162" spans="1:21" x14ac:dyDescent="0.25">
      <c r="A162" s="6" t="s">
        <v>4261</v>
      </c>
      <c r="B162" s="8" t="d">
        <v>2024-12-02</v>
      </c>
      <c r="C162" s="6" t="s">
        <v>1527</v>
      </c>
      <c r="D162" s="10" t="s">
        <v>1528</v>
      </c>
      <c r="E162" s="11" t="s">
        <v>28</v>
      </c>
      <c r="F162" s="12">
        <v>4400</v>
      </c>
      <c r="G162" s="12">
        <v>4400</v>
      </c>
      <c r="H162" s="49">
        <v>0</v>
      </c>
      <c r="I162" s="6" t="s">
        <v>3784</v>
      </c>
      <c r="J162" s="8" t="d">
        <v>2024-11-14</v>
      </c>
      <c r="K162" s="6" t="s">
        <v>459</v>
      </c>
      <c r="L162" s="10" t="s">
        <v>460</v>
      </c>
      <c r="M162" s="10" t="s">
        <v>3996</v>
      </c>
      <c r="N162" s="11"/>
      <c r="O162" s="6" t="s">
        <v>3991</v>
      </c>
      <c r="P162" s="6" t="s">
        <v>1773</v>
      </c>
      <c r="Q162" s="8" t="d">
        <v>2024-12-02T20:42:01.6499982168897975</v>
      </c>
      <c r="R162" s="6" t="s">
        <v>1773</v>
      </c>
      <c r="S162" s="8" t="d">
        <v>2024-12-02T18:38:35.40699766483157850</v>
      </c>
      <c r="T162" s="10" t="s">
        <v>4262</v>
      </c>
      <c r="U162" s="15"/>
    </row>
    <row r="163" spans="1:21" x14ac:dyDescent="0.25">
      <c r="A163" s="6" t="s">
        <v>4263</v>
      </c>
      <c r="B163" s="8" t="d">
        <v>2024-12-02</v>
      </c>
      <c r="C163" s="6" t="s">
        <v>1276</v>
      </c>
      <c r="D163" s="10" t="s">
        <v>1277</v>
      </c>
      <c r="E163" s="11" t="s">
        <v>28</v>
      </c>
      <c r="F163" s="12">
        <v>3732.5</v>
      </c>
      <c r="G163" s="12">
        <v>0</v>
      </c>
      <c r="H163" s="49">
        <v>100</v>
      </c>
      <c r="I163" s="6" t="s">
        <v>3797</v>
      </c>
      <c r="J163" s="8" t="d">
        <v>2024-11-05</v>
      </c>
      <c r="K163" s="6" t="s">
        <v>459</v>
      </c>
      <c r="L163" s="10" t="s">
        <v>460</v>
      </c>
      <c r="M163" s="10" t="s">
        <v>3996</v>
      </c>
      <c r="N163" s="11"/>
      <c r="O163" s="6" t="s">
        <v>3991</v>
      </c>
      <c r="P163" s="6" t="s">
        <v>1773</v>
      </c>
      <c r="Q163" s="8" t="d">
        <v>2024-12-02T20:39:21.90299894660711475</v>
      </c>
      <c r="R163" s="6" t="s">
        <v>1773</v>
      </c>
      <c r="S163" s="8" t="d">
        <v>2024-12-05T16:36:32.83299674279987625</v>
      </c>
      <c r="T163" s="10" t="s">
        <v>4264</v>
      </c>
      <c r="U163" s="15"/>
    </row>
    <row r="164" spans="1:21" x14ac:dyDescent="0.25">
      <c r="A164" s="6" t="s">
        <v>4265</v>
      </c>
      <c r="B164" s="8" t="d">
        <v>2024-12-02</v>
      </c>
      <c r="C164" s="6" t="s">
        <v>897</v>
      </c>
      <c r="D164" s="10" t="s">
        <v>898</v>
      </c>
      <c r="E164" s="11" t="s">
        <v>28</v>
      </c>
      <c r="F164" s="12">
        <v>15120</v>
      </c>
      <c r="G164" s="12">
        <v>15120</v>
      </c>
      <c r="H164" s="49">
        <v>0</v>
      </c>
      <c r="I164" s="6" t="s">
        <v>4266</v>
      </c>
      <c r="J164" s="8" t="d">
        <v>2024-11-09</v>
      </c>
      <c r="K164" s="6" t="s">
        <v>459</v>
      </c>
      <c r="L164" s="10" t="s">
        <v>460</v>
      </c>
      <c r="M164" s="10" t="s">
        <v>3996</v>
      </c>
      <c r="N164" s="11"/>
      <c r="O164" s="6" t="s">
        <v>3991</v>
      </c>
      <c r="P164" s="6" t="s">
        <v>1773</v>
      </c>
      <c r="Q164" s="8" t="d">
        <v>2024-12-02T18:36:48.67000117432326225</v>
      </c>
      <c r="R164" s="15"/>
      <c r="S164" s="8" t="d">
        <v>1900-01-01</v>
      </c>
      <c r="T164" s="10" t="s">
        <v>4267</v>
      </c>
      <c r="U164" s="15"/>
    </row>
    <row r="165" spans="1:21" x14ac:dyDescent="0.25">
      <c r="A165" s="6" t="s">
        <v>4268</v>
      </c>
      <c r="B165" s="8" t="d">
        <v>2024-12-02</v>
      </c>
      <c r="C165" s="6" t="s">
        <v>1297</v>
      </c>
      <c r="D165" s="10" t="s">
        <v>1298</v>
      </c>
      <c r="E165" s="11" t="s">
        <v>28</v>
      </c>
      <c r="F165" s="12">
        <v>71734.5</v>
      </c>
      <c r="G165" s="12">
        <v>71734.5</v>
      </c>
      <c r="H165" s="49">
        <v>0</v>
      </c>
      <c r="I165" s="6" t="s">
        <v>4269</v>
      </c>
      <c r="J165" s="8" t="d">
        <v>2024-11-05</v>
      </c>
      <c r="K165" s="6" t="s">
        <v>459</v>
      </c>
      <c r="L165" s="10" t="s">
        <v>460</v>
      </c>
      <c r="M165" s="10" t="s">
        <v>4059</v>
      </c>
      <c r="N165" s="11"/>
      <c r="O165" s="6" t="s">
        <v>3991</v>
      </c>
      <c r="P165" s="6" t="s">
        <v>1773</v>
      </c>
      <c r="Q165" s="8" t="d">
        <v>2024-12-02T18:34:28.063004454597830925</v>
      </c>
      <c r="R165" s="15"/>
      <c r="S165" s="8" t="d">
        <v>1900-01-01</v>
      </c>
      <c r="T165" s="10" t="s">
        <v>4270</v>
      </c>
      <c r="U165" s="15"/>
    </row>
    <row r="166" spans="1:21" x14ac:dyDescent="0.25">
      <c r="A166" s="6" t="s">
        <v>4271</v>
      </c>
      <c r="B166" s="8" t="d">
        <v>2024-12-02</v>
      </c>
      <c r="C166" s="6" t="s">
        <v>84</v>
      </c>
      <c r="D166" s="10" t="s">
        <v>85</v>
      </c>
      <c r="E166" s="11" t="s">
        <v>28</v>
      </c>
      <c r="F166" s="12">
        <v>3000</v>
      </c>
      <c r="G166" s="12">
        <v>3000</v>
      </c>
      <c r="H166" s="49">
        <v>0</v>
      </c>
      <c r="I166" s="6" t="s">
        <v>4011</v>
      </c>
      <c r="J166" s="8" t="d">
        <v>2024-10-24</v>
      </c>
      <c r="K166" s="6" t="s">
        <v>154</v>
      </c>
      <c r="L166" s="10" t="s">
        <v>155</v>
      </c>
      <c r="M166" s="10" t="s">
        <v>4059</v>
      </c>
      <c r="N166" s="11"/>
      <c r="O166" s="6" t="s">
        <v>3991</v>
      </c>
      <c r="P166" s="6" t="s">
        <v>4026</v>
      </c>
      <c r="Q166" s="8" t="d">
        <v>2024-12-02T14:46:01.21999605093151275</v>
      </c>
      <c r="R166" s="6" t="s">
        <v>4026</v>
      </c>
      <c r="S166" s="8" t="d">
        <v>2024-12-05T13:00:45.35699640400707975</v>
      </c>
      <c r="T166" s="15"/>
      <c r="U166" s="15"/>
    </row>
    <row r="167" spans="1:21" x14ac:dyDescent="0.25">
      <c r="A167" s="6" t="s">
        <v>4272</v>
      </c>
      <c r="B167" s="8" t="d">
        <v>2024-12-03</v>
      </c>
      <c r="C167" s="6" t="s">
        <v>139</v>
      </c>
      <c r="D167" s="10" t="s">
        <v>140</v>
      </c>
      <c r="E167" s="11" t="s">
        <v>28</v>
      </c>
      <c r="F167" s="12">
        <v>290</v>
      </c>
      <c r="G167" s="12">
        <v>290</v>
      </c>
      <c r="H167" s="49">
        <v>0</v>
      </c>
      <c r="I167" s="6" t="s">
        <v>4011</v>
      </c>
      <c r="J167" s="8" t="d">
        <v>2024-12-03</v>
      </c>
      <c r="K167" s="6" t="s">
        <v>439</v>
      </c>
      <c r="L167" s="10" t="s">
        <v>440</v>
      </c>
      <c r="M167" s="10" t="s">
        <v>3990</v>
      </c>
      <c r="N167" s="11"/>
      <c r="O167" s="6" t="s">
        <v>3991</v>
      </c>
      <c r="P167" s="6" t="s">
        <v>4026</v>
      </c>
      <c r="Q167" s="8" t="d">
        <v>2024-12-05T12:59:42.73999609518796200</v>
      </c>
      <c r="R167" s="15"/>
      <c r="S167" s="8" t="d">
        <v>1900-01-01</v>
      </c>
      <c r="T167" s="15"/>
      <c r="U167" s="15"/>
    </row>
    <row r="168" spans="1:21" x14ac:dyDescent="0.25">
      <c r="A168" s="6" t="s">
        <v>4273</v>
      </c>
      <c r="B168" s="8" t="d">
        <v>2024-12-03</v>
      </c>
      <c r="C168" s="6" t="s">
        <v>139</v>
      </c>
      <c r="D168" s="10" t="s">
        <v>140</v>
      </c>
      <c r="E168" s="11" t="s">
        <v>28</v>
      </c>
      <c r="F168" s="12">
        <v>725</v>
      </c>
      <c r="G168" s="12">
        <v>725</v>
      </c>
      <c r="H168" s="49">
        <v>0</v>
      </c>
      <c r="I168" s="6" t="s">
        <v>4011</v>
      </c>
      <c r="J168" s="8" t="d">
        <v>2024-12-03</v>
      </c>
      <c r="K168" s="6" t="s">
        <v>439</v>
      </c>
      <c r="L168" s="10" t="s">
        <v>440</v>
      </c>
      <c r="M168" s="10" t="s">
        <v>3990</v>
      </c>
      <c r="N168" s="11"/>
      <c r="O168" s="6" t="s">
        <v>3991</v>
      </c>
      <c r="P168" s="6" t="s">
        <v>4026</v>
      </c>
      <c r="Q168" s="8" t="d">
        <v>2024-12-05T12:52:43.23700407519936525</v>
      </c>
      <c r="R168" s="15"/>
      <c r="S168" s="8" t="d">
        <v>1900-01-01</v>
      </c>
      <c r="T168" s="15"/>
      <c r="U168" s="15"/>
    </row>
    <row r="169" spans="1:21" x14ac:dyDescent="0.25">
      <c r="A169" s="6" t="s">
        <v>4274</v>
      </c>
      <c r="B169" s="8" t="d">
        <v>2024-12-03</v>
      </c>
      <c r="C169" s="6" t="s">
        <v>78</v>
      </c>
      <c r="D169" s="10" t="s">
        <v>79</v>
      </c>
      <c r="E169" s="11" t="s">
        <v>28</v>
      </c>
      <c r="F169" s="12">
        <v>268</v>
      </c>
      <c r="G169" s="12">
        <v>268</v>
      </c>
      <c r="H169" s="49">
        <v>0</v>
      </c>
      <c r="I169" s="6" t="s">
        <v>4275</v>
      </c>
      <c r="J169" s="8" t="d">
        <v>2024-12-03</v>
      </c>
      <c r="K169" s="6" t="s">
        <v>439</v>
      </c>
      <c r="L169" s="10" t="s">
        <v>440</v>
      </c>
      <c r="M169" s="10" t="s">
        <v>3990</v>
      </c>
      <c r="N169" s="11"/>
      <c r="O169" s="6" t="s">
        <v>3991</v>
      </c>
      <c r="P169" s="6" t="s">
        <v>4026</v>
      </c>
      <c r="Q169" s="8" t="d">
        <v>2024-12-05T12:26:42.67000033054500525</v>
      </c>
      <c r="R169" s="15"/>
      <c r="S169" s="8" t="d">
        <v>1900-01-01</v>
      </c>
      <c r="T169" s="15"/>
      <c r="U169" s="15"/>
    </row>
    <row r="170" spans="1:21" x14ac:dyDescent="0.25">
      <c r="A170" s="6" t="s">
        <v>4276</v>
      </c>
      <c r="B170" s="8" t="d">
        <v>2024-12-03</v>
      </c>
      <c r="C170" s="6" t="s">
        <v>1336</v>
      </c>
      <c r="D170" s="10" t="s">
        <v>1337</v>
      </c>
      <c r="E170" s="11" t="s">
        <v>28</v>
      </c>
      <c r="F170" s="12">
        <v>4800</v>
      </c>
      <c r="G170" s="12">
        <v>4800</v>
      </c>
      <c r="H170" s="49">
        <v>0</v>
      </c>
      <c r="I170" s="6" t="s">
        <v>3896</v>
      </c>
      <c r="J170" s="8" t="d">
        <v>2024-11-06</v>
      </c>
      <c r="K170" s="6" t="s">
        <v>184</v>
      </c>
      <c r="L170" s="10" t="s">
        <v>185</v>
      </c>
      <c r="M170" s="10" t="s">
        <v>4059</v>
      </c>
      <c r="N170" s="11"/>
      <c r="O170" s="6" t="s">
        <v>3991</v>
      </c>
      <c r="P170" s="6" t="s">
        <v>4026</v>
      </c>
      <c r="Q170" s="8" t="d">
        <v>2024-12-03T12:19:01.14000080153346300</v>
      </c>
      <c r="R170" s="15"/>
      <c r="S170" s="8" t="d">
        <v>1900-01-01</v>
      </c>
      <c r="T170" s="15"/>
      <c r="U170" s="15"/>
    </row>
    <row r="171" spans="1:21" x14ac:dyDescent="0.25">
      <c r="A171" s="6" t="s">
        <v>4277</v>
      </c>
      <c r="B171" s="8" t="d">
        <v>2024-12-04</v>
      </c>
      <c r="C171" s="6" t="s">
        <v>493</v>
      </c>
      <c r="D171" s="10" t="s">
        <v>494</v>
      </c>
      <c r="E171" s="17" t="s">
        <v>263</v>
      </c>
      <c r="F171" s="18">
        <v>0</v>
      </c>
      <c r="G171" s="18">
        <v>0</v>
      </c>
      <c r="H171" s="49">
        <v>0</v>
      </c>
      <c r="I171" s="6" t="s">
        <v>3834</v>
      </c>
      <c r="J171" s="8" t="d">
        <v>2024-05-09</v>
      </c>
      <c r="K171" s="6" t="s">
        <v>459</v>
      </c>
      <c r="L171" s="10" t="s">
        <v>460</v>
      </c>
      <c r="M171" s="10" t="s">
        <v>4006</v>
      </c>
      <c r="N171" s="11"/>
      <c r="O171" s="6" t="s">
        <v>3991</v>
      </c>
      <c r="P171" s="6" t="s">
        <v>4012</v>
      </c>
      <c r="Q171" s="8" t="d">
        <v>2024-12-05T12:15:38.55699619743972825</v>
      </c>
      <c r="R171" s="15"/>
      <c r="S171" s="8" t="d">
        <v>1900-01-01</v>
      </c>
      <c r="T171" s="15"/>
      <c r="U171" s="15"/>
    </row>
    <row r="172" spans="1:21" x14ac:dyDescent="0.25">
      <c r="A172" s="6" t="s">
        <v>4278</v>
      </c>
      <c r="B172" s="8" t="d">
        <v>2024-12-05</v>
      </c>
      <c r="C172" s="6" t="s">
        <v>672</v>
      </c>
      <c r="D172" s="10" t="s">
        <v>673</v>
      </c>
      <c r="E172" s="11" t="s">
        <v>28</v>
      </c>
      <c r="F172" s="12">
        <v>720</v>
      </c>
      <c r="G172" s="12">
        <v>720</v>
      </c>
      <c r="H172" s="49">
        <v>0</v>
      </c>
      <c r="I172" s="6" t="s">
        <v>3834</v>
      </c>
      <c r="J172" s="8" t="d">
        <v>2024-09-13</v>
      </c>
      <c r="K172" s="6" t="s">
        <v>184</v>
      </c>
      <c r="L172" s="10" t="s">
        <v>185</v>
      </c>
      <c r="M172" s="10" t="s">
        <v>3996</v>
      </c>
      <c r="N172" s="11"/>
      <c r="O172" s="6" t="s">
        <v>3991</v>
      </c>
      <c r="P172" s="6" t="s">
        <v>4254</v>
      </c>
      <c r="Q172" s="8" t="d">
        <v>2024-12-05T09:40:31.51000400539487475</v>
      </c>
      <c r="R172" s="15"/>
      <c r="S172" s="8" t="d">
        <v>1900-01-01</v>
      </c>
      <c r="T172" s="15"/>
      <c r="U172" s="15"/>
    </row>
    <row r="173" spans="1:21" x14ac:dyDescent="0.25">
      <c r="A173" s="6" t="s">
        <v>4279</v>
      </c>
      <c r="B173" s="8" t="d">
        <v>2024-12-05</v>
      </c>
      <c r="C173" s="6" t="s">
        <v>672</v>
      </c>
      <c r="D173" s="10" t="s">
        <v>673</v>
      </c>
      <c r="E173" s="11" t="s">
        <v>28</v>
      </c>
      <c r="F173" s="12">
        <v>1440</v>
      </c>
      <c r="G173" s="12">
        <v>1440</v>
      </c>
      <c r="H173" s="49">
        <v>0</v>
      </c>
      <c r="I173" s="6" t="s">
        <v>3834</v>
      </c>
      <c r="J173" s="8" t="d">
        <v>2024-09-13</v>
      </c>
      <c r="K173" s="6" t="s">
        <v>184</v>
      </c>
      <c r="L173" s="10" t="s">
        <v>185</v>
      </c>
      <c r="M173" s="10" t="s">
        <v>3996</v>
      </c>
      <c r="N173" s="11"/>
      <c r="O173" s="6" t="s">
        <v>3991</v>
      </c>
      <c r="P173" s="6" t="s">
        <v>4254</v>
      </c>
      <c r="Q173" s="8" t="d">
        <v>2024-12-05T09:40:22.34699924010783375</v>
      </c>
      <c r="R173" s="15"/>
      <c r="S173" s="8" t="d">
        <v>1900-01-01</v>
      </c>
      <c r="T173" s="15"/>
      <c r="U173" s="15"/>
    </row>
    <row r="174" spans="1:21" x14ac:dyDescent="0.25">
      <c r="A174" s="6" t="s">
        <v>4280</v>
      </c>
      <c r="B174" s="8" t="d">
        <v>2024-12-05</v>
      </c>
      <c r="C174" s="6" t="s">
        <v>672</v>
      </c>
      <c r="D174" s="10" t="s">
        <v>673</v>
      </c>
      <c r="E174" s="11" t="s">
        <v>28</v>
      </c>
      <c r="F174" s="12">
        <v>9600</v>
      </c>
      <c r="G174" s="12">
        <v>9600</v>
      </c>
      <c r="H174" s="49">
        <v>0</v>
      </c>
      <c r="I174" s="6" t="s">
        <v>3834</v>
      </c>
      <c r="J174" s="8" t="d">
        <v>2024-09-13</v>
      </c>
      <c r="K174" s="6" t="s">
        <v>184</v>
      </c>
      <c r="L174" s="10" t="s">
        <v>185</v>
      </c>
      <c r="M174" s="10" t="s">
        <v>3996</v>
      </c>
      <c r="N174" s="11"/>
      <c r="O174" s="6" t="s">
        <v>3991</v>
      </c>
      <c r="P174" s="6" t="s">
        <v>4254</v>
      </c>
      <c r="Q174" s="8" t="d">
        <v>2024-12-05T09:40:13.73699703253805625</v>
      </c>
      <c r="R174" s="15"/>
      <c r="S174" s="8" t="d">
        <v>1900-01-01</v>
      </c>
      <c r="T174" s="15"/>
      <c r="U174" s="15"/>
    </row>
    <row r="175" spans="1:21" x14ac:dyDescent="0.25">
      <c r="A175" s="6" t="s">
        <v>4281</v>
      </c>
      <c r="B175" s="8" t="d">
        <v>2024-12-05</v>
      </c>
      <c r="C175" s="6" t="s">
        <v>672</v>
      </c>
      <c r="D175" s="10" t="s">
        <v>673</v>
      </c>
      <c r="E175" s="11" t="s">
        <v>28</v>
      </c>
      <c r="F175" s="12">
        <v>1520</v>
      </c>
      <c r="G175" s="12">
        <v>1520</v>
      </c>
      <c r="H175" s="49">
        <v>0</v>
      </c>
      <c r="I175" s="6" t="s">
        <v>3834</v>
      </c>
      <c r="J175" s="8" t="d">
        <v>2024-09-13</v>
      </c>
      <c r="K175" s="6" t="s">
        <v>184</v>
      </c>
      <c r="L175" s="10" t="s">
        <v>185</v>
      </c>
      <c r="M175" s="10" t="s">
        <v>3996</v>
      </c>
      <c r="N175" s="11"/>
      <c r="O175" s="6" t="s">
        <v>3991</v>
      </c>
      <c r="P175" s="6" t="s">
        <v>4254</v>
      </c>
      <c r="Q175" s="8" t="d">
        <v>2024-12-05T09:40:04.69000136945396325</v>
      </c>
      <c r="R175" s="15"/>
      <c r="S175" s="8" t="d">
        <v>1900-01-01</v>
      </c>
      <c r="T175" s="15"/>
      <c r="U175" s="15"/>
    </row>
    <row r="176" spans="1:21" x14ac:dyDescent="0.25">
      <c r="A176" s="6" t="s">
        <v>4282</v>
      </c>
      <c r="B176" s="8" t="d">
        <v>2024-12-05</v>
      </c>
      <c r="C176" s="6" t="s">
        <v>672</v>
      </c>
      <c r="D176" s="10" t="s">
        <v>673</v>
      </c>
      <c r="E176" s="11" t="s">
        <v>28</v>
      </c>
      <c r="F176" s="12">
        <v>9600</v>
      </c>
      <c r="G176" s="12">
        <v>9600</v>
      </c>
      <c r="H176" s="49">
        <v>0</v>
      </c>
      <c r="I176" s="6" t="s">
        <v>3834</v>
      </c>
      <c r="J176" s="8" t="d">
        <v>2024-09-13</v>
      </c>
      <c r="K176" s="6" t="s">
        <v>184</v>
      </c>
      <c r="L176" s="10" t="s">
        <v>185</v>
      </c>
      <c r="M176" s="10" t="s">
        <v>3996</v>
      </c>
      <c r="N176" s="11"/>
      <c r="O176" s="6" t="s">
        <v>3991</v>
      </c>
      <c r="P176" s="6" t="s">
        <v>4254</v>
      </c>
      <c r="Q176" s="8" t="d">
        <v>2024-12-05T09:39:46.48000031244009450</v>
      </c>
      <c r="R176" s="15"/>
      <c r="S176" s="8" t="d">
        <v>1900-01-01</v>
      </c>
      <c r="T176" s="15"/>
      <c r="U176" s="15"/>
    </row>
    <row r="177" spans="1:21" x14ac:dyDescent="0.25">
      <c r="A177" s="6" t="s">
        <v>4283</v>
      </c>
      <c r="B177" s="8" t="d">
        <v>2024-12-05</v>
      </c>
      <c r="C177" s="6" t="s">
        <v>672</v>
      </c>
      <c r="D177" s="10" t="s">
        <v>673</v>
      </c>
      <c r="E177" s="11" t="s">
        <v>28</v>
      </c>
      <c r="F177" s="12">
        <v>2304</v>
      </c>
      <c r="G177" s="12">
        <v>2304</v>
      </c>
      <c r="H177" s="49">
        <v>0</v>
      </c>
      <c r="I177" s="6" t="s">
        <v>4011</v>
      </c>
      <c r="J177" s="8" t="d">
        <v>2024-09-13</v>
      </c>
      <c r="K177" s="6" t="s">
        <v>184</v>
      </c>
      <c r="L177" s="10" t="s">
        <v>185</v>
      </c>
      <c r="M177" s="10" t="s">
        <v>3996</v>
      </c>
      <c r="N177" s="11"/>
      <c r="O177" s="6" t="s">
        <v>3991</v>
      </c>
      <c r="P177" s="6" t="s">
        <v>4254</v>
      </c>
      <c r="Q177" s="8" t="d">
        <v>2024-12-05T09:39:30.82000051159411950</v>
      </c>
      <c r="R177" s="15"/>
      <c r="S177" s="8" t="d">
        <v>1900-01-01</v>
      </c>
      <c r="T177" s="15"/>
      <c r="U177" s="15"/>
    </row>
    <row r="178" spans="1:21" x14ac:dyDescent="0.25">
      <c r="A178" s="6" t="s">
        <v>4284</v>
      </c>
      <c r="B178" s="8" t="d">
        <v>2024-12-05</v>
      </c>
      <c r="C178" s="6" t="s">
        <v>78</v>
      </c>
      <c r="D178" s="10" t="s">
        <v>79</v>
      </c>
      <c r="E178" s="11" t="s">
        <v>28</v>
      </c>
      <c r="F178" s="12">
        <v>425</v>
      </c>
      <c r="G178" s="12">
        <v>425</v>
      </c>
      <c r="H178" s="49">
        <v>0</v>
      </c>
      <c r="I178" s="6" t="s">
        <v>3809</v>
      </c>
      <c r="J178" s="8" t="d">
        <v>2024-12-05</v>
      </c>
      <c r="K178" s="6" t="s">
        <v>439</v>
      </c>
      <c r="L178" s="10" t="s">
        <v>440</v>
      </c>
      <c r="M178" s="10" t="s">
        <v>3990</v>
      </c>
      <c r="N178" s="11"/>
      <c r="O178" s="6" t="s">
        <v>3991</v>
      </c>
      <c r="P178" s="6" t="s">
        <v>4026</v>
      </c>
      <c r="Q178" s="8" t="d">
        <v>2024-12-28T12:49:56.99700165074318850</v>
      </c>
      <c r="R178" s="15"/>
      <c r="S178" s="8" t="d">
        <v>1900-01-01</v>
      </c>
      <c r="T178" s="15"/>
      <c r="U178" s="15"/>
    </row>
    <row r="179" spans="1:21" x14ac:dyDescent="0.25">
      <c r="A179" s="6" t="s">
        <v>4285</v>
      </c>
      <c r="B179" s="8" t="d">
        <v>2024-12-07</v>
      </c>
      <c r="C179" s="6" t="s">
        <v>1218</v>
      </c>
      <c r="D179" s="10" t="s">
        <v>1219</v>
      </c>
      <c r="E179" s="17" t="s">
        <v>263</v>
      </c>
      <c r="F179" s="18">
        <v>682.59</v>
      </c>
      <c r="G179" s="18">
        <v>682.59</v>
      </c>
      <c r="H179" s="49">
        <v>0</v>
      </c>
      <c r="I179" s="6" t="s">
        <v>4011</v>
      </c>
      <c r="J179" s="8" t="d">
        <v>2024-10-22</v>
      </c>
      <c r="K179" s="6" t="s">
        <v>184</v>
      </c>
      <c r="L179" s="10" t="s">
        <v>185</v>
      </c>
      <c r="M179" s="10" t="s">
        <v>4059</v>
      </c>
      <c r="N179" s="11"/>
      <c r="O179" s="6" t="s">
        <v>3991</v>
      </c>
      <c r="P179" s="6" t="s">
        <v>4026</v>
      </c>
      <c r="Q179" s="8" t="d">
        <v>2024-12-07T11:18:08.45000378787517425</v>
      </c>
      <c r="R179" s="15"/>
      <c r="S179" s="8" t="d">
        <v>1900-01-01</v>
      </c>
      <c r="T179" s="15"/>
      <c r="U179" s="15"/>
    </row>
    <row r="180" spans="1:21" x14ac:dyDescent="0.25">
      <c r="A180" s="6" t="s">
        <v>4286</v>
      </c>
      <c r="B180" s="8" t="d">
        <v>2024-12-09</v>
      </c>
      <c r="C180" s="6" t="s">
        <v>4142</v>
      </c>
      <c r="D180" s="10" t="s">
        <v>4143</v>
      </c>
      <c r="E180" s="11" t="s">
        <v>28</v>
      </c>
      <c r="F180" s="12">
        <v>80</v>
      </c>
      <c r="G180" s="12">
        <v>0</v>
      </c>
      <c r="H180" s="49">
        <v>100</v>
      </c>
      <c r="I180" s="6" t="s">
        <v>4011</v>
      </c>
      <c r="J180" s="8" t="d">
        <v>2024-12-09</v>
      </c>
      <c r="K180" s="6" t="s">
        <v>439</v>
      </c>
      <c r="L180" s="10" t="s">
        <v>440</v>
      </c>
      <c r="M180" s="10" t="s">
        <v>3990</v>
      </c>
      <c r="N180" s="11"/>
      <c r="O180" s="6" t="s">
        <v>3991</v>
      </c>
      <c r="P180" s="6" t="s">
        <v>4026</v>
      </c>
      <c r="Q180" s="8" t="d">
        <v>2024-12-18T16:48:06.2230033613741400</v>
      </c>
      <c r="R180" s="15"/>
      <c r="S180" s="8" t="d">
        <v>1900-01-01</v>
      </c>
      <c r="T180" s="15"/>
      <c r="U180" s="15"/>
    </row>
    <row r="181" spans="1:21" x14ac:dyDescent="0.25">
      <c r="A181" s="6" t="s">
        <v>4287</v>
      </c>
      <c r="B181" s="8" t="d">
        <v>2024-12-09</v>
      </c>
      <c r="C181" s="6" t="s">
        <v>84</v>
      </c>
      <c r="D181" s="10" t="s">
        <v>85</v>
      </c>
      <c r="E181" s="11" t="s">
        <v>28</v>
      </c>
      <c r="F181" s="12">
        <v>36</v>
      </c>
      <c r="G181" s="12">
        <v>0</v>
      </c>
      <c r="H181" s="49">
        <v>100</v>
      </c>
      <c r="I181" s="6" t="s">
        <v>4269</v>
      </c>
      <c r="J181" s="8" t="d">
        <v>2024-12-09</v>
      </c>
      <c r="K181" s="6" t="s">
        <v>439</v>
      </c>
      <c r="L181" s="10" t="s">
        <v>440</v>
      </c>
      <c r="M181" s="10" t="s">
        <v>3990</v>
      </c>
      <c r="N181" s="11"/>
      <c r="O181" s="6" t="s">
        <v>3991</v>
      </c>
      <c r="P181" s="6" t="s">
        <v>4026</v>
      </c>
      <c r="Q181" s="8" t="d">
        <v>2024-12-10T15:23:17.293001250363886050</v>
      </c>
      <c r="R181" s="15"/>
      <c r="S181" s="8" t="d">
        <v>1900-01-01</v>
      </c>
      <c r="T181" s="15"/>
      <c r="U181" s="15"/>
    </row>
    <row r="182" spans="1:21" x14ac:dyDescent="0.25">
      <c r="A182" s="6" t="s">
        <v>4288</v>
      </c>
      <c r="B182" s="8" t="d">
        <v>2024-12-09</v>
      </c>
      <c r="C182" s="6" t="s">
        <v>704</v>
      </c>
      <c r="D182" s="10" t="s">
        <v>705</v>
      </c>
      <c r="E182" s="17" t="s">
        <v>263</v>
      </c>
      <c r="F182" s="18">
        <v>255850</v>
      </c>
      <c r="G182" s="18">
        <v>255850</v>
      </c>
      <c r="H182" s="49">
        <v>0</v>
      </c>
      <c r="I182" s="6" t="s">
        <v>3879</v>
      </c>
      <c r="J182" s="8" t="d">
        <v>2024-06-30</v>
      </c>
      <c r="K182" s="6" t="s">
        <v>459</v>
      </c>
      <c r="L182" s="10" t="s">
        <v>460</v>
      </c>
      <c r="M182" s="10" t="s">
        <v>3996</v>
      </c>
      <c r="N182" s="11"/>
      <c r="O182" s="6" t="s">
        <v>3991</v>
      </c>
      <c r="P182" s="6" t="s">
        <v>1773</v>
      </c>
      <c r="Q182" s="8" t="d">
        <v>2024-12-09T10:19:18.119997382164001275</v>
      </c>
      <c r="R182" s="6" t="s">
        <v>1773</v>
      </c>
      <c r="S182" s="8" t="d">
        <v>2024-12-13T11:25:03.72299838345497775</v>
      </c>
      <c r="T182" s="10" t="s">
        <v>4289</v>
      </c>
      <c r="U182" s="15"/>
    </row>
    <row r="183" spans="1:21" x14ac:dyDescent="0.25">
      <c r="A183" s="6" t="s">
        <v>4290</v>
      </c>
      <c r="B183" s="8" t="d">
        <v>2024-12-10</v>
      </c>
      <c r="C183" s="6" t="s">
        <v>456</v>
      </c>
      <c r="D183" s="10" t="s">
        <v>457</v>
      </c>
      <c r="E183" s="11" t="s">
        <v>28</v>
      </c>
      <c r="F183" s="12">
        <v>206302.2</v>
      </c>
      <c r="G183" s="12">
        <v>206302.2</v>
      </c>
      <c r="H183" s="49">
        <v>0</v>
      </c>
      <c r="I183" s="6" t="s">
        <v>3900</v>
      </c>
      <c r="J183" s="8" t="d">
        <v>2024-05-02</v>
      </c>
      <c r="K183" s="6" t="s">
        <v>459</v>
      </c>
      <c r="L183" s="10" t="s">
        <v>460</v>
      </c>
      <c r="M183" s="10" t="s">
        <v>3996</v>
      </c>
      <c r="N183" s="11"/>
      <c r="O183" s="6" t="s">
        <v>3991</v>
      </c>
      <c r="P183" s="6" t="s">
        <v>4254</v>
      </c>
      <c r="Q183" s="8" t="d">
        <v>2024-12-10T14:48:22.09000306203961200</v>
      </c>
      <c r="R183" s="15"/>
      <c r="S183" s="8" t="d">
        <v>1900-01-01</v>
      </c>
      <c r="T183" s="15"/>
      <c r="U183" s="15"/>
    </row>
    <row r="184" spans="1:21" x14ac:dyDescent="0.25">
      <c r="A184" s="6" t="s">
        <v>4291</v>
      </c>
      <c r="B184" s="8" t="d">
        <v>2024-12-10</v>
      </c>
      <c r="C184" s="6" t="s">
        <v>139</v>
      </c>
      <c r="D184" s="10" t="s">
        <v>140</v>
      </c>
      <c r="E184" s="11" t="s">
        <v>28</v>
      </c>
      <c r="F184" s="12">
        <v>185</v>
      </c>
      <c r="G184" s="12">
        <v>185</v>
      </c>
      <c r="H184" s="49">
        <v>0</v>
      </c>
      <c r="I184" s="6" t="s">
        <v>4292</v>
      </c>
      <c r="J184" s="8" t="d">
        <v>2024-12-10</v>
      </c>
      <c r="K184" s="6" t="s">
        <v>439</v>
      </c>
      <c r="L184" s="10" t="s">
        <v>440</v>
      </c>
      <c r="M184" s="10" t="s">
        <v>3990</v>
      </c>
      <c r="N184" s="11"/>
      <c r="O184" s="6" t="s">
        <v>3991</v>
      </c>
      <c r="P184" s="6" t="s">
        <v>4026</v>
      </c>
      <c r="Q184" s="8" t="d">
        <v>2024-12-18T16:39:40.33699756488204300</v>
      </c>
      <c r="R184" s="15"/>
      <c r="S184" s="8" t="d">
        <v>1900-01-01</v>
      </c>
      <c r="T184" s="15"/>
      <c r="U184" s="15"/>
    </row>
    <row r="185" spans="1:21" x14ac:dyDescent="0.25">
      <c r="A185" s="6" t="s">
        <v>4293</v>
      </c>
      <c r="B185" s="8" t="d">
        <v>2024-12-10</v>
      </c>
      <c r="C185" s="6" t="s">
        <v>1503</v>
      </c>
      <c r="D185" s="10" t="s">
        <v>1504</v>
      </c>
      <c r="E185" s="11" t="s">
        <v>28</v>
      </c>
      <c r="F185" s="12">
        <v>2927</v>
      </c>
      <c r="G185" s="12">
        <v>2927</v>
      </c>
      <c r="H185" s="49">
        <v>0</v>
      </c>
      <c r="I185" s="6" t="s">
        <v>3776</v>
      </c>
      <c r="J185" s="8" t="d">
        <v>2024-11-13</v>
      </c>
      <c r="K185" s="6" t="s">
        <v>459</v>
      </c>
      <c r="L185" s="10" t="s">
        <v>460</v>
      </c>
      <c r="M185" s="10" t="s">
        <v>3996</v>
      </c>
      <c r="N185" s="11"/>
      <c r="O185" s="6" t="s">
        <v>3991</v>
      </c>
      <c r="P185" s="6" t="s">
        <v>1773</v>
      </c>
      <c r="Q185" s="8" t="d">
        <v>2024-12-10T17:08:56.21000039856880800</v>
      </c>
      <c r="R185" s="6" t="s">
        <v>1773</v>
      </c>
      <c r="S185" s="8" t="d">
        <v>2024-12-13T11:20:06.98000360280275625</v>
      </c>
      <c r="T185" s="10" t="s">
        <v>4294</v>
      </c>
      <c r="U185" s="15"/>
    </row>
    <row r="186" spans="1:21" x14ac:dyDescent="0.25">
      <c r="A186" s="6" t="s">
        <v>4295</v>
      </c>
      <c r="B186" s="8" t="d">
        <v>2024-12-10</v>
      </c>
      <c r="C186" s="6" t="s">
        <v>907</v>
      </c>
      <c r="D186" s="10" t="s">
        <v>908</v>
      </c>
      <c r="E186" s="11" t="s">
        <v>28</v>
      </c>
      <c r="F186" s="12">
        <v>388800</v>
      </c>
      <c r="G186" s="12">
        <v>388800</v>
      </c>
      <c r="H186" s="49">
        <v>0</v>
      </c>
      <c r="I186" s="6" t="s">
        <v>3844</v>
      </c>
      <c r="J186" s="8" t="d">
        <v>2024-08-20</v>
      </c>
      <c r="K186" s="6" t="s">
        <v>459</v>
      </c>
      <c r="L186" s="10" t="s">
        <v>460</v>
      </c>
      <c r="M186" s="10" t="s">
        <v>4059</v>
      </c>
      <c r="N186" s="11"/>
      <c r="O186" s="6" t="s">
        <v>3991</v>
      </c>
      <c r="P186" s="6" t="s">
        <v>1773</v>
      </c>
      <c r="Q186" s="8" t="d">
        <v>2024-12-10T16:29:41.15699782501906050</v>
      </c>
      <c r="R186" s="6" t="s">
        <v>1773</v>
      </c>
      <c r="S186" s="8" t="d">
        <v>2024-12-18T14:26:26.372996424324810600</v>
      </c>
      <c r="T186" s="10" t="s">
        <v>4296</v>
      </c>
      <c r="U186" s="15"/>
    </row>
    <row r="187" spans="1:21" x14ac:dyDescent="0.25">
      <c r="A187" s="6" t="s">
        <v>4297</v>
      </c>
      <c r="B187" s="8" t="d">
        <v>2024-12-12</v>
      </c>
      <c r="C187" s="6" t="s">
        <v>1297</v>
      </c>
      <c r="D187" s="10" t="s">
        <v>1298</v>
      </c>
      <c r="E187" s="11" t="s">
        <v>28</v>
      </c>
      <c r="F187" s="12">
        <v>111207.95</v>
      </c>
      <c r="G187" s="12">
        <v>111207.95</v>
      </c>
      <c r="H187" s="49">
        <v>0</v>
      </c>
      <c r="I187" s="6" t="s">
        <v>3797</v>
      </c>
      <c r="J187" s="8" t="d">
        <v>2024-11-05</v>
      </c>
      <c r="K187" s="6" t="s">
        <v>459</v>
      </c>
      <c r="L187" s="10" t="s">
        <v>460</v>
      </c>
      <c r="M187" s="10" t="s">
        <v>4059</v>
      </c>
      <c r="N187" s="11"/>
      <c r="O187" s="6" t="s">
        <v>3991</v>
      </c>
      <c r="P187" s="6" t="s">
        <v>1773</v>
      </c>
      <c r="Q187" s="8" t="d">
        <v>2024-12-12T10:44:15.93299630563706175</v>
      </c>
      <c r="R187" s="6" t="s">
        <v>1773</v>
      </c>
      <c r="S187" s="8" t="d">
        <v>2025-01-08T11:22:55.50699636340141125</v>
      </c>
      <c r="T187" s="10" t="s">
        <v>4298</v>
      </c>
      <c r="U187" s="15"/>
    </row>
    <row r="188" spans="1:21" x14ac:dyDescent="0.25">
      <c r="A188" s="6" t="s">
        <v>4299</v>
      </c>
      <c r="B188" s="8" t="d">
        <v>2024-12-13</v>
      </c>
      <c r="C188" s="6" t="s">
        <v>1503</v>
      </c>
      <c r="D188" s="10" t="s">
        <v>1504</v>
      </c>
      <c r="E188" s="11" t="s">
        <v>28</v>
      </c>
      <c r="F188" s="12">
        <v>1996</v>
      </c>
      <c r="G188" s="12">
        <v>1996</v>
      </c>
      <c r="H188" s="49">
        <v>0</v>
      </c>
      <c r="I188" s="6" t="s">
        <v>3776</v>
      </c>
      <c r="J188" s="8" t="d">
        <v>2024-11-13</v>
      </c>
      <c r="K188" s="6" t="s">
        <v>459</v>
      </c>
      <c r="L188" s="10" t="s">
        <v>460</v>
      </c>
      <c r="M188" s="10" t="s">
        <v>3996</v>
      </c>
      <c r="N188" s="11"/>
      <c r="O188" s="6" t="s">
        <v>3991</v>
      </c>
      <c r="P188" s="6" t="s">
        <v>1773</v>
      </c>
      <c r="Q188" s="8" t="d">
        <v>2024-12-13T14:24:15.50300243776291350</v>
      </c>
      <c r="R188" s="15"/>
      <c r="S188" s="8" t="d">
        <v>1900-01-01</v>
      </c>
      <c r="T188" s="10" t="s">
        <v>4294</v>
      </c>
      <c r="U188" s="15"/>
    </row>
    <row r="189" spans="1:21" x14ac:dyDescent="0.25">
      <c r="A189" s="6" t="s">
        <v>4300</v>
      </c>
      <c r="B189" s="8" t="d">
        <v>2024-12-13</v>
      </c>
      <c r="C189" s="6" t="s">
        <v>456</v>
      </c>
      <c r="D189" s="10" t="s">
        <v>457</v>
      </c>
      <c r="E189" s="11" t="s">
        <v>28</v>
      </c>
      <c r="F189" s="12">
        <v>199428.6</v>
      </c>
      <c r="G189" s="12">
        <v>199428.6</v>
      </c>
      <c r="H189" s="49">
        <v>0</v>
      </c>
      <c r="I189" s="6" t="s">
        <v>3900</v>
      </c>
      <c r="J189" s="8" t="d">
        <v>2024-05-02</v>
      </c>
      <c r="K189" s="6" t="s">
        <v>459</v>
      </c>
      <c r="L189" s="10" t="s">
        <v>460</v>
      </c>
      <c r="M189" s="10" t="s">
        <v>4006</v>
      </c>
      <c r="N189" s="11"/>
      <c r="O189" s="6" t="s">
        <v>3991</v>
      </c>
      <c r="P189" s="6" t="s">
        <v>1773</v>
      </c>
      <c r="Q189" s="8" t="d">
        <v>2024-12-13T13:52:25.49699623603373475</v>
      </c>
      <c r="R189" s="15"/>
      <c r="S189" s="8" t="d">
        <v>1900-01-01</v>
      </c>
      <c r="T189" s="10" t="s">
        <v>4301</v>
      </c>
      <c r="U189" s="15"/>
    </row>
    <row r="190" spans="1:21" x14ac:dyDescent="0.25">
      <c r="A190" s="6" t="s">
        <v>4302</v>
      </c>
      <c r="B190" s="8" t="d">
        <v>2024-12-13</v>
      </c>
      <c r="C190" s="6" t="s">
        <v>456</v>
      </c>
      <c r="D190" s="10" t="s">
        <v>457</v>
      </c>
      <c r="E190" s="11" t="s">
        <v>28</v>
      </c>
      <c r="F190" s="12">
        <v>175151.4</v>
      </c>
      <c r="G190" s="12">
        <v>175151.4</v>
      </c>
      <c r="H190" s="49">
        <v>0</v>
      </c>
      <c r="I190" s="6" t="s">
        <v>3900</v>
      </c>
      <c r="J190" s="8" t="d">
        <v>2024-05-02</v>
      </c>
      <c r="K190" s="6" t="s">
        <v>459</v>
      </c>
      <c r="L190" s="10" t="s">
        <v>460</v>
      </c>
      <c r="M190" s="10" t="s">
        <v>4006</v>
      </c>
      <c r="N190" s="11"/>
      <c r="O190" s="6" t="s">
        <v>3991</v>
      </c>
      <c r="P190" s="6" t="s">
        <v>1773</v>
      </c>
      <c r="Q190" s="8" t="d">
        <v>2024-12-13T13:47:47.03999976161867400</v>
      </c>
      <c r="R190" s="15"/>
      <c r="S190" s="8" t="d">
        <v>1900-01-01</v>
      </c>
      <c r="T190" s="10" t="s">
        <v>4303</v>
      </c>
      <c r="U190" s="15"/>
    </row>
    <row r="191" spans="1:21" x14ac:dyDescent="0.25">
      <c r="A191" s="6" t="s">
        <v>4304</v>
      </c>
      <c r="B191" s="8" t="d">
        <v>2024-12-13</v>
      </c>
      <c r="C191" s="6" t="s">
        <v>456</v>
      </c>
      <c r="D191" s="10" t="s">
        <v>457</v>
      </c>
      <c r="E191" s="11" t="s">
        <v>28</v>
      </c>
      <c r="F191" s="12">
        <v>208253.4</v>
      </c>
      <c r="G191" s="12">
        <v>208253.4</v>
      </c>
      <c r="H191" s="49">
        <v>0</v>
      </c>
      <c r="I191" s="6" t="s">
        <v>3900</v>
      </c>
      <c r="J191" s="8" t="d">
        <v>2024-05-02</v>
      </c>
      <c r="K191" s="6" t="s">
        <v>459</v>
      </c>
      <c r="L191" s="10" t="s">
        <v>460</v>
      </c>
      <c r="M191" s="10" t="s">
        <v>4006</v>
      </c>
      <c r="N191" s="11"/>
      <c r="O191" s="6" t="s">
        <v>3991</v>
      </c>
      <c r="P191" s="6" t="s">
        <v>1773</v>
      </c>
      <c r="Q191" s="8" t="d">
        <v>2024-12-13T13:39:53.04999753367155900</v>
      </c>
      <c r="R191" s="15"/>
      <c r="S191" s="8" t="d">
        <v>1900-01-01</v>
      </c>
      <c r="T191" s="10" t="s">
        <v>4305</v>
      </c>
      <c r="U191" s="15"/>
    </row>
    <row r="192" spans="1:21" x14ac:dyDescent="0.25">
      <c r="A192" s="6" t="s">
        <v>4306</v>
      </c>
      <c r="B192" s="8" t="d">
        <v>2024-12-13</v>
      </c>
      <c r="C192" s="6" t="s">
        <v>456</v>
      </c>
      <c r="D192" s="10" t="s">
        <v>457</v>
      </c>
      <c r="E192" s="11" t="s">
        <v>28</v>
      </c>
      <c r="F192" s="12">
        <v>204488.8</v>
      </c>
      <c r="G192" s="12">
        <v>204488.8</v>
      </c>
      <c r="H192" s="49">
        <v>0</v>
      </c>
      <c r="I192" s="6" t="s">
        <v>3900</v>
      </c>
      <c r="J192" s="8" t="d">
        <v>2024-05-02</v>
      </c>
      <c r="K192" s="6" t="s">
        <v>459</v>
      </c>
      <c r="L192" s="10" t="s">
        <v>460</v>
      </c>
      <c r="M192" s="10" t="s">
        <v>4006</v>
      </c>
      <c r="N192" s="11"/>
      <c r="O192" s="6" t="s">
        <v>3991</v>
      </c>
      <c r="P192" s="6" t="s">
        <v>1773</v>
      </c>
      <c r="Q192" s="8" t="d">
        <v>2024-12-13T12:23:45.37000332958996275</v>
      </c>
      <c r="R192" s="15"/>
      <c r="S192" s="8" t="d">
        <v>1900-01-01</v>
      </c>
      <c r="T192" s="10" t="s">
        <v>4307</v>
      </c>
      <c r="U192" s="15"/>
    </row>
    <row r="193" spans="1:21" x14ac:dyDescent="0.25">
      <c r="A193" s="6" t="s">
        <v>4308</v>
      </c>
      <c r="B193" s="8" t="d">
        <v>2024-12-13</v>
      </c>
      <c r="C193" s="6" t="s">
        <v>456</v>
      </c>
      <c r="D193" s="10" t="s">
        <v>457</v>
      </c>
      <c r="E193" s="11" t="s">
        <v>28</v>
      </c>
      <c r="F193" s="12">
        <v>203094.39999999999</v>
      </c>
      <c r="G193" s="12">
        <v>203094.39999999999</v>
      </c>
      <c r="H193" s="49">
        <v>0</v>
      </c>
      <c r="I193" s="6" t="s">
        <v>3900</v>
      </c>
      <c r="J193" s="8" t="d">
        <v>2024-05-02</v>
      </c>
      <c r="K193" s="6" t="s">
        <v>459</v>
      </c>
      <c r="L193" s="10" t="s">
        <v>460</v>
      </c>
      <c r="M193" s="10" t="s">
        <v>4006</v>
      </c>
      <c r="N193" s="11"/>
      <c r="O193" s="6" t="s">
        <v>3991</v>
      </c>
      <c r="P193" s="6" t="s">
        <v>1773</v>
      </c>
      <c r="Q193" s="8" t="d">
        <v>2024-12-13T12:17:56.81999600026756800</v>
      </c>
      <c r="R193" s="15"/>
      <c r="S193" s="8" t="d">
        <v>1900-01-01</v>
      </c>
      <c r="T193" s="10" t="s">
        <v>4309</v>
      </c>
      <c r="U193" s="15"/>
    </row>
    <row r="194" spans="1:21" x14ac:dyDescent="0.25">
      <c r="A194" s="6" t="s">
        <v>4310</v>
      </c>
      <c r="B194" s="8" t="d">
        <v>2024-12-13</v>
      </c>
      <c r="C194" s="6" t="s">
        <v>456</v>
      </c>
      <c r="D194" s="10" t="s">
        <v>457</v>
      </c>
      <c r="E194" s="11" t="s">
        <v>28</v>
      </c>
      <c r="F194" s="12">
        <v>206302.2</v>
      </c>
      <c r="G194" s="12">
        <v>206302.2</v>
      </c>
      <c r="H194" s="49">
        <v>0</v>
      </c>
      <c r="I194" s="6" t="s">
        <v>3900</v>
      </c>
      <c r="J194" s="8" t="d">
        <v>2024-05-02</v>
      </c>
      <c r="K194" s="6" t="s">
        <v>459</v>
      </c>
      <c r="L194" s="10" t="s">
        <v>460</v>
      </c>
      <c r="M194" s="10" t="s">
        <v>4006</v>
      </c>
      <c r="N194" s="11"/>
      <c r="O194" s="6" t="s">
        <v>3991</v>
      </c>
      <c r="P194" s="6" t="s">
        <v>1773</v>
      </c>
      <c r="Q194" s="8" t="d">
        <v>2024-12-13T12:14:15.90000010561197825</v>
      </c>
      <c r="R194" s="15"/>
      <c r="S194" s="8" t="d">
        <v>1900-01-01</v>
      </c>
      <c r="T194" s="10" t="s">
        <v>4311</v>
      </c>
      <c r="U194" s="15"/>
    </row>
    <row r="195" spans="1:21" x14ac:dyDescent="0.25">
      <c r="A195" s="6" t="s">
        <v>4312</v>
      </c>
      <c r="B195" s="8" t="d">
        <v>2024-12-13</v>
      </c>
      <c r="C195" s="6" t="s">
        <v>456</v>
      </c>
      <c r="D195" s="10" t="s">
        <v>457</v>
      </c>
      <c r="E195" s="11" t="s">
        <v>28</v>
      </c>
      <c r="F195" s="12">
        <v>199920</v>
      </c>
      <c r="G195" s="12">
        <v>199920</v>
      </c>
      <c r="H195" s="49">
        <v>0</v>
      </c>
      <c r="I195" s="6" t="s">
        <v>3900</v>
      </c>
      <c r="J195" s="8" t="d">
        <v>2024-05-02</v>
      </c>
      <c r="K195" s="6" t="s">
        <v>459</v>
      </c>
      <c r="L195" s="10" t="s">
        <v>460</v>
      </c>
      <c r="M195" s="10" t="s">
        <v>4006</v>
      </c>
      <c r="N195" s="11"/>
      <c r="O195" s="6" t="s">
        <v>3991</v>
      </c>
      <c r="P195" s="6" t="s">
        <v>1773</v>
      </c>
      <c r="Q195" s="8" t="d">
        <v>2024-12-13T12:09:46.2370032817125300</v>
      </c>
      <c r="R195" s="15"/>
      <c r="S195" s="8" t="d">
        <v>1900-01-01</v>
      </c>
      <c r="T195" s="10" t="s">
        <v>4313</v>
      </c>
      <c r="U195" s="15"/>
    </row>
    <row r="196" spans="1:21" x14ac:dyDescent="0.25">
      <c r="A196" s="6" t="s">
        <v>4314</v>
      </c>
      <c r="B196" s="8" t="d">
        <v>2024-12-13</v>
      </c>
      <c r="C196" s="6" t="s">
        <v>456</v>
      </c>
      <c r="D196" s="10" t="s">
        <v>457</v>
      </c>
      <c r="E196" s="11" t="s">
        <v>28</v>
      </c>
      <c r="F196" s="12">
        <v>209305</v>
      </c>
      <c r="G196" s="12">
        <v>209305</v>
      </c>
      <c r="H196" s="49">
        <v>0</v>
      </c>
      <c r="I196" s="6" t="s">
        <v>3900</v>
      </c>
      <c r="J196" s="8" t="d">
        <v>2024-05-02</v>
      </c>
      <c r="K196" s="6" t="s">
        <v>459</v>
      </c>
      <c r="L196" s="10" t="s">
        <v>460</v>
      </c>
      <c r="M196" s="10" t="s">
        <v>4006</v>
      </c>
      <c r="N196" s="11"/>
      <c r="O196" s="6" t="s">
        <v>3991</v>
      </c>
      <c r="P196" s="6" t="s">
        <v>1773</v>
      </c>
      <c r="Q196" s="8" t="d">
        <v>2024-12-13T11:51:49.29299681447446650</v>
      </c>
      <c r="R196" s="6" t="s">
        <v>1773</v>
      </c>
      <c r="S196" s="8" t="d">
        <v>2024-12-13T14:41:27.09299645852297550</v>
      </c>
      <c r="T196" s="10" t="s">
        <v>4315</v>
      </c>
      <c r="U196" s="15"/>
    </row>
    <row r="197" spans="1:21" x14ac:dyDescent="0.25">
      <c r="A197" s="6" t="s">
        <v>4316</v>
      </c>
      <c r="B197" s="8" t="d">
        <v>2024-12-14</v>
      </c>
      <c r="C197" s="6" t="s">
        <v>42</v>
      </c>
      <c r="D197" s="10" t="s">
        <v>43</v>
      </c>
      <c r="E197" s="11" t="s">
        <v>28</v>
      </c>
      <c r="F197" s="12">
        <v>300</v>
      </c>
      <c r="G197" s="12">
        <v>0</v>
      </c>
      <c r="H197" s="49">
        <v>100</v>
      </c>
      <c r="I197" s="6" t="s">
        <v>4011</v>
      </c>
      <c r="J197" s="8" t="d">
        <v>2024-12-14</v>
      </c>
      <c r="K197" s="6" t="s">
        <v>439</v>
      </c>
      <c r="L197" s="10" t="s">
        <v>440</v>
      </c>
      <c r="M197" s="10" t="s">
        <v>3990</v>
      </c>
      <c r="N197" s="11"/>
      <c r="O197" s="6" t="s">
        <v>3991</v>
      </c>
      <c r="P197" s="6" t="s">
        <v>4026</v>
      </c>
      <c r="Q197" s="8" t="d">
        <v>2024-12-18T15:10:27.41699705366045325</v>
      </c>
      <c r="R197" s="15"/>
      <c r="S197" s="8" t="d">
        <v>1900-01-01</v>
      </c>
      <c r="T197" s="15"/>
      <c r="U197" s="15"/>
    </row>
    <row r="198" spans="1:21" x14ac:dyDescent="0.25">
      <c r="A198" s="6" t="s">
        <v>4317</v>
      </c>
      <c r="B198" s="8" t="d">
        <v>2024-12-14</v>
      </c>
      <c r="C198" s="6" t="s">
        <v>160</v>
      </c>
      <c r="D198" s="10" t="s">
        <v>161</v>
      </c>
      <c r="E198" s="11" t="s">
        <v>28</v>
      </c>
      <c r="F198" s="12">
        <v>32832</v>
      </c>
      <c r="G198" s="12">
        <v>32832</v>
      </c>
      <c r="H198" s="49">
        <v>0</v>
      </c>
      <c r="I198" s="6" t="s">
        <v>4318</v>
      </c>
      <c r="J198" s="8" t="d">
        <v>2024-11-27</v>
      </c>
      <c r="K198" s="6" t="s">
        <v>184</v>
      </c>
      <c r="L198" s="10" t="s">
        <v>185</v>
      </c>
      <c r="M198" s="10" t="s">
        <v>3996</v>
      </c>
      <c r="N198" s="11"/>
      <c r="O198" s="6" t="s">
        <v>3991</v>
      </c>
      <c r="P198" s="6" t="s">
        <v>4026</v>
      </c>
      <c r="Q198" s="8" t="d">
        <v>2024-12-14T10:13:55.32699616625904825</v>
      </c>
      <c r="R198" s="15"/>
      <c r="S198" s="8" t="d">
        <v>1900-01-01</v>
      </c>
      <c r="T198" s="15"/>
      <c r="U198" s="15"/>
    </row>
    <row r="199" spans="1:21" x14ac:dyDescent="0.25">
      <c r="A199" s="6" t="s">
        <v>4319</v>
      </c>
      <c r="B199" s="8" t="d">
        <v>2024-12-16</v>
      </c>
      <c r="C199" s="6" t="s">
        <v>1622</v>
      </c>
      <c r="D199" s="10" t="s">
        <v>1623</v>
      </c>
      <c r="E199" s="11" t="s">
        <v>28</v>
      </c>
      <c r="F199" s="12">
        <v>575</v>
      </c>
      <c r="G199" s="12">
        <v>575</v>
      </c>
      <c r="H199" s="49">
        <v>0</v>
      </c>
      <c r="I199" s="6" t="s">
        <v>3736</v>
      </c>
      <c r="J199" s="8" t="d">
        <v>2024-12-03</v>
      </c>
      <c r="K199" s="6" t="s">
        <v>459</v>
      </c>
      <c r="L199" s="10" t="s">
        <v>460</v>
      </c>
      <c r="M199" s="10" t="s">
        <v>3996</v>
      </c>
      <c r="N199" s="11"/>
      <c r="O199" s="6" t="s">
        <v>3991</v>
      </c>
      <c r="P199" s="6" t="s">
        <v>1773</v>
      </c>
      <c r="Q199" s="8" t="d">
        <v>2024-12-16T09:35:16.23000204563141175</v>
      </c>
      <c r="R199" s="15"/>
      <c r="S199" s="8" t="d">
        <v>1900-01-01</v>
      </c>
      <c r="T199" s="10" t="s">
        <v>4320</v>
      </c>
      <c r="U199" s="15"/>
    </row>
    <row r="200" spans="1:21" x14ac:dyDescent="0.25">
      <c r="A200" s="6" t="s">
        <v>4321</v>
      </c>
      <c r="B200" s="8" t="d">
        <v>2024-12-17</v>
      </c>
      <c r="C200" s="6" t="s">
        <v>1628</v>
      </c>
      <c r="D200" s="10" t="s">
        <v>1629</v>
      </c>
      <c r="E200" s="11" t="s">
        <v>28</v>
      </c>
      <c r="F200" s="12">
        <v>190</v>
      </c>
      <c r="G200" s="12">
        <v>190</v>
      </c>
      <c r="H200" s="49">
        <v>0</v>
      </c>
      <c r="I200" s="6" t="s">
        <v>4011</v>
      </c>
      <c r="J200" s="8" t="d">
        <v>2024-12-17</v>
      </c>
      <c r="K200" s="6" t="s">
        <v>439</v>
      </c>
      <c r="L200" s="10" t="s">
        <v>440</v>
      </c>
      <c r="M200" s="10" t="s">
        <v>3990</v>
      </c>
      <c r="N200" s="11"/>
      <c r="O200" s="6" t="s">
        <v>3991</v>
      </c>
      <c r="P200" s="6" t="s">
        <v>4026</v>
      </c>
      <c r="Q200" s="8" t="d">
        <v>2024-12-18T15:26:48.79300385713577550</v>
      </c>
      <c r="R200" s="15"/>
      <c r="S200" s="8" t="d">
        <v>1900-01-01</v>
      </c>
      <c r="T200" s="15"/>
      <c r="U200" s="15"/>
    </row>
    <row r="201" spans="1:21" x14ac:dyDescent="0.25">
      <c r="A201" s="6" t="s">
        <v>4322</v>
      </c>
      <c r="B201" s="8" t="d">
        <v>2024-12-17</v>
      </c>
      <c r="C201" s="6" t="s">
        <v>151</v>
      </c>
      <c r="D201" s="10" t="s">
        <v>152</v>
      </c>
      <c r="E201" s="11" t="s">
        <v>28</v>
      </c>
      <c r="F201" s="12">
        <v>570</v>
      </c>
      <c r="G201" s="12">
        <v>570</v>
      </c>
      <c r="H201" s="49">
        <v>0</v>
      </c>
      <c r="I201" s="6" t="s">
        <v>4011</v>
      </c>
      <c r="J201" s="8" t="d">
        <v>2024-12-17</v>
      </c>
      <c r="K201" s="6" t="s">
        <v>439</v>
      </c>
      <c r="L201" s="10" t="s">
        <v>440</v>
      </c>
      <c r="M201" s="10" t="s">
        <v>3990</v>
      </c>
      <c r="N201" s="11"/>
      <c r="O201" s="6" t="s">
        <v>3991</v>
      </c>
      <c r="P201" s="6" t="s">
        <v>4026</v>
      </c>
      <c r="Q201" s="8" t="d">
        <v>2024-12-18T14:19:07.65700323041528400</v>
      </c>
      <c r="R201" s="15"/>
      <c r="S201" s="8" t="d">
        <v>1900-01-01</v>
      </c>
      <c r="T201" s="15"/>
      <c r="U201" s="15"/>
    </row>
    <row r="202" spans="1:21" x14ac:dyDescent="0.25">
      <c r="A202" s="6" t="s">
        <v>4323</v>
      </c>
      <c r="B202" s="8" t="d">
        <v>2024-12-17</v>
      </c>
      <c r="C202" s="6" t="s">
        <v>493</v>
      </c>
      <c r="D202" s="10" t="s">
        <v>494</v>
      </c>
      <c r="E202" s="17" t="s">
        <v>263</v>
      </c>
      <c r="F202" s="18">
        <v>65000</v>
      </c>
      <c r="G202" s="18">
        <v>65000</v>
      </c>
      <c r="H202" s="49">
        <v>0</v>
      </c>
      <c r="I202" s="6" t="s">
        <v>3896</v>
      </c>
      <c r="J202" s="8" t="d">
        <v>2024-05-09</v>
      </c>
      <c r="K202" s="6" t="s">
        <v>459</v>
      </c>
      <c r="L202" s="10" t="s">
        <v>460</v>
      </c>
      <c r="M202" s="10" t="s">
        <v>4006</v>
      </c>
      <c r="N202" s="11"/>
      <c r="O202" s="6" t="s">
        <v>3991</v>
      </c>
      <c r="P202" s="6" t="s">
        <v>1773</v>
      </c>
      <c r="Q202" s="8" t="d">
        <v>2024-12-17T18:20:29.44300391245633200</v>
      </c>
      <c r="R202" s="15"/>
      <c r="S202" s="8" t="d">
        <v>1900-01-01</v>
      </c>
      <c r="T202" s="10" t="s">
        <v>4324</v>
      </c>
      <c r="U202" s="15"/>
    </row>
    <row r="203" spans="1:21" x14ac:dyDescent="0.25">
      <c r="A203" s="6" t="s">
        <v>4325</v>
      </c>
      <c r="B203" s="8" t="d">
        <v>2024-12-17</v>
      </c>
      <c r="C203" s="6" t="s">
        <v>493</v>
      </c>
      <c r="D203" s="10" t="s">
        <v>494</v>
      </c>
      <c r="E203" s="17" t="s">
        <v>263</v>
      </c>
      <c r="F203" s="18">
        <v>65000</v>
      </c>
      <c r="G203" s="18">
        <v>65000</v>
      </c>
      <c r="H203" s="49">
        <v>0</v>
      </c>
      <c r="I203" s="6" t="s">
        <v>3896</v>
      </c>
      <c r="J203" s="8" t="d">
        <v>2024-05-09</v>
      </c>
      <c r="K203" s="6" t="s">
        <v>459</v>
      </c>
      <c r="L203" s="10" t="s">
        <v>460</v>
      </c>
      <c r="M203" s="10" t="s">
        <v>4006</v>
      </c>
      <c r="N203" s="11"/>
      <c r="O203" s="6" t="s">
        <v>3991</v>
      </c>
      <c r="P203" s="6" t="s">
        <v>1773</v>
      </c>
      <c r="Q203" s="8" t="d">
        <v>2024-12-17T18:14:33.11699709389358525</v>
      </c>
      <c r="R203" s="15"/>
      <c r="S203" s="8" t="d">
        <v>1900-01-01</v>
      </c>
      <c r="T203" s="10" t="s">
        <v>4324</v>
      </c>
      <c r="U203" s="15"/>
    </row>
    <row r="204" spans="1:21" x14ac:dyDescent="0.25">
      <c r="A204" s="6" t="s">
        <v>4326</v>
      </c>
      <c r="B204" s="8" t="d">
        <v>2024-12-17</v>
      </c>
      <c r="C204" s="6" t="s">
        <v>493</v>
      </c>
      <c r="D204" s="10" t="s">
        <v>494</v>
      </c>
      <c r="E204" s="17" t="s">
        <v>263</v>
      </c>
      <c r="F204" s="18">
        <v>91500</v>
      </c>
      <c r="G204" s="18">
        <v>91500</v>
      </c>
      <c r="H204" s="49">
        <v>0</v>
      </c>
      <c r="I204" s="6" t="s">
        <v>3896</v>
      </c>
      <c r="J204" s="8" t="d">
        <v>2024-05-09</v>
      </c>
      <c r="K204" s="6" t="s">
        <v>459</v>
      </c>
      <c r="L204" s="10" t="s">
        <v>460</v>
      </c>
      <c r="M204" s="10" t="s">
        <v>4006</v>
      </c>
      <c r="N204" s="11"/>
      <c r="O204" s="6" t="s">
        <v>3991</v>
      </c>
      <c r="P204" s="6" t="s">
        <v>1773</v>
      </c>
      <c r="Q204" s="8" t="d">
        <v>2024-12-17T17:53:45.23700180463492650</v>
      </c>
      <c r="R204" s="15"/>
      <c r="S204" s="8" t="d">
        <v>1900-01-01</v>
      </c>
      <c r="T204" s="10" t="s">
        <v>4324</v>
      </c>
      <c r="U204" s="15"/>
    </row>
    <row r="205" spans="1:21" x14ac:dyDescent="0.25">
      <c r="A205" s="6" t="s">
        <v>4327</v>
      </c>
      <c r="B205" s="8" t="d">
        <v>2024-12-17</v>
      </c>
      <c r="C205" s="6" t="s">
        <v>493</v>
      </c>
      <c r="D205" s="10" t="s">
        <v>494</v>
      </c>
      <c r="E205" s="17" t="s">
        <v>263</v>
      </c>
      <c r="F205" s="18">
        <v>65000</v>
      </c>
      <c r="G205" s="18">
        <v>65000</v>
      </c>
      <c r="H205" s="49">
        <v>0</v>
      </c>
      <c r="I205" s="6" t="s">
        <v>3896</v>
      </c>
      <c r="J205" s="8" t="d">
        <v>2024-05-09</v>
      </c>
      <c r="K205" s="6" t="s">
        <v>459</v>
      </c>
      <c r="L205" s="10" t="s">
        <v>460</v>
      </c>
      <c r="M205" s="10" t="s">
        <v>4006</v>
      </c>
      <c r="N205" s="11"/>
      <c r="O205" s="6" t="s">
        <v>3991</v>
      </c>
      <c r="P205" s="6" t="s">
        <v>1773</v>
      </c>
      <c r="Q205" s="8" t="d">
        <v>2024-12-17T17:47:53.54700258001685100</v>
      </c>
      <c r="R205" s="15"/>
      <c r="S205" s="8" t="d">
        <v>1900-01-01</v>
      </c>
      <c r="T205" s="10" t="s">
        <v>4324</v>
      </c>
      <c r="U205" s="15"/>
    </row>
    <row r="206" spans="1:21" x14ac:dyDescent="0.25">
      <c r="A206" s="6" t="s">
        <v>4328</v>
      </c>
      <c r="B206" s="8" t="d">
        <v>2024-12-17</v>
      </c>
      <c r="C206" s="6" t="s">
        <v>493</v>
      </c>
      <c r="D206" s="10" t="s">
        <v>494</v>
      </c>
      <c r="E206" s="17" t="s">
        <v>263</v>
      </c>
      <c r="F206" s="18">
        <v>147500</v>
      </c>
      <c r="G206" s="18">
        <v>147500</v>
      </c>
      <c r="H206" s="49">
        <v>0</v>
      </c>
      <c r="I206" s="6" t="s">
        <v>3896</v>
      </c>
      <c r="J206" s="8" t="d">
        <v>2024-05-09</v>
      </c>
      <c r="K206" s="6" t="s">
        <v>459</v>
      </c>
      <c r="L206" s="10" t="s">
        <v>460</v>
      </c>
      <c r="M206" s="10" t="s">
        <v>4006</v>
      </c>
      <c r="N206" s="11"/>
      <c r="O206" s="6" t="s">
        <v>3991</v>
      </c>
      <c r="P206" s="6" t="s">
        <v>1773</v>
      </c>
      <c r="Q206" s="8" t="d">
        <v>2024-12-17T17:39:12.47000281233340725</v>
      </c>
      <c r="R206" s="15"/>
      <c r="S206" s="8" t="d">
        <v>1900-01-01</v>
      </c>
      <c r="T206" s="10" t="s">
        <v>4324</v>
      </c>
      <c r="U206" s="15"/>
    </row>
    <row r="207" spans="1:21" x14ac:dyDescent="0.25">
      <c r="A207" s="6" t="s">
        <v>4329</v>
      </c>
      <c r="B207" s="8" t="d">
        <v>2024-12-17</v>
      </c>
      <c r="C207" s="6" t="s">
        <v>493</v>
      </c>
      <c r="D207" s="10" t="s">
        <v>494</v>
      </c>
      <c r="E207" s="17" t="s">
        <v>263</v>
      </c>
      <c r="F207" s="18">
        <v>147500</v>
      </c>
      <c r="G207" s="18">
        <v>147500</v>
      </c>
      <c r="H207" s="49">
        <v>0</v>
      </c>
      <c r="I207" s="6" t="s">
        <v>3896</v>
      </c>
      <c r="J207" s="8" t="d">
        <v>2024-05-09</v>
      </c>
      <c r="K207" s="6" t="s">
        <v>459</v>
      </c>
      <c r="L207" s="10" t="s">
        <v>460</v>
      </c>
      <c r="M207" s="10" t="s">
        <v>4006</v>
      </c>
      <c r="N207" s="11"/>
      <c r="O207" s="6" t="s">
        <v>3991</v>
      </c>
      <c r="P207" s="6" t="s">
        <v>1773</v>
      </c>
      <c r="Q207" s="8" t="d">
        <v>2024-12-17T17:26:04.55299558583647200</v>
      </c>
      <c r="R207" s="15"/>
      <c r="S207" s="8" t="d">
        <v>1900-01-01</v>
      </c>
      <c r="T207" s="10" t="s">
        <v>4330</v>
      </c>
      <c r="U207" s="15"/>
    </row>
    <row r="208" spans="1:21" x14ac:dyDescent="0.25">
      <c r="A208" s="6" t="s">
        <v>4331</v>
      </c>
      <c r="B208" s="8" t="d">
        <v>2024-12-17</v>
      </c>
      <c r="C208" s="6" t="s">
        <v>456</v>
      </c>
      <c r="D208" s="10" t="s">
        <v>457</v>
      </c>
      <c r="E208" s="11" t="s">
        <v>28</v>
      </c>
      <c r="F208" s="12">
        <v>203094.39999999999</v>
      </c>
      <c r="G208" s="12">
        <v>203094.39999999999</v>
      </c>
      <c r="H208" s="49">
        <v>0</v>
      </c>
      <c r="I208" s="6" t="s">
        <v>3900</v>
      </c>
      <c r="J208" s="8" t="d">
        <v>2024-05-02</v>
      </c>
      <c r="K208" s="6" t="s">
        <v>459</v>
      </c>
      <c r="L208" s="10" t="s">
        <v>460</v>
      </c>
      <c r="M208" s="10" t="s">
        <v>4006</v>
      </c>
      <c r="N208" s="11"/>
      <c r="O208" s="6" t="s">
        <v>3991</v>
      </c>
      <c r="P208" s="6" t="s">
        <v>1773</v>
      </c>
      <c r="Q208" s="8" t="d">
        <v>2024-12-17T17:00:00.62000351026654050</v>
      </c>
      <c r="R208" s="15"/>
      <c r="S208" s="8" t="d">
        <v>1900-01-01</v>
      </c>
      <c r="T208" s="10" t="s">
        <v>4332</v>
      </c>
      <c r="U208" s="15"/>
    </row>
    <row r="209" spans="1:21" x14ac:dyDescent="0.25">
      <c r="A209" s="6" t="s">
        <v>4333</v>
      </c>
      <c r="B209" s="8" t="d">
        <v>2024-12-17</v>
      </c>
      <c r="C209" s="6" t="s">
        <v>456</v>
      </c>
      <c r="D209" s="10" t="s">
        <v>457</v>
      </c>
      <c r="E209" s="11" t="s">
        <v>28</v>
      </c>
      <c r="F209" s="12">
        <v>206302.2</v>
      </c>
      <c r="G209" s="12">
        <v>206302.2</v>
      </c>
      <c r="H209" s="49">
        <v>0</v>
      </c>
      <c r="I209" s="6" t="s">
        <v>3900</v>
      </c>
      <c r="J209" s="8" t="d">
        <v>2024-05-02</v>
      </c>
      <c r="K209" s="6" t="s">
        <v>459</v>
      </c>
      <c r="L209" s="10" t="s">
        <v>460</v>
      </c>
      <c r="M209" s="10" t="s">
        <v>4006</v>
      </c>
      <c r="N209" s="11"/>
      <c r="O209" s="6" t="s">
        <v>3991</v>
      </c>
      <c r="P209" s="6" t="s">
        <v>1773</v>
      </c>
      <c r="Q209" s="8" t="d">
        <v>2024-12-17T16:48:21.5799986198544525</v>
      </c>
      <c r="R209" s="15"/>
      <c r="S209" s="8" t="d">
        <v>1900-01-01</v>
      </c>
      <c r="T209" s="10" t="s">
        <v>4334</v>
      </c>
      <c r="U209" s="15"/>
    </row>
    <row r="210" spans="1:21" x14ac:dyDescent="0.25">
      <c r="A210" s="6" t="s">
        <v>4335</v>
      </c>
      <c r="B210" s="8" t="d">
        <v>2024-12-17</v>
      </c>
      <c r="C210" s="6" t="s">
        <v>1748</v>
      </c>
      <c r="D210" s="10" t="s">
        <v>1749</v>
      </c>
      <c r="E210" s="11" t="s">
        <v>28</v>
      </c>
      <c r="F210" s="12">
        <v>74000</v>
      </c>
      <c r="G210" s="12">
        <v>74000</v>
      </c>
      <c r="H210" s="49">
        <v>0</v>
      </c>
      <c r="I210" s="6" t="s">
        <v>4336</v>
      </c>
      <c r="J210" s="8" t="d">
        <v>2024-12-02</v>
      </c>
      <c r="K210" s="6" t="s">
        <v>459</v>
      </c>
      <c r="L210" s="10" t="s">
        <v>460</v>
      </c>
      <c r="M210" s="10" t="s">
        <v>3996</v>
      </c>
      <c r="N210" s="11"/>
      <c r="O210" s="6" t="s">
        <v>3991</v>
      </c>
      <c r="P210" s="6" t="s">
        <v>1773</v>
      </c>
      <c r="Q210" s="8" t="d">
        <v>2024-12-17T16:42:27.16999805532396150</v>
      </c>
      <c r="R210" s="15"/>
      <c r="S210" s="8" t="d">
        <v>1900-01-01</v>
      </c>
      <c r="T210" s="10" t="s">
        <v>4294</v>
      </c>
      <c r="U210" s="15"/>
    </row>
    <row r="211" spans="1:21" x14ac:dyDescent="0.25">
      <c r="A211" s="6" t="s">
        <v>4337</v>
      </c>
      <c r="B211" s="8" t="d">
        <v>2024-12-17</v>
      </c>
      <c r="C211" s="6" t="s">
        <v>456</v>
      </c>
      <c r="D211" s="10" t="s">
        <v>457</v>
      </c>
      <c r="E211" s="11" t="s">
        <v>28</v>
      </c>
      <c r="F211" s="12">
        <v>209305</v>
      </c>
      <c r="G211" s="12">
        <v>209305</v>
      </c>
      <c r="H211" s="49">
        <v>0</v>
      </c>
      <c r="I211" s="6" t="s">
        <v>3900</v>
      </c>
      <c r="J211" s="8" t="d">
        <v>2024-05-02</v>
      </c>
      <c r="K211" s="6" t="s">
        <v>459</v>
      </c>
      <c r="L211" s="10" t="s">
        <v>460</v>
      </c>
      <c r="M211" s="10" t="s">
        <v>4006</v>
      </c>
      <c r="N211" s="11"/>
      <c r="O211" s="6" t="s">
        <v>3991</v>
      </c>
      <c r="P211" s="6" t="s">
        <v>1773</v>
      </c>
      <c r="Q211" s="8" t="d">
        <v>2024-12-17T11:56:17.22999842371791375</v>
      </c>
      <c r="R211" s="15"/>
      <c r="S211" s="8" t="d">
        <v>1900-01-01</v>
      </c>
      <c r="T211" s="10" t="s">
        <v>4338</v>
      </c>
      <c r="U211" s="15"/>
    </row>
    <row r="212" spans="1:21" x14ac:dyDescent="0.25">
      <c r="A212" s="6" t="s">
        <v>4339</v>
      </c>
      <c r="B212" s="8" t="d">
        <v>2024-12-17</v>
      </c>
      <c r="C212" s="6" t="s">
        <v>456</v>
      </c>
      <c r="D212" s="10" t="s">
        <v>457</v>
      </c>
      <c r="E212" s="11" t="s">
        <v>28</v>
      </c>
      <c r="F212" s="12">
        <v>187112.3</v>
      </c>
      <c r="G212" s="12">
        <v>187112.3</v>
      </c>
      <c r="H212" s="49">
        <v>0</v>
      </c>
      <c r="I212" s="6" t="s">
        <v>3900</v>
      </c>
      <c r="J212" s="8" t="d">
        <v>2024-05-02</v>
      </c>
      <c r="K212" s="6" t="s">
        <v>459</v>
      </c>
      <c r="L212" s="10" t="s">
        <v>460</v>
      </c>
      <c r="M212" s="10" t="s">
        <v>4006</v>
      </c>
      <c r="N212" s="11"/>
      <c r="O212" s="6" t="s">
        <v>3991</v>
      </c>
      <c r="P212" s="6" t="s">
        <v>1773</v>
      </c>
      <c r="Q212" s="8" t="d">
        <v>2024-12-17T11:28:23.06699608918279350</v>
      </c>
      <c r="R212" s="6" t="s">
        <v>1773</v>
      </c>
      <c r="S212" s="8" t="d">
        <v>2024-12-17T12:09:59.32300024665892125</v>
      </c>
      <c r="T212" s="10" t="s">
        <v>4340</v>
      </c>
      <c r="U212" s="15"/>
    </row>
    <row r="213" spans="1:21" x14ac:dyDescent="0.25">
      <c r="A213" s="6" t="s">
        <v>4341</v>
      </c>
      <c r="B213" s="8" t="d">
        <v>2024-12-17</v>
      </c>
      <c r="C213" s="6" t="s">
        <v>1742</v>
      </c>
      <c r="D213" s="10" t="s">
        <v>1743</v>
      </c>
      <c r="E213" s="11" t="s">
        <v>28</v>
      </c>
      <c r="F213" s="12">
        <v>9000</v>
      </c>
      <c r="G213" s="12">
        <v>9000</v>
      </c>
      <c r="H213" s="49">
        <v>0</v>
      </c>
      <c r="I213" s="6" t="s">
        <v>4342</v>
      </c>
      <c r="J213" s="8" t="d">
        <v>2024-11-30</v>
      </c>
      <c r="K213" s="6" t="s">
        <v>459</v>
      </c>
      <c r="L213" s="10" t="s">
        <v>460</v>
      </c>
      <c r="M213" s="10" t="s">
        <v>3996</v>
      </c>
      <c r="N213" s="11"/>
      <c r="O213" s="6" t="s">
        <v>3991</v>
      </c>
      <c r="P213" s="6" t="s">
        <v>1773</v>
      </c>
      <c r="Q213" s="8" t="d">
        <v>2024-12-17T11:22:25.05300116725266150</v>
      </c>
      <c r="R213" s="15"/>
      <c r="S213" s="8" t="d">
        <v>1900-01-01</v>
      </c>
      <c r="T213" s="10" t="s">
        <v>4294</v>
      </c>
      <c r="U213" s="15"/>
    </row>
    <row r="214" spans="1:21" x14ac:dyDescent="0.25">
      <c r="A214" s="6" t="s">
        <v>4343</v>
      </c>
      <c r="B214" s="8" t="d">
        <v>2024-12-17</v>
      </c>
      <c r="C214" s="6" t="s">
        <v>1663</v>
      </c>
      <c r="D214" s="10" t="s">
        <v>1664</v>
      </c>
      <c r="E214" s="11" t="s">
        <v>28</v>
      </c>
      <c r="F214" s="12">
        <v>16050</v>
      </c>
      <c r="G214" s="12">
        <v>16050</v>
      </c>
      <c r="H214" s="49">
        <v>0</v>
      </c>
      <c r="I214" s="6" t="s">
        <v>3747</v>
      </c>
      <c r="J214" s="8" t="d">
        <v>2024-11-26</v>
      </c>
      <c r="K214" s="6" t="s">
        <v>459</v>
      </c>
      <c r="L214" s="10" t="s">
        <v>460</v>
      </c>
      <c r="M214" s="10" t="s">
        <v>3996</v>
      </c>
      <c r="N214" s="11"/>
      <c r="O214" s="6" t="s">
        <v>3991</v>
      </c>
      <c r="P214" s="6" t="s">
        <v>1773</v>
      </c>
      <c r="Q214" s="8" t="d">
        <v>2024-12-17T11:09:22.9800039343535925</v>
      </c>
      <c r="R214" s="6" t="s">
        <v>1773</v>
      </c>
      <c r="S214" s="8" t="d">
        <v>2024-12-17T12:26:32.30700270272791575</v>
      </c>
      <c r="T214" s="10" t="s">
        <v>4344</v>
      </c>
      <c r="U214" s="15"/>
    </row>
    <row r="215" spans="1:21" x14ac:dyDescent="0.25">
      <c r="A215" s="6" t="s">
        <v>4345</v>
      </c>
      <c r="B215" s="8" t="d">
        <v>2024-12-17</v>
      </c>
      <c r="C215" s="6" t="s">
        <v>4346</v>
      </c>
      <c r="D215" s="10" t="s">
        <v>4347</v>
      </c>
      <c r="E215" s="11" t="s">
        <v>28</v>
      </c>
      <c r="F215" s="12">
        <v>28</v>
      </c>
      <c r="G215" s="12">
        <v>28</v>
      </c>
      <c r="H215" s="49">
        <v>0</v>
      </c>
      <c r="I215" s="6" t="s">
        <v>4348</v>
      </c>
      <c r="J215" s="8" t="d">
        <v>2024-12-17</v>
      </c>
      <c r="K215" s="6" t="s">
        <v>459</v>
      </c>
      <c r="L215" s="10" t="s">
        <v>460</v>
      </c>
      <c r="M215" s="10" t="s">
        <v>3996</v>
      </c>
      <c r="N215" s="11"/>
      <c r="O215" s="6" t="s">
        <v>3991</v>
      </c>
      <c r="P215" s="6" t="s">
        <v>1773</v>
      </c>
      <c r="Q215" s="8" t="d">
        <v>2024-12-17T10:55:02.34700294677168450</v>
      </c>
      <c r="R215" s="6" t="s">
        <v>1773</v>
      </c>
      <c r="S215" s="8" t="d">
        <v>2024-12-19T14:02:15.65699988976120725</v>
      </c>
      <c r="T215" s="10" t="s">
        <v>4294</v>
      </c>
      <c r="U215" s="15"/>
    </row>
    <row r="216" spans="1:21" x14ac:dyDescent="0.25">
      <c r="A216" s="6" t="s">
        <v>4349</v>
      </c>
      <c r="B216" s="8" t="d">
        <v>2024-12-18</v>
      </c>
      <c r="C216" s="6" t="s">
        <v>493</v>
      </c>
      <c r="D216" s="10" t="s">
        <v>494</v>
      </c>
      <c r="E216" s="17" t="s">
        <v>263</v>
      </c>
      <c r="F216" s="18">
        <v>374673.6</v>
      </c>
      <c r="G216" s="18">
        <v>0</v>
      </c>
      <c r="H216" s="49">
        <v>100</v>
      </c>
      <c r="I216" s="6" t="s">
        <v>3896</v>
      </c>
      <c r="J216" s="8" t="d">
        <v>2024-05-09</v>
      </c>
      <c r="K216" s="6" t="s">
        <v>459</v>
      </c>
      <c r="L216" s="10" t="s">
        <v>460</v>
      </c>
      <c r="M216" s="10" t="s">
        <v>4006</v>
      </c>
      <c r="N216" s="11"/>
      <c r="O216" s="6" t="s">
        <v>3991</v>
      </c>
      <c r="P216" s="6" t="s">
        <v>4012</v>
      </c>
      <c r="Q216" s="8" t="d">
        <v>2024-12-18T15:56:34.537001126445830175</v>
      </c>
      <c r="R216" s="15"/>
      <c r="S216" s="8" t="d">
        <v>1900-01-01</v>
      </c>
      <c r="T216" s="15"/>
      <c r="U216" s="15"/>
    </row>
    <row r="217" spans="1:21" x14ac:dyDescent="0.25">
      <c r="A217" s="6" t="s">
        <v>4350</v>
      </c>
      <c r="B217" s="8" t="d">
        <v>2024-12-19</v>
      </c>
      <c r="C217" s="6" t="s">
        <v>25</v>
      </c>
      <c r="D217" s="10" t="s">
        <v>26</v>
      </c>
      <c r="E217" s="11" t="s">
        <v>28</v>
      </c>
      <c r="F217" s="12">
        <v>160</v>
      </c>
      <c r="G217" s="12">
        <v>160</v>
      </c>
      <c r="H217" s="49">
        <v>0</v>
      </c>
      <c r="I217" s="6" t="s">
        <v>4011</v>
      </c>
      <c r="J217" s="8" t="d">
        <v>2024-12-19</v>
      </c>
      <c r="K217" s="6" t="s">
        <v>439</v>
      </c>
      <c r="L217" s="10" t="s">
        <v>440</v>
      </c>
      <c r="M217" s="10" t="s">
        <v>3990</v>
      </c>
      <c r="N217" s="11"/>
      <c r="O217" s="6" t="s">
        <v>3991</v>
      </c>
      <c r="P217" s="6" t="s">
        <v>4026</v>
      </c>
      <c r="Q217" s="8" t="d">
        <v>2024-12-20T16:53:28.766999188810587075</v>
      </c>
      <c r="R217" s="15"/>
      <c r="S217" s="8" t="d">
        <v>1900-01-01</v>
      </c>
      <c r="T217" s="15"/>
      <c r="U217" s="15"/>
    </row>
    <row r="218" spans="1:21" x14ac:dyDescent="0.25">
      <c r="A218" s="6" t="s">
        <v>4351</v>
      </c>
      <c r="B218" s="8" t="d">
        <v>2024-12-19</v>
      </c>
      <c r="C218" s="6" t="s">
        <v>25</v>
      </c>
      <c r="D218" s="10" t="s">
        <v>26</v>
      </c>
      <c r="E218" s="11" t="s">
        <v>28</v>
      </c>
      <c r="F218" s="12">
        <v>220</v>
      </c>
      <c r="G218" s="12">
        <v>220</v>
      </c>
      <c r="H218" s="49">
        <v>0</v>
      </c>
      <c r="I218" s="6" t="s">
        <v>4011</v>
      </c>
      <c r="J218" s="8" t="d">
        <v>2024-12-19</v>
      </c>
      <c r="K218" s="6" t="s">
        <v>439</v>
      </c>
      <c r="L218" s="10" t="s">
        <v>440</v>
      </c>
      <c r="M218" s="10" t="s">
        <v>3990</v>
      </c>
      <c r="N218" s="11"/>
      <c r="O218" s="6" t="s">
        <v>3991</v>
      </c>
      <c r="P218" s="6" t="s">
        <v>4026</v>
      </c>
      <c r="Q218" s="8" t="d">
        <v>2024-12-20T16:36:28.87699954211711550</v>
      </c>
      <c r="R218" s="15"/>
      <c r="S218" s="8" t="d">
        <v>1900-01-01</v>
      </c>
      <c r="T218" s="15"/>
      <c r="U218" s="15"/>
    </row>
    <row r="219" spans="1:21" x14ac:dyDescent="0.25">
      <c r="A219" s="6" t="s">
        <v>4352</v>
      </c>
      <c r="B219" s="8" t="d">
        <v>2024-12-19</v>
      </c>
      <c r="C219" s="6" t="s">
        <v>223</v>
      </c>
      <c r="D219" s="10" t="s">
        <v>224</v>
      </c>
      <c r="E219" s="11" t="s">
        <v>28</v>
      </c>
      <c r="F219" s="12">
        <v>232</v>
      </c>
      <c r="G219" s="12">
        <v>232</v>
      </c>
      <c r="H219" s="49">
        <v>0</v>
      </c>
      <c r="I219" s="6" t="s">
        <v>4011</v>
      </c>
      <c r="J219" s="8" t="d">
        <v>2024-12-19</v>
      </c>
      <c r="K219" s="6" t="s">
        <v>439</v>
      </c>
      <c r="L219" s="10" t="s">
        <v>440</v>
      </c>
      <c r="M219" s="10" t="s">
        <v>3990</v>
      </c>
      <c r="N219" s="11"/>
      <c r="O219" s="6" t="s">
        <v>3991</v>
      </c>
      <c r="P219" s="6" t="s">
        <v>4026</v>
      </c>
      <c r="Q219" s="8" t="d">
        <v>2024-12-20T16:22:37.54999781493097350</v>
      </c>
      <c r="R219" s="15"/>
      <c r="S219" s="8" t="d">
        <v>1900-01-01</v>
      </c>
      <c r="T219" s="15"/>
      <c r="U219" s="15"/>
    </row>
    <row r="220" spans="1:21" x14ac:dyDescent="0.25">
      <c r="A220" s="6" t="s">
        <v>4353</v>
      </c>
      <c r="B220" s="8" t="d">
        <v>2024-12-19</v>
      </c>
      <c r="C220" s="6" t="s">
        <v>1628</v>
      </c>
      <c r="D220" s="10" t="s">
        <v>1629</v>
      </c>
      <c r="E220" s="11" t="s">
        <v>28</v>
      </c>
      <c r="F220" s="12">
        <v>208</v>
      </c>
      <c r="G220" s="12">
        <v>208</v>
      </c>
      <c r="H220" s="49">
        <v>0</v>
      </c>
      <c r="I220" s="6" t="s">
        <v>4011</v>
      </c>
      <c r="J220" s="8" t="d">
        <v>2024-12-19</v>
      </c>
      <c r="K220" s="6" t="s">
        <v>439</v>
      </c>
      <c r="L220" s="10" t="s">
        <v>440</v>
      </c>
      <c r="M220" s="10" t="s">
        <v>3990</v>
      </c>
      <c r="N220" s="11"/>
      <c r="O220" s="6" t="s">
        <v>3991</v>
      </c>
      <c r="P220" s="6" t="s">
        <v>4026</v>
      </c>
      <c r="Q220" s="8" t="d">
        <v>2024-12-20T16:12:23.63999913912266325</v>
      </c>
      <c r="R220" s="15"/>
      <c r="S220" s="8" t="d">
        <v>1900-01-01</v>
      </c>
      <c r="T220" s="15"/>
      <c r="U220" s="15"/>
    </row>
    <row r="221" spans="1:21" x14ac:dyDescent="0.25">
      <c r="A221" s="6" t="s">
        <v>4354</v>
      </c>
      <c r="B221" s="8" t="d">
        <v>2024-12-19</v>
      </c>
      <c r="C221" s="6" t="s">
        <v>1169</v>
      </c>
      <c r="D221" s="10" t="s">
        <v>1170</v>
      </c>
      <c r="E221" s="11" t="s">
        <v>28</v>
      </c>
      <c r="F221" s="12">
        <v>25660.5</v>
      </c>
      <c r="G221" s="12">
        <v>0</v>
      </c>
      <c r="H221" s="49">
        <v>100</v>
      </c>
      <c r="I221" s="6" t="s">
        <v>4355</v>
      </c>
      <c r="J221" s="8" t="d">
        <v>2024-11-05</v>
      </c>
      <c r="K221" s="6" t="s">
        <v>459</v>
      </c>
      <c r="L221" s="10" t="s">
        <v>460</v>
      </c>
      <c r="M221" s="10" t="s">
        <v>3996</v>
      </c>
      <c r="N221" s="11"/>
      <c r="O221" s="6" t="s">
        <v>3991</v>
      </c>
      <c r="P221" s="6" t="s">
        <v>1773</v>
      </c>
      <c r="Q221" s="8" t="d">
        <v>2024-12-19T16:11:29.76000007241964300</v>
      </c>
      <c r="R221" s="15"/>
      <c r="S221" s="8" t="d">
        <v>1900-01-01</v>
      </c>
      <c r="T221" s="10" t="s">
        <v>4294</v>
      </c>
      <c r="U221" s="15"/>
    </row>
    <row r="222" spans="1:21" x14ac:dyDescent="0.25">
      <c r="A222" s="6" t="s">
        <v>4356</v>
      </c>
      <c r="B222" s="8" t="d">
        <v>2024-12-19</v>
      </c>
      <c r="C222" s="6" t="s">
        <v>505</v>
      </c>
      <c r="D222" s="10" t="s">
        <v>506</v>
      </c>
      <c r="E222" s="17" t="s">
        <v>263</v>
      </c>
      <c r="F222" s="18">
        <v>295100</v>
      </c>
      <c r="G222" s="18">
        <v>295100</v>
      </c>
      <c r="H222" s="49">
        <v>0</v>
      </c>
      <c r="I222" s="6" t="s">
        <v>4357</v>
      </c>
      <c r="J222" s="8" t="d">
        <v>2024-06-12</v>
      </c>
      <c r="K222" s="6" t="s">
        <v>459</v>
      </c>
      <c r="L222" s="10" t="s">
        <v>460</v>
      </c>
      <c r="M222" s="10" t="s">
        <v>3990</v>
      </c>
      <c r="N222" s="11"/>
      <c r="O222" s="6" t="s">
        <v>3991</v>
      </c>
      <c r="P222" s="6" t="s">
        <v>1773</v>
      </c>
      <c r="Q222" s="8" t="d">
        <v>2024-12-19T14:51:50.40300386957824350</v>
      </c>
      <c r="R222" s="15"/>
      <c r="S222" s="8" t="d">
        <v>1900-01-01</v>
      </c>
      <c r="T222" s="10" t="s">
        <v>4358</v>
      </c>
      <c r="U222" s="15"/>
    </row>
    <row r="223" spans="1:21" x14ac:dyDescent="0.25">
      <c r="A223" s="6" t="s">
        <v>4359</v>
      </c>
      <c r="B223" s="8" t="d">
        <v>2024-12-19</v>
      </c>
      <c r="C223" s="6" t="s">
        <v>456</v>
      </c>
      <c r="D223" s="10" t="s">
        <v>457</v>
      </c>
      <c r="E223" s="11" t="s">
        <v>28</v>
      </c>
      <c r="F223" s="12">
        <v>203798.1</v>
      </c>
      <c r="G223" s="12">
        <v>203798.1</v>
      </c>
      <c r="H223" s="49">
        <v>0</v>
      </c>
      <c r="I223" s="6" t="s">
        <v>3900</v>
      </c>
      <c r="J223" s="8" t="d">
        <v>2024-05-02</v>
      </c>
      <c r="K223" s="6" t="s">
        <v>459</v>
      </c>
      <c r="L223" s="10" t="s">
        <v>460</v>
      </c>
      <c r="M223" s="10" t="s">
        <v>4006</v>
      </c>
      <c r="N223" s="11"/>
      <c r="O223" s="6" t="s">
        <v>3991</v>
      </c>
      <c r="P223" s="6" t="s">
        <v>1773</v>
      </c>
      <c r="Q223" s="8" t="d">
        <v>2024-12-19T10:28:30.77700087334960875</v>
      </c>
      <c r="R223" s="6" t="s">
        <v>1773</v>
      </c>
      <c r="S223" s="8" t="d">
        <v>2024-12-19T10:31:10.78000295441597850</v>
      </c>
      <c r="T223" s="10" t="s">
        <v>4360</v>
      </c>
      <c r="U223" s="15"/>
    </row>
    <row r="224" spans="1:21" x14ac:dyDescent="0.25">
      <c r="A224" s="6" t="s">
        <v>4361</v>
      </c>
      <c r="B224" s="8" t="d">
        <v>2024-12-19</v>
      </c>
      <c r="C224" s="6" t="s">
        <v>897</v>
      </c>
      <c r="D224" s="10" t="s">
        <v>898</v>
      </c>
      <c r="E224" s="11" t="s">
        <v>28</v>
      </c>
      <c r="F224" s="12">
        <v>15120</v>
      </c>
      <c r="G224" s="12">
        <v>0</v>
      </c>
      <c r="H224" s="49">
        <v>100</v>
      </c>
      <c r="I224" s="6" t="s">
        <v>3784</v>
      </c>
      <c r="J224" s="8" t="d">
        <v>2024-11-09</v>
      </c>
      <c r="K224" s="6" t="s">
        <v>459</v>
      </c>
      <c r="L224" s="10" t="s">
        <v>460</v>
      </c>
      <c r="M224" s="10" t="s">
        <v>3996</v>
      </c>
      <c r="N224" s="11"/>
      <c r="O224" s="6" t="s">
        <v>3991</v>
      </c>
      <c r="P224" s="6" t="s">
        <v>1773</v>
      </c>
      <c r="Q224" s="8" t="d">
        <v>2024-12-19T10:17:51.84699671342968800</v>
      </c>
      <c r="R224" s="15"/>
      <c r="S224" s="8" t="d">
        <v>1900-01-01</v>
      </c>
      <c r="T224" s="10" t="s">
        <v>4362</v>
      </c>
      <c r="U224" s="15"/>
    </row>
    <row r="225" spans="1:21" x14ac:dyDescent="0.25">
      <c r="A225" s="6" t="s">
        <v>4363</v>
      </c>
      <c r="B225" s="8" t="d">
        <v>2024-12-19</v>
      </c>
      <c r="C225" s="6" t="s">
        <v>1489</v>
      </c>
      <c r="D225" s="10" t="s">
        <v>1490</v>
      </c>
      <c r="E225" s="11" t="s">
        <v>28</v>
      </c>
      <c r="F225" s="12">
        <v>25957</v>
      </c>
      <c r="G225" s="12">
        <v>0</v>
      </c>
      <c r="H225" s="49">
        <v>100</v>
      </c>
      <c r="I225" s="6" t="s">
        <v>3779</v>
      </c>
      <c r="J225" s="8" t="d">
        <v>2024-11-13</v>
      </c>
      <c r="K225" s="6" t="s">
        <v>459</v>
      </c>
      <c r="L225" s="10" t="s">
        <v>460</v>
      </c>
      <c r="M225" s="10" t="s">
        <v>3996</v>
      </c>
      <c r="N225" s="11"/>
      <c r="O225" s="6" t="s">
        <v>3991</v>
      </c>
      <c r="P225" s="6" t="s">
        <v>1773</v>
      </c>
      <c r="Q225" s="8" t="d">
        <v>2024-12-19T10:07:20.97699774429201825</v>
      </c>
      <c r="R225" s="15"/>
      <c r="S225" s="8" t="d">
        <v>1900-01-01</v>
      </c>
      <c r="T225" s="10" t="s">
        <v>4364</v>
      </c>
      <c r="U225" s="15"/>
    </row>
    <row r="226" spans="1:21" x14ac:dyDescent="0.25">
      <c r="A226" s="6" t="s">
        <v>4365</v>
      </c>
      <c r="B226" s="8" t="d">
        <v>2024-12-19</v>
      </c>
      <c r="C226" s="6" t="s">
        <v>1860</v>
      </c>
      <c r="D226" s="10" t="s">
        <v>1861</v>
      </c>
      <c r="E226" s="11" t="s">
        <v>28</v>
      </c>
      <c r="F226" s="12">
        <v>37922.400000000001</v>
      </c>
      <c r="G226" s="12">
        <v>0</v>
      </c>
      <c r="H226" s="49">
        <v>100</v>
      </c>
      <c r="I226" s="6" t="s">
        <v>4366</v>
      </c>
      <c r="J226" s="8" t="d">
        <v>2024-12-06</v>
      </c>
      <c r="K226" s="6" t="s">
        <v>184</v>
      </c>
      <c r="L226" s="10" t="s">
        <v>185</v>
      </c>
      <c r="M226" s="10" t="s">
        <v>4059</v>
      </c>
      <c r="N226" s="11"/>
      <c r="O226" s="6" t="s">
        <v>3991</v>
      </c>
      <c r="P226" s="6" t="s">
        <v>1773</v>
      </c>
      <c r="Q226" s="8" t="d">
        <v>2024-12-19T09:50:40.56000276468694200</v>
      </c>
      <c r="R226" s="15"/>
      <c r="S226" s="8" t="d">
        <v>1900-01-01</v>
      </c>
      <c r="T226" s="10" t="s">
        <v>4294</v>
      </c>
      <c r="U226" s="15"/>
    </row>
    <row r="227" spans="1:21" x14ac:dyDescent="0.25">
      <c r="A227" s="6" t="s">
        <v>4367</v>
      </c>
      <c r="B227" s="8" t="d">
        <v>2024-12-20</v>
      </c>
      <c r="C227" s="6" t="s">
        <v>1270</v>
      </c>
      <c r="D227" s="10" t="s">
        <v>1271</v>
      </c>
      <c r="E227" s="11" t="s">
        <v>28</v>
      </c>
      <c r="F227" s="12">
        <v>42000</v>
      </c>
      <c r="G227" s="12">
        <v>42000</v>
      </c>
      <c r="H227" s="49">
        <v>0</v>
      </c>
      <c r="I227" s="6" t="s">
        <v>3801</v>
      </c>
      <c r="J227" s="8" t="d">
        <v>2024-11-04</v>
      </c>
      <c r="K227" s="6" t="s">
        <v>459</v>
      </c>
      <c r="L227" s="10" t="s">
        <v>460</v>
      </c>
      <c r="M227" s="10" t="s">
        <v>4059</v>
      </c>
      <c r="N227" s="11"/>
      <c r="O227" s="6" t="s">
        <v>3991</v>
      </c>
      <c r="P227" s="6" t="s">
        <v>1773</v>
      </c>
      <c r="Q227" s="8" t="d">
        <v>2024-12-26T16:45:10.95000200439244200</v>
      </c>
      <c r="R227" s="15"/>
      <c r="S227" s="8" t="d">
        <v>1900-01-01</v>
      </c>
      <c r="T227" s="10" t="s">
        <v>4368</v>
      </c>
      <c r="U227" s="15"/>
    </row>
    <row r="228" spans="1:21" x14ac:dyDescent="0.25">
      <c r="A228" s="6" t="s">
        <v>4369</v>
      </c>
      <c r="B228" s="8" t="d">
        <v>2024-12-20</v>
      </c>
      <c r="C228" s="6" t="s">
        <v>160</v>
      </c>
      <c r="D228" s="10" t="s">
        <v>161</v>
      </c>
      <c r="E228" s="11" t="s">
        <v>28</v>
      </c>
      <c r="F228" s="12">
        <v>150</v>
      </c>
      <c r="G228" s="12">
        <v>150</v>
      </c>
      <c r="H228" s="49">
        <v>0</v>
      </c>
      <c r="I228" s="6" t="s">
        <v>4011</v>
      </c>
      <c r="J228" s="8" t="d">
        <v>2024-12-20</v>
      </c>
      <c r="K228" s="6" t="s">
        <v>439</v>
      </c>
      <c r="L228" s="10" t="s">
        <v>440</v>
      </c>
      <c r="M228" s="10" t="s">
        <v>3990</v>
      </c>
      <c r="N228" s="11"/>
      <c r="O228" s="6" t="s">
        <v>3991</v>
      </c>
      <c r="P228" s="6" t="s">
        <v>4026</v>
      </c>
      <c r="Q228" s="8" t="d">
        <v>2024-12-23T13:45:26.503004296682775</v>
      </c>
      <c r="R228" s="15"/>
      <c r="S228" s="8" t="d">
        <v>1900-01-01</v>
      </c>
      <c r="T228" s="15"/>
      <c r="U228" s="15"/>
    </row>
    <row r="229" spans="1:21" x14ac:dyDescent="0.25">
      <c r="A229" s="6" t="s">
        <v>4370</v>
      </c>
      <c r="B229" s="8" t="d">
        <v>2024-12-20</v>
      </c>
      <c r="C229" s="6" t="s">
        <v>4371</v>
      </c>
      <c r="D229" s="10" t="s">
        <v>4372</v>
      </c>
      <c r="E229" s="11" t="s">
        <v>28</v>
      </c>
      <c r="F229" s="12">
        <v>25</v>
      </c>
      <c r="G229" s="12">
        <v>25</v>
      </c>
      <c r="H229" s="49">
        <v>0</v>
      </c>
      <c r="I229" s="6" t="s">
        <v>4348</v>
      </c>
      <c r="J229" s="8" t="d">
        <v>2024-12-20</v>
      </c>
      <c r="K229" s="6" t="s">
        <v>459</v>
      </c>
      <c r="L229" s="10" t="s">
        <v>460</v>
      </c>
      <c r="M229" s="10" t="s">
        <v>3996</v>
      </c>
      <c r="N229" s="11"/>
      <c r="O229" s="6" t="s">
        <v>3991</v>
      </c>
      <c r="P229" s="6" t="s">
        <v>1773</v>
      </c>
      <c r="Q229" s="8" t="d">
        <v>2024-12-20T14:37:21.13999977707862825</v>
      </c>
      <c r="R229" s="6" t="s">
        <v>1773</v>
      </c>
      <c r="S229" s="8" t="d">
        <v>2024-12-20T14:41:39.24699661787599275</v>
      </c>
      <c r="T229" s="15"/>
      <c r="U229" s="15"/>
    </row>
    <row r="230" spans="1:21" x14ac:dyDescent="0.25">
      <c r="A230" s="6" t="s">
        <v>4373</v>
      </c>
      <c r="B230" s="8" t="d">
        <v>2024-12-21</v>
      </c>
      <c r="C230" s="6" t="s">
        <v>1218</v>
      </c>
      <c r="D230" s="10" t="s">
        <v>1219</v>
      </c>
      <c r="E230" s="11" t="s">
        <v>28</v>
      </c>
      <c r="F230" s="12">
        <v>14010</v>
      </c>
      <c r="G230" s="12">
        <v>14010</v>
      </c>
      <c r="H230" s="49">
        <v>0</v>
      </c>
      <c r="I230" s="6" t="s">
        <v>3809</v>
      </c>
      <c r="J230" s="8" t="d">
        <v>2024-10-22</v>
      </c>
      <c r="K230" s="6" t="s">
        <v>184</v>
      </c>
      <c r="L230" s="10" t="s">
        <v>185</v>
      </c>
      <c r="M230" s="10" t="s">
        <v>3996</v>
      </c>
      <c r="N230" s="11"/>
      <c r="O230" s="6" t="s">
        <v>3991</v>
      </c>
      <c r="P230" s="6" t="s">
        <v>4254</v>
      </c>
      <c r="Q230" s="8" t="d">
        <v>2024-12-21T12:47:22.3429980408400275</v>
      </c>
      <c r="R230" s="15"/>
      <c r="S230" s="8" t="d">
        <v>1900-01-01</v>
      </c>
      <c r="T230" s="15"/>
      <c r="U230" s="15"/>
    </row>
    <row r="231" spans="1:21" x14ac:dyDescent="0.25">
      <c r="A231" s="6" t="s">
        <v>4374</v>
      </c>
      <c r="B231" s="8" t="d">
        <v>2024-12-23</v>
      </c>
      <c r="C231" s="6" t="s">
        <v>101</v>
      </c>
      <c r="D231" s="10" t="s">
        <v>102</v>
      </c>
      <c r="E231" s="11" t="s">
        <v>28</v>
      </c>
      <c r="F231" s="12">
        <v>1328</v>
      </c>
      <c r="G231" s="12">
        <v>1328</v>
      </c>
      <c r="H231" s="49">
        <v>0</v>
      </c>
      <c r="I231" s="6" t="s">
        <v>4011</v>
      </c>
      <c r="J231" s="8" t="d">
        <v>2024-12-23</v>
      </c>
      <c r="K231" s="6" t="s">
        <v>439</v>
      </c>
      <c r="L231" s="10" t="s">
        <v>440</v>
      </c>
      <c r="M231" s="10" t="s">
        <v>3990</v>
      </c>
      <c r="N231" s="11"/>
      <c r="O231" s="6" t="s">
        <v>3991</v>
      </c>
      <c r="P231" s="6" t="s">
        <v>4026</v>
      </c>
      <c r="Q231" s="8" t="d">
        <v>2025-01-04T09:23:34.967002649791538850</v>
      </c>
      <c r="R231" s="6" t="s">
        <v>4026</v>
      </c>
      <c r="S231" s="8" t="d">
        <v>2025-01-04T14:57:17.82700113952159875</v>
      </c>
      <c r="T231" s="15"/>
      <c r="U231" s="15"/>
    </row>
    <row r="232" spans="1:21" x14ac:dyDescent="0.25">
      <c r="A232" s="6" t="s">
        <v>4375</v>
      </c>
      <c r="B232" s="8" t="d">
        <v>2024-12-23</v>
      </c>
      <c r="C232" s="6" t="s">
        <v>133</v>
      </c>
      <c r="D232" s="10" t="s">
        <v>134</v>
      </c>
      <c r="E232" s="11" t="s">
        <v>28</v>
      </c>
      <c r="F232" s="12">
        <v>528</v>
      </c>
      <c r="G232" s="12">
        <v>528</v>
      </c>
      <c r="H232" s="49">
        <v>0</v>
      </c>
      <c r="I232" s="15"/>
      <c r="J232" s="8" t="d">
        <v>1900-01-01</v>
      </c>
      <c r="K232" s="6" t="s">
        <v>439</v>
      </c>
      <c r="L232" s="10" t="s">
        <v>440</v>
      </c>
      <c r="M232" s="10" t="s">
        <v>4059</v>
      </c>
      <c r="N232" s="11"/>
      <c r="O232" s="6" t="s">
        <v>3991</v>
      </c>
      <c r="P232" s="6" t="s">
        <v>4026</v>
      </c>
      <c r="Q232" s="8" t="d">
        <v>2025-01-02T10:52:20.62699964269995900</v>
      </c>
      <c r="R232" s="15"/>
      <c r="S232" s="8" t="d">
        <v>1900-01-01</v>
      </c>
      <c r="T232" s="15"/>
      <c r="U232" s="15"/>
    </row>
    <row r="233" spans="1:21" x14ac:dyDescent="0.25">
      <c r="A233" s="6" t="s">
        <v>4376</v>
      </c>
      <c r="B233" s="8" t="d">
        <v>2024-12-23</v>
      </c>
      <c r="C233" s="6" t="s">
        <v>133</v>
      </c>
      <c r="D233" s="10" t="s">
        <v>134</v>
      </c>
      <c r="E233" s="11" t="s">
        <v>28</v>
      </c>
      <c r="F233" s="12">
        <v>590</v>
      </c>
      <c r="G233" s="12">
        <v>590</v>
      </c>
      <c r="H233" s="49">
        <v>0</v>
      </c>
      <c r="I233" s="15"/>
      <c r="J233" s="8" t="d">
        <v>1900-01-01</v>
      </c>
      <c r="K233" s="6" t="s">
        <v>439</v>
      </c>
      <c r="L233" s="10" t="s">
        <v>440</v>
      </c>
      <c r="M233" s="10" t="s">
        <v>4059</v>
      </c>
      <c r="N233" s="11"/>
      <c r="O233" s="6" t="s">
        <v>3991</v>
      </c>
      <c r="P233" s="6" t="s">
        <v>4026</v>
      </c>
      <c r="Q233" s="8" t="d">
        <v>2025-01-02T10:42:23.59300327487289675</v>
      </c>
      <c r="R233" s="15"/>
      <c r="S233" s="8" t="d">
        <v>1900-01-01</v>
      </c>
      <c r="T233" s="15"/>
      <c r="U233" s="15"/>
    </row>
    <row r="234" spans="1:21" x14ac:dyDescent="0.25">
      <c r="A234" s="6" t="s">
        <v>4377</v>
      </c>
      <c r="B234" s="8" t="d">
        <v>2024-12-23</v>
      </c>
      <c r="C234" s="6" t="s">
        <v>101</v>
      </c>
      <c r="D234" s="10" t="s">
        <v>102</v>
      </c>
      <c r="E234" s="11" t="s">
        <v>28</v>
      </c>
      <c r="F234" s="12">
        <v>1326</v>
      </c>
      <c r="G234" s="12">
        <v>1326</v>
      </c>
      <c r="H234" s="49">
        <v>0</v>
      </c>
      <c r="I234" s="6" t="s">
        <v>4011</v>
      </c>
      <c r="J234" s="8" t="d">
        <v>2024-12-23</v>
      </c>
      <c r="K234" s="6" t="s">
        <v>439</v>
      </c>
      <c r="L234" s="10" t="s">
        <v>440</v>
      </c>
      <c r="M234" s="10" t="s">
        <v>3990</v>
      </c>
      <c r="N234" s="11"/>
      <c r="O234" s="6" t="s">
        <v>3991</v>
      </c>
      <c r="P234" s="6" t="s">
        <v>4026</v>
      </c>
      <c r="Q234" s="8" t="d">
        <v>2024-12-28T13:14:54.46999977808445925</v>
      </c>
      <c r="R234" s="15"/>
      <c r="S234" s="8" t="d">
        <v>1900-01-01</v>
      </c>
      <c r="T234" s="15"/>
      <c r="U234" s="15"/>
    </row>
    <row r="235" spans="1:21" x14ac:dyDescent="0.25">
      <c r="A235" s="6" t="s">
        <v>4378</v>
      </c>
      <c r="B235" s="8" t="d">
        <v>2024-12-23</v>
      </c>
      <c r="C235" s="6" t="s">
        <v>78</v>
      </c>
      <c r="D235" s="10" t="s">
        <v>79</v>
      </c>
      <c r="E235" s="11" t="s">
        <v>28</v>
      </c>
      <c r="F235" s="12">
        <v>144.4</v>
      </c>
      <c r="G235" s="12">
        <v>144.4</v>
      </c>
      <c r="H235" s="49">
        <v>0</v>
      </c>
      <c r="I235" s="6" t="s">
        <v>4011</v>
      </c>
      <c r="J235" s="8" t="d">
        <v>2024-12-21</v>
      </c>
      <c r="K235" s="6" t="s">
        <v>439</v>
      </c>
      <c r="L235" s="10" t="s">
        <v>440</v>
      </c>
      <c r="M235" s="10" t="s">
        <v>3990</v>
      </c>
      <c r="N235" s="11"/>
      <c r="O235" s="6" t="s">
        <v>3991</v>
      </c>
      <c r="P235" s="6" t="s">
        <v>4026</v>
      </c>
      <c r="Q235" s="8" t="d">
        <v>2024-12-23T15:55:59.23700274433940850</v>
      </c>
      <c r="R235" s="15"/>
      <c r="S235" s="8" t="d">
        <v>1900-01-01</v>
      </c>
      <c r="T235" s="15"/>
      <c r="U235" s="15"/>
    </row>
    <row r="236" spans="1:21" x14ac:dyDescent="0.25">
      <c r="A236" s="6" t="s">
        <v>4379</v>
      </c>
      <c r="B236" s="8" t="d">
        <v>2024-12-23</v>
      </c>
      <c r="C236" s="6" t="s">
        <v>748</v>
      </c>
      <c r="D236" s="10" t="s">
        <v>749</v>
      </c>
      <c r="E236" s="11" t="s">
        <v>28</v>
      </c>
      <c r="F236" s="12">
        <v>129168.15</v>
      </c>
      <c r="G236" s="12">
        <v>129168.15</v>
      </c>
      <c r="H236" s="49">
        <v>0</v>
      </c>
      <c r="I236" s="6" t="s">
        <v>3870</v>
      </c>
      <c r="J236" s="8" t="d">
        <v>2024-07-17</v>
      </c>
      <c r="K236" s="6" t="s">
        <v>184</v>
      </c>
      <c r="L236" s="10" t="s">
        <v>185</v>
      </c>
      <c r="M236" s="10" t="s">
        <v>3990</v>
      </c>
      <c r="N236" s="11"/>
      <c r="O236" s="6" t="s">
        <v>3991</v>
      </c>
      <c r="P236" s="6" t="s">
        <v>4026</v>
      </c>
      <c r="Q236" s="8" t="d">
        <v>2024-12-23T15:12:46.03700181003659775</v>
      </c>
      <c r="R236" s="15"/>
      <c r="S236" s="8" t="d">
        <v>1900-01-01</v>
      </c>
      <c r="T236" s="15"/>
      <c r="U236" s="15"/>
    </row>
    <row r="237" spans="1:21" x14ac:dyDescent="0.25">
      <c r="A237" s="6" t="s">
        <v>4380</v>
      </c>
      <c r="B237" s="8" t="d">
        <v>2024-12-23</v>
      </c>
      <c r="C237" s="6" t="s">
        <v>1218</v>
      </c>
      <c r="D237" s="10" t="s">
        <v>1219</v>
      </c>
      <c r="E237" s="17" t="s">
        <v>263</v>
      </c>
      <c r="F237" s="18">
        <v>18379.599999999999</v>
      </c>
      <c r="G237" s="18">
        <v>18379.599999999999</v>
      </c>
      <c r="H237" s="49">
        <v>0</v>
      </c>
      <c r="I237" s="6" t="s">
        <v>3810</v>
      </c>
      <c r="J237" s="8" t="d">
        <v>2024-10-22</v>
      </c>
      <c r="K237" s="6" t="s">
        <v>184</v>
      </c>
      <c r="L237" s="10" t="s">
        <v>185</v>
      </c>
      <c r="M237" s="10" t="s">
        <v>4059</v>
      </c>
      <c r="N237" s="11"/>
      <c r="O237" s="6" t="s">
        <v>3991</v>
      </c>
      <c r="P237" s="6" t="s">
        <v>4026</v>
      </c>
      <c r="Q237" s="8" t="d">
        <v>2024-12-23T12:56:09.13299928419291675</v>
      </c>
      <c r="R237" s="15"/>
      <c r="S237" s="8" t="d">
        <v>1900-01-01</v>
      </c>
      <c r="T237" s="15"/>
      <c r="U237" s="15"/>
    </row>
    <row r="238" spans="1:21" x14ac:dyDescent="0.25">
      <c r="A238" s="6" t="s">
        <v>4381</v>
      </c>
      <c r="B238" s="8" t="d">
        <v>2024-12-24</v>
      </c>
      <c r="C238" s="6" t="s">
        <v>4382</v>
      </c>
      <c r="D238" s="10" t="s">
        <v>4383</v>
      </c>
      <c r="E238" s="11" t="s">
        <v>28</v>
      </c>
      <c r="F238" s="12">
        <v>834</v>
      </c>
      <c r="G238" s="12">
        <v>834</v>
      </c>
      <c r="H238" s="49">
        <v>0</v>
      </c>
      <c r="I238" s="6" t="s">
        <v>4011</v>
      </c>
      <c r="J238" s="8" t="d">
        <v>2024-12-24</v>
      </c>
      <c r="K238" s="6" t="s">
        <v>439</v>
      </c>
      <c r="L238" s="10" t="s">
        <v>440</v>
      </c>
      <c r="M238" s="10" t="s">
        <v>3990</v>
      </c>
      <c r="N238" s="11"/>
      <c r="O238" s="6" t="s">
        <v>3991</v>
      </c>
      <c r="P238" s="6" t="s">
        <v>4026</v>
      </c>
      <c r="Q238" s="8" t="d">
        <v>2025-01-07T12:17:58.64700215868652050</v>
      </c>
      <c r="R238" s="15"/>
      <c r="S238" s="8" t="d">
        <v>1900-01-01</v>
      </c>
      <c r="T238" s="10" t="s">
        <v>4384</v>
      </c>
      <c r="U238" s="10" t="s">
        <v>4384</v>
      </c>
    </row>
    <row r="239" spans="1:21" x14ac:dyDescent="0.25">
      <c r="A239" s="6" t="s">
        <v>4385</v>
      </c>
      <c r="B239" s="8" t="d">
        <v>2024-12-24</v>
      </c>
      <c r="C239" s="6" t="s">
        <v>1503</v>
      </c>
      <c r="D239" s="10" t="s">
        <v>1504</v>
      </c>
      <c r="E239" s="11" t="s">
        <v>28</v>
      </c>
      <c r="F239" s="12">
        <v>2575</v>
      </c>
      <c r="G239" s="12">
        <v>0</v>
      </c>
      <c r="H239" s="49">
        <v>100</v>
      </c>
      <c r="I239" s="6" t="s">
        <v>4011</v>
      </c>
      <c r="J239" s="8" t="d">
        <v>2024-11-13</v>
      </c>
      <c r="K239" s="6" t="s">
        <v>459</v>
      </c>
      <c r="L239" s="10" t="s">
        <v>460</v>
      </c>
      <c r="M239" s="10" t="s">
        <v>3996</v>
      </c>
      <c r="N239" s="11"/>
      <c r="O239" s="6" t="s">
        <v>3991</v>
      </c>
      <c r="P239" s="6" t="s">
        <v>1773</v>
      </c>
      <c r="Q239" s="8" t="d">
        <v>2025-01-04T10:28:51.07700077816843650</v>
      </c>
      <c r="R239" s="6" t="s">
        <v>4026</v>
      </c>
      <c r="S239" s="8" t="d">
        <v>2025-01-04T14:50:36.35000456124544350</v>
      </c>
      <c r="T239" s="10" t="s">
        <v>4386</v>
      </c>
      <c r="U239" s="15"/>
    </row>
    <row r="240" spans="1:21" x14ac:dyDescent="0.25">
      <c r="A240" s="6" t="s">
        <v>4387</v>
      </c>
      <c r="B240" s="8" t="d">
        <v>2024-12-24</v>
      </c>
      <c r="C240" s="6" t="s">
        <v>1503</v>
      </c>
      <c r="D240" s="10" t="s">
        <v>1504</v>
      </c>
      <c r="E240" s="11" t="s">
        <v>28</v>
      </c>
      <c r="F240" s="12">
        <v>10277</v>
      </c>
      <c r="G240" s="12">
        <v>0</v>
      </c>
      <c r="H240" s="49">
        <v>100</v>
      </c>
      <c r="I240" s="6" t="s">
        <v>4011</v>
      </c>
      <c r="J240" s="8" t="d">
        <v>2024-11-13</v>
      </c>
      <c r="K240" s="6" t="s">
        <v>459</v>
      </c>
      <c r="L240" s="10" t="s">
        <v>460</v>
      </c>
      <c r="M240" s="10" t="s">
        <v>3996</v>
      </c>
      <c r="N240" s="11"/>
      <c r="O240" s="6" t="s">
        <v>3991</v>
      </c>
      <c r="P240" s="6" t="s">
        <v>1773</v>
      </c>
      <c r="Q240" s="8" t="d">
        <v>2025-01-04T10:21:12.27299921214580350</v>
      </c>
      <c r="R240" s="6" t="s">
        <v>4026</v>
      </c>
      <c r="S240" s="8" t="d">
        <v>2025-01-04T14:53:45.36999746225774025</v>
      </c>
      <c r="T240" s="10" t="s">
        <v>4294</v>
      </c>
      <c r="U240" s="15"/>
    </row>
    <row r="241" spans="1:21" x14ac:dyDescent="0.25">
      <c r="A241" s="6" t="s">
        <v>4388</v>
      </c>
      <c r="B241" s="8" t="d">
        <v>2024-12-24</v>
      </c>
      <c r="C241" s="6" t="s">
        <v>139</v>
      </c>
      <c r="D241" s="10" t="s">
        <v>140</v>
      </c>
      <c r="E241" s="11" t="s">
        <v>28</v>
      </c>
      <c r="F241" s="12">
        <v>725</v>
      </c>
      <c r="G241" s="12">
        <v>725</v>
      </c>
      <c r="H241" s="49">
        <v>0</v>
      </c>
      <c r="I241" s="6" t="s">
        <v>4011</v>
      </c>
      <c r="J241" s="8" t="d">
        <v>2024-12-24</v>
      </c>
      <c r="K241" s="6" t="s">
        <v>439</v>
      </c>
      <c r="L241" s="10" t="s">
        <v>440</v>
      </c>
      <c r="M241" s="10" t="s">
        <v>3990</v>
      </c>
      <c r="N241" s="11"/>
      <c r="O241" s="6" t="s">
        <v>3991</v>
      </c>
      <c r="P241" s="6" t="s">
        <v>4026</v>
      </c>
      <c r="Q241" s="8" t="d">
        <v>2025-01-04T10:04:55.26000183541327950</v>
      </c>
      <c r="R241" s="6" t="s">
        <v>4026</v>
      </c>
      <c r="S241" s="8" t="d">
        <v>2025-01-04T14:56:18.72299915179610550</v>
      </c>
      <c r="T241" s="15"/>
      <c r="U241" s="15"/>
    </row>
    <row r="242" spans="1:21" x14ac:dyDescent="0.25">
      <c r="A242" s="6" t="s">
        <v>4389</v>
      </c>
      <c r="B242" s="8" t="d">
        <v>2024-12-24</v>
      </c>
      <c r="C242" s="6" t="s">
        <v>101</v>
      </c>
      <c r="D242" s="10" t="s">
        <v>102</v>
      </c>
      <c r="E242" s="11" t="s">
        <v>28</v>
      </c>
      <c r="F242" s="12">
        <v>504.5</v>
      </c>
      <c r="G242" s="12">
        <v>504.5</v>
      </c>
      <c r="H242" s="49">
        <v>0</v>
      </c>
      <c r="I242" s="6" t="s">
        <v>3801</v>
      </c>
      <c r="J242" s="8" t="d">
        <v>2024-12-24</v>
      </c>
      <c r="K242" s="6" t="s">
        <v>439</v>
      </c>
      <c r="L242" s="10" t="s">
        <v>440</v>
      </c>
      <c r="M242" s="10" t="s">
        <v>3990</v>
      </c>
      <c r="N242" s="11"/>
      <c r="O242" s="6" t="s">
        <v>3991</v>
      </c>
      <c r="P242" s="6" t="s">
        <v>4026</v>
      </c>
      <c r="Q242" s="8" t="d">
        <v>2025-01-04T09:51:28.09699786361306700</v>
      </c>
      <c r="R242" s="6" t="s">
        <v>1773</v>
      </c>
      <c r="S242" s="8" t="d">
        <v>2024-12-26T16:51:30.73699603322893575</v>
      </c>
      <c r="T242" s="15"/>
      <c r="U242" s="15"/>
    </row>
    <row r="243" spans="1:21" x14ac:dyDescent="0.25">
      <c r="A243" s="6" t="s">
        <v>4390</v>
      </c>
      <c r="B243" s="8" t="d">
        <v>2024-12-24</v>
      </c>
      <c r="C243" s="6" t="s">
        <v>101</v>
      </c>
      <c r="D243" s="10" t="s">
        <v>102</v>
      </c>
      <c r="E243" s="11" t="s">
        <v>28</v>
      </c>
      <c r="F243" s="12">
        <v>2125</v>
      </c>
      <c r="G243" s="12">
        <v>2125</v>
      </c>
      <c r="H243" s="49">
        <v>0</v>
      </c>
      <c r="I243" s="6" t="s">
        <v>4391</v>
      </c>
      <c r="J243" s="8" t="d">
        <v>2024-12-24</v>
      </c>
      <c r="K243" s="6" t="s">
        <v>439</v>
      </c>
      <c r="L243" s="10" t="s">
        <v>440</v>
      </c>
      <c r="M243" s="10" t="s">
        <v>3990</v>
      </c>
      <c r="N243" s="11"/>
      <c r="O243" s="6" t="s">
        <v>3991</v>
      </c>
      <c r="P243" s="6" t="s">
        <v>4026</v>
      </c>
      <c r="Q243" s="8" t="d">
        <v>2025-01-04T09:31:02.30300227180123050</v>
      </c>
      <c r="R243" s="15"/>
      <c r="S243" s="8" t="d">
        <v>1900-01-01</v>
      </c>
      <c r="T243" s="15"/>
      <c r="U243" s="15"/>
    </row>
    <row r="244" spans="1:21" x14ac:dyDescent="0.25">
      <c r="A244" s="6" t="s">
        <v>4392</v>
      </c>
      <c r="B244" s="8" t="d">
        <v>2024-12-24</v>
      </c>
      <c r="C244" s="6" t="s">
        <v>412</v>
      </c>
      <c r="D244" s="10" t="s">
        <v>413</v>
      </c>
      <c r="E244" s="11" t="s">
        <v>28</v>
      </c>
      <c r="F244" s="12">
        <v>17128.5</v>
      </c>
      <c r="G244" s="12">
        <v>0</v>
      </c>
      <c r="H244" s="49">
        <v>100</v>
      </c>
      <c r="I244" s="6" t="s">
        <v>3778</v>
      </c>
      <c r="J244" s="8" t="d">
        <v>2024-11-29</v>
      </c>
      <c r="K244" s="6" t="s">
        <v>459</v>
      </c>
      <c r="L244" s="10" t="s">
        <v>460</v>
      </c>
      <c r="M244" s="10" t="s">
        <v>3996</v>
      </c>
      <c r="N244" s="11"/>
      <c r="O244" s="6" t="s">
        <v>3991</v>
      </c>
      <c r="P244" s="6" t="s">
        <v>1773</v>
      </c>
      <c r="Q244" s="8" t="d">
        <v>2025-01-02T14:28:01.06299843639135600</v>
      </c>
      <c r="R244" s="6" t="s">
        <v>1773</v>
      </c>
      <c r="S244" s="8" t="d">
        <v>2025-01-17T19:23:36.41300457995385150</v>
      </c>
      <c r="T244" s="10" t="s">
        <v>4393</v>
      </c>
      <c r="U244" s="15"/>
    </row>
    <row r="245" spans="1:21" x14ac:dyDescent="0.25">
      <c r="A245" s="6" t="s">
        <v>4394</v>
      </c>
      <c r="B245" s="8" t="d">
        <v>2024-12-24</v>
      </c>
      <c r="C245" s="6" t="s">
        <v>412</v>
      </c>
      <c r="D245" s="10" t="s">
        <v>413</v>
      </c>
      <c r="E245" s="11" t="s">
        <v>28</v>
      </c>
      <c r="F245" s="12">
        <v>31325</v>
      </c>
      <c r="G245" s="12">
        <v>0</v>
      </c>
      <c r="H245" s="49">
        <v>100</v>
      </c>
      <c r="I245" s="15"/>
      <c r="J245" s="8" t="d">
        <v>2024-11-29</v>
      </c>
      <c r="K245" s="6" t="s">
        <v>459</v>
      </c>
      <c r="L245" s="10" t="s">
        <v>460</v>
      </c>
      <c r="M245" s="10" t="s">
        <v>3996</v>
      </c>
      <c r="N245" s="11"/>
      <c r="O245" s="6" t="s">
        <v>3991</v>
      </c>
      <c r="P245" s="6" t="s">
        <v>1773</v>
      </c>
      <c r="Q245" s="8" t="d">
        <v>2025-01-02T13:45:25.45700250193476525</v>
      </c>
      <c r="R245" s="6" t="s">
        <v>4026</v>
      </c>
      <c r="S245" s="8" t="d">
        <v>2025-01-02T13:07:41.519996984861791050</v>
      </c>
      <c r="T245" s="10" t="s">
        <v>4395</v>
      </c>
      <c r="U245" s="15"/>
    </row>
    <row r="246" spans="1:21" x14ac:dyDescent="0.25">
      <c r="A246" s="6" t="s">
        <v>4396</v>
      </c>
      <c r="B246" s="8" t="d">
        <v>2024-12-24</v>
      </c>
      <c r="C246" s="6" t="s">
        <v>1270</v>
      </c>
      <c r="D246" s="10" t="s">
        <v>1271</v>
      </c>
      <c r="E246" s="11" t="s">
        <v>28</v>
      </c>
      <c r="F246" s="12">
        <v>42000</v>
      </c>
      <c r="G246" s="12">
        <v>42000</v>
      </c>
      <c r="H246" s="49">
        <v>0</v>
      </c>
      <c r="I246" s="6" t="s">
        <v>4011</v>
      </c>
      <c r="J246" s="8" t="d">
        <v>2024-11-04</v>
      </c>
      <c r="K246" s="6" t="s">
        <v>459</v>
      </c>
      <c r="L246" s="10" t="s">
        <v>460</v>
      </c>
      <c r="M246" s="10" t="s">
        <v>4059</v>
      </c>
      <c r="N246" s="11"/>
      <c r="O246" s="6" t="s">
        <v>3991</v>
      </c>
      <c r="P246" s="6" t="s">
        <v>1773</v>
      </c>
      <c r="Q246" s="8" t="d">
        <v>2024-12-26T16:50:25.90299721341580425</v>
      </c>
      <c r="R246" s="15"/>
      <c r="S246" s="8" t="d">
        <v>1900-01-01</v>
      </c>
      <c r="T246" s="10" t="s">
        <v>4397</v>
      </c>
      <c r="U246" s="15"/>
    </row>
    <row r="247" spans="1:21" x14ac:dyDescent="0.25">
      <c r="A247" s="6" t="s">
        <v>4398</v>
      </c>
      <c r="B247" s="8" t="d">
        <v>2024-12-24</v>
      </c>
      <c r="C247" s="6" t="s">
        <v>859</v>
      </c>
      <c r="D247" s="10" t="s">
        <v>860</v>
      </c>
      <c r="E247" s="11" t="s">
        <v>28</v>
      </c>
      <c r="F247" s="12">
        <v>21350</v>
      </c>
      <c r="G247" s="12">
        <v>21350</v>
      </c>
      <c r="H247" s="49">
        <v>0</v>
      </c>
      <c r="I247" s="6" t="s">
        <v>4011</v>
      </c>
      <c r="J247" s="8" t="d">
        <v>2024-11-22</v>
      </c>
      <c r="K247" s="6" t="s">
        <v>154</v>
      </c>
      <c r="L247" s="10" t="s">
        <v>155</v>
      </c>
      <c r="M247" s="10" t="s">
        <v>3990</v>
      </c>
      <c r="N247" s="11"/>
      <c r="O247" s="6" t="s">
        <v>3991</v>
      </c>
      <c r="P247" s="6" t="s">
        <v>4026</v>
      </c>
      <c r="Q247" s="8" t="d">
        <v>2024-12-24T12:10:11.44300214946270225</v>
      </c>
      <c r="R247" s="6" t="s">
        <v>4026</v>
      </c>
      <c r="S247" s="8" t="d">
        <v>2025-01-02T12:40:24.16299723554402550</v>
      </c>
      <c r="T247" s="15"/>
      <c r="U247" s="15"/>
    </row>
    <row r="248" spans="1:21" x14ac:dyDescent="0.25">
      <c r="A248" s="6" t="s">
        <v>4399</v>
      </c>
      <c r="B248" s="8" t="d">
        <v>2024-12-26</v>
      </c>
      <c r="C248" s="6" t="s">
        <v>1270</v>
      </c>
      <c r="D248" s="10" t="s">
        <v>1271</v>
      </c>
      <c r="E248" s="11" t="s">
        <v>28</v>
      </c>
      <c r="F248" s="12">
        <v>6600</v>
      </c>
      <c r="G248" s="12">
        <v>6600</v>
      </c>
      <c r="H248" s="49">
        <v>0</v>
      </c>
      <c r="I248" s="6" t="s">
        <v>3848</v>
      </c>
      <c r="J248" s="8" t="d">
        <v>2024-11-13</v>
      </c>
      <c r="K248" s="6" t="s">
        <v>459</v>
      </c>
      <c r="L248" s="10" t="s">
        <v>460</v>
      </c>
      <c r="M248" s="10" t="s">
        <v>4059</v>
      </c>
      <c r="N248" s="11"/>
      <c r="O248" s="6" t="s">
        <v>3991</v>
      </c>
      <c r="P248" s="6" t="s">
        <v>4254</v>
      </c>
      <c r="Q248" s="8" t="d">
        <v>2024-12-21T16:05:57.64699685387313375</v>
      </c>
      <c r="R248" s="15"/>
      <c r="S248" s="8" t="d">
        <v>1900-01-01</v>
      </c>
      <c r="T248" s="10" t="s">
        <v>4400</v>
      </c>
      <c r="U248" s="15"/>
    </row>
    <row r="249" spans="1:21" x14ac:dyDescent="0.25">
      <c r="A249" s="6" t="s">
        <v>4401</v>
      </c>
      <c r="B249" s="8" t="d">
        <v>2024-12-26</v>
      </c>
      <c r="C249" s="6" t="s">
        <v>2053</v>
      </c>
      <c r="D249" s="10" t="s">
        <v>2054</v>
      </c>
      <c r="E249" s="11" t="s">
        <v>28</v>
      </c>
      <c r="F249" s="12">
        <v>1784</v>
      </c>
      <c r="G249" s="12">
        <v>1784</v>
      </c>
      <c r="H249" s="49">
        <v>0</v>
      </c>
      <c r="I249" s="6" t="s">
        <v>4402</v>
      </c>
      <c r="J249" s="8" t="d">
        <v>1900-01-01</v>
      </c>
      <c r="K249" s="6" t="s">
        <v>1656</v>
      </c>
      <c r="L249" s="15"/>
      <c r="M249" s="10" t="s">
        <v>3996</v>
      </c>
      <c r="N249" s="11"/>
      <c r="O249" s="6" t="s">
        <v>3991</v>
      </c>
      <c r="P249" s="6" t="s">
        <v>4026</v>
      </c>
      <c r="Q249" s="8" t="d">
        <v>2025-01-02T13:04:48.07699978351592775</v>
      </c>
      <c r="R249" s="15"/>
      <c r="S249" s="8" t="d">
        <v>1900-01-01</v>
      </c>
      <c r="T249" s="15"/>
      <c r="U249" s="15"/>
    </row>
    <row r="250" spans="1:21" x14ac:dyDescent="0.25">
      <c r="A250" s="6" t="s">
        <v>4403</v>
      </c>
      <c r="B250" s="8" t="d">
        <v>2024-12-26</v>
      </c>
      <c r="C250" s="6" t="s">
        <v>139</v>
      </c>
      <c r="D250" s="10" t="s">
        <v>140</v>
      </c>
      <c r="E250" s="11" t="s">
        <v>28</v>
      </c>
      <c r="F250" s="12">
        <v>2553.6</v>
      </c>
      <c r="G250" s="12">
        <v>2553.6</v>
      </c>
      <c r="H250" s="49">
        <v>0</v>
      </c>
      <c r="I250" s="6" t="s">
        <v>3900</v>
      </c>
      <c r="J250" s="8" t="d">
        <v>2024-12-26</v>
      </c>
      <c r="K250" s="6" t="s">
        <v>439</v>
      </c>
      <c r="L250" s="10" t="s">
        <v>440</v>
      </c>
      <c r="M250" s="10" t="s">
        <v>3990</v>
      </c>
      <c r="N250" s="11"/>
      <c r="O250" s="6" t="s">
        <v>3991</v>
      </c>
      <c r="P250" s="6" t="s">
        <v>4026</v>
      </c>
      <c r="Q250" s="8" t="d">
        <v>2025-01-02T12:53:11.45999585743993725</v>
      </c>
      <c r="R250" s="15"/>
      <c r="S250" s="8" t="d">
        <v>1900-01-01</v>
      </c>
      <c r="T250" s="15"/>
      <c r="U250" s="15"/>
    </row>
    <row r="251" spans="1:21" x14ac:dyDescent="0.25">
      <c r="A251" s="6" t="s">
        <v>4404</v>
      </c>
      <c r="B251" s="8" t="d">
        <v>2024-12-26</v>
      </c>
      <c r="C251" s="6" t="s">
        <v>160</v>
      </c>
      <c r="D251" s="10" t="s">
        <v>161</v>
      </c>
      <c r="E251" s="11" t="s">
        <v>28</v>
      </c>
      <c r="F251" s="12">
        <v>84</v>
      </c>
      <c r="G251" s="12">
        <v>84</v>
      </c>
      <c r="H251" s="49">
        <v>0</v>
      </c>
      <c r="I251" s="6" t="s">
        <v>3879</v>
      </c>
      <c r="J251" s="8" t="d">
        <v>2024-12-26</v>
      </c>
      <c r="K251" s="6" t="s">
        <v>439</v>
      </c>
      <c r="L251" s="10" t="s">
        <v>440</v>
      </c>
      <c r="M251" s="10" t="s">
        <v>3990</v>
      </c>
      <c r="N251" s="11"/>
      <c r="O251" s="6" t="s">
        <v>3991</v>
      </c>
      <c r="P251" s="6" t="s">
        <v>4026</v>
      </c>
      <c r="Q251" s="8" t="d">
        <v>2025-01-02T12:35:09.59699638187885175</v>
      </c>
      <c r="R251" s="15"/>
      <c r="S251" s="8" t="d">
        <v>1900-01-01</v>
      </c>
      <c r="T251" s="15"/>
      <c r="U251" s="15"/>
    </row>
    <row r="252" spans="1:21" x14ac:dyDescent="0.25">
      <c r="A252" s="6" t="s">
        <v>4405</v>
      </c>
      <c r="B252" s="8" t="d">
        <v>2024-12-26</v>
      </c>
      <c r="C252" s="6" t="s">
        <v>704</v>
      </c>
      <c r="D252" s="10" t="s">
        <v>705</v>
      </c>
      <c r="E252" s="17" t="s">
        <v>263</v>
      </c>
      <c r="F252" s="18">
        <v>898</v>
      </c>
      <c r="G252" s="18">
        <v>898</v>
      </c>
      <c r="H252" s="49">
        <v>0</v>
      </c>
      <c r="I252" s="6" t="s">
        <v>4011</v>
      </c>
      <c r="J252" s="8" t="d">
        <v>2024-08-13</v>
      </c>
      <c r="K252" s="6" t="s">
        <v>459</v>
      </c>
      <c r="L252" s="10" t="s">
        <v>460</v>
      </c>
      <c r="M252" s="10" t="s">
        <v>3996</v>
      </c>
      <c r="N252" s="11"/>
      <c r="O252" s="6" t="s">
        <v>3991</v>
      </c>
      <c r="P252" s="6" t="s">
        <v>1773</v>
      </c>
      <c r="Q252" s="8" t="d">
        <v>2024-12-28T15:28:48.24999836739152625</v>
      </c>
      <c r="R252" s="15"/>
      <c r="S252" s="8" t="d">
        <v>1900-01-01</v>
      </c>
      <c r="T252" s="15"/>
      <c r="U252" s="15"/>
    </row>
    <row r="253" spans="1:21" x14ac:dyDescent="0.25">
      <c r="A253" s="6" t="s">
        <v>4406</v>
      </c>
      <c r="B253" s="8" t="d">
        <v>2024-12-26</v>
      </c>
      <c r="C253" s="6" t="s">
        <v>1537</v>
      </c>
      <c r="D253" s="10" t="s">
        <v>1538</v>
      </c>
      <c r="E253" s="11" t="s">
        <v>28</v>
      </c>
      <c r="F253" s="12">
        <v>9559.43</v>
      </c>
      <c r="G253" s="12">
        <v>9559.43</v>
      </c>
      <c r="H253" s="49">
        <v>0</v>
      </c>
      <c r="I253" s="6" t="s">
        <v>4228</v>
      </c>
      <c r="J253" s="8" t="d">
        <v>2024-12-20</v>
      </c>
      <c r="K253" s="6" t="s">
        <v>551</v>
      </c>
      <c r="L253" s="10" t="s">
        <v>552</v>
      </c>
      <c r="M253" s="10" t="s">
        <v>4059</v>
      </c>
      <c r="N253" s="11"/>
      <c r="O253" s="6" t="s">
        <v>3991</v>
      </c>
      <c r="P253" s="6" t="s">
        <v>4026</v>
      </c>
      <c r="Q253" s="8" t="d">
        <v>2024-12-26T14:47:55.06300345994532150</v>
      </c>
      <c r="R253" s="15"/>
      <c r="S253" s="8" t="d">
        <v>1900-01-01</v>
      </c>
      <c r="T253" s="15"/>
      <c r="U253" s="15"/>
    </row>
    <row r="254" spans="1:21" x14ac:dyDescent="0.25">
      <c r="A254" s="6" t="s">
        <v>4407</v>
      </c>
      <c r="B254" s="8" t="d">
        <v>2024-12-26</v>
      </c>
      <c r="C254" s="6" t="s">
        <v>456</v>
      </c>
      <c r="D254" s="10" t="s">
        <v>457</v>
      </c>
      <c r="E254" s="11" t="s">
        <v>28</v>
      </c>
      <c r="F254" s="12">
        <v>206302.2</v>
      </c>
      <c r="G254" s="12">
        <v>206302.2</v>
      </c>
      <c r="H254" s="49">
        <v>0</v>
      </c>
      <c r="I254" s="6" t="s">
        <v>3738</v>
      </c>
      <c r="J254" s="8" t="d">
        <v>2024-05-02</v>
      </c>
      <c r="K254" s="6" t="s">
        <v>459</v>
      </c>
      <c r="L254" s="10" t="s">
        <v>460</v>
      </c>
      <c r="M254" s="10" t="s">
        <v>4006</v>
      </c>
      <c r="N254" s="11"/>
      <c r="O254" s="6" t="s">
        <v>3991</v>
      </c>
      <c r="P254" s="6" t="s">
        <v>1773</v>
      </c>
      <c r="Q254" s="8" t="d">
        <v>2024-12-26T11:33:08.43700324650853950</v>
      </c>
      <c r="R254" s="15"/>
      <c r="S254" s="8" t="d">
        <v>1900-01-01</v>
      </c>
      <c r="T254" s="10" t="s">
        <v>4408</v>
      </c>
      <c r="U254" s="15"/>
    </row>
    <row r="255" spans="1:21" x14ac:dyDescent="0.25">
      <c r="A255" s="6" t="s">
        <v>4409</v>
      </c>
      <c r="B255" s="8" t="d">
        <v>2024-12-27</v>
      </c>
      <c r="C255" s="6" t="s">
        <v>704</v>
      </c>
      <c r="D255" s="10" t="s">
        <v>705</v>
      </c>
      <c r="E255" s="17" t="s">
        <v>263</v>
      </c>
      <c r="F255" s="18">
        <v>255850</v>
      </c>
      <c r="G255" s="18">
        <v>255850</v>
      </c>
      <c r="H255" s="49">
        <v>0</v>
      </c>
      <c r="I255" s="6" t="s">
        <v>4348</v>
      </c>
      <c r="J255" s="8" t="d">
        <v>2024-06-30</v>
      </c>
      <c r="K255" s="6" t="s">
        <v>459</v>
      </c>
      <c r="L255" s="10" t="s">
        <v>460</v>
      </c>
      <c r="M255" s="10" t="s">
        <v>3996</v>
      </c>
      <c r="N255" s="11"/>
      <c r="O255" s="6" t="s">
        <v>3991</v>
      </c>
      <c r="P255" s="6" t="s">
        <v>1773</v>
      </c>
      <c r="Q255" s="8" t="d">
        <v>2025-01-04T13:58:51.32300460711121425</v>
      </c>
      <c r="R255" s="15"/>
      <c r="S255" s="8" t="d">
        <v>1900-01-01</v>
      </c>
      <c r="T255" s="10" t="s">
        <v>4410</v>
      </c>
      <c r="U255" s="15"/>
    </row>
    <row r="256" spans="1:21" x14ac:dyDescent="0.25">
      <c r="A256" s="6" t="s">
        <v>4411</v>
      </c>
      <c r="B256" s="8" t="d">
        <v>2024-12-27</v>
      </c>
      <c r="C256" s="6" t="s">
        <v>223</v>
      </c>
      <c r="D256" s="10" t="s">
        <v>224</v>
      </c>
      <c r="E256" s="11" t="s">
        <v>28</v>
      </c>
      <c r="F256" s="12">
        <v>225</v>
      </c>
      <c r="G256" s="12">
        <v>225</v>
      </c>
      <c r="H256" s="49">
        <v>0</v>
      </c>
      <c r="I256" s="6" t="s">
        <v>4011</v>
      </c>
      <c r="J256" s="8" t="d">
        <v>2024-12-27</v>
      </c>
      <c r="K256" s="6" t="s">
        <v>439</v>
      </c>
      <c r="L256" s="10" t="s">
        <v>440</v>
      </c>
      <c r="M256" s="10" t="s">
        <v>3990</v>
      </c>
      <c r="N256" s="11"/>
      <c r="O256" s="6" t="s">
        <v>3991</v>
      </c>
      <c r="P256" s="6" t="s">
        <v>4026</v>
      </c>
      <c r="Q256" s="8" t="d">
        <v>2025-01-02T13:57:47.47299826238304525</v>
      </c>
      <c r="R256" s="6" t="s">
        <v>4026</v>
      </c>
      <c r="S256" s="8" t="d">
        <v>2025-01-04T14:43:01.52300377842038850</v>
      </c>
      <c r="T256" s="15"/>
      <c r="U256" s="15"/>
    </row>
    <row r="257" spans="1:21" x14ac:dyDescent="0.25">
      <c r="A257" s="6" t="s">
        <v>4412</v>
      </c>
      <c r="B257" s="8" t="d">
        <v>2024-12-27</v>
      </c>
      <c r="C257" s="6" t="s">
        <v>505</v>
      </c>
      <c r="D257" s="10" t="s">
        <v>506</v>
      </c>
      <c r="E257" s="17" t="s">
        <v>263</v>
      </c>
      <c r="F257" s="18">
        <v>88815</v>
      </c>
      <c r="G257" s="18">
        <v>88815</v>
      </c>
      <c r="H257" s="49">
        <v>0</v>
      </c>
      <c r="I257" s="6" t="s">
        <v>4413</v>
      </c>
      <c r="J257" s="8" t="d">
        <v>2024-07-16</v>
      </c>
      <c r="K257" s="6" t="s">
        <v>184</v>
      </c>
      <c r="L257" s="10" t="s">
        <v>185</v>
      </c>
      <c r="M257" s="10" t="s">
        <v>3990</v>
      </c>
      <c r="N257" s="11"/>
      <c r="O257" s="6" t="s">
        <v>3991</v>
      </c>
      <c r="P257" s="6" t="s">
        <v>1773</v>
      </c>
      <c r="Q257" s="8" t="d">
        <v>2024-12-28T15:22:38.639999781735241350</v>
      </c>
      <c r="R257" s="15"/>
      <c r="S257" s="8" t="d">
        <v>1900-01-01</v>
      </c>
      <c r="T257" s="15"/>
      <c r="U257" s="15"/>
    </row>
    <row r="258" spans="1:21" x14ac:dyDescent="0.25">
      <c r="A258" s="6" t="s">
        <v>4414</v>
      </c>
      <c r="B258" s="8" t="d">
        <v>2024-12-27</v>
      </c>
      <c r="C258" s="6" t="s">
        <v>1342</v>
      </c>
      <c r="D258" s="10" t="s">
        <v>1343</v>
      </c>
      <c r="E258" s="11" t="s">
        <v>28</v>
      </c>
      <c r="F258" s="12">
        <v>14200</v>
      </c>
      <c r="G258" s="12">
        <v>0</v>
      </c>
      <c r="H258" s="49">
        <v>100</v>
      </c>
      <c r="I258" s="6" t="s">
        <v>4415</v>
      </c>
      <c r="J258" s="8" t="d">
        <v>2024-12-02</v>
      </c>
      <c r="K258" s="6" t="s">
        <v>459</v>
      </c>
      <c r="L258" s="10" t="s">
        <v>460</v>
      </c>
      <c r="M258" s="10" t="s">
        <v>3996</v>
      </c>
      <c r="N258" s="11"/>
      <c r="O258" s="6" t="s">
        <v>3991</v>
      </c>
      <c r="P258" s="6" t="s">
        <v>1773</v>
      </c>
      <c r="Q258" s="8" t="d">
        <v>2024-12-28T13:10:49.95699729770422200</v>
      </c>
      <c r="R258" s="15"/>
      <c r="S258" s="8" t="d">
        <v>1900-01-01</v>
      </c>
      <c r="T258" s="10" t="s">
        <v>4416</v>
      </c>
      <c r="U258" s="15"/>
    </row>
    <row r="259" spans="1:21" x14ac:dyDescent="0.25">
      <c r="A259" s="6" t="s">
        <v>4417</v>
      </c>
      <c r="B259" s="8" t="d">
        <v>2024-12-27</v>
      </c>
      <c r="C259" s="6" t="s">
        <v>1571</v>
      </c>
      <c r="D259" s="10" t="s">
        <v>1572</v>
      </c>
      <c r="E259" s="11" t="s">
        <v>28</v>
      </c>
      <c r="F259" s="12">
        <v>58</v>
      </c>
      <c r="G259" s="12">
        <v>58</v>
      </c>
      <c r="H259" s="49">
        <v>0</v>
      </c>
      <c r="I259" s="6" t="s">
        <v>4418</v>
      </c>
      <c r="J259" s="8" t="d">
        <v>2024-12-27</v>
      </c>
      <c r="K259" s="6" t="s">
        <v>459</v>
      </c>
      <c r="L259" s="10" t="s">
        <v>460</v>
      </c>
      <c r="M259" s="10" t="s">
        <v>3996</v>
      </c>
      <c r="N259" s="11"/>
      <c r="O259" s="6" t="s">
        <v>3991</v>
      </c>
      <c r="P259" s="6" t="s">
        <v>1773</v>
      </c>
      <c r="Q259" s="8" t="d">
        <v>2024-12-28T10:49:18.46000404562801350</v>
      </c>
      <c r="R259" s="15"/>
      <c r="S259" s="8" t="d">
        <v>1900-01-01</v>
      </c>
      <c r="T259" s="10" t="s">
        <v>4419</v>
      </c>
      <c r="U259" s="15"/>
    </row>
    <row r="260" spans="1:21" x14ac:dyDescent="0.25">
      <c r="A260" s="6" t="s">
        <v>4420</v>
      </c>
      <c r="B260" s="8" t="d">
        <v>2024-12-27</v>
      </c>
      <c r="C260" s="6" t="s">
        <v>60</v>
      </c>
      <c r="D260" s="10" t="s">
        <v>61</v>
      </c>
      <c r="E260" s="11" t="s">
        <v>28</v>
      </c>
      <c r="F260" s="12">
        <v>260</v>
      </c>
      <c r="G260" s="12">
        <v>260</v>
      </c>
      <c r="H260" s="49">
        <v>0</v>
      </c>
      <c r="I260" s="6" t="s">
        <v>3863</v>
      </c>
      <c r="J260" s="8" t="d">
        <v>2024-12-27</v>
      </c>
      <c r="K260" s="6" t="s">
        <v>439</v>
      </c>
      <c r="L260" s="10" t="s">
        <v>440</v>
      </c>
      <c r="M260" s="10" t="s">
        <v>3990</v>
      </c>
      <c r="N260" s="11"/>
      <c r="O260" s="6" t="s">
        <v>3991</v>
      </c>
      <c r="P260" s="6" t="s">
        <v>4026</v>
      </c>
      <c r="Q260" s="8" t="d">
        <v>2024-12-28T09:52:14.97299838345497775</v>
      </c>
      <c r="R260" s="6" t="s">
        <v>4026</v>
      </c>
      <c r="S260" s="8" t="d">
        <v>2024-12-28T11:20:34.15700239129364550</v>
      </c>
      <c r="T260" s="15"/>
      <c r="U260" s="15"/>
    </row>
    <row r="261" spans="1:21" x14ac:dyDescent="0.25">
      <c r="A261" s="6" t="s">
        <v>4421</v>
      </c>
      <c r="B261" s="8" t="d">
        <v>2024-12-27</v>
      </c>
      <c r="C261" s="6" t="s">
        <v>913</v>
      </c>
      <c r="D261" s="10" t="s">
        <v>914</v>
      </c>
      <c r="E261" s="11" t="s">
        <v>28</v>
      </c>
      <c r="F261" s="12">
        <v>9300</v>
      </c>
      <c r="G261" s="12">
        <v>9300</v>
      </c>
      <c r="H261" s="49">
        <v>0</v>
      </c>
      <c r="I261" s="6" t="s">
        <v>4011</v>
      </c>
      <c r="J261" s="8" t="d">
        <v>2024-12-26</v>
      </c>
      <c r="K261" s="6" t="s">
        <v>226</v>
      </c>
      <c r="L261" s="10" t="s">
        <v>227</v>
      </c>
      <c r="M261" s="10" t="s">
        <v>3990</v>
      </c>
      <c r="N261" s="11"/>
      <c r="O261" s="6" t="s">
        <v>3991</v>
      </c>
      <c r="P261" s="6" t="s">
        <v>4026</v>
      </c>
      <c r="Q261" s="8" t="d">
        <v>2024-12-27T16:36:31.42999879550188875</v>
      </c>
      <c r="R261" s="6" t="s">
        <v>4026</v>
      </c>
      <c r="S261" s="8" t="d">
        <v>2025-01-04T14:45:39.72700196318328300</v>
      </c>
      <c r="T261" s="15"/>
      <c r="U261" s="15"/>
    </row>
    <row r="262" spans="1:21" x14ac:dyDescent="0.25">
      <c r="A262" s="6" t="s">
        <v>4422</v>
      </c>
      <c r="B262" s="8" t="d">
        <v>2024-12-27</v>
      </c>
      <c r="C262" s="6" t="s">
        <v>1571</v>
      </c>
      <c r="D262" s="10" t="s">
        <v>1572</v>
      </c>
      <c r="E262" s="11" t="s">
        <v>28</v>
      </c>
      <c r="F262" s="12">
        <v>9600</v>
      </c>
      <c r="G262" s="12">
        <v>9600</v>
      </c>
      <c r="H262" s="49">
        <v>0</v>
      </c>
      <c r="I262" s="6" t="s">
        <v>4011</v>
      </c>
      <c r="J262" s="8" t="d">
        <v>2024-12-05</v>
      </c>
      <c r="K262" s="6" t="s">
        <v>459</v>
      </c>
      <c r="L262" s="10" t="s">
        <v>460</v>
      </c>
      <c r="M262" s="10" t="s">
        <v>3996</v>
      </c>
      <c r="N262" s="11"/>
      <c r="O262" s="6" t="s">
        <v>3991</v>
      </c>
      <c r="P262" s="6" t="s">
        <v>1773</v>
      </c>
      <c r="Q262" s="8" t="d">
        <v>2024-12-27T15:48:00.33700024243444050</v>
      </c>
      <c r="R262" s="15"/>
      <c r="S262" s="8" t="d">
        <v>1900-01-01</v>
      </c>
      <c r="T262" s="10" t="s">
        <v>4423</v>
      </c>
      <c r="U262" s="15"/>
    </row>
    <row r="263" spans="1:21" x14ac:dyDescent="0.25">
      <c r="A263" s="6" t="s">
        <v>4424</v>
      </c>
      <c r="B263" s="8" t="d">
        <v>2024-12-27</v>
      </c>
      <c r="C263" s="6" t="s">
        <v>1571</v>
      </c>
      <c r="D263" s="10" t="s">
        <v>1572</v>
      </c>
      <c r="E263" s="11" t="s">
        <v>28</v>
      </c>
      <c r="F263" s="12">
        <v>3750</v>
      </c>
      <c r="G263" s="12">
        <v>3750</v>
      </c>
      <c r="H263" s="49">
        <v>0</v>
      </c>
      <c r="I263" s="6" t="s">
        <v>3737</v>
      </c>
      <c r="J263" s="8" t="d">
        <v>2024-12-05</v>
      </c>
      <c r="K263" s="6" t="s">
        <v>459</v>
      </c>
      <c r="L263" s="10" t="s">
        <v>460</v>
      </c>
      <c r="M263" s="10" t="s">
        <v>3996</v>
      </c>
      <c r="N263" s="11"/>
      <c r="O263" s="6" t="s">
        <v>3991</v>
      </c>
      <c r="P263" s="6" t="s">
        <v>1773</v>
      </c>
      <c r="Q263" s="8" t="d">
        <v>2024-12-27T15:43:06.42000288236886525</v>
      </c>
      <c r="R263" s="15"/>
      <c r="S263" s="8" t="d">
        <v>1900-01-01</v>
      </c>
      <c r="T263" s="10" t="s">
        <v>4294</v>
      </c>
      <c r="U263" s="15"/>
    </row>
    <row r="264" spans="1:21" x14ac:dyDescent="0.25">
      <c r="A264" s="6" t="s">
        <v>4425</v>
      </c>
      <c r="B264" s="8" t="d">
        <v>2024-12-28</v>
      </c>
      <c r="C264" s="6" t="s">
        <v>801</v>
      </c>
      <c r="D264" s="10" t="s">
        <v>802</v>
      </c>
      <c r="E264" s="11" t="s">
        <v>28</v>
      </c>
      <c r="F264" s="12">
        <v>66093.960000000006</v>
      </c>
      <c r="G264" s="12">
        <v>66093.960000000006</v>
      </c>
      <c r="H264" s="49">
        <v>0</v>
      </c>
      <c r="I264" s="6" t="s">
        <v>3730</v>
      </c>
      <c r="J264" s="8" t="d">
        <v>2024-07-24</v>
      </c>
      <c r="K264" s="6" t="s">
        <v>184</v>
      </c>
      <c r="L264" s="10" t="s">
        <v>185</v>
      </c>
      <c r="M264" s="10" t="s">
        <v>3990</v>
      </c>
      <c r="N264" s="11"/>
      <c r="O264" s="6" t="s">
        <v>3991</v>
      </c>
      <c r="P264" s="6" t="s">
        <v>4254</v>
      </c>
      <c r="Q264" s="8" t="d">
        <v>2024-12-28T11:18:59.90300057921558850</v>
      </c>
      <c r="R264" s="15"/>
      <c r="S264" s="8" t="d">
        <v>1900-01-01</v>
      </c>
      <c r="T264" s="15"/>
      <c r="U264" s="15"/>
    </row>
    <row r="265" spans="1:21" x14ac:dyDescent="0.25">
      <c r="A265" s="6" t="s">
        <v>4426</v>
      </c>
      <c r="B265" s="8" t="d">
        <v>2024-12-28</v>
      </c>
      <c r="C265" s="6" t="s">
        <v>133</v>
      </c>
      <c r="D265" s="10" t="s">
        <v>134</v>
      </c>
      <c r="E265" s="11" t="s">
        <v>28</v>
      </c>
      <c r="F265" s="12">
        <v>8540</v>
      </c>
      <c r="G265" s="12">
        <v>8540</v>
      </c>
      <c r="H265" s="49">
        <v>0</v>
      </c>
      <c r="I265" s="6" t="s">
        <v>3730</v>
      </c>
      <c r="J265" s="8" t="d">
        <v>2024-12-28</v>
      </c>
      <c r="K265" s="6" t="s">
        <v>439</v>
      </c>
      <c r="L265" s="10" t="s">
        <v>440</v>
      </c>
      <c r="M265" s="10" t="s">
        <v>3990</v>
      </c>
      <c r="N265" s="11"/>
      <c r="O265" s="6" t="s">
        <v>3991</v>
      </c>
      <c r="P265" s="6" t="s">
        <v>4026</v>
      </c>
      <c r="Q265" s="8" t="d">
        <v>2025-01-04T10:16:40.49300333485007175</v>
      </c>
      <c r="R265" s="15"/>
      <c r="S265" s="8" t="d">
        <v>1900-01-01</v>
      </c>
      <c r="T265" s="15"/>
      <c r="U265" s="15"/>
    </row>
    <row r="266" spans="1:21" x14ac:dyDescent="0.25">
      <c r="A266" s="6" t="s">
        <v>4427</v>
      </c>
      <c r="B266" s="8" t="d">
        <v>2024-12-28</v>
      </c>
      <c r="C266" s="6" t="s">
        <v>139</v>
      </c>
      <c r="D266" s="10" t="s">
        <v>140</v>
      </c>
      <c r="E266" s="11" t="s">
        <v>28</v>
      </c>
      <c r="F266" s="12">
        <v>1844.5</v>
      </c>
      <c r="G266" s="12">
        <v>1844.5</v>
      </c>
      <c r="H266" s="49">
        <v>0</v>
      </c>
      <c r="I266" s="6" t="s">
        <v>3730</v>
      </c>
      <c r="J266" s="8" t="d">
        <v>2024-12-28</v>
      </c>
      <c r="K266" s="6" t="s">
        <v>439</v>
      </c>
      <c r="L266" s="10" t="s">
        <v>440</v>
      </c>
      <c r="M266" s="10" t="s">
        <v>3990</v>
      </c>
      <c r="N266" s="11"/>
      <c r="O266" s="6" t="s">
        <v>3991</v>
      </c>
      <c r="P266" s="6" t="s">
        <v>4026</v>
      </c>
      <c r="Q266" s="8" t="d">
        <v>2025-01-02T14:10:49.96699690818786600</v>
      </c>
      <c r="R266" s="15"/>
      <c r="S266" s="8" t="d">
        <v>1900-01-01</v>
      </c>
      <c r="T266" s="15"/>
      <c r="U266" s="15"/>
    </row>
    <row r="267" spans="1:21" x14ac:dyDescent="0.25">
      <c r="A267" s="6" t="s">
        <v>4428</v>
      </c>
      <c r="B267" s="8" t="d">
        <v>2024-12-28</v>
      </c>
      <c r="C267" s="6" t="s">
        <v>412</v>
      </c>
      <c r="D267" s="10" t="s">
        <v>413</v>
      </c>
      <c r="E267" s="11" t="s">
        <v>28</v>
      </c>
      <c r="F267" s="12">
        <v>143380.70000000001</v>
      </c>
      <c r="G267" s="12">
        <v>143380.70000000001</v>
      </c>
      <c r="H267" s="49">
        <v>0</v>
      </c>
      <c r="I267" s="6" t="s">
        <v>3884</v>
      </c>
      <c r="J267" s="8" t="d">
        <v>2024-12-03</v>
      </c>
      <c r="K267" s="6" t="s">
        <v>459</v>
      </c>
      <c r="L267" s="10" t="s">
        <v>460</v>
      </c>
      <c r="M267" s="10" t="s">
        <v>3996</v>
      </c>
      <c r="N267" s="11"/>
      <c r="O267" s="6" t="s">
        <v>3991</v>
      </c>
      <c r="P267" s="6" t="s">
        <v>1773</v>
      </c>
      <c r="Q267" s="8" t="d">
        <v>2024-12-28T15:08:20.42700301855802625</v>
      </c>
      <c r="R267" s="15"/>
      <c r="S267" s="8" t="d">
        <v>1900-01-01</v>
      </c>
      <c r="T267" s="10" t="s">
        <v>4429</v>
      </c>
      <c r="U267" s="15"/>
    </row>
    <row r="268" spans="1:21" x14ac:dyDescent="0.25">
      <c r="A268" s="6" t="s">
        <v>4430</v>
      </c>
      <c r="B268" s="8" t="d">
        <v>2024-12-28</v>
      </c>
      <c r="C268" s="6" t="s">
        <v>1849</v>
      </c>
      <c r="D268" s="10" t="s">
        <v>1385</v>
      </c>
      <c r="E268" s="11" t="s">
        <v>28</v>
      </c>
      <c r="F268" s="12">
        <v>21018</v>
      </c>
      <c r="G268" s="12">
        <v>21018</v>
      </c>
      <c r="H268" s="49">
        <v>0</v>
      </c>
      <c r="I268" s="6" t="s">
        <v>4011</v>
      </c>
      <c r="J268" s="8" t="d">
        <v>2024-12-06</v>
      </c>
      <c r="K268" s="6" t="s">
        <v>184</v>
      </c>
      <c r="L268" s="10" t="s">
        <v>185</v>
      </c>
      <c r="M268" s="10" t="s">
        <v>4059</v>
      </c>
      <c r="N268" s="11"/>
      <c r="O268" s="6" t="s">
        <v>3991</v>
      </c>
      <c r="P268" s="6" t="s">
        <v>1773</v>
      </c>
      <c r="Q268" s="8" t="d">
        <v>2024-12-28T14:05:06.61000104155391450</v>
      </c>
      <c r="R268" s="15"/>
      <c r="S268" s="8" t="d">
        <v>1900-01-01</v>
      </c>
      <c r="T268" s="10" t="s">
        <v>4431</v>
      </c>
      <c r="U268" s="15"/>
    </row>
    <row r="269" spans="1:21" x14ac:dyDescent="0.25">
      <c r="A269" s="6" t="s">
        <v>4432</v>
      </c>
      <c r="B269" s="8" t="d">
        <v>2024-12-28</v>
      </c>
      <c r="C269" s="6" t="s">
        <v>1849</v>
      </c>
      <c r="D269" s="10" t="s">
        <v>1385</v>
      </c>
      <c r="E269" s="11" t="s">
        <v>28</v>
      </c>
      <c r="F269" s="12">
        <v>18316</v>
      </c>
      <c r="G269" s="12">
        <v>18316</v>
      </c>
      <c r="H269" s="49">
        <v>0</v>
      </c>
      <c r="I269" s="6" t="s">
        <v>4011</v>
      </c>
      <c r="J269" s="8" t="d">
        <v>2024-12-06</v>
      </c>
      <c r="K269" s="6" t="s">
        <v>184</v>
      </c>
      <c r="L269" s="10" t="s">
        <v>185</v>
      </c>
      <c r="M269" s="10" t="s">
        <v>4059</v>
      </c>
      <c r="N269" s="11"/>
      <c r="O269" s="6" t="s">
        <v>3991</v>
      </c>
      <c r="P269" s="6" t="s">
        <v>1773</v>
      </c>
      <c r="Q269" s="8" t="d">
        <v>2024-12-28T13:59:53.63699974492192125</v>
      </c>
      <c r="R269" s="15"/>
      <c r="S269" s="8" t="d">
        <v>1900-01-01</v>
      </c>
      <c r="T269" s="10" t="s">
        <v>4433</v>
      </c>
      <c r="U269" s="15"/>
    </row>
    <row r="270" spans="1:21" x14ac:dyDescent="0.25">
      <c r="A270" s="6" t="s">
        <v>4434</v>
      </c>
      <c r="B270" s="8" t="d">
        <v>2024-12-28</v>
      </c>
      <c r="C270" s="6" t="s">
        <v>1849</v>
      </c>
      <c r="D270" s="10" t="s">
        <v>1385</v>
      </c>
      <c r="E270" s="11" t="s">
        <v>28</v>
      </c>
      <c r="F270" s="12">
        <v>10124</v>
      </c>
      <c r="G270" s="12">
        <v>10124</v>
      </c>
      <c r="H270" s="49">
        <v>0</v>
      </c>
      <c r="I270" s="6" t="s">
        <v>3896</v>
      </c>
      <c r="J270" s="8" t="d">
        <v>2024-12-06</v>
      </c>
      <c r="K270" s="6" t="s">
        <v>184</v>
      </c>
      <c r="L270" s="10" t="s">
        <v>185</v>
      </c>
      <c r="M270" s="10" t="s">
        <v>4059</v>
      </c>
      <c r="N270" s="11"/>
      <c r="O270" s="6" t="s">
        <v>3991</v>
      </c>
      <c r="P270" s="6" t="s">
        <v>1773</v>
      </c>
      <c r="Q270" s="8" t="d">
        <v>2024-12-28T13:55:23.57300366275012725</v>
      </c>
      <c r="R270" s="15"/>
      <c r="S270" s="8" t="d">
        <v>1900-01-01</v>
      </c>
      <c r="T270" s="10" t="s">
        <v>4435</v>
      </c>
      <c r="U270" s="15"/>
    </row>
    <row r="271" spans="1:21" x14ac:dyDescent="0.25">
      <c r="A271" s="6" t="s">
        <v>4436</v>
      </c>
      <c r="B271" s="8" t="d">
        <v>2024-12-28</v>
      </c>
      <c r="C271" s="6" t="s">
        <v>276</v>
      </c>
      <c r="D271" s="10" t="s">
        <v>277</v>
      </c>
      <c r="E271" s="17" t="s">
        <v>263</v>
      </c>
      <c r="F271" s="18">
        <v>3334264</v>
      </c>
      <c r="G271" s="18">
        <v>3334264</v>
      </c>
      <c r="H271" s="49">
        <v>0</v>
      </c>
      <c r="I271" s="6" t="s">
        <v>4011</v>
      </c>
      <c r="J271" s="8" t="d">
        <v>2024-06-18</v>
      </c>
      <c r="K271" s="6" t="s">
        <v>184</v>
      </c>
      <c r="L271" s="10" t="s">
        <v>185</v>
      </c>
      <c r="M271" s="10" t="s">
        <v>3990</v>
      </c>
      <c r="N271" s="11"/>
      <c r="O271" s="6" t="s">
        <v>3991</v>
      </c>
      <c r="P271" s="6" t="s">
        <v>4026</v>
      </c>
      <c r="Q271" s="8" t="d">
        <v>2024-12-28T12:04:24.23299899324774900</v>
      </c>
      <c r="R271" s="6" t="s">
        <v>4026</v>
      </c>
      <c r="S271" s="8" t="d">
        <v>2025-01-04T14:51:57.8070002468302875</v>
      </c>
      <c r="T271" s="15"/>
      <c r="U271" s="15"/>
    </row>
    <row r="272" spans="1:21" x14ac:dyDescent="0.25">
      <c r="A272" s="6" t="s">
        <v>4437</v>
      </c>
      <c r="B272" s="8" t="d">
        <v>2024-12-30</v>
      </c>
      <c r="C272" s="6" t="s">
        <v>101</v>
      </c>
      <c r="D272" s="10" t="s">
        <v>102</v>
      </c>
      <c r="E272" s="11" t="s">
        <v>28</v>
      </c>
      <c r="F272" s="12">
        <v>879</v>
      </c>
      <c r="G272" s="12">
        <v>879</v>
      </c>
      <c r="H272" s="49">
        <v>0</v>
      </c>
      <c r="I272" s="6" t="s">
        <v>4011</v>
      </c>
      <c r="J272" s="8" t="d">
        <v>2024-12-30</v>
      </c>
      <c r="K272" s="6" t="s">
        <v>439</v>
      </c>
      <c r="L272" s="10" t="s">
        <v>440</v>
      </c>
      <c r="M272" s="10" t="s">
        <v>3990</v>
      </c>
      <c r="N272" s="11"/>
      <c r="O272" s="6" t="s">
        <v>3991</v>
      </c>
      <c r="P272" s="6" t="s">
        <v>4438</v>
      </c>
      <c r="Q272" s="8" t="d">
        <v>2025-01-11T12:01:50.92299835290759900</v>
      </c>
      <c r="R272" s="6" t="s">
        <v>4026</v>
      </c>
      <c r="S272" s="8" t="d">
        <v>2025-01-04T14:42:00.89299606159329300</v>
      </c>
      <c r="T272" s="10" t="s">
        <v>4439</v>
      </c>
      <c r="U272" s="10" t="s">
        <v>4439</v>
      </c>
    </row>
    <row r="273" spans="1:21" x14ac:dyDescent="0.25">
      <c r="A273" s="6" t="s">
        <v>4440</v>
      </c>
      <c r="B273" s="8" t="d">
        <v>2024-12-30</v>
      </c>
      <c r="C273" s="6" t="s">
        <v>4441</v>
      </c>
      <c r="D273" s="10" t="s">
        <v>4442</v>
      </c>
      <c r="E273" s="11" t="s">
        <v>28</v>
      </c>
      <c r="F273" s="12">
        <v>18</v>
      </c>
      <c r="G273" s="12">
        <v>18</v>
      </c>
      <c r="H273" s="49">
        <v>0</v>
      </c>
      <c r="I273" s="6" t="s">
        <v>4011</v>
      </c>
      <c r="J273" s="8" t="d">
        <v>2024-12-30</v>
      </c>
      <c r="K273" s="6" t="s">
        <v>439</v>
      </c>
      <c r="L273" s="10" t="s">
        <v>440</v>
      </c>
      <c r="M273" s="10" t="s">
        <v>3990</v>
      </c>
      <c r="N273" s="11"/>
      <c r="O273" s="6" t="s">
        <v>3991</v>
      </c>
      <c r="P273" s="6" t="s">
        <v>4026</v>
      </c>
      <c r="Q273" s="8" t="d">
        <v>2025-01-04T16:05:14.99999987427145575</v>
      </c>
      <c r="R273" s="6" t="s">
        <v>4026</v>
      </c>
      <c r="S273" s="8" t="d">
        <v>2025-01-04T14:39:43.20000297389924325</v>
      </c>
      <c r="T273" s="15"/>
      <c r="U273" s="15"/>
    </row>
    <row r="274" spans="1:21" x14ac:dyDescent="0.25">
      <c r="A274" s="6" t="s">
        <v>4443</v>
      </c>
      <c r="B274" s="8" t="d">
        <v>2024-12-30</v>
      </c>
      <c r="C274" s="6" t="s">
        <v>493</v>
      </c>
      <c r="D274" s="10" t="s">
        <v>494</v>
      </c>
      <c r="E274" s="17" t="s">
        <v>263</v>
      </c>
      <c r="F274" s="18">
        <v>0</v>
      </c>
      <c r="G274" s="18">
        <v>0</v>
      </c>
      <c r="H274" s="49">
        <v>0</v>
      </c>
      <c r="I274" s="6" t="s">
        <v>4444</v>
      </c>
      <c r="J274" s="8" t="d">
        <v>2024-05-09</v>
      </c>
      <c r="K274" s="6" t="s">
        <v>459</v>
      </c>
      <c r="L274" s="10" t="s">
        <v>460</v>
      </c>
      <c r="M274" s="10" t="s">
        <v>4006</v>
      </c>
      <c r="N274" s="11"/>
      <c r="O274" s="6" t="s">
        <v>3991</v>
      </c>
      <c r="P274" s="6" t="s">
        <v>1773</v>
      </c>
      <c r="Q274" s="8" t="d">
        <v>2025-01-04T12:03:53.29300323966890625</v>
      </c>
      <c r="R274" s="15"/>
      <c r="S274" s="8" t="d">
        <v>1900-01-01</v>
      </c>
      <c r="T274" s="15"/>
      <c r="U274" s="15"/>
    </row>
    <row r="275" spans="1:21" x14ac:dyDescent="0.25">
      <c r="A275" s="6" t="s">
        <v>4445</v>
      </c>
      <c r="B275" s="8" t="d">
        <v>2024-12-30</v>
      </c>
      <c r="C275" s="6" t="s">
        <v>4119</v>
      </c>
      <c r="D275" s="10" t="s">
        <v>4120</v>
      </c>
      <c r="E275" s="11" t="s">
        <v>28</v>
      </c>
      <c r="F275" s="12">
        <v>755</v>
      </c>
      <c r="G275" s="12">
        <v>755</v>
      </c>
      <c r="H275" s="49">
        <v>0</v>
      </c>
      <c r="I275" s="6" t="s">
        <v>3767</v>
      </c>
      <c r="J275" s="8" t="d">
        <v>2024-12-30</v>
      </c>
      <c r="K275" s="6" t="s">
        <v>439</v>
      </c>
      <c r="L275" s="10" t="s">
        <v>440</v>
      </c>
      <c r="M275" s="10" t="s">
        <v>3990</v>
      </c>
      <c r="N275" s="11"/>
      <c r="O275" s="6" t="s">
        <v>3991</v>
      </c>
      <c r="P275" s="6" t="s">
        <v>4026</v>
      </c>
      <c r="Q275" s="8" t="d">
        <v>2025-01-04T09:00:58.476997492834925700</v>
      </c>
      <c r="R275" s="15"/>
      <c r="S275" s="8" t="d">
        <v>1900-01-01</v>
      </c>
      <c r="T275" s="15"/>
      <c r="U275" s="15"/>
    </row>
    <row r="276" spans="1:21" x14ac:dyDescent="0.25">
      <c r="A276" s="6" t="s">
        <v>4446</v>
      </c>
      <c r="B276" s="8" t="d">
        <v>2024-12-30</v>
      </c>
      <c r="C276" s="6" t="s">
        <v>1628</v>
      </c>
      <c r="D276" s="10" t="s">
        <v>1629</v>
      </c>
      <c r="E276" s="11" t="s">
        <v>28</v>
      </c>
      <c r="F276" s="12">
        <v>38.4</v>
      </c>
      <c r="G276" s="12">
        <v>38.4</v>
      </c>
      <c r="H276" s="49">
        <v>0</v>
      </c>
      <c r="I276" s="6" t="s">
        <v>4447</v>
      </c>
      <c r="J276" s="8" t="d">
        <v>2024-12-30</v>
      </c>
      <c r="K276" s="6" t="s">
        <v>439</v>
      </c>
      <c r="L276" s="10" t="s">
        <v>440</v>
      </c>
      <c r="M276" s="10" t="s">
        <v>3990</v>
      </c>
      <c r="N276" s="11"/>
      <c r="O276" s="6" t="s">
        <v>3991</v>
      </c>
      <c r="P276" s="6" t="s">
        <v>4026</v>
      </c>
      <c r="Q276" s="8" t="d">
        <v>2025-01-03T16:26:55.06300333421677050</v>
      </c>
      <c r="R276" s="15"/>
      <c r="S276" s="8" t="d">
        <v>1900-01-01</v>
      </c>
      <c r="T276" s="15"/>
      <c r="U276" s="15"/>
    </row>
    <row r="277" spans="1:21" x14ac:dyDescent="0.25">
      <c r="A277" s="6" t="s">
        <v>4448</v>
      </c>
      <c r="B277" s="8" t="d">
        <v>2024-12-30</v>
      </c>
      <c r="C277" s="6" t="s">
        <v>72</v>
      </c>
      <c r="D277" s="10" t="s">
        <v>73</v>
      </c>
      <c r="E277" s="11" t="s">
        <v>28</v>
      </c>
      <c r="F277" s="12">
        <v>476</v>
      </c>
      <c r="G277" s="12">
        <v>476</v>
      </c>
      <c r="H277" s="49">
        <v>0</v>
      </c>
      <c r="I277" s="6" t="s">
        <v>3881</v>
      </c>
      <c r="J277" s="8" t="d">
        <v>2024-12-30</v>
      </c>
      <c r="K277" s="6" t="s">
        <v>439</v>
      </c>
      <c r="L277" s="10" t="s">
        <v>440</v>
      </c>
      <c r="M277" s="10" t="s">
        <v>3990</v>
      </c>
      <c r="N277" s="11"/>
      <c r="O277" s="6" t="s">
        <v>3991</v>
      </c>
      <c r="P277" s="6" t="s">
        <v>4026</v>
      </c>
      <c r="Q277" s="8" t="d">
        <v>2025-01-03T14:29:12.46999771334230575</v>
      </c>
      <c r="R277" s="15"/>
      <c r="S277" s="8" t="d">
        <v>1900-01-01</v>
      </c>
      <c r="T277" s="15"/>
      <c r="U277" s="15"/>
    </row>
    <row r="278" spans="1:21" x14ac:dyDescent="0.25">
      <c r="A278" s="6" t="s">
        <v>4449</v>
      </c>
      <c r="B278" s="8" t="d">
        <v>2024-12-30</v>
      </c>
      <c r="C278" s="6" t="s">
        <v>412</v>
      </c>
      <c r="D278" s="10" t="s">
        <v>413</v>
      </c>
      <c r="E278" s="11" t="s">
        <v>28</v>
      </c>
      <c r="F278" s="12">
        <v>4800.5</v>
      </c>
      <c r="G278" s="12">
        <v>0</v>
      </c>
      <c r="H278" s="49">
        <v>100</v>
      </c>
      <c r="I278" s="6" t="s">
        <v>3813</v>
      </c>
      <c r="J278" s="8" t="d">
        <v>2024-11-29</v>
      </c>
      <c r="K278" s="6" t="s">
        <v>459</v>
      </c>
      <c r="L278" s="10" t="s">
        <v>460</v>
      </c>
      <c r="M278" s="10" t="s">
        <v>3996</v>
      </c>
      <c r="N278" s="11"/>
      <c r="O278" s="6" t="s">
        <v>3991</v>
      </c>
      <c r="P278" s="6" t="s">
        <v>1773</v>
      </c>
      <c r="Q278" s="8" t="d">
        <v>2025-01-02T14:55:35.16699671745300525</v>
      </c>
      <c r="R278" s="15"/>
      <c r="S278" s="8" t="d">
        <v>1900-01-01</v>
      </c>
      <c r="T278" s="10" t="s">
        <v>4450</v>
      </c>
      <c r="U278" s="15"/>
    </row>
    <row r="279" spans="1:21" x14ac:dyDescent="0.25">
      <c r="A279" s="6" t="s">
        <v>4451</v>
      </c>
      <c r="B279" s="8" t="d">
        <v>2024-12-30</v>
      </c>
      <c r="C279" s="6" t="s">
        <v>1732</v>
      </c>
      <c r="D279" s="10" t="s">
        <v>1733</v>
      </c>
      <c r="E279" s="17" t="s">
        <v>263</v>
      </c>
      <c r="F279" s="18">
        <v>1658</v>
      </c>
      <c r="G279" s="18">
        <v>1658</v>
      </c>
      <c r="H279" s="49">
        <v>0</v>
      </c>
      <c r="I279" s="6" t="s">
        <v>3766</v>
      </c>
      <c r="J279" s="8" t="d">
        <v>2024-11-30</v>
      </c>
      <c r="K279" s="6" t="s">
        <v>184</v>
      </c>
      <c r="L279" s="10" t="s">
        <v>185</v>
      </c>
      <c r="M279" s="10" t="s">
        <v>4059</v>
      </c>
      <c r="N279" s="11"/>
      <c r="O279" s="6" t="s">
        <v>3991</v>
      </c>
      <c r="P279" s="6" t="s">
        <v>4026</v>
      </c>
      <c r="Q279" s="8" t="d">
        <v>2024-12-30T15:45:46.916996827349066850</v>
      </c>
      <c r="R279" s="15"/>
      <c r="S279" s="8" t="d">
        <v>1900-01-01</v>
      </c>
      <c r="T279" s="15"/>
      <c r="U279" s="15"/>
    </row>
    <row r="280" spans="1:21" x14ac:dyDescent="0.25">
      <c r="A280" s="6" t="s">
        <v>4452</v>
      </c>
      <c r="B280" s="8" t="d">
        <v>2024-12-30</v>
      </c>
      <c r="C280" s="6" t="s">
        <v>920</v>
      </c>
      <c r="D280" s="10" t="s">
        <v>921</v>
      </c>
      <c r="E280" s="17" t="s">
        <v>728</v>
      </c>
      <c r="F280" s="18">
        <v>104150</v>
      </c>
      <c r="G280" s="18">
        <v>0</v>
      </c>
      <c r="H280" s="49">
        <v>100</v>
      </c>
      <c r="I280" s="6" t="s">
        <v>3863</v>
      </c>
      <c r="J280" s="8" t="d">
        <v>2024-11-20</v>
      </c>
      <c r="K280" s="6" t="s">
        <v>184</v>
      </c>
      <c r="L280" s="10" t="s">
        <v>185</v>
      </c>
      <c r="M280" s="10" t="s">
        <v>3996</v>
      </c>
      <c r="N280" s="11"/>
      <c r="O280" s="6" t="s">
        <v>3991</v>
      </c>
      <c r="P280" s="6" t="s">
        <v>4026</v>
      </c>
      <c r="Q280" s="8" t="d">
        <v>2024-12-30T15:32:12.32699695508927175</v>
      </c>
      <c r="R280" s="15"/>
      <c r="S280" s="8" t="d">
        <v>1900-01-01</v>
      </c>
      <c r="T280" s="15"/>
      <c r="U280" s="15"/>
    </row>
    <row r="281" spans="1:21" x14ac:dyDescent="0.25">
      <c r="A281" s="6" t="s">
        <v>4453</v>
      </c>
      <c r="B281" s="8" t="d">
        <v>2024-12-30</v>
      </c>
      <c r="C281" s="6" t="s">
        <v>1105</v>
      </c>
      <c r="D281" s="10" t="s">
        <v>1106</v>
      </c>
      <c r="E281" s="11" t="s">
        <v>28</v>
      </c>
      <c r="F281" s="12">
        <v>2475</v>
      </c>
      <c r="G281" s="12">
        <v>2475</v>
      </c>
      <c r="H281" s="49">
        <v>0</v>
      </c>
      <c r="I281" s="6" t="s">
        <v>3801</v>
      </c>
      <c r="J281" s="8" t="d">
        <v>2024-10-08</v>
      </c>
      <c r="K281" s="6" t="s">
        <v>184</v>
      </c>
      <c r="L281" s="10" t="s">
        <v>185</v>
      </c>
      <c r="M281" s="10" t="s">
        <v>4059</v>
      </c>
      <c r="N281" s="11"/>
      <c r="O281" s="6" t="s">
        <v>3991</v>
      </c>
      <c r="P281" s="6" t="s">
        <v>4026</v>
      </c>
      <c r="Q281" s="8" t="d">
        <v>2024-12-30T14:28:58.62299791071563625</v>
      </c>
      <c r="R281" s="15"/>
      <c r="S281" s="8" t="d">
        <v>1900-01-01</v>
      </c>
      <c r="T281" s="15"/>
      <c r="U281" s="15"/>
    </row>
    <row r="282" spans="1:21" x14ac:dyDescent="0.25">
      <c r="A282" s="6" t="s">
        <v>4454</v>
      </c>
      <c r="B282" s="8" t="d">
        <v>2024-12-30</v>
      </c>
      <c r="C282" s="6" t="s">
        <v>678</v>
      </c>
      <c r="D282" s="10" t="s">
        <v>679</v>
      </c>
      <c r="E282" s="17" t="s">
        <v>263</v>
      </c>
      <c r="F282" s="18">
        <v>89100</v>
      </c>
      <c r="G282" s="18">
        <v>89100</v>
      </c>
      <c r="H282" s="49">
        <v>0</v>
      </c>
      <c r="I282" s="6" t="s">
        <v>4011</v>
      </c>
      <c r="J282" s="8" t="d">
        <v>2024-06-26</v>
      </c>
      <c r="K282" s="6" t="s">
        <v>184</v>
      </c>
      <c r="L282" s="10" t="s">
        <v>185</v>
      </c>
      <c r="M282" s="10" t="s">
        <v>3996</v>
      </c>
      <c r="N282" s="11"/>
      <c r="O282" s="6" t="s">
        <v>3991</v>
      </c>
      <c r="P282" s="6" t="s">
        <v>4026</v>
      </c>
      <c r="Q282" s="8" t="d">
        <v>2024-12-30T13:24:09.10699781030416575</v>
      </c>
      <c r="R282" s="15"/>
      <c r="S282" s="8" t="d">
        <v>1900-01-01</v>
      </c>
      <c r="T282" s="15"/>
      <c r="U282" s="15"/>
    </row>
    <row r="283" spans="1:21" x14ac:dyDescent="0.25">
      <c r="A283" s="6" t="s">
        <v>4455</v>
      </c>
      <c r="B283" s="8" t="d">
        <v>2024-12-30</v>
      </c>
      <c r="C283" s="6" t="s">
        <v>1202</v>
      </c>
      <c r="D283" s="10" t="s">
        <v>1203</v>
      </c>
      <c r="E283" s="17" t="s">
        <v>263</v>
      </c>
      <c r="F283" s="18">
        <v>126420</v>
      </c>
      <c r="G283" s="18">
        <v>126420</v>
      </c>
      <c r="H283" s="49">
        <v>0</v>
      </c>
      <c r="I283" s="6" t="s">
        <v>3776</v>
      </c>
      <c r="J283" s="8" t="d">
        <v>2024-10-17</v>
      </c>
      <c r="K283" s="6" t="s">
        <v>184</v>
      </c>
      <c r="L283" s="10" t="s">
        <v>185</v>
      </c>
      <c r="M283" s="10" t="s">
        <v>4059</v>
      </c>
      <c r="N283" s="11"/>
      <c r="O283" s="6" t="s">
        <v>3991</v>
      </c>
      <c r="P283" s="6" t="s">
        <v>4026</v>
      </c>
      <c r="Q283" s="8" t="d">
        <v>2024-12-30T12:59:24.54699856694787825</v>
      </c>
      <c r="R283" s="15"/>
      <c r="S283" s="8" t="d">
        <v>1900-01-01</v>
      </c>
      <c r="T283" s="15"/>
      <c r="U283" s="15"/>
    </row>
    <row r="284" spans="1:21" x14ac:dyDescent="0.25">
      <c r="A284" s="6" t="s">
        <v>4456</v>
      </c>
      <c r="B284" s="8" t="d">
        <v>2024-12-30</v>
      </c>
      <c r="C284" s="6" t="s">
        <v>1565</v>
      </c>
      <c r="D284" s="10" t="s">
        <v>1566</v>
      </c>
      <c r="E284" s="11" t="s">
        <v>28</v>
      </c>
      <c r="F284" s="12">
        <v>2450</v>
      </c>
      <c r="G284" s="12">
        <v>0</v>
      </c>
      <c r="H284" s="49">
        <v>100</v>
      </c>
      <c r="I284" s="6" t="s">
        <v>4457</v>
      </c>
      <c r="J284" s="8" t="d">
        <v>2024-11-20</v>
      </c>
      <c r="K284" s="6" t="s">
        <v>459</v>
      </c>
      <c r="L284" s="10" t="s">
        <v>460</v>
      </c>
      <c r="M284" s="10" t="s">
        <v>3996</v>
      </c>
      <c r="N284" s="11"/>
      <c r="O284" s="6" t="s">
        <v>3991</v>
      </c>
      <c r="P284" s="6" t="s">
        <v>1773</v>
      </c>
      <c r="Q284" s="8" t="d">
        <v>2024-12-30T11:18:50.37300298456102350</v>
      </c>
      <c r="R284" s="15"/>
      <c r="S284" s="8" t="d">
        <v>1900-01-01</v>
      </c>
      <c r="T284" s="10" t="s">
        <v>4458</v>
      </c>
      <c r="U284" s="15"/>
    </row>
    <row r="285" spans="1:21" x14ac:dyDescent="0.25">
      <c r="A285" s="6" t="s">
        <v>4459</v>
      </c>
      <c r="B285" s="8" t="d">
        <v>2024-12-31</v>
      </c>
      <c r="C285" s="6" t="s">
        <v>801</v>
      </c>
      <c r="D285" s="10" t="s">
        <v>802</v>
      </c>
      <c r="E285" s="11" t="s">
        <v>28</v>
      </c>
      <c r="F285" s="12">
        <v>55760</v>
      </c>
      <c r="G285" s="12">
        <v>55760</v>
      </c>
      <c r="H285" s="49">
        <v>0</v>
      </c>
      <c r="I285" s="6" t="s">
        <v>4457</v>
      </c>
      <c r="J285" s="8" t="d">
        <v>2024-07-24</v>
      </c>
      <c r="K285" s="6" t="s">
        <v>184</v>
      </c>
      <c r="L285" s="10" t="s">
        <v>185</v>
      </c>
      <c r="M285" s="10" t="s">
        <v>3990</v>
      </c>
      <c r="N285" s="11"/>
      <c r="O285" s="6" t="s">
        <v>3991</v>
      </c>
      <c r="P285" s="6" t="s">
        <v>4254</v>
      </c>
      <c r="Q285" s="8" t="d">
        <v>2024-12-31T08:27:27.9130034800618875</v>
      </c>
      <c r="R285" s="6" t="s">
        <v>1773</v>
      </c>
      <c r="S285" s="8" t="d">
        <v>2025-01-02T14:49:22.423002230934798600</v>
      </c>
      <c r="T285" s="15"/>
      <c r="U285" s="15"/>
    </row>
    <row r="286" spans="1:21" x14ac:dyDescent="0.25">
      <c r="A286" s="6" t="s">
        <v>4460</v>
      </c>
      <c r="B286" s="8" t="d">
        <v>2025-01-02</v>
      </c>
      <c r="C286" s="6" t="s">
        <v>1270</v>
      </c>
      <c r="D286" s="10" t="s">
        <v>1271</v>
      </c>
      <c r="E286" s="11" t="s">
        <v>28</v>
      </c>
      <c r="F286" s="12">
        <v>84000</v>
      </c>
      <c r="G286" s="12">
        <v>84000</v>
      </c>
      <c r="H286" s="49">
        <v>0</v>
      </c>
      <c r="I286" s="6" t="s">
        <v>4457</v>
      </c>
      <c r="J286" s="8" t="d">
        <v>2024-11-04</v>
      </c>
      <c r="K286" s="6" t="s">
        <v>459</v>
      </c>
      <c r="L286" s="10" t="s">
        <v>460</v>
      </c>
      <c r="M286" s="10" t="s">
        <v>4059</v>
      </c>
      <c r="N286" s="11"/>
      <c r="O286" s="6" t="s">
        <v>3991</v>
      </c>
      <c r="P286" s="6" t="s">
        <v>1773</v>
      </c>
      <c r="Q286" s="8" t="d">
        <v>2025-01-06T10:43:39.04300390742719050</v>
      </c>
      <c r="R286" s="15"/>
      <c r="S286" s="8" t="d">
        <v>1900-01-01</v>
      </c>
      <c r="T286" s="10" t="s">
        <v>4461</v>
      </c>
      <c r="U286" s="15"/>
    </row>
    <row r="287" spans="1:21" x14ac:dyDescent="0.25">
      <c r="A287" s="6" t="s">
        <v>4462</v>
      </c>
      <c r="B287" s="8" t="d">
        <v>2025-01-02</v>
      </c>
      <c r="C287" s="6" t="s">
        <v>4463</v>
      </c>
      <c r="D287" s="10" t="s">
        <v>4464</v>
      </c>
      <c r="E287" s="11" t="s">
        <v>28</v>
      </c>
      <c r="F287" s="12">
        <v>450</v>
      </c>
      <c r="G287" s="12">
        <v>450</v>
      </c>
      <c r="H287" s="49">
        <v>0</v>
      </c>
      <c r="I287" s="6" t="s">
        <v>3784</v>
      </c>
      <c r="J287" s="8" t="d">
        <v>2025-01-02</v>
      </c>
      <c r="K287" s="6" t="s">
        <v>439</v>
      </c>
      <c r="L287" s="10" t="s">
        <v>440</v>
      </c>
      <c r="M287" s="10" t="s">
        <v>3990</v>
      </c>
      <c r="N287" s="11"/>
      <c r="O287" s="6" t="s">
        <v>3991</v>
      </c>
      <c r="P287" s="6" t="s">
        <v>4026</v>
      </c>
      <c r="Q287" s="8" t="d">
        <v>2025-01-04T16:15:40.84699689410626575</v>
      </c>
      <c r="R287" s="15"/>
      <c r="S287" s="8" t="d">
        <v>1900-01-01</v>
      </c>
      <c r="T287" s="15"/>
      <c r="U287" s="15"/>
    </row>
    <row r="288" spans="1:21" x14ac:dyDescent="0.25">
      <c r="A288" s="6" t="s">
        <v>4465</v>
      </c>
      <c r="B288" s="8" t="d">
        <v>2025-01-02</v>
      </c>
      <c r="C288" s="6" t="s">
        <v>897</v>
      </c>
      <c r="D288" s="10" t="s">
        <v>898</v>
      </c>
      <c r="E288" s="11" t="s">
        <v>28</v>
      </c>
      <c r="F288" s="12">
        <v>15120</v>
      </c>
      <c r="G288" s="12">
        <v>0</v>
      </c>
      <c r="H288" s="49">
        <v>100</v>
      </c>
      <c r="I288" s="6" t="s">
        <v>4415</v>
      </c>
      <c r="J288" s="8" t="d">
        <v>2024-11-09</v>
      </c>
      <c r="K288" s="6" t="s">
        <v>459</v>
      </c>
      <c r="L288" s="10" t="s">
        <v>460</v>
      </c>
      <c r="M288" s="10" t="s">
        <v>3996</v>
      </c>
      <c r="N288" s="11"/>
      <c r="O288" s="6" t="s">
        <v>3991</v>
      </c>
      <c r="P288" s="6" t="s">
        <v>1773</v>
      </c>
      <c r="Q288" s="8" t="d">
        <v>2025-01-02T11:59:21.90299971494823575</v>
      </c>
      <c r="R288" s="15"/>
      <c r="S288" s="8" t="d">
        <v>1900-01-01</v>
      </c>
      <c r="T288" s="10" t="s">
        <v>4466</v>
      </c>
      <c r="U288" s="15"/>
    </row>
    <row r="289" spans="1:21" x14ac:dyDescent="0.25">
      <c r="A289" s="6" t="s">
        <v>4467</v>
      </c>
      <c r="B289" s="8" t="d">
        <v>2025-01-02</v>
      </c>
      <c r="C289" s="6" t="s">
        <v>1571</v>
      </c>
      <c r="D289" s="10" t="s">
        <v>1572</v>
      </c>
      <c r="E289" s="11" t="s">
        <v>28</v>
      </c>
      <c r="F289" s="12">
        <v>7100</v>
      </c>
      <c r="G289" s="12">
        <v>7100</v>
      </c>
      <c r="H289" s="49">
        <v>0</v>
      </c>
      <c r="I289" s="6" t="s">
        <v>3775</v>
      </c>
      <c r="J289" s="8" t="d">
        <v>2024-12-05</v>
      </c>
      <c r="K289" s="6" t="s">
        <v>459</v>
      </c>
      <c r="L289" s="10" t="s">
        <v>460</v>
      </c>
      <c r="M289" s="10" t="s">
        <v>3996</v>
      </c>
      <c r="N289" s="11"/>
      <c r="O289" s="6" t="s">
        <v>3991</v>
      </c>
      <c r="P289" s="6" t="s">
        <v>1773</v>
      </c>
      <c r="Q289" s="8" t="d">
        <v>2025-01-02T11:47:16.11300161574036150</v>
      </c>
      <c r="R289" s="15"/>
      <c r="S289" s="8" t="d">
        <v>1900-01-01</v>
      </c>
      <c r="T289" s="10" t="s">
        <v>4294</v>
      </c>
      <c r="U289" s="15"/>
    </row>
    <row r="290" spans="1:21" x14ac:dyDescent="0.25">
      <c r="A290" s="6" t="s">
        <v>4468</v>
      </c>
      <c r="B290" s="8" t="d">
        <v>2025-01-03</v>
      </c>
      <c r="C290" s="6" t="s">
        <v>430</v>
      </c>
      <c r="D290" s="10" t="s">
        <v>431</v>
      </c>
      <c r="E290" s="11" t="s">
        <v>28</v>
      </c>
      <c r="F290" s="12">
        <v>64449</v>
      </c>
      <c r="G290" s="12">
        <v>64449</v>
      </c>
      <c r="H290" s="49">
        <v>0</v>
      </c>
      <c r="I290" s="6" t="s">
        <v>4011</v>
      </c>
      <c r="J290" s="8" t="d">
        <v>2024-11-14</v>
      </c>
      <c r="K290" s="6" t="s">
        <v>439</v>
      </c>
      <c r="L290" s="10" t="s">
        <v>440</v>
      </c>
      <c r="M290" s="10" t="s">
        <v>3996</v>
      </c>
      <c r="N290" s="11"/>
      <c r="O290" s="6" t="s">
        <v>3991</v>
      </c>
      <c r="P290" s="6" t="s">
        <v>4254</v>
      </c>
      <c r="Q290" s="8" t="d">
        <v>2025-01-03T09:13:33.63299880176782875</v>
      </c>
      <c r="R290" s="15"/>
      <c r="S290" s="8" t="d">
        <v>1900-01-01</v>
      </c>
      <c r="T290" s="15"/>
      <c r="U290" s="15"/>
    </row>
    <row r="291" spans="1:21" x14ac:dyDescent="0.25">
      <c r="A291" s="6" t="s">
        <v>4469</v>
      </c>
      <c r="B291" s="8" t="d">
        <v>2025-01-03</v>
      </c>
      <c r="C291" s="6" t="s">
        <v>4142</v>
      </c>
      <c r="D291" s="10" t="s">
        <v>4143</v>
      </c>
      <c r="E291" s="11" t="s">
        <v>28</v>
      </c>
      <c r="F291" s="12">
        <v>99.9</v>
      </c>
      <c r="G291" s="12">
        <v>99.9</v>
      </c>
      <c r="H291" s="49">
        <v>0</v>
      </c>
      <c r="I291" s="6" t="s">
        <v>4011</v>
      </c>
      <c r="J291" s="8" t="d">
        <v>2025-01-03</v>
      </c>
      <c r="K291" s="6" t="s">
        <v>439</v>
      </c>
      <c r="L291" s="10" t="s">
        <v>440</v>
      </c>
      <c r="M291" s="10" t="s">
        <v>3990</v>
      </c>
      <c r="N291" s="11"/>
      <c r="O291" s="6" t="s">
        <v>3991</v>
      </c>
      <c r="P291" s="6" t="s">
        <v>4438</v>
      </c>
      <c r="Q291" s="8" t="d">
        <v>2025-01-11T12:37:35.83699664566665675</v>
      </c>
      <c r="R291" s="15"/>
      <c r="S291" s="8" t="d">
        <v>1900-01-01</v>
      </c>
      <c r="T291" s="15"/>
      <c r="U291" s="15"/>
    </row>
    <row r="292" spans="1:21" x14ac:dyDescent="0.25">
      <c r="A292" s="6" t="s">
        <v>4470</v>
      </c>
      <c r="B292" s="8" t="d">
        <v>2025-01-03</v>
      </c>
      <c r="C292" s="6" t="s">
        <v>1628</v>
      </c>
      <c r="D292" s="10" t="s">
        <v>1629</v>
      </c>
      <c r="E292" s="11" t="s">
        <v>28</v>
      </c>
      <c r="F292" s="12">
        <v>2427.4499999999998</v>
      </c>
      <c r="G292" s="12">
        <v>2427.4499999999998</v>
      </c>
      <c r="H292" s="49">
        <v>0</v>
      </c>
      <c r="I292" s="6" t="s">
        <v>4011</v>
      </c>
      <c r="J292" s="8" t="d">
        <v>2025-01-03</v>
      </c>
      <c r="K292" s="6" t="s">
        <v>439</v>
      </c>
      <c r="L292" s="10" t="s">
        <v>440</v>
      </c>
      <c r="M292" s="10" t="s">
        <v>3990</v>
      </c>
      <c r="N292" s="11"/>
      <c r="O292" s="6" t="s">
        <v>3991</v>
      </c>
      <c r="P292" s="6" t="s">
        <v>4438</v>
      </c>
      <c r="Q292" s="8" t="d">
        <v>2025-01-11T11:18:53.18999698385596275</v>
      </c>
      <c r="R292" s="15"/>
      <c r="S292" s="8" t="d">
        <v>1900-01-01</v>
      </c>
      <c r="T292" s="15"/>
      <c r="U292" s="15"/>
    </row>
    <row r="293" spans="1:21" x14ac:dyDescent="0.25">
      <c r="A293" s="6" t="s">
        <v>4471</v>
      </c>
      <c r="B293" s="8" t="d">
        <v>2025-01-03</v>
      </c>
      <c r="C293" s="6" t="s">
        <v>4472</v>
      </c>
      <c r="D293" s="10" t="s">
        <v>4473</v>
      </c>
      <c r="E293" s="11" t="s">
        <v>28</v>
      </c>
      <c r="F293" s="12">
        <v>700</v>
      </c>
      <c r="G293" s="12">
        <v>700</v>
      </c>
      <c r="H293" s="49">
        <v>0</v>
      </c>
      <c r="I293" s="6" t="s">
        <v>4011</v>
      </c>
      <c r="J293" s="8" t="d">
        <v>2025-01-03</v>
      </c>
      <c r="K293" s="6" t="s">
        <v>439</v>
      </c>
      <c r="L293" s="10" t="s">
        <v>440</v>
      </c>
      <c r="M293" s="10" t="s">
        <v>3990</v>
      </c>
      <c r="N293" s="11"/>
      <c r="O293" s="6" t="s">
        <v>3991</v>
      </c>
      <c r="P293" s="6" t="s">
        <v>4438</v>
      </c>
      <c r="Q293" s="8" t="d">
        <v>2025-01-11T11:03:57.226999411359429075</v>
      </c>
      <c r="R293" s="15"/>
      <c r="S293" s="8" t="d">
        <v>1900-01-01</v>
      </c>
      <c r="T293" s="10" t="s">
        <v>4474</v>
      </c>
      <c r="U293" s="10" t="s">
        <v>4474</v>
      </c>
    </row>
    <row r="294" spans="1:21" x14ac:dyDescent="0.25">
      <c r="A294" s="6" t="s">
        <v>4475</v>
      </c>
      <c r="B294" s="8" t="d">
        <v>2025-01-03</v>
      </c>
      <c r="C294" s="6" t="s">
        <v>243</v>
      </c>
      <c r="D294" s="10" t="s">
        <v>244</v>
      </c>
      <c r="E294" s="11" t="s">
        <v>28</v>
      </c>
      <c r="F294" s="12">
        <v>1120</v>
      </c>
      <c r="G294" s="12">
        <v>1120</v>
      </c>
      <c r="H294" s="49">
        <v>0</v>
      </c>
      <c r="I294" s="6" t="s">
        <v>4011</v>
      </c>
      <c r="J294" s="8" t="d">
        <v>2025-01-03</v>
      </c>
      <c r="K294" s="6" t="s">
        <v>439</v>
      </c>
      <c r="L294" s="10" t="s">
        <v>440</v>
      </c>
      <c r="M294" s="10" t="s">
        <v>3990</v>
      </c>
      <c r="N294" s="11"/>
      <c r="O294" s="6" t="s">
        <v>3991</v>
      </c>
      <c r="P294" s="6" t="s">
        <v>4026</v>
      </c>
      <c r="Q294" s="8" t="d">
        <v>2025-01-07T16:21:21.99999772477894950</v>
      </c>
      <c r="R294" s="15"/>
      <c r="S294" s="8" t="d">
        <v>1900-01-01</v>
      </c>
      <c r="T294" s="10" t="s">
        <v>4476</v>
      </c>
      <c r="U294" s="10" t="s">
        <v>4476</v>
      </c>
    </row>
    <row r="295" spans="1:21" x14ac:dyDescent="0.25">
      <c r="A295" s="6" t="s">
        <v>4477</v>
      </c>
      <c r="B295" s="8" t="d">
        <v>2025-01-03</v>
      </c>
      <c r="C295" s="6" t="s">
        <v>60</v>
      </c>
      <c r="D295" s="10" t="s">
        <v>61</v>
      </c>
      <c r="E295" s="11" t="s">
        <v>28</v>
      </c>
      <c r="F295" s="12">
        <v>116</v>
      </c>
      <c r="G295" s="12">
        <v>116</v>
      </c>
      <c r="H295" s="49">
        <v>0</v>
      </c>
      <c r="I295" s="6" t="s">
        <v>4011</v>
      </c>
      <c r="J295" s="8" t="d">
        <v>2025-01-03</v>
      </c>
      <c r="K295" s="6" t="s">
        <v>439</v>
      </c>
      <c r="L295" s="10" t="s">
        <v>440</v>
      </c>
      <c r="M295" s="10" t="s">
        <v>3990</v>
      </c>
      <c r="N295" s="11"/>
      <c r="O295" s="6" t="s">
        <v>3991</v>
      </c>
      <c r="P295" s="6" t="s">
        <v>4026</v>
      </c>
      <c r="Q295" s="8" t="d">
        <v>2025-01-07T12:05:11.6930023301392800</v>
      </c>
      <c r="R295" s="6" t="s">
        <v>4026</v>
      </c>
      <c r="S295" s="8" t="d">
        <v>2025-01-04T14:55:13.84000328835099975</v>
      </c>
      <c r="T295" s="10" t="s">
        <v>4478</v>
      </c>
      <c r="U295" s="10" t="s">
        <v>4478</v>
      </c>
    </row>
    <row r="296" spans="1:21" x14ac:dyDescent="0.25">
      <c r="A296" s="6" t="s">
        <v>4479</v>
      </c>
      <c r="B296" s="8" t="d">
        <v>2025-01-03</v>
      </c>
      <c r="C296" s="6" t="s">
        <v>1628</v>
      </c>
      <c r="D296" s="10" t="s">
        <v>1629</v>
      </c>
      <c r="E296" s="11" t="s">
        <v>28</v>
      </c>
      <c r="F296" s="12">
        <v>247.4</v>
      </c>
      <c r="G296" s="12">
        <v>247.4</v>
      </c>
      <c r="H296" s="49">
        <v>0</v>
      </c>
      <c r="I296" s="6" t="s">
        <v>3747</v>
      </c>
      <c r="J296" s="8" t="d">
        <v>2025-01-03</v>
      </c>
      <c r="K296" s="6" t="s">
        <v>439</v>
      </c>
      <c r="L296" s="10" t="s">
        <v>440</v>
      </c>
      <c r="M296" s="10" t="s">
        <v>3990</v>
      </c>
      <c r="N296" s="11"/>
      <c r="O296" s="6" t="s">
        <v>3991</v>
      </c>
      <c r="P296" s="6" t="s">
        <v>4026</v>
      </c>
      <c r="Q296" s="8" t="d">
        <v>2025-01-04T09:42:11.85700296889990575</v>
      </c>
      <c r="R296" s="15"/>
      <c r="S296" s="8" t="d">
        <v>1900-01-01</v>
      </c>
      <c r="T296" s="15"/>
      <c r="U296" s="15"/>
    </row>
    <row r="297" spans="1:21" x14ac:dyDescent="0.25">
      <c r="A297" s="6" t="s">
        <v>4480</v>
      </c>
      <c r="B297" s="8" t="d">
        <v>2025-01-03</v>
      </c>
      <c r="C297" s="6" t="s">
        <v>1663</v>
      </c>
      <c r="D297" s="10" t="s">
        <v>1664</v>
      </c>
      <c r="E297" s="11" t="s">
        <v>28</v>
      </c>
      <c r="F297" s="12">
        <v>13650</v>
      </c>
      <c r="G297" s="12">
        <v>13650</v>
      </c>
      <c r="H297" s="49">
        <v>0</v>
      </c>
      <c r="I297" s="6" t="s">
        <v>3747</v>
      </c>
      <c r="J297" s="8" t="d">
        <v>2024-11-26</v>
      </c>
      <c r="K297" s="6" t="s">
        <v>459</v>
      </c>
      <c r="L297" s="10" t="s">
        <v>460</v>
      </c>
      <c r="M297" s="10" t="s">
        <v>3996</v>
      </c>
      <c r="N297" s="11"/>
      <c r="O297" s="6" t="s">
        <v>3991</v>
      </c>
      <c r="P297" s="6" t="s">
        <v>1773</v>
      </c>
      <c r="Q297" s="8" t="d">
        <v>2025-01-03T16:24:29.92300401907414125</v>
      </c>
      <c r="R297" s="15"/>
      <c r="S297" s="8" t="d">
        <v>1900-01-01</v>
      </c>
      <c r="T297" s="10" t="s">
        <v>4294</v>
      </c>
      <c r="U297" s="15"/>
    </row>
    <row r="298" spans="1:21" x14ac:dyDescent="0.25">
      <c r="A298" s="6" t="s">
        <v>4481</v>
      </c>
      <c r="B298" s="8" t="d">
        <v>2025-01-03</v>
      </c>
      <c r="C298" s="6" t="s">
        <v>1663</v>
      </c>
      <c r="D298" s="10" t="s">
        <v>1664</v>
      </c>
      <c r="E298" s="11" t="s">
        <v>28</v>
      </c>
      <c r="F298" s="12">
        <v>12360</v>
      </c>
      <c r="G298" s="12">
        <v>12360</v>
      </c>
      <c r="H298" s="49">
        <v>0</v>
      </c>
      <c r="I298" s="6" t="s">
        <v>4011</v>
      </c>
      <c r="J298" s="8" t="d">
        <v>2024-11-26</v>
      </c>
      <c r="K298" s="6" t="s">
        <v>459</v>
      </c>
      <c r="L298" s="10" t="s">
        <v>460</v>
      </c>
      <c r="M298" s="10" t="s">
        <v>3996</v>
      </c>
      <c r="N298" s="11"/>
      <c r="O298" s="6" t="s">
        <v>3991</v>
      </c>
      <c r="P298" s="6" t="s">
        <v>1773</v>
      </c>
      <c r="Q298" s="8" t="d">
        <v>2025-01-03T16:17:43.96299640182405825</v>
      </c>
      <c r="R298" s="6" t="s">
        <v>4026</v>
      </c>
      <c r="S298" s="8" t="d">
        <v>2025-01-04T14:44:34.44299804046749775</v>
      </c>
      <c r="T298" s="10" t="s">
        <v>4294</v>
      </c>
      <c r="U298" s="15"/>
    </row>
    <row r="299" spans="1:21" x14ac:dyDescent="0.25">
      <c r="A299" s="6" t="s">
        <v>4482</v>
      </c>
      <c r="B299" s="8" t="d">
        <v>2025-01-03</v>
      </c>
      <c r="C299" s="6" t="s">
        <v>4235</v>
      </c>
      <c r="D299" s="10" t="s">
        <v>4236</v>
      </c>
      <c r="E299" s="11" t="s">
        <v>28</v>
      </c>
      <c r="F299" s="12">
        <v>96</v>
      </c>
      <c r="G299" s="12">
        <v>96</v>
      </c>
      <c r="H299" s="49">
        <v>0</v>
      </c>
      <c r="I299" s="6" t="s">
        <v>4483</v>
      </c>
      <c r="J299" s="8" t="d">
        <v>2025-01-03</v>
      </c>
      <c r="K299" s="6" t="s">
        <v>439</v>
      </c>
      <c r="L299" s="10" t="s">
        <v>440</v>
      </c>
      <c r="M299" s="10" t="s">
        <v>3990</v>
      </c>
      <c r="N299" s="11"/>
      <c r="O299" s="6" t="s">
        <v>3991</v>
      </c>
      <c r="P299" s="6" t="s">
        <v>4026</v>
      </c>
      <c r="Q299" s="8" t="d">
        <v>2025-01-03T13:07:46.812999104149639575</v>
      </c>
      <c r="R299" s="15"/>
      <c r="S299" s="8" t="d">
        <v>1900-01-01</v>
      </c>
      <c r="T299" s="15"/>
      <c r="U299" s="15"/>
    </row>
    <row r="300" spans="1:21" x14ac:dyDescent="0.25">
      <c r="A300" s="6" t="s">
        <v>4484</v>
      </c>
      <c r="B300" s="8" t="d">
        <v>2025-01-03</v>
      </c>
      <c r="C300" s="6" t="s">
        <v>84</v>
      </c>
      <c r="D300" s="10" t="s">
        <v>85</v>
      </c>
      <c r="E300" s="11" t="s">
        <v>28</v>
      </c>
      <c r="F300" s="12">
        <v>12352</v>
      </c>
      <c r="G300" s="12">
        <v>12352</v>
      </c>
      <c r="H300" s="49">
        <v>0</v>
      </c>
      <c r="I300" s="6" t="s">
        <v>4011</v>
      </c>
      <c r="J300" s="8" t="d">
        <v>2024-12-05</v>
      </c>
      <c r="K300" s="6" t="s">
        <v>184</v>
      </c>
      <c r="L300" s="10" t="s">
        <v>185</v>
      </c>
      <c r="M300" s="10" t="s">
        <v>4059</v>
      </c>
      <c r="N300" s="11"/>
      <c r="O300" s="6" t="s">
        <v>3991</v>
      </c>
      <c r="P300" s="6" t="s">
        <v>4026</v>
      </c>
      <c r="Q300" s="8" t="d">
        <v>2025-01-03T10:47:25.78999746590852775</v>
      </c>
      <c r="R300" s="15"/>
      <c r="S300" s="8" t="d">
        <v>1900-01-01</v>
      </c>
      <c r="T300" s="15"/>
      <c r="U300" s="15"/>
    </row>
    <row r="301" spans="1:21" x14ac:dyDescent="0.25">
      <c r="A301" s="6" t="s">
        <v>4485</v>
      </c>
      <c r="B301" s="8" t="d">
        <v>2025-01-04</v>
      </c>
      <c r="C301" s="6" t="s">
        <v>101</v>
      </c>
      <c r="D301" s="10" t="s">
        <v>102</v>
      </c>
      <c r="E301" s="11" t="s">
        <v>28</v>
      </c>
      <c r="F301" s="12">
        <v>520</v>
      </c>
      <c r="G301" s="12">
        <v>520</v>
      </c>
      <c r="H301" s="49">
        <v>0</v>
      </c>
      <c r="I301" s="6" t="s">
        <v>4011</v>
      </c>
      <c r="J301" s="8" t="d">
        <v>2025-01-04</v>
      </c>
      <c r="K301" s="6" t="s">
        <v>439</v>
      </c>
      <c r="L301" s="10" t="s">
        <v>440</v>
      </c>
      <c r="M301" s="10" t="s">
        <v>3990</v>
      </c>
      <c r="N301" s="11"/>
      <c r="O301" s="6" t="s">
        <v>3991</v>
      </c>
      <c r="P301" s="6" t="s">
        <v>4438</v>
      </c>
      <c r="Q301" s="8" t="d">
        <v>2025-01-13T09:11:34.469997868873178700</v>
      </c>
      <c r="R301" s="15"/>
      <c r="S301" s="8" t="d">
        <v>1900-01-01</v>
      </c>
      <c r="T301" s="10" t="s">
        <v>4486</v>
      </c>
      <c r="U301" s="10" t="s">
        <v>4486</v>
      </c>
    </row>
    <row r="302" spans="1:21" x14ac:dyDescent="0.25">
      <c r="A302" s="6" t="s">
        <v>4487</v>
      </c>
      <c r="B302" s="8" t="d">
        <v>2025-01-04</v>
      </c>
      <c r="C302" s="6" t="s">
        <v>1628</v>
      </c>
      <c r="D302" s="10" t="s">
        <v>1629</v>
      </c>
      <c r="E302" s="11" t="s">
        <v>28</v>
      </c>
      <c r="F302" s="12">
        <v>96.8</v>
      </c>
      <c r="G302" s="12">
        <v>96.8</v>
      </c>
      <c r="H302" s="49">
        <v>0</v>
      </c>
      <c r="I302" s="6" t="s">
        <v>4011</v>
      </c>
      <c r="J302" s="8" t="d">
        <v>2025-01-04</v>
      </c>
      <c r="K302" s="6" t="s">
        <v>439</v>
      </c>
      <c r="L302" s="10" t="s">
        <v>440</v>
      </c>
      <c r="M302" s="10" t="s">
        <v>3990</v>
      </c>
      <c r="N302" s="11"/>
      <c r="O302" s="6" t="s">
        <v>3991</v>
      </c>
      <c r="P302" s="6" t="s">
        <v>4438</v>
      </c>
      <c r="Q302" s="8" t="d">
        <v>2025-01-13T08:58:33.71300260070711700</v>
      </c>
      <c r="R302" s="15"/>
      <c r="S302" s="8" t="d">
        <v>1900-01-01</v>
      </c>
      <c r="T302" s="10" t="s">
        <v>4486</v>
      </c>
      <c r="U302" s="10" t="s">
        <v>4486</v>
      </c>
    </row>
    <row r="303" spans="1:21" x14ac:dyDescent="0.25">
      <c r="A303" s="6" t="s">
        <v>4488</v>
      </c>
      <c r="B303" s="8" t="d">
        <v>2025-01-04</v>
      </c>
      <c r="C303" s="6" t="s">
        <v>4489</v>
      </c>
      <c r="D303" s="10" t="s">
        <v>4490</v>
      </c>
      <c r="E303" s="11" t="s">
        <v>28</v>
      </c>
      <c r="F303" s="12">
        <v>139</v>
      </c>
      <c r="G303" s="12">
        <v>139</v>
      </c>
      <c r="H303" s="49">
        <v>0</v>
      </c>
      <c r="I303" s="6" t="s">
        <v>4011</v>
      </c>
      <c r="J303" s="8" t="d">
        <v>2025-01-04</v>
      </c>
      <c r="K303" s="6" t="s">
        <v>439</v>
      </c>
      <c r="L303" s="10" t="s">
        <v>440</v>
      </c>
      <c r="M303" s="10" t="s">
        <v>3990</v>
      </c>
      <c r="N303" s="11"/>
      <c r="O303" s="6" t="s">
        <v>3991</v>
      </c>
      <c r="P303" s="6" t="s">
        <v>4438</v>
      </c>
      <c r="Q303" s="8" t="d">
        <v>2025-01-11T13:17:59.14999974891543450</v>
      </c>
      <c r="R303" s="15"/>
      <c r="S303" s="8" t="d">
        <v>1900-01-01</v>
      </c>
      <c r="T303" s="10" t="s">
        <v>4491</v>
      </c>
      <c r="U303" s="10" t="s">
        <v>4491</v>
      </c>
    </row>
    <row r="304" spans="1:21" x14ac:dyDescent="0.25">
      <c r="A304" s="6" t="s">
        <v>4492</v>
      </c>
      <c r="B304" s="8" t="d">
        <v>2025-01-04</v>
      </c>
      <c r="C304" s="6" t="s">
        <v>1628</v>
      </c>
      <c r="D304" s="10" t="s">
        <v>1629</v>
      </c>
      <c r="E304" s="11" t="s">
        <v>28</v>
      </c>
      <c r="F304" s="12">
        <v>18</v>
      </c>
      <c r="G304" s="12">
        <v>18</v>
      </c>
      <c r="H304" s="49">
        <v>0</v>
      </c>
      <c r="I304" s="6" t="s">
        <v>4011</v>
      </c>
      <c r="J304" s="8" t="d">
        <v>2025-01-04</v>
      </c>
      <c r="K304" s="6" t="s">
        <v>439</v>
      </c>
      <c r="L304" s="10" t="s">
        <v>440</v>
      </c>
      <c r="M304" s="10" t="s">
        <v>3990</v>
      </c>
      <c r="N304" s="11"/>
      <c r="O304" s="6" t="s">
        <v>3991</v>
      </c>
      <c r="P304" s="6" t="s">
        <v>4438</v>
      </c>
      <c r="Q304" s="8" t="d">
        <v>2025-01-11T12:09:24.60299645550548925</v>
      </c>
      <c r="R304" s="15"/>
      <c r="S304" s="8" t="d">
        <v>1900-01-01</v>
      </c>
      <c r="T304" s="15"/>
      <c r="U304" s="15"/>
    </row>
    <row r="305" spans="1:21" x14ac:dyDescent="0.25">
      <c r="A305" s="6" t="s">
        <v>4493</v>
      </c>
      <c r="B305" s="8" t="d">
        <v>2025-01-04</v>
      </c>
      <c r="C305" s="6" t="s">
        <v>167</v>
      </c>
      <c r="D305" s="10" t="s">
        <v>168</v>
      </c>
      <c r="E305" s="11" t="s">
        <v>28</v>
      </c>
      <c r="F305" s="12">
        <v>63.75</v>
      </c>
      <c r="G305" s="12">
        <v>63.75</v>
      </c>
      <c r="H305" s="49">
        <v>0</v>
      </c>
      <c r="I305" s="6" t="s">
        <v>3776</v>
      </c>
      <c r="J305" s="8" t="d">
        <v>2025-01-04</v>
      </c>
      <c r="K305" s="6" t="s">
        <v>439</v>
      </c>
      <c r="L305" s="10" t="s">
        <v>440</v>
      </c>
      <c r="M305" s="10" t="s">
        <v>3990</v>
      </c>
      <c r="N305" s="11"/>
      <c r="O305" s="6" t="s">
        <v>3991</v>
      </c>
      <c r="P305" s="6" t="s">
        <v>4438</v>
      </c>
      <c r="Q305" s="8" t="d">
        <v>2025-01-11T11:55:57.24000174086540850</v>
      </c>
      <c r="R305" s="6" t="s">
        <v>1773</v>
      </c>
      <c r="S305" s="8" t="d">
        <v>2025-01-04T10:22:16.97299968916922700</v>
      </c>
      <c r="T305" s="10" t="s">
        <v>4494</v>
      </c>
      <c r="U305" s="10" t="s">
        <v>4494</v>
      </c>
    </row>
    <row r="306" spans="1:21" x14ac:dyDescent="0.25">
      <c r="A306" s="6" t="s">
        <v>4495</v>
      </c>
      <c r="B306" s="8" t="d">
        <v>2025-01-04</v>
      </c>
      <c r="C306" s="6" t="s">
        <v>897</v>
      </c>
      <c r="D306" s="10" t="s">
        <v>898</v>
      </c>
      <c r="E306" s="11" t="s">
        <v>28</v>
      </c>
      <c r="F306" s="12">
        <v>15120</v>
      </c>
      <c r="G306" s="12">
        <v>15120</v>
      </c>
      <c r="H306" s="49">
        <v>0</v>
      </c>
      <c r="I306" s="6" t="s">
        <v>3784</v>
      </c>
      <c r="J306" s="8" t="d">
        <v>2024-11-09</v>
      </c>
      <c r="K306" s="6" t="s">
        <v>459</v>
      </c>
      <c r="L306" s="10" t="s">
        <v>460</v>
      </c>
      <c r="M306" s="10" t="s">
        <v>3996</v>
      </c>
      <c r="N306" s="11"/>
      <c r="O306" s="6" t="s">
        <v>3991</v>
      </c>
      <c r="P306" s="6" t="s">
        <v>1773</v>
      </c>
      <c r="Q306" s="8" t="d">
        <v>2025-01-04T09:18:17.62000136543065275</v>
      </c>
      <c r="R306" s="15"/>
      <c r="S306" s="8" t="d">
        <v>1900-01-01</v>
      </c>
      <c r="T306" s="10" t="s">
        <v>4496</v>
      </c>
      <c r="U306" s="15"/>
    </row>
    <row r="307" spans="1:21" x14ac:dyDescent="0.25">
      <c r="A307" s="6" t="s">
        <v>4497</v>
      </c>
      <c r="B307" s="8" t="d">
        <v>2025-01-04</v>
      </c>
      <c r="C307" s="6" t="s">
        <v>1622</v>
      </c>
      <c r="D307" s="10" t="s">
        <v>1623</v>
      </c>
      <c r="E307" s="11" t="s">
        <v>28</v>
      </c>
      <c r="F307" s="12">
        <v>1500</v>
      </c>
      <c r="G307" s="12">
        <v>1500</v>
      </c>
      <c r="H307" s="49">
        <v>0</v>
      </c>
      <c r="I307" s="6" t="s">
        <v>3755</v>
      </c>
      <c r="J307" s="8" t="d">
        <v>2024-11-23</v>
      </c>
      <c r="K307" s="6" t="s">
        <v>459</v>
      </c>
      <c r="L307" s="10" t="s">
        <v>460</v>
      </c>
      <c r="M307" s="10" t="s">
        <v>3996</v>
      </c>
      <c r="N307" s="11"/>
      <c r="O307" s="6" t="s">
        <v>3991</v>
      </c>
      <c r="P307" s="6" t="s">
        <v>1773</v>
      </c>
      <c r="Q307" s="8" t="d">
        <v>2025-01-04T08:40:24.61000203620642325</v>
      </c>
      <c r="R307" s="15"/>
      <c r="S307" s="8" t="d">
        <v>1900-01-01</v>
      </c>
      <c r="T307" s="15"/>
      <c r="U307" s="15"/>
    </row>
    <row r="308" spans="1:21" x14ac:dyDescent="0.25">
      <c r="A308" s="6" t="s">
        <v>4498</v>
      </c>
      <c r="B308" s="8" t="d">
        <v>2025-01-04</v>
      </c>
      <c r="C308" s="6" t="s">
        <v>1622</v>
      </c>
      <c r="D308" s="10" t="s">
        <v>1623</v>
      </c>
      <c r="E308" s="11" t="s">
        <v>28</v>
      </c>
      <c r="F308" s="12">
        <v>1450</v>
      </c>
      <c r="G308" s="12">
        <v>1450</v>
      </c>
      <c r="H308" s="49">
        <v>0</v>
      </c>
      <c r="I308" s="6" t="s">
        <v>3736</v>
      </c>
      <c r="J308" s="8" t="d">
        <v>2024-12-03</v>
      </c>
      <c r="K308" s="6" t="s">
        <v>459</v>
      </c>
      <c r="L308" s="10" t="s">
        <v>460</v>
      </c>
      <c r="M308" s="10" t="s">
        <v>3996</v>
      </c>
      <c r="N308" s="11"/>
      <c r="O308" s="6" t="s">
        <v>3991</v>
      </c>
      <c r="P308" s="6" t="s">
        <v>1773</v>
      </c>
      <c r="Q308" s="8" t="d">
        <v>2025-01-04T08:36:41.27300054300576700</v>
      </c>
      <c r="R308" s="15"/>
      <c r="S308" s="8" t="d">
        <v>1900-01-01</v>
      </c>
      <c r="T308" s="15"/>
      <c r="U308" s="15"/>
    </row>
    <row r="309" spans="1:21" x14ac:dyDescent="0.25">
      <c r="A309" s="6" t="s">
        <v>4499</v>
      </c>
      <c r="B309" s="8" t="d">
        <v>2025-01-06</v>
      </c>
      <c r="C309" s="6" t="s">
        <v>1218</v>
      </c>
      <c r="D309" s="10" t="s">
        <v>1219</v>
      </c>
      <c r="E309" s="11" t="s">
        <v>28</v>
      </c>
      <c r="F309" s="12">
        <v>8900</v>
      </c>
      <c r="G309" s="12">
        <v>8900</v>
      </c>
      <c r="H309" s="49">
        <v>0</v>
      </c>
      <c r="I309" s="6" t="s">
        <v>3809</v>
      </c>
      <c r="J309" s="8" t="d">
        <v>2024-10-22</v>
      </c>
      <c r="K309" s="6" t="s">
        <v>184</v>
      </c>
      <c r="L309" s="10" t="s">
        <v>185</v>
      </c>
      <c r="M309" s="10" t="s">
        <v>3996</v>
      </c>
      <c r="N309" s="11"/>
      <c r="O309" s="6" t="s">
        <v>3991</v>
      </c>
      <c r="P309" s="6" t="s">
        <v>4254</v>
      </c>
      <c r="Q309" s="8" t="d">
        <v>2025-01-06T10:25:15.24300123564898725</v>
      </c>
      <c r="R309" s="15"/>
      <c r="S309" s="8" t="d">
        <v>1900-01-01</v>
      </c>
      <c r="T309" s="15"/>
      <c r="U309" s="15"/>
    </row>
    <row r="310" spans="1:21" x14ac:dyDescent="0.25">
      <c r="A310" s="6" t="s">
        <v>4500</v>
      </c>
      <c r="B310" s="8" t="d">
        <v>2025-01-06</v>
      </c>
      <c r="C310" s="6" t="s">
        <v>4501</v>
      </c>
      <c r="D310" s="10" t="s">
        <v>4502</v>
      </c>
      <c r="E310" s="11" t="s">
        <v>28</v>
      </c>
      <c r="F310" s="12">
        <v>450</v>
      </c>
      <c r="G310" s="12">
        <v>450</v>
      </c>
      <c r="H310" s="49">
        <v>0</v>
      </c>
      <c r="I310" s="6" t="s">
        <v>4011</v>
      </c>
      <c r="J310" s="8" t="d">
        <v>2025-01-06</v>
      </c>
      <c r="K310" s="6" t="s">
        <v>439</v>
      </c>
      <c r="L310" s="10" t="s">
        <v>440</v>
      </c>
      <c r="M310" s="10" t="s">
        <v>3990</v>
      </c>
      <c r="N310" s="11"/>
      <c r="O310" s="6" t="s">
        <v>3991</v>
      </c>
      <c r="P310" s="6" t="s">
        <v>4438</v>
      </c>
      <c r="Q310" s="8" t="d">
        <v>2025-01-11T12:43:46.63999758660793050</v>
      </c>
      <c r="R310" s="15"/>
      <c r="S310" s="8" t="d">
        <v>1900-01-01</v>
      </c>
      <c r="T310" s="10" t="s">
        <v>4503</v>
      </c>
      <c r="U310" s="10" t="s">
        <v>4503</v>
      </c>
    </row>
    <row r="311" spans="1:21" x14ac:dyDescent="0.25">
      <c r="A311" s="6" t="s">
        <v>4504</v>
      </c>
      <c r="B311" s="8" t="d">
        <v>2025-01-06</v>
      </c>
      <c r="C311" s="6" t="s">
        <v>1622</v>
      </c>
      <c r="D311" s="10" t="s">
        <v>1623</v>
      </c>
      <c r="E311" s="11" t="s">
        <v>28</v>
      </c>
      <c r="F311" s="12">
        <v>7600</v>
      </c>
      <c r="G311" s="12">
        <v>7600</v>
      </c>
      <c r="H311" s="49">
        <v>0</v>
      </c>
      <c r="I311" s="6" t="s">
        <v>3755</v>
      </c>
      <c r="J311" s="8" t="d">
        <v>2024-11-23</v>
      </c>
      <c r="K311" s="6" t="s">
        <v>459</v>
      </c>
      <c r="L311" s="10" t="s">
        <v>460</v>
      </c>
      <c r="M311" s="10" t="s">
        <v>3996</v>
      </c>
      <c r="N311" s="11"/>
      <c r="O311" s="6" t="s">
        <v>3991</v>
      </c>
      <c r="P311" s="6" t="s">
        <v>1773</v>
      </c>
      <c r="Q311" s="8" t="d">
        <v>2025-01-06T12:09:18.70000154245644975</v>
      </c>
      <c r="R311" s="15"/>
      <c r="S311" s="8" t="d">
        <v>1900-01-01</v>
      </c>
      <c r="T311" s="10" t="s">
        <v>4294</v>
      </c>
      <c r="U311" s="15"/>
    </row>
    <row r="312" spans="1:21" x14ac:dyDescent="0.25">
      <c r="A312" s="6" t="s">
        <v>4505</v>
      </c>
      <c r="B312" s="8" t="d">
        <v>2025-01-06</v>
      </c>
      <c r="C312" s="6" t="s">
        <v>505</v>
      </c>
      <c r="D312" s="10" t="s">
        <v>506</v>
      </c>
      <c r="E312" s="17" t="s">
        <v>263</v>
      </c>
      <c r="F312" s="18">
        <v>354900</v>
      </c>
      <c r="G312" s="18">
        <v>354900</v>
      </c>
      <c r="H312" s="49">
        <v>0</v>
      </c>
      <c r="I312" s="6" t="s">
        <v>4357</v>
      </c>
      <c r="J312" s="8" t="d">
        <v>2024-06-12</v>
      </c>
      <c r="K312" s="6" t="s">
        <v>459</v>
      </c>
      <c r="L312" s="10" t="s">
        <v>460</v>
      </c>
      <c r="M312" s="10" t="s">
        <v>3990</v>
      </c>
      <c r="N312" s="11"/>
      <c r="O312" s="6" t="s">
        <v>3991</v>
      </c>
      <c r="P312" s="6" t="s">
        <v>1773</v>
      </c>
      <c r="Q312" s="8" t="d">
        <v>2025-01-06T09:45:59.989999746903777225</v>
      </c>
      <c r="R312" s="6" t="s">
        <v>1773</v>
      </c>
      <c r="S312" s="8" t="d">
        <v>2025-01-06T10:28:21.75699661485850650</v>
      </c>
      <c r="T312" s="10" t="s">
        <v>4506</v>
      </c>
      <c r="U312" s="15"/>
    </row>
    <row r="313" spans="1:21" x14ac:dyDescent="0.25">
      <c r="A313" s="6" t="s">
        <v>4507</v>
      </c>
      <c r="B313" s="8" t="d">
        <v>2025-01-07</v>
      </c>
      <c r="C313" s="6" t="s">
        <v>913</v>
      </c>
      <c r="D313" s="10" t="s">
        <v>914</v>
      </c>
      <c r="E313" s="11" t="s">
        <v>28</v>
      </c>
      <c r="F313" s="12">
        <v>9450</v>
      </c>
      <c r="G313" s="12">
        <v>9450</v>
      </c>
      <c r="H313" s="49">
        <v>0</v>
      </c>
      <c r="I313" s="6" t="s">
        <v>3698</v>
      </c>
      <c r="J313" s="8" t="d">
        <v>2025-01-06</v>
      </c>
      <c r="K313" s="6" t="s">
        <v>439</v>
      </c>
      <c r="L313" s="10" t="s">
        <v>440</v>
      </c>
      <c r="M313" s="10" t="s">
        <v>3996</v>
      </c>
      <c r="N313" s="11"/>
      <c r="O313" s="6" t="s">
        <v>3991</v>
      </c>
      <c r="P313" s="6" t="s">
        <v>4254</v>
      </c>
      <c r="Q313" s="8" t="d">
        <v>2025-01-07T15:38:06.05700409971177825</v>
      </c>
      <c r="R313" s="6" t="s">
        <v>4026</v>
      </c>
      <c r="S313" s="8" t="d">
        <v>2025-01-07T15:40:22.60000405367464125</v>
      </c>
      <c r="T313" s="10" t="s">
        <v>4508</v>
      </c>
      <c r="U313" s="10" t="s">
        <v>4508</v>
      </c>
    </row>
    <row r="314" spans="1:21" x14ac:dyDescent="0.25">
      <c r="A314" s="6" t="s">
        <v>4509</v>
      </c>
      <c r="B314" s="8" t="d">
        <v>2025-01-07</v>
      </c>
      <c r="C314" s="6" t="s">
        <v>133</v>
      </c>
      <c r="D314" s="10" t="s">
        <v>134</v>
      </c>
      <c r="E314" s="11" t="s">
        <v>28</v>
      </c>
      <c r="F314" s="12">
        <v>260</v>
      </c>
      <c r="G314" s="12">
        <v>260</v>
      </c>
      <c r="H314" s="49">
        <v>0</v>
      </c>
      <c r="I314" s="6" t="s">
        <v>4011</v>
      </c>
      <c r="J314" s="8" t="d">
        <v>2025-01-07</v>
      </c>
      <c r="K314" s="6" t="s">
        <v>439</v>
      </c>
      <c r="L314" s="10" t="s">
        <v>440</v>
      </c>
      <c r="M314" s="10" t="s">
        <v>3990</v>
      </c>
      <c r="N314" s="11"/>
      <c r="O314" s="6" t="s">
        <v>3991</v>
      </c>
      <c r="P314" s="6" t="s">
        <v>4026</v>
      </c>
      <c r="Q314" s="8" t="d">
        <v>2025-01-08T09:09:22.8169960342347600</v>
      </c>
      <c r="R314" s="15"/>
      <c r="S314" s="8" t="d">
        <v>1900-01-01</v>
      </c>
      <c r="T314" s="10" t="s">
        <v>4510</v>
      </c>
      <c r="U314" s="10" t="s">
        <v>4510</v>
      </c>
    </row>
    <row r="315" spans="1:21" x14ac:dyDescent="0.25">
      <c r="A315" s="6" t="s">
        <v>4511</v>
      </c>
      <c r="B315" s="8" t="d">
        <v>2025-01-07</v>
      </c>
      <c r="C315" s="6" t="s">
        <v>4463</v>
      </c>
      <c r="D315" s="10" t="s">
        <v>4464</v>
      </c>
      <c r="E315" s="11" t="s">
        <v>28</v>
      </c>
      <c r="F315" s="12">
        <v>450</v>
      </c>
      <c r="G315" s="12">
        <v>450</v>
      </c>
      <c r="H315" s="49">
        <v>0</v>
      </c>
      <c r="I315" s="6" t="s">
        <v>4011</v>
      </c>
      <c r="J315" s="8" t="d">
        <v>2025-01-07</v>
      </c>
      <c r="K315" s="6" t="s">
        <v>439</v>
      </c>
      <c r="L315" s="10" t="s">
        <v>440</v>
      </c>
      <c r="M315" s="10" t="s">
        <v>3990</v>
      </c>
      <c r="N315" s="11"/>
      <c r="O315" s="6" t="s">
        <v>3991</v>
      </c>
      <c r="P315" s="6" t="s">
        <v>4026</v>
      </c>
      <c r="Q315" s="8" t="d">
        <v>2025-01-08T08:59:51.59700355958193525</v>
      </c>
      <c r="R315" s="15"/>
      <c r="S315" s="8" t="d">
        <v>1900-01-01</v>
      </c>
      <c r="T315" s="10" t="s">
        <v>4512</v>
      </c>
      <c r="U315" s="10" t="s">
        <v>4512</v>
      </c>
    </row>
    <row r="316" spans="1:21" x14ac:dyDescent="0.25">
      <c r="A316" s="6" t="s">
        <v>4513</v>
      </c>
      <c r="B316" s="8" t="d">
        <v>2025-01-07</v>
      </c>
      <c r="C316" s="6" t="s">
        <v>1276</v>
      </c>
      <c r="D316" s="10" t="s">
        <v>1277</v>
      </c>
      <c r="E316" s="11" t="s">
        <v>28</v>
      </c>
      <c r="F316" s="12">
        <v>9328</v>
      </c>
      <c r="G316" s="12">
        <v>9328</v>
      </c>
      <c r="H316" s="49">
        <v>0</v>
      </c>
      <c r="I316" s="6" t="s">
        <v>3722</v>
      </c>
      <c r="J316" s="8" t="d">
        <v>2024-12-17</v>
      </c>
      <c r="K316" s="6" t="s">
        <v>459</v>
      </c>
      <c r="L316" s="10" t="s">
        <v>460</v>
      </c>
      <c r="M316" s="10" t="s">
        <v>3996</v>
      </c>
      <c r="N316" s="11"/>
      <c r="O316" s="6" t="s">
        <v>3991</v>
      </c>
      <c r="P316" s="6" t="s">
        <v>1773</v>
      </c>
      <c r="Q316" s="8" t="d">
        <v>2025-01-07T15:00:45.2230039285495875</v>
      </c>
      <c r="R316" s="15"/>
      <c r="S316" s="8" t="d">
        <v>1900-01-01</v>
      </c>
      <c r="T316" s="10" t="s">
        <v>4294</v>
      </c>
      <c r="U316" s="15"/>
    </row>
    <row r="317" spans="1:21" x14ac:dyDescent="0.25">
      <c r="A317" s="6" t="s">
        <v>4514</v>
      </c>
      <c r="B317" s="8" t="d">
        <v>2025-01-07</v>
      </c>
      <c r="C317" s="6" t="s">
        <v>412</v>
      </c>
      <c r="D317" s="10" t="s">
        <v>413</v>
      </c>
      <c r="E317" s="11" t="s">
        <v>28</v>
      </c>
      <c r="F317" s="12">
        <v>66354.399999999994</v>
      </c>
      <c r="G317" s="12">
        <v>66354.399999999994</v>
      </c>
      <c r="H317" s="49">
        <v>0</v>
      </c>
      <c r="I317" s="6" t="s">
        <v>3737</v>
      </c>
      <c r="J317" s="8" t="d">
        <v>2024-12-03</v>
      </c>
      <c r="K317" s="6" t="s">
        <v>459</v>
      </c>
      <c r="L317" s="10" t="s">
        <v>460</v>
      </c>
      <c r="M317" s="10" t="s">
        <v>3996</v>
      </c>
      <c r="N317" s="11"/>
      <c r="O317" s="6" t="s">
        <v>3991</v>
      </c>
      <c r="P317" s="6" t="s">
        <v>1773</v>
      </c>
      <c r="Q317" s="8" t="d">
        <v>2025-01-07T14:13:16.71999730635434700</v>
      </c>
      <c r="R317" s="15"/>
      <c r="S317" s="8" t="d">
        <v>1900-01-01</v>
      </c>
      <c r="T317" s="10" t="s">
        <v>4515</v>
      </c>
      <c r="U317" s="15"/>
    </row>
    <row r="318" spans="1:21" x14ac:dyDescent="0.25">
      <c r="A318" s="6" t="s">
        <v>4516</v>
      </c>
      <c r="B318" s="8" t="d">
        <v>2025-01-08</v>
      </c>
      <c r="C318" s="6" t="s">
        <v>42</v>
      </c>
      <c r="D318" s="10" t="s">
        <v>43</v>
      </c>
      <c r="E318" s="11" t="s">
        <v>28</v>
      </c>
      <c r="F318" s="12">
        <v>277</v>
      </c>
      <c r="G318" s="12">
        <v>277</v>
      </c>
      <c r="H318" s="49">
        <v>0</v>
      </c>
      <c r="I318" s="6" t="s">
        <v>4011</v>
      </c>
      <c r="J318" s="8" t="d">
        <v>2025-01-08</v>
      </c>
      <c r="K318" s="6" t="s">
        <v>439</v>
      </c>
      <c r="L318" s="10" t="s">
        <v>440</v>
      </c>
      <c r="M318" s="10" t="s">
        <v>3990</v>
      </c>
      <c r="N318" s="11"/>
      <c r="O318" s="6" t="s">
        <v>3991</v>
      </c>
      <c r="P318" s="6" t="s">
        <v>4438</v>
      </c>
      <c r="Q318" s="8" t="d">
        <v>2025-01-11T12:56:16.5229989308863878525</v>
      </c>
      <c r="R318" s="15"/>
      <c r="S318" s="8" t="d">
        <v>1900-01-01</v>
      </c>
      <c r="T318" s="10" t="s">
        <v>4517</v>
      </c>
      <c r="U318" s="10" t="s">
        <v>4517</v>
      </c>
    </row>
    <row r="319" spans="1:21" x14ac:dyDescent="0.25">
      <c r="A319" s="6" t="s">
        <v>4518</v>
      </c>
      <c r="B319" s="8" t="d">
        <v>2025-01-08</v>
      </c>
      <c r="C319" s="6" t="s">
        <v>35</v>
      </c>
      <c r="D319" s="10" t="s">
        <v>36</v>
      </c>
      <c r="E319" s="11" t="s">
        <v>28</v>
      </c>
      <c r="F319" s="12">
        <v>80</v>
      </c>
      <c r="G319" s="12">
        <v>80</v>
      </c>
      <c r="H319" s="49">
        <v>0</v>
      </c>
      <c r="I319" s="6" t="s">
        <v>4011</v>
      </c>
      <c r="J319" s="8" t="d">
        <v>2025-01-08</v>
      </c>
      <c r="K319" s="6" t="s">
        <v>439</v>
      </c>
      <c r="L319" s="10" t="s">
        <v>440</v>
      </c>
      <c r="M319" s="10" t="s">
        <v>3990</v>
      </c>
      <c r="N319" s="11"/>
      <c r="O319" s="6" t="s">
        <v>3991</v>
      </c>
      <c r="P319" s="6" t="s">
        <v>4438</v>
      </c>
      <c r="Q319" s="8" t="d">
        <v>2025-01-11T12:49:20.84999833256006550</v>
      </c>
      <c r="R319" s="15"/>
      <c r="S319" s="8" t="d">
        <v>1900-01-01</v>
      </c>
      <c r="T319" s="10" t="s">
        <v>4519</v>
      </c>
      <c r="U319" s="10" t="s">
        <v>4519</v>
      </c>
    </row>
    <row r="320" spans="1:21" x14ac:dyDescent="0.25">
      <c r="A320" s="6" t="s">
        <v>4520</v>
      </c>
      <c r="B320" s="8" t="d">
        <v>2025-01-08</v>
      </c>
      <c r="C320" s="6" t="s">
        <v>4142</v>
      </c>
      <c r="D320" s="10" t="s">
        <v>4143</v>
      </c>
      <c r="E320" s="11" t="s">
        <v>28</v>
      </c>
      <c r="F320" s="12">
        <v>134</v>
      </c>
      <c r="G320" s="12">
        <v>134</v>
      </c>
      <c r="H320" s="49">
        <v>0</v>
      </c>
      <c r="I320" s="6" t="s">
        <v>4011</v>
      </c>
      <c r="J320" s="8" t="d">
        <v>2025-01-08</v>
      </c>
      <c r="K320" s="6" t="s">
        <v>439</v>
      </c>
      <c r="L320" s="10" t="s">
        <v>440</v>
      </c>
      <c r="M320" s="10" t="s">
        <v>3990</v>
      </c>
      <c r="N320" s="11"/>
      <c r="O320" s="6" t="s">
        <v>3991</v>
      </c>
      <c r="P320" s="6" t="s">
        <v>4438</v>
      </c>
      <c r="Q320" s="8" t="d">
        <v>2025-01-11T09:25:57.9000001307576925</v>
      </c>
      <c r="R320" s="15"/>
      <c r="S320" s="8" t="d">
        <v>1900-01-01</v>
      </c>
      <c r="T320" s="10" t="s">
        <v>4521</v>
      </c>
      <c r="U320" s="10" t="s">
        <v>4521</v>
      </c>
    </row>
    <row r="321" spans="1:21" x14ac:dyDescent="0.25">
      <c r="A321" s="6" t="s">
        <v>4522</v>
      </c>
      <c r="B321" s="8" t="d">
        <v>2025-01-08</v>
      </c>
      <c r="C321" s="6" t="s">
        <v>1026</v>
      </c>
      <c r="D321" s="10" t="s">
        <v>1027</v>
      </c>
      <c r="E321" s="11" t="s">
        <v>28</v>
      </c>
      <c r="F321" s="12">
        <v>4000</v>
      </c>
      <c r="G321" s="12">
        <v>4000</v>
      </c>
      <c r="H321" s="49">
        <v>0</v>
      </c>
      <c r="I321" s="6" t="s">
        <v>3720</v>
      </c>
      <c r="J321" s="8" t="d">
        <v>2024-12-18</v>
      </c>
      <c r="K321" s="6" t="s">
        <v>184</v>
      </c>
      <c r="L321" s="10" t="s">
        <v>185</v>
      </c>
      <c r="M321" s="10" t="s">
        <v>3996</v>
      </c>
      <c r="N321" s="11"/>
      <c r="O321" s="6" t="s">
        <v>3991</v>
      </c>
      <c r="P321" s="6" t="s">
        <v>4026</v>
      </c>
      <c r="Q321" s="8" t="d">
        <v>2025-01-09T11:02:38.72700086329132575</v>
      </c>
      <c r="R321" s="15"/>
      <c r="S321" s="8" t="d">
        <v>1900-01-01</v>
      </c>
      <c r="T321" s="10" t="s">
        <v>4523</v>
      </c>
      <c r="U321" s="10" t="s">
        <v>4523</v>
      </c>
    </row>
    <row r="322" spans="1:21" x14ac:dyDescent="0.25">
      <c r="A322" s="6" t="s">
        <v>4524</v>
      </c>
      <c r="B322" s="8" t="d">
        <v>2025-01-08</v>
      </c>
      <c r="C322" s="6" t="s">
        <v>123</v>
      </c>
      <c r="D322" s="10" t="s">
        <v>124</v>
      </c>
      <c r="E322" s="11" t="s">
        <v>28</v>
      </c>
      <c r="F322" s="12">
        <v>190</v>
      </c>
      <c r="G322" s="12">
        <v>190</v>
      </c>
      <c r="H322" s="49">
        <v>0</v>
      </c>
      <c r="I322" s="6" t="s">
        <v>4011</v>
      </c>
      <c r="J322" s="8" t="d">
        <v>2025-01-08</v>
      </c>
      <c r="K322" s="6" t="s">
        <v>439</v>
      </c>
      <c r="L322" s="10" t="s">
        <v>440</v>
      </c>
      <c r="M322" s="10" t="s">
        <v>4059</v>
      </c>
      <c r="N322" s="11"/>
      <c r="O322" s="6" t="s">
        <v>3991</v>
      </c>
      <c r="P322" s="6" t="s">
        <v>4026</v>
      </c>
      <c r="Q322" s="8" t="d">
        <v>2025-01-09T10:40:34.61000458337366475</v>
      </c>
      <c r="R322" s="15"/>
      <c r="S322" s="8" t="d">
        <v>1900-01-01</v>
      </c>
      <c r="T322" s="10" t="s">
        <v>4525</v>
      </c>
      <c r="U322" s="10" t="s">
        <v>4525</v>
      </c>
    </row>
    <row r="323" spans="1:21" x14ac:dyDescent="0.25">
      <c r="A323" s="6" t="s">
        <v>4526</v>
      </c>
      <c r="B323" s="8" t="d">
        <v>2025-01-08</v>
      </c>
      <c r="C323" s="6" t="s">
        <v>1297</v>
      </c>
      <c r="D323" s="10" t="s">
        <v>1298</v>
      </c>
      <c r="E323" s="11" t="s">
        <v>28</v>
      </c>
      <c r="F323" s="12">
        <v>38747.65</v>
      </c>
      <c r="G323" s="12">
        <v>38747.65</v>
      </c>
      <c r="H323" s="49">
        <v>0</v>
      </c>
      <c r="I323" s="6" t="s">
        <v>3797</v>
      </c>
      <c r="J323" s="8" t="d">
        <v>2024-11-05</v>
      </c>
      <c r="K323" s="6" t="s">
        <v>459</v>
      </c>
      <c r="L323" s="10" t="s">
        <v>460</v>
      </c>
      <c r="M323" s="10" t="s">
        <v>4059</v>
      </c>
      <c r="N323" s="11"/>
      <c r="O323" s="6" t="s">
        <v>3991</v>
      </c>
      <c r="P323" s="6" t="s">
        <v>1773</v>
      </c>
      <c r="Q323" s="8" t="d">
        <v>2025-01-08T14:17:39.37699964269995900</v>
      </c>
      <c r="R323" s="15"/>
      <c r="S323" s="8" t="d">
        <v>1900-01-01</v>
      </c>
      <c r="T323" s="10" t="s">
        <v>4527</v>
      </c>
      <c r="U323" s="15"/>
    </row>
    <row r="324" spans="1:21" x14ac:dyDescent="0.25">
      <c r="A324" s="6" t="s">
        <v>4528</v>
      </c>
      <c r="B324" s="8" t="d">
        <v>2025-01-08</v>
      </c>
      <c r="C324" s="6" t="s">
        <v>1800</v>
      </c>
      <c r="D324" s="10" t="s">
        <v>1801</v>
      </c>
      <c r="E324" s="11" t="s">
        <v>28</v>
      </c>
      <c r="F324" s="12">
        <v>0</v>
      </c>
      <c r="G324" s="12">
        <v>0</v>
      </c>
      <c r="H324" s="49">
        <v>0</v>
      </c>
      <c r="I324" s="6" t="s">
        <v>4529</v>
      </c>
      <c r="J324" s="8" t="d">
        <v>2025-01-08</v>
      </c>
      <c r="K324" s="6" t="s">
        <v>459</v>
      </c>
      <c r="L324" s="10" t="s">
        <v>460</v>
      </c>
      <c r="M324" s="10" t="s">
        <v>3996</v>
      </c>
      <c r="N324" s="11"/>
      <c r="O324" s="6" t="s">
        <v>3991</v>
      </c>
      <c r="P324" s="6" t="s">
        <v>1773</v>
      </c>
      <c r="Q324" s="8" t="d">
        <v>2025-01-08T13:49:12.52000407781451775</v>
      </c>
      <c r="R324" s="15"/>
      <c r="S324" s="8" t="d">
        <v>1900-01-01</v>
      </c>
      <c r="T324" s="15"/>
      <c r="U324" s="15"/>
    </row>
    <row r="325" spans="1:21" x14ac:dyDescent="0.25">
      <c r="A325" s="6" t="s">
        <v>4530</v>
      </c>
      <c r="B325" s="8" t="d">
        <v>2025-01-08</v>
      </c>
      <c r="C325" s="6" t="s">
        <v>1800</v>
      </c>
      <c r="D325" s="10" t="s">
        <v>1801</v>
      </c>
      <c r="E325" s="11" t="s">
        <v>28</v>
      </c>
      <c r="F325" s="12">
        <v>0</v>
      </c>
      <c r="G325" s="12">
        <v>0</v>
      </c>
      <c r="H325" s="49">
        <v>0</v>
      </c>
      <c r="I325" s="6" t="s">
        <v>4529</v>
      </c>
      <c r="J325" s="8" t="d">
        <v>2025-01-08</v>
      </c>
      <c r="K325" s="6" t="s">
        <v>459</v>
      </c>
      <c r="L325" s="10" t="s">
        <v>460</v>
      </c>
      <c r="M325" s="10" t="s">
        <v>3996</v>
      </c>
      <c r="N325" s="11"/>
      <c r="O325" s="6" t="s">
        <v>3991</v>
      </c>
      <c r="P325" s="6" t="s">
        <v>1773</v>
      </c>
      <c r="Q325" s="8" t="d">
        <v>2025-01-08T11:55:03.03699660580605450</v>
      </c>
      <c r="R325" s="6" t="s">
        <v>1773</v>
      </c>
      <c r="S325" s="8" t="d">
        <v>2025-01-17T17:06:34.34999611694366025</v>
      </c>
      <c r="T325" s="15"/>
      <c r="U325" s="15"/>
    </row>
    <row r="326" spans="1:21" x14ac:dyDescent="0.25">
      <c r="A326" s="6" t="s">
        <v>4531</v>
      </c>
      <c r="B326" s="8" t="d">
        <v>2025-01-09</v>
      </c>
      <c r="C326" s="6" t="s">
        <v>201</v>
      </c>
      <c r="D326" s="10" t="s">
        <v>202</v>
      </c>
      <c r="E326" s="11" t="s">
        <v>28</v>
      </c>
      <c r="F326" s="12">
        <v>720</v>
      </c>
      <c r="G326" s="12">
        <v>720</v>
      </c>
      <c r="H326" s="49">
        <v>0</v>
      </c>
      <c r="I326" s="6" t="s">
        <v>4011</v>
      </c>
      <c r="J326" s="8" t="d">
        <v>2025-01-09</v>
      </c>
      <c r="K326" s="6" t="s">
        <v>439</v>
      </c>
      <c r="L326" s="10" t="s">
        <v>440</v>
      </c>
      <c r="M326" s="10" t="s">
        <v>3990</v>
      </c>
      <c r="N326" s="11"/>
      <c r="O326" s="6" t="s">
        <v>3991</v>
      </c>
      <c r="P326" s="6" t="s">
        <v>4438</v>
      </c>
      <c r="Q326" s="8" t="d">
        <v>2025-01-13T10:04:08.77999846357852275</v>
      </c>
      <c r="R326" s="6" t="s">
        <v>4438</v>
      </c>
      <c r="S326" s="8" t="d">
        <v>2025-01-13T10:05:14.07699768897146175</v>
      </c>
      <c r="T326" s="10" t="s">
        <v>4532</v>
      </c>
      <c r="U326" s="10" t="s">
        <v>4532</v>
      </c>
    </row>
    <row r="327" spans="1:21" x14ac:dyDescent="0.25">
      <c r="A327" s="6" t="s">
        <v>4533</v>
      </c>
      <c r="B327" s="8" t="d">
        <v>2025-01-09</v>
      </c>
      <c r="C327" s="6" t="s">
        <v>4534</v>
      </c>
      <c r="D327" s="10" t="s">
        <v>4535</v>
      </c>
      <c r="E327" s="11" t="s">
        <v>28</v>
      </c>
      <c r="F327" s="12">
        <v>460</v>
      </c>
      <c r="G327" s="12">
        <v>460</v>
      </c>
      <c r="H327" s="49">
        <v>0</v>
      </c>
      <c r="I327" s="6" t="s">
        <v>4011</v>
      </c>
      <c r="J327" s="8" t="d">
        <v>2025-01-09</v>
      </c>
      <c r="K327" s="6" t="s">
        <v>439</v>
      </c>
      <c r="L327" s="10" t="s">
        <v>440</v>
      </c>
      <c r="M327" s="10" t="s">
        <v>3990</v>
      </c>
      <c r="N327" s="11"/>
      <c r="O327" s="6" t="s">
        <v>3991</v>
      </c>
      <c r="P327" s="6" t="s">
        <v>4438</v>
      </c>
      <c r="Q327" s="8" t="d">
        <v>2025-01-13T09:43:13.84699878282845325</v>
      </c>
      <c r="R327" s="15"/>
      <c r="S327" s="8" t="d">
        <v>1900-01-01</v>
      </c>
      <c r="T327" s="10" t="s">
        <v>4536</v>
      </c>
      <c r="U327" s="10" t="s">
        <v>4536</v>
      </c>
    </row>
    <row r="328" spans="1:21" x14ac:dyDescent="0.25">
      <c r="A328" s="6" t="s">
        <v>4537</v>
      </c>
      <c r="B328" s="8" t="d">
        <v>2025-01-09</v>
      </c>
      <c r="C328" s="6" t="s">
        <v>160</v>
      </c>
      <c r="D328" s="10" t="s">
        <v>161</v>
      </c>
      <c r="E328" s="11" t="s">
        <v>28</v>
      </c>
      <c r="F328" s="12">
        <v>1633.2</v>
      </c>
      <c r="G328" s="12">
        <v>1633.2</v>
      </c>
      <c r="H328" s="49">
        <v>0</v>
      </c>
      <c r="I328" s="6" t="s">
        <v>4011</v>
      </c>
      <c r="J328" s="8" t="d">
        <v>2025-01-09</v>
      </c>
      <c r="K328" s="6" t="s">
        <v>439</v>
      </c>
      <c r="L328" s="10" t="s">
        <v>440</v>
      </c>
      <c r="M328" s="10" t="s">
        <v>3990</v>
      </c>
      <c r="N328" s="11"/>
      <c r="O328" s="6" t="s">
        <v>3991</v>
      </c>
      <c r="P328" s="6" t="s">
        <v>4438</v>
      </c>
      <c r="Q328" s="8" t="d">
        <v>2025-01-11T11:41:27.1599990874528875</v>
      </c>
      <c r="R328" s="15"/>
      <c r="S328" s="8" t="d">
        <v>1900-01-01</v>
      </c>
      <c r="T328" s="10" t="s">
        <v>4510</v>
      </c>
      <c r="U328" s="10" t="s">
        <v>4510</v>
      </c>
    </row>
    <row r="329" spans="1:21" x14ac:dyDescent="0.25">
      <c r="A329" s="6" t="s">
        <v>4538</v>
      </c>
      <c r="B329" s="8" t="d">
        <v>2025-01-09</v>
      </c>
      <c r="C329" s="6" t="s">
        <v>78</v>
      </c>
      <c r="D329" s="10" t="s">
        <v>79</v>
      </c>
      <c r="E329" s="11" t="s">
        <v>28</v>
      </c>
      <c r="F329" s="12">
        <v>641</v>
      </c>
      <c r="G329" s="12">
        <v>641</v>
      </c>
      <c r="H329" s="49">
        <v>0</v>
      </c>
      <c r="I329" s="6" t="s">
        <v>4011</v>
      </c>
      <c r="J329" s="8" t="d">
        <v>2025-01-09</v>
      </c>
      <c r="K329" s="6" t="s">
        <v>439</v>
      </c>
      <c r="L329" s="10" t="s">
        <v>440</v>
      </c>
      <c r="M329" s="10" t="s">
        <v>3990</v>
      </c>
      <c r="N329" s="11"/>
      <c r="O329" s="6" t="s">
        <v>3991</v>
      </c>
      <c r="P329" s="6" t="s">
        <v>4438</v>
      </c>
      <c r="Q329" s="8" t="d">
        <v>2025-01-11T10:33:09.44699910935014800</v>
      </c>
      <c r="R329" s="6" t="s">
        <v>4438</v>
      </c>
      <c r="S329" s="8" t="d">
        <v>2025-01-11T10:50:37.42700368165969875</v>
      </c>
      <c r="T329" s="10" t="s">
        <v>4539</v>
      </c>
      <c r="U329" s="10" t="s">
        <v>4539</v>
      </c>
    </row>
    <row r="330" spans="1:21" x14ac:dyDescent="0.25">
      <c r="A330" s="6" t="s">
        <v>4540</v>
      </c>
      <c r="B330" s="8" t="d">
        <v>2025-01-09</v>
      </c>
      <c r="C330" s="6" t="s">
        <v>160</v>
      </c>
      <c r="D330" s="10" t="s">
        <v>161</v>
      </c>
      <c r="E330" s="11" t="s">
        <v>28</v>
      </c>
      <c r="F330" s="12">
        <v>76507.3</v>
      </c>
      <c r="G330" s="12">
        <v>76507.3</v>
      </c>
      <c r="H330" s="49">
        <v>0</v>
      </c>
      <c r="I330" s="6" t="s">
        <v>3742</v>
      </c>
      <c r="J330" s="8" t="d">
        <v>2024-11-28</v>
      </c>
      <c r="K330" s="6" t="s">
        <v>184</v>
      </c>
      <c r="L330" s="10" t="s">
        <v>185</v>
      </c>
      <c r="M330" s="10" t="s">
        <v>3996</v>
      </c>
      <c r="N330" s="11"/>
      <c r="O330" s="6" t="s">
        <v>3991</v>
      </c>
      <c r="P330" s="6" t="s">
        <v>4026</v>
      </c>
      <c r="Q330" s="8" t="d">
        <v>2025-01-09T11:32:14.55699537880718550</v>
      </c>
      <c r="R330" s="15"/>
      <c r="S330" s="8" t="d">
        <v>1900-01-01</v>
      </c>
      <c r="T330" s="10" t="s">
        <v>4541</v>
      </c>
      <c r="U330" s="10" t="s">
        <v>4541</v>
      </c>
    </row>
    <row r="331" spans="1:21" x14ac:dyDescent="0.25">
      <c r="A331" s="6" t="s">
        <v>4542</v>
      </c>
      <c r="B331" s="8" t="d">
        <v>2025-01-09</v>
      </c>
      <c r="C331" s="6" t="s">
        <v>456</v>
      </c>
      <c r="D331" s="10" t="s">
        <v>457</v>
      </c>
      <c r="E331" s="11" t="s">
        <v>28</v>
      </c>
      <c r="F331" s="12">
        <v>204170</v>
      </c>
      <c r="G331" s="12">
        <v>204170</v>
      </c>
      <c r="H331" s="49">
        <v>0</v>
      </c>
      <c r="I331" s="6" t="s">
        <v>3900</v>
      </c>
      <c r="J331" s="8" t="d">
        <v>2024-05-02</v>
      </c>
      <c r="K331" s="6" t="s">
        <v>459</v>
      </c>
      <c r="L331" s="10" t="s">
        <v>460</v>
      </c>
      <c r="M331" s="10" t="s">
        <v>4006</v>
      </c>
      <c r="N331" s="11"/>
      <c r="O331" s="6" t="s">
        <v>3991</v>
      </c>
      <c r="P331" s="6" t="s">
        <v>1773</v>
      </c>
      <c r="Q331" s="8" t="d">
        <v>2024-12-13T12:03:38.14699682872742625</v>
      </c>
      <c r="R331" s="6" t="s">
        <v>1773</v>
      </c>
      <c r="S331" s="8" t="d">
        <v>2025-01-22T15:27:24.25699878484010850</v>
      </c>
      <c r="T331" s="10" t="s">
        <v>4543</v>
      </c>
      <c r="U331" s="15"/>
    </row>
    <row r="332" spans="1:21" x14ac:dyDescent="0.25">
      <c r="A332" s="6" t="s">
        <v>4544</v>
      </c>
      <c r="B332" s="8" t="d">
        <v>2025-01-10</v>
      </c>
      <c r="C332" s="6" t="s">
        <v>1303</v>
      </c>
      <c r="D332" s="10" t="s">
        <v>1304</v>
      </c>
      <c r="E332" s="11" t="s">
        <v>28</v>
      </c>
      <c r="F332" s="12">
        <v>54640</v>
      </c>
      <c r="G332" s="12">
        <v>54640</v>
      </c>
      <c r="H332" s="49">
        <v>0</v>
      </c>
      <c r="I332" s="6" t="s">
        <v>3796</v>
      </c>
      <c r="J332" s="8" t="d">
        <v>2024-11-05</v>
      </c>
      <c r="K332" s="6" t="s">
        <v>439</v>
      </c>
      <c r="L332" s="10" t="s">
        <v>440</v>
      </c>
      <c r="M332" s="10" t="s">
        <v>3996</v>
      </c>
      <c r="N332" s="11"/>
      <c r="O332" s="6" t="s">
        <v>3991</v>
      </c>
      <c r="P332" s="6" t="s">
        <v>4254</v>
      </c>
      <c r="Q332" s="8" t="d">
        <v>2025-01-10T16:11:04.99000140465796050</v>
      </c>
      <c r="R332" s="15"/>
      <c r="S332" s="8" t="d">
        <v>1900-01-01</v>
      </c>
      <c r="T332" s="15"/>
      <c r="U332" s="15"/>
    </row>
    <row r="333" spans="1:21" x14ac:dyDescent="0.25">
      <c r="A333" s="6" t="s">
        <v>4545</v>
      </c>
      <c r="B333" s="8" t="d">
        <v>2025-01-10</v>
      </c>
      <c r="C333" s="6" t="s">
        <v>822</v>
      </c>
      <c r="D333" s="10" t="s">
        <v>823</v>
      </c>
      <c r="E333" s="11" t="s">
        <v>28</v>
      </c>
      <c r="F333" s="12">
        <v>2023.2</v>
      </c>
      <c r="G333" s="12">
        <v>2023.2</v>
      </c>
      <c r="H333" s="49">
        <v>0</v>
      </c>
      <c r="I333" s="6" t="s">
        <v>3733</v>
      </c>
      <c r="J333" s="8" t="d">
        <v>2024-12-04</v>
      </c>
      <c r="K333" s="6" t="s">
        <v>184</v>
      </c>
      <c r="L333" s="10" t="s">
        <v>185</v>
      </c>
      <c r="M333" s="10" t="s">
        <v>3996</v>
      </c>
      <c r="N333" s="11"/>
      <c r="O333" s="6" t="s">
        <v>3991</v>
      </c>
      <c r="P333" s="6" t="s">
        <v>4254</v>
      </c>
      <c r="Q333" s="8" t="d">
        <v>2025-01-10T15:48:22.49000382609665100</v>
      </c>
      <c r="R333" s="15"/>
      <c r="S333" s="8" t="d">
        <v>1900-01-01</v>
      </c>
      <c r="T333" s="15"/>
      <c r="U333" s="15"/>
    </row>
    <row r="334" spans="1:21" x14ac:dyDescent="0.25">
      <c r="A334" s="6" t="s">
        <v>4546</v>
      </c>
      <c r="B334" s="8" t="d">
        <v>2025-01-10</v>
      </c>
      <c r="C334" s="6" t="s">
        <v>1270</v>
      </c>
      <c r="D334" s="10" t="s">
        <v>1271</v>
      </c>
      <c r="E334" s="11" t="s">
        <v>28</v>
      </c>
      <c r="F334" s="12">
        <v>42000</v>
      </c>
      <c r="G334" s="12">
        <v>42000</v>
      </c>
      <c r="H334" s="49">
        <v>0</v>
      </c>
      <c r="I334" s="6" t="s">
        <v>3801</v>
      </c>
      <c r="J334" s="8" t="d">
        <v>2024-11-04</v>
      </c>
      <c r="K334" s="6" t="s">
        <v>459</v>
      </c>
      <c r="L334" s="10" t="s">
        <v>460</v>
      </c>
      <c r="M334" s="10" t="s">
        <v>4059</v>
      </c>
      <c r="N334" s="11"/>
      <c r="O334" s="6" t="s">
        <v>3991</v>
      </c>
      <c r="P334" s="6" t="s">
        <v>1773</v>
      </c>
      <c r="Q334" s="8" t="d">
        <v>2025-02-04T14:38:15.673001487739384425</v>
      </c>
      <c r="R334" s="15"/>
      <c r="S334" s="8" t="d">
        <v>1900-01-01</v>
      </c>
      <c r="T334" s="10" t="s">
        <v>4547</v>
      </c>
      <c r="U334" s="15"/>
    </row>
    <row r="335" spans="1:21" x14ac:dyDescent="0.25">
      <c r="A335" s="6" t="s">
        <v>4548</v>
      </c>
      <c r="B335" s="8" t="d">
        <v>2025-01-10</v>
      </c>
      <c r="C335" s="6" t="s">
        <v>456</v>
      </c>
      <c r="D335" s="10" t="s">
        <v>457</v>
      </c>
      <c r="E335" s="11" t="s">
        <v>28</v>
      </c>
      <c r="F335" s="12">
        <v>204680</v>
      </c>
      <c r="G335" s="12">
        <v>204680</v>
      </c>
      <c r="H335" s="49">
        <v>0</v>
      </c>
      <c r="I335" s="6" t="s">
        <v>3900</v>
      </c>
      <c r="J335" s="8" t="d">
        <v>2024-05-02</v>
      </c>
      <c r="K335" s="6" t="s">
        <v>459</v>
      </c>
      <c r="L335" s="10" t="s">
        <v>460</v>
      </c>
      <c r="M335" s="10" t="s">
        <v>4006</v>
      </c>
      <c r="N335" s="11"/>
      <c r="O335" s="6" t="s">
        <v>3991</v>
      </c>
      <c r="P335" s="6" t="s">
        <v>1773</v>
      </c>
      <c r="Q335" s="8" t="d">
        <v>2025-01-13T16:51:33.71300081256777300</v>
      </c>
      <c r="R335" s="15"/>
      <c r="S335" s="8" t="d">
        <v>1900-01-01</v>
      </c>
      <c r="T335" s="10" t="s">
        <v>4549</v>
      </c>
      <c r="U335" s="15"/>
    </row>
    <row r="336" spans="1:21" x14ac:dyDescent="0.25">
      <c r="A336" s="6" t="s">
        <v>4550</v>
      </c>
      <c r="B336" s="8" t="d">
        <v>2025-01-10</v>
      </c>
      <c r="C336" s="6" t="s">
        <v>4551</v>
      </c>
      <c r="D336" s="10" t="s">
        <v>4552</v>
      </c>
      <c r="E336" s="11" t="s">
        <v>28</v>
      </c>
      <c r="F336" s="12">
        <v>50</v>
      </c>
      <c r="G336" s="12">
        <v>50</v>
      </c>
      <c r="H336" s="49">
        <v>0</v>
      </c>
      <c r="I336" s="6" t="s">
        <v>4553</v>
      </c>
      <c r="J336" s="8" t="d">
        <v>2025-01-10</v>
      </c>
      <c r="K336" s="6" t="s">
        <v>439</v>
      </c>
      <c r="L336" s="10" t="s">
        <v>440</v>
      </c>
      <c r="M336" s="10" t="s">
        <v>3990</v>
      </c>
      <c r="N336" s="11"/>
      <c r="O336" s="6" t="s">
        <v>3991</v>
      </c>
      <c r="P336" s="6" t="s">
        <v>4438</v>
      </c>
      <c r="Q336" s="8" t="d">
        <v>2025-01-13T09:23:49.60999680217355400</v>
      </c>
      <c r="R336" s="15"/>
      <c r="S336" s="8" t="d">
        <v>1900-01-01</v>
      </c>
      <c r="T336" s="10" t="s">
        <v>4554</v>
      </c>
      <c r="U336" s="10" t="s">
        <v>4554</v>
      </c>
    </row>
    <row r="337" spans="1:21" x14ac:dyDescent="0.25">
      <c r="A337" s="6" t="s">
        <v>4555</v>
      </c>
      <c r="B337" s="8" t="d">
        <v>2025-01-10</v>
      </c>
      <c r="C337" s="6" t="s">
        <v>1800</v>
      </c>
      <c r="D337" s="10" t="s">
        <v>1801</v>
      </c>
      <c r="E337" s="11" t="s">
        <v>28</v>
      </c>
      <c r="F337" s="12">
        <v>2000</v>
      </c>
      <c r="G337" s="12">
        <v>2000</v>
      </c>
      <c r="H337" s="49">
        <v>0</v>
      </c>
      <c r="I337" s="6" t="s">
        <v>3735</v>
      </c>
      <c r="J337" s="8" t="d">
        <v>2024-12-03</v>
      </c>
      <c r="K337" s="6" t="s">
        <v>459</v>
      </c>
      <c r="L337" s="10" t="s">
        <v>460</v>
      </c>
      <c r="M337" s="10" t="s">
        <v>3996</v>
      </c>
      <c r="N337" s="11"/>
      <c r="O337" s="6" t="s">
        <v>3991</v>
      </c>
      <c r="P337" s="6" t="s">
        <v>1773</v>
      </c>
      <c r="Q337" s="8" t="d">
        <v>2024-12-26T11:51:09.30299922823905900</v>
      </c>
      <c r="R337" s="6" t="s">
        <v>1773</v>
      </c>
      <c r="S337" s="8" t="d">
        <v>2025-01-23T14:22:44.01299689896404775</v>
      </c>
      <c r="T337" s="10" t="s">
        <v>4556</v>
      </c>
      <c r="U337" s="15"/>
    </row>
    <row r="338" spans="1:21" x14ac:dyDescent="0.25">
      <c r="A338" s="6" t="s">
        <v>4557</v>
      </c>
      <c r="B338" s="8" t="d">
        <v>2025-01-10</v>
      </c>
      <c r="C338" s="6" t="s">
        <v>1800</v>
      </c>
      <c r="D338" s="10" t="s">
        <v>1801</v>
      </c>
      <c r="E338" s="11" t="s">
        <v>28</v>
      </c>
      <c r="F338" s="12">
        <v>3000</v>
      </c>
      <c r="G338" s="12">
        <v>3000</v>
      </c>
      <c r="H338" s="49">
        <v>0</v>
      </c>
      <c r="I338" s="6" t="s">
        <v>3735</v>
      </c>
      <c r="J338" s="8" t="d">
        <v>2024-12-03</v>
      </c>
      <c r="K338" s="6" t="s">
        <v>459</v>
      </c>
      <c r="L338" s="10" t="s">
        <v>460</v>
      </c>
      <c r="M338" s="10" t="s">
        <v>3996</v>
      </c>
      <c r="N338" s="11"/>
      <c r="O338" s="6" t="s">
        <v>3991</v>
      </c>
      <c r="P338" s="6" t="s">
        <v>1773</v>
      </c>
      <c r="Q338" s="8" t="d">
        <v>2024-12-26T11:44:15.58300113771110700</v>
      </c>
      <c r="R338" s="6" t="s">
        <v>1773</v>
      </c>
      <c r="S338" s="8" t="d">
        <v>2025-01-25T09:33:33.00699713174253900</v>
      </c>
      <c r="T338" s="10" t="s">
        <v>4558</v>
      </c>
      <c r="U338" s="15"/>
    </row>
    <row r="339" spans="1:21" x14ac:dyDescent="0.25">
      <c r="A339" s="6" t="s">
        <v>4559</v>
      </c>
      <c r="B339" s="8" t="d">
        <v>2025-01-10</v>
      </c>
      <c r="C339" s="6" t="s">
        <v>1800</v>
      </c>
      <c r="D339" s="10" t="s">
        <v>1801</v>
      </c>
      <c r="E339" s="11" t="s">
        <v>28</v>
      </c>
      <c r="F339" s="12">
        <v>6000</v>
      </c>
      <c r="G339" s="12">
        <v>6000</v>
      </c>
      <c r="H339" s="49">
        <v>0</v>
      </c>
      <c r="I339" s="6" t="s">
        <v>3735</v>
      </c>
      <c r="J339" s="8" t="d">
        <v>2024-12-03</v>
      </c>
      <c r="K339" s="6" t="s">
        <v>459</v>
      </c>
      <c r="L339" s="10" t="s">
        <v>460</v>
      </c>
      <c r="M339" s="10" t="s">
        <v>3996</v>
      </c>
      <c r="N339" s="11"/>
      <c r="O339" s="6" t="s">
        <v>3991</v>
      </c>
      <c r="P339" s="6" t="s">
        <v>1773</v>
      </c>
      <c r="Q339" s="8" t="d">
        <v>2024-12-26T09:03:17.10699829738587225</v>
      </c>
      <c r="R339" s="6" t="s">
        <v>1773</v>
      </c>
      <c r="S339" s="8" t="d">
        <v>2025-01-16T10:36:43.48999612033366950</v>
      </c>
      <c r="T339" s="10" t="s">
        <v>4560</v>
      </c>
      <c r="U339" s="15"/>
    </row>
    <row r="340" spans="1:21" x14ac:dyDescent="0.25">
      <c r="A340" s="6" t="s">
        <v>4561</v>
      </c>
      <c r="B340" s="8" t="d">
        <v>2025-01-10</v>
      </c>
      <c r="C340" s="6" t="s">
        <v>456</v>
      </c>
      <c r="D340" s="10" t="s">
        <v>457</v>
      </c>
      <c r="E340" s="11" t="s">
        <v>28</v>
      </c>
      <c r="F340" s="12">
        <v>204200</v>
      </c>
      <c r="G340" s="12">
        <v>204200</v>
      </c>
      <c r="H340" s="49">
        <v>0</v>
      </c>
      <c r="I340" s="6" t="s">
        <v>3900</v>
      </c>
      <c r="J340" s="8" t="d">
        <v>2024-05-02</v>
      </c>
      <c r="K340" s="6" t="s">
        <v>459</v>
      </c>
      <c r="L340" s="10" t="s">
        <v>460</v>
      </c>
      <c r="M340" s="10" t="s">
        <v>4006</v>
      </c>
      <c r="N340" s="11"/>
      <c r="O340" s="6" t="s">
        <v>3991</v>
      </c>
      <c r="P340" s="6" t="s">
        <v>1773</v>
      </c>
      <c r="Q340" s="8" t="d">
        <v>2024-12-17T11:31:40.29300211463123475</v>
      </c>
      <c r="R340" s="6" t="s">
        <v>1773</v>
      </c>
      <c r="S340" s="8" t="d">
        <v>2025-01-13T16:45:20.92699853237718225</v>
      </c>
      <c r="T340" s="10" t="s">
        <v>4562</v>
      </c>
      <c r="U340" s="15"/>
    </row>
    <row r="341" spans="1:21" x14ac:dyDescent="0.25">
      <c r="A341" s="6" t="s">
        <v>4563</v>
      </c>
      <c r="B341" s="8" t="d">
        <v>2025-01-11</v>
      </c>
      <c r="C341" s="6" t="s">
        <v>160</v>
      </c>
      <c r="D341" s="10" t="s">
        <v>161</v>
      </c>
      <c r="E341" s="11" t="s">
        <v>28</v>
      </c>
      <c r="F341" s="12">
        <v>203.5</v>
      </c>
      <c r="G341" s="12">
        <v>203.5</v>
      </c>
      <c r="H341" s="49">
        <v>0</v>
      </c>
      <c r="I341" s="6" t="s">
        <v>4192</v>
      </c>
      <c r="J341" s="8" t="d">
        <v>2025-01-11</v>
      </c>
      <c r="K341" s="6" t="s">
        <v>439</v>
      </c>
      <c r="L341" s="10" t="s">
        <v>440</v>
      </c>
      <c r="M341" s="10" t="s">
        <v>3990</v>
      </c>
      <c r="N341" s="11"/>
      <c r="O341" s="6" t="s">
        <v>3991</v>
      </c>
      <c r="P341" s="6" t="s">
        <v>4026</v>
      </c>
      <c r="Q341" s="8" t="d">
        <v>2025-01-24T15:39:48.93000211101025125</v>
      </c>
      <c r="R341" s="15"/>
      <c r="S341" s="8" t="d">
        <v>1900-01-01</v>
      </c>
      <c r="T341" s="15"/>
      <c r="U341" s="15"/>
    </row>
    <row r="342" spans="1:21" x14ac:dyDescent="0.25">
      <c r="A342" s="6" t="s">
        <v>4564</v>
      </c>
      <c r="B342" s="8" t="d">
        <v>2025-01-11</v>
      </c>
      <c r="C342" s="6" t="s">
        <v>139</v>
      </c>
      <c r="D342" s="10" t="s">
        <v>140</v>
      </c>
      <c r="E342" s="11" t="s">
        <v>28</v>
      </c>
      <c r="F342" s="12">
        <v>190</v>
      </c>
      <c r="G342" s="12">
        <v>190</v>
      </c>
      <c r="H342" s="49">
        <v>0</v>
      </c>
      <c r="I342" s="6" t="s">
        <v>4565</v>
      </c>
      <c r="J342" s="8" t="d">
        <v>2025-01-11</v>
      </c>
      <c r="K342" s="6" t="s">
        <v>439</v>
      </c>
      <c r="L342" s="10" t="s">
        <v>440</v>
      </c>
      <c r="M342" s="10" t="s">
        <v>3990</v>
      </c>
      <c r="N342" s="11"/>
      <c r="O342" s="6" t="s">
        <v>3991</v>
      </c>
      <c r="P342" s="6" t="s">
        <v>4438</v>
      </c>
      <c r="Q342" s="8" t="d">
        <v>2025-01-13T09:56:14.78699823841452825</v>
      </c>
      <c r="R342" s="15"/>
      <c r="S342" s="8" t="d">
        <v>1900-01-01</v>
      </c>
      <c r="T342" s="15"/>
      <c r="U342" s="15"/>
    </row>
    <row r="343" spans="1:21" x14ac:dyDescent="0.25">
      <c r="A343" s="6" t="s">
        <v>4566</v>
      </c>
      <c r="B343" s="8" t="d">
        <v>2025-01-11</v>
      </c>
      <c r="C343" s="6" t="s">
        <v>25</v>
      </c>
      <c r="D343" s="10" t="s">
        <v>26</v>
      </c>
      <c r="E343" s="11" t="s">
        <v>28</v>
      </c>
      <c r="F343" s="12">
        <v>9.9</v>
      </c>
      <c r="G343" s="12">
        <v>9.9</v>
      </c>
      <c r="H343" s="49">
        <v>0</v>
      </c>
      <c r="I343" s="6" t="s">
        <v>4011</v>
      </c>
      <c r="J343" s="8" t="d">
        <v>2025-01-11</v>
      </c>
      <c r="K343" s="6" t="s">
        <v>439</v>
      </c>
      <c r="L343" s="10" t="s">
        <v>440</v>
      </c>
      <c r="M343" s="10" t="s">
        <v>3990</v>
      </c>
      <c r="N343" s="11"/>
      <c r="O343" s="6" t="s">
        <v>3991</v>
      </c>
      <c r="P343" s="6" t="s">
        <v>4438</v>
      </c>
      <c r="Q343" s="8" t="d">
        <v>2025-01-13T09:51:07.26700309664011200</v>
      </c>
      <c r="R343" s="15"/>
      <c r="S343" s="8" t="d">
        <v>1900-01-01</v>
      </c>
      <c r="T343" s="15"/>
      <c r="U343" s="15"/>
    </row>
    <row r="344" spans="1:21" x14ac:dyDescent="0.25">
      <c r="A344" s="6" t="s">
        <v>4567</v>
      </c>
      <c r="B344" s="8" t="d">
        <v>2025-01-12</v>
      </c>
      <c r="C344" s="6" t="s">
        <v>4489</v>
      </c>
      <c r="D344" s="10" t="s">
        <v>4490</v>
      </c>
      <c r="E344" s="11" t="s">
        <v>28</v>
      </c>
      <c r="F344" s="12">
        <v>29.7</v>
      </c>
      <c r="G344" s="12">
        <v>29.7</v>
      </c>
      <c r="H344" s="49">
        <v>0</v>
      </c>
      <c r="I344" s="6" t="s">
        <v>4011</v>
      </c>
      <c r="J344" s="8" t="d">
        <v>2025-01-12</v>
      </c>
      <c r="K344" s="6" t="s">
        <v>439</v>
      </c>
      <c r="L344" s="10" t="s">
        <v>440</v>
      </c>
      <c r="M344" s="10" t="s">
        <v>3990</v>
      </c>
      <c r="N344" s="11"/>
      <c r="O344" s="6" t="s">
        <v>3991</v>
      </c>
      <c r="P344" s="6" t="s">
        <v>4438</v>
      </c>
      <c r="Q344" s="8" t="d">
        <v>2025-01-13T14:29:35.23000426590442875</v>
      </c>
      <c r="R344" s="15"/>
      <c r="S344" s="8" t="d">
        <v>1900-01-01</v>
      </c>
      <c r="T344" s="15"/>
      <c r="U344" s="15"/>
    </row>
    <row r="345" spans="1:21" x14ac:dyDescent="0.25">
      <c r="A345" s="6" t="s">
        <v>4568</v>
      </c>
      <c r="B345" s="8" t="d">
        <v>2025-01-13</v>
      </c>
      <c r="C345" s="6" t="s">
        <v>1588</v>
      </c>
      <c r="D345" s="10" t="s">
        <v>1589</v>
      </c>
      <c r="E345" s="11" t="s">
        <v>28</v>
      </c>
      <c r="F345" s="12">
        <v>980</v>
      </c>
      <c r="G345" s="12">
        <v>980</v>
      </c>
      <c r="H345" s="49">
        <v>0</v>
      </c>
      <c r="I345" s="6" t="s">
        <v>3761</v>
      </c>
      <c r="J345" s="8" t="d">
        <v>2024-11-21</v>
      </c>
      <c r="K345" s="6" t="s">
        <v>439</v>
      </c>
      <c r="L345" s="10" t="s">
        <v>440</v>
      </c>
      <c r="M345" s="10" t="s">
        <v>3996</v>
      </c>
      <c r="N345" s="11"/>
      <c r="O345" s="6" t="s">
        <v>3991</v>
      </c>
      <c r="P345" s="6" t="s">
        <v>4254</v>
      </c>
      <c r="Q345" s="8" t="d">
        <v>2025-01-13T16:34:59.20000343117863050</v>
      </c>
      <c r="R345" s="15"/>
      <c r="S345" s="8" t="d">
        <v>1900-01-01</v>
      </c>
      <c r="T345" s="15"/>
      <c r="U345" s="15"/>
    </row>
    <row r="346" spans="1:21" x14ac:dyDescent="0.25">
      <c r="A346" s="6" t="s">
        <v>4569</v>
      </c>
      <c r="B346" s="8" t="d">
        <v>2025-01-13</v>
      </c>
      <c r="C346" s="6" t="s">
        <v>1202</v>
      </c>
      <c r="D346" s="10" t="s">
        <v>1203</v>
      </c>
      <c r="E346" s="11" t="s">
        <v>28</v>
      </c>
      <c r="F346" s="12">
        <v>21000</v>
      </c>
      <c r="G346" s="12">
        <v>21000</v>
      </c>
      <c r="H346" s="49">
        <v>0</v>
      </c>
      <c r="I346" s="6" t="s">
        <v>3813</v>
      </c>
      <c r="J346" s="8" t="d">
        <v>2024-10-17</v>
      </c>
      <c r="K346" s="6" t="s">
        <v>439</v>
      </c>
      <c r="L346" s="10" t="s">
        <v>440</v>
      </c>
      <c r="M346" s="10" t="s">
        <v>3996</v>
      </c>
      <c r="N346" s="11"/>
      <c r="O346" s="6" t="s">
        <v>3991</v>
      </c>
      <c r="P346" s="6" t="s">
        <v>4254</v>
      </c>
      <c r="Q346" s="8" t="d">
        <v>2025-01-13T16:17:35.3170006256550525</v>
      </c>
      <c r="R346" s="6" t="s">
        <v>4438</v>
      </c>
      <c r="S346" s="8" t="d">
        <v>2025-01-13T16:22:05.56299821007996825</v>
      </c>
      <c r="T346" s="10" t="s">
        <v>4570</v>
      </c>
      <c r="U346" s="10" t="s">
        <v>4570</v>
      </c>
    </row>
    <row r="347" spans="1:21" x14ac:dyDescent="0.25">
      <c r="A347" s="6" t="s">
        <v>4571</v>
      </c>
      <c r="B347" s="8" t="d">
        <v>2025-01-13</v>
      </c>
      <c r="C347" s="6" t="s">
        <v>1342</v>
      </c>
      <c r="D347" s="10" t="s">
        <v>1343</v>
      </c>
      <c r="E347" s="11" t="s">
        <v>28</v>
      </c>
      <c r="F347" s="12">
        <v>3550</v>
      </c>
      <c r="G347" s="12">
        <v>3550</v>
      </c>
      <c r="H347" s="49">
        <v>0</v>
      </c>
      <c r="I347" s="6" t="s">
        <v>3738</v>
      </c>
      <c r="J347" s="8" t="d">
        <v>2024-12-02</v>
      </c>
      <c r="K347" s="6" t="s">
        <v>459</v>
      </c>
      <c r="L347" s="10" t="s">
        <v>460</v>
      </c>
      <c r="M347" s="10" t="s">
        <v>3996</v>
      </c>
      <c r="N347" s="11"/>
      <c r="O347" s="6" t="s">
        <v>3991</v>
      </c>
      <c r="P347" s="6" t="s">
        <v>1773</v>
      </c>
      <c r="Q347" s="8" t="d">
        <v>2025-01-15T11:23:45.71000182069837800</v>
      </c>
      <c r="R347" s="6" t="s">
        <v>1773</v>
      </c>
      <c r="S347" s="8" t="d">
        <v>2025-01-15T11:42:27.83699973486363825</v>
      </c>
      <c r="T347" s="10" t="s">
        <v>4410</v>
      </c>
      <c r="U347" s="15"/>
    </row>
    <row r="348" spans="1:21" x14ac:dyDescent="0.25">
      <c r="A348" s="6" t="s">
        <v>4572</v>
      </c>
      <c r="B348" s="8" t="d">
        <v>2025-01-13</v>
      </c>
      <c r="C348" s="6" t="s">
        <v>123</v>
      </c>
      <c r="D348" s="10" t="s">
        <v>124</v>
      </c>
      <c r="E348" s="11" t="s">
        <v>28</v>
      </c>
      <c r="F348" s="12">
        <v>1790.4</v>
      </c>
      <c r="G348" s="12">
        <v>1790.4</v>
      </c>
      <c r="H348" s="49">
        <v>0</v>
      </c>
      <c r="I348" s="6" t="s">
        <v>4011</v>
      </c>
      <c r="J348" s="8" t="d">
        <v>2025-01-13</v>
      </c>
      <c r="K348" s="6" t="s">
        <v>439</v>
      </c>
      <c r="L348" s="10" t="s">
        <v>440</v>
      </c>
      <c r="M348" s="10" t="s">
        <v>4059</v>
      </c>
      <c r="N348" s="11"/>
      <c r="O348" s="6" t="s">
        <v>3991</v>
      </c>
      <c r="P348" s="6" t="s">
        <v>4438</v>
      </c>
      <c r="Q348" s="8" t="d">
        <v>2025-01-13T14:43:36.05699721258133950</v>
      </c>
      <c r="R348" s="6" t="s">
        <v>4438</v>
      </c>
      <c r="S348" s="8" t="d">
        <v>2025-01-13T14:45:08.60700064804405200</v>
      </c>
      <c r="T348" s="10" t="s">
        <v>4573</v>
      </c>
      <c r="U348" s="10" t="s">
        <v>4573</v>
      </c>
    </row>
    <row r="349" spans="1:21" x14ac:dyDescent="0.25">
      <c r="A349" s="6" t="s">
        <v>4574</v>
      </c>
      <c r="B349" s="8" t="d">
        <v>2025-01-13</v>
      </c>
      <c r="C349" s="6" t="s">
        <v>2116</v>
      </c>
      <c r="D349" s="10" t="s">
        <v>2117</v>
      </c>
      <c r="E349" s="11" t="s">
        <v>28</v>
      </c>
      <c r="F349" s="12">
        <v>434</v>
      </c>
      <c r="G349" s="12">
        <v>434</v>
      </c>
      <c r="H349" s="49">
        <v>0</v>
      </c>
      <c r="I349" s="6" t="s">
        <v>2121</v>
      </c>
      <c r="J349" s="8" t="d">
        <v>2025-01-06</v>
      </c>
      <c r="K349" s="6" t="s">
        <v>459</v>
      </c>
      <c r="L349" s="10" t="s">
        <v>460</v>
      </c>
      <c r="M349" s="10" t="s">
        <v>4059</v>
      </c>
      <c r="N349" s="11"/>
      <c r="O349" s="6" t="s">
        <v>3991</v>
      </c>
      <c r="P349" s="6" t="s">
        <v>1773</v>
      </c>
      <c r="Q349" s="8" t="d">
        <v>2025-01-13T11:18:48.00299911759793925</v>
      </c>
      <c r="R349" s="15"/>
      <c r="S349" s="8" t="d">
        <v>1900-01-01</v>
      </c>
      <c r="T349" s="10" t="s">
        <v>4294</v>
      </c>
      <c r="U349" s="15"/>
    </row>
    <row r="350" spans="1:21" x14ac:dyDescent="0.25">
      <c r="A350" s="6" t="s">
        <v>4575</v>
      </c>
      <c r="B350" s="8" t="d">
        <v>2025-01-13</v>
      </c>
      <c r="C350" s="6" t="s">
        <v>1602</v>
      </c>
      <c r="D350" s="10" t="s">
        <v>1603</v>
      </c>
      <c r="E350" s="11" t="s">
        <v>28</v>
      </c>
      <c r="F350" s="12">
        <v>2100</v>
      </c>
      <c r="G350" s="12">
        <v>2100</v>
      </c>
      <c r="H350" s="49">
        <v>0</v>
      </c>
      <c r="I350" s="6" t="s">
        <v>3700</v>
      </c>
      <c r="J350" s="8" t="d">
        <v>2025-01-03</v>
      </c>
      <c r="K350" s="6" t="s">
        <v>184</v>
      </c>
      <c r="L350" s="10" t="s">
        <v>185</v>
      </c>
      <c r="M350" s="10" t="s">
        <v>3996</v>
      </c>
      <c r="N350" s="11"/>
      <c r="O350" s="6" t="s">
        <v>3991</v>
      </c>
      <c r="P350" s="6" t="s">
        <v>1773</v>
      </c>
      <c r="Q350" s="8" t="d">
        <v>2025-01-13T11:06:47.17000239528715875</v>
      </c>
      <c r="R350" s="15"/>
      <c r="S350" s="8" t="d">
        <v>1900-01-01</v>
      </c>
      <c r="T350" s="10" t="s">
        <v>4576</v>
      </c>
      <c r="U350" s="15"/>
    </row>
    <row r="351" spans="1:21" x14ac:dyDescent="0.25">
      <c r="A351" s="6" t="s">
        <v>4577</v>
      </c>
      <c r="B351" s="8" t="d">
        <v>2025-01-13</v>
      </c>
      <c r="C351" s="6" t="s">
        <v>897</v>
      </c>
      <c r="D351" s="10" t="s">
        <v>898</v>
      </c>
      <c r="E351" s="11" t="s">
        <v>28</v>
      </c>
      <c r="F351" s="12">
        <v>30240</v>
      </c>
      <c r="G351" s="12">
        <v>30240</v>
      </c>
      <c r="H351" s="49">
        <v>0</v>
      </c>
      <c r="I351" s="6" t="s">
        <v>3784</v>
      </c>
      <c r="J351" s="8" t="d">
        <v>2024-11-09</v>
      </c>
      <c r="K351" s="6" t="s">
        <v>459</v>
      </c>
      <c r="L351" s="10" t="s">
        <v>460</v>
      </c>
      <c r="M351" s="10" t="s">
        <v>3996</v>
      </c>
      <c r="N351" s="11"/>
      <c r="O351" s="6" t="s">
        <v>3991</v>
      </c>
      <c r="P351" s="6" t="s">
        <v>1773</v>
      </c>
      <c r="Q351" s="8" t="d">
        <v>2025-01-13T09:59:37.03299941495060925</v>
      </c>
      <c r="R351" s="15"/>
      <c r="S351" s="8" t="d">
        <v>1900-01-01</v>
      </c>
      <c r="T351" s="10" t="s">
        <v>4578</v>
      </c>
      <c r="U351" s="15"/>
    </row>
    <row r="352" spans="1:21" x14ac:dyDescent="0.25">
      <c r="A352" s="6" t="s">
        <v>4579</v>
      </c>
      <c r="B352" s="8" t="d">
        <v>2025-01-13</v>
      </c>
      <c r="C352" s="6" t="s">
        <v>1663</v>
      </c>
      <c r="D352" s="10" t="s">
        <v>1664</v>
      </c>
      <c r="E352" s="11" t="s">
        <v>28</v>
      </c>
      <c r="F352" s="12">
        <v>6090</v>
      </c>
      <c r="G352" s="12">
        <v>6090</v>
      </c>
      <c r="H352" s="49">
        <v>0</v>
      </c>
      <c r="I352" s="6" t="s">
        <v>3747</v>
      </c>
      <c r="J352" s="8" t="d">
        <v>2024-11-26</v>
      </c>
      <c r="K352" s="6" t="s">
        <v>459</v>
      </c>
      <c r="L352" s="10" t="s">
        <v>460</v>
      </c>
      <c r="M352" s="10" t="s">
        <v>3996</v>
      </c>
      <c r="N352" s="11"/>
      <c r="O352" s="6" t="s">
        <v>3991</v>
      </c>
      <c r="P352" s="6" t="s">
        <v>1773</v>
      </c>
      <c r="Q352" s="8" t="d">
        <v>2025-01-13T09:07:04.66299848165362950</v>
      </c>
      <c r="R352" s="15"/>
      <c r="S352" s="8" t="d">
        <v>1900-01-01</v>
      </c>
      <c r="T352" s="10" t="s">
        <v>4294</v>
      </c>
      <c r="U352" s="15"/>
    </row>
    <row r="353" spans="1:21" x14ac:dyDescent="0.25">
      <c r="A353" s="6" t="s">
        <v>4580</v>
      </c>
      <c r="B353" s="8" t="d">
        <v>2025-01-15</v>
      </c>
      <c r="C353" s="6" t="s">
        <v>78</v>
      </c>
      <c r="D353" s="10" t="s">
        <v>79</v>
      </c>
      <c r="E353" s="11" t="s">
        <v>28</v>
      </c>
      <c r="F353" s="12">
        <v>129.6</v>
      </c>
      <c r="G353" s="12">
        <v>129.6</v>
      </c>
      <c r="H353" s="49">
        <v>0</v>
      </c>
      <c r="I353" s="6" t="s">
        <v>4011</v>
      </c>
      <c r="J353" s="8" t="d">
        <v>2025-01-15</v>
      </c>
      <c r="K353" s="6" t="s">
        <v>439</v>
      </c>
      <c r="L353" s="10" t="s">
        <v>440</v>
      </c>
      <c r="M353" s="10" t="s">
        <v>3990</v>
      </c>
      <c r="N353" s="11"/>
      <c r="O353" s="6" t="s">
        <v>3991</v>
      </c>
      <c r="P353" s="6" t="s">
        <v>4438</v>
      </c>
      <c r="Q353" s="8" t="d">
        <v>2025-01-18T13:57:24.95300247799605225</v>
      </c>
      <c r="R353" s="15"/>
      <c r="S353" s="8" t="d">
        <v>1900-01-01</v>
      </c>
      <c r="T353" s="10" t="s">
        <v>4581</v>
      </c>
      <c r="U353" s="10" t="s">
        <v>4581</v>
      </c>
    </row>
    <row r="354" spans="1:21" x14ac:dyDescent="0.25">
      <c r="A354" s="6" t="s">
        <v>4582</v>
      </c>
      <c r="B354" s="8" t="d">
        <v>2025-01-15</v>
      </c>
      <c r="C354" s="6" t="s">
        <v>1628</v>
      </c>
      <c r="D354" s="10" t="s">
        <v>1629</v>
      </c>
      <c r="E354" s="11" t="s">
        <v>28</v>
      </c>
      <c r="F354" s="12">
        <v>69.5</v>
      </c>
      <c r="G354" s="12">
        <v>69.5</v>
      </c>
      <c r="H354" s="49">
        <v>0</v>
      </c>
      <c r="I354" s="6" t="s">
        <v>4011</v>
      </c>
      <c r="J354" s="8" t="d">
        <v>2025-01-15</v>
      </c>
      <c r="K354" s="6" t="s">
        <v>439</v>
      </c>
      <c r="L354" s="10" t="s">
        <v>440</v>
      </c>
      <c r="M354" s="10" t="s">
        <v>3990</v>
      </c>
      <c r="N354" s="11"/>
      <c r="O354" s="6" t="s">
        <v>3991</v>
      </c>
      <c r="P354" s="6" t="s">
        <v>4438</v>
      </c>
      <c r="Q354" s="8" t="d">
        <v>2025-01-18T12:08:34.90300325676798600</v>
      </c>
      <c r="R354" s="15"/>
      <c r="S354" s="8" t="d">
        <v>1900-01-01</v>
      </c>
      <c r="T354" s="10" t="s">
        <v>4486</v>
      </c>
      <c r="U354" s="10" t="s">
        <v>4486</v>
      </c>
    </row>
    <row r="355" spans="1:21" x14ac:dyDescent="0.25">
      <c r="A355" s="6" t="s">
        <v>4583</v>
      </c>
      <c r="B355" s="8" t="d">
        <v>2025-01-15</v>
      </c>
      <c r="C355" s="6" t="s">
        <v>1622</v>
      </c>
      <c r="D355" s="10" t="s">
        <v>1623</v>
      </c>
      <c r="E355" s="11" t="s">
        <v>28</v>
      </c>
      <c r="F355" s="12">
        <v>3400</v>
      </c>
      <c r="G355" s="12">
        <v>3400</v>
      </c>
      <c r="H355" s="49">
        <v>0</v>
      </c>
      <c r="I355" s="6" t="s">
        <v>3755</v>
      </c>
      <c r="J355" s="8" t="d">
        <v>2024-11-23</v>
      </c>
      <c r="K355" s="6" t="s">
        <v>459</v>
      </c>
      <c r="L355" s="10" t="s">
        <v>460</v>
      </c>
      <c r="M355" s="10" t="s">
        <v>3996</v>
      </c>
      <c r="N355" s="11"/>
      <c r="O355" s="6" t="s">
        <v>3991</v>
      </c>
      <c r="P355" s="6" t="s">
        <v>1773</v>
      </c>
      <c r="Q355" s="8" t="d">
        <v>2025-01-16T14:17:03.83699929341674175</v>
      </c>
      <c r="R355" s="15"/>
      <c r="S355" s="8" t="d">
        <v>1900-01-01</v>
      </c>
      <c r="T355" s="10" t="s">
        <v>4584</v>
      </c>
      <c r="U355" s="15"/>
    </row>
    <row r="356" spans="1:21" x14ac:dyDescent="0.25">
      <c r="A356" s="6" t="s">
        <v>4585</v>
      </c>
      <c r="B356" s="8" t="d">
        <v>2025-01-15</v>
      </c>
      <c r="C356" s="6" t="s">
        <v>1342</v>
      </c>
      <c r="D356" s="10" t="s">
        <v>1343</v>
      </c>
      <c r="E356" s="11" t="s">
        <v>28</v>
      </c>
      <c r="F356" s="12">
        <v>3550</v>
      </c>
      <c r="G356" s="12">
        <v>3550</v>
      </c>
      <c r="H356" s="49">
        <v>0</v>
      </c>
      <c r="I356" s="6" t="s">
        <v>3738</v>
      </c>
      <c r="J356" s="8" t="d">
        <v>2024-12-02</v>
      </c>
      <c r="K356" s="6" t="s">
        <v>459</v>
      </c>
      <c r="L356" s="10" t="s">
        <v>460</v>
      </c>
      <c r="M356" s="10" t="s">
        <v>3996</v>
      </c>
      <c r="N356" s="11"/>
      <c r="O356" s="6" t="s">
        <v>3991</v>
      </c>
      <c r="P356" s="6" t="s">
        <v>1773</v>
      </c>
      <c r="Q356" s="8" t="d">
        <v>2025-01-15T11:28:15.31000424176454550</v>
      </c>
      <c r="R356" s="15"/>
      <c r="S356" s="8" t="d">
        <v>1900-01-01</v>
      </c>
      <c r="T356" s="10" t="s">
        <v>4586</v>
      </c>
      <c r="U356" s="15"/>
    </row>
    <row r="357" spans="1:21" x14ac:dyDescent="0.25">
      <c r="A357" s="6" t="s">
        <v>4587</v>
      </c>
      <c r="B357" s="8" t="d">
        <v>2025-01-15</v>
      </c>
      <c r="C357" s="6" t="s">
        <v>123</v>
      </c>
      <c r="D357" s="10" t="s">
        <v>124</v>
      </c>
      <c r="E357" s="11" t="s">
        <v>28</v>
      </c>
      <c r="F357" s="12">
        <v>1200</v>
      </c>
      <c r="G357" s="12">
        <v>1200</v>
      </c>
      <c r="H357" s="49">
        <v>0</v>
      </c>
      <c r="I357" s="6" t="s">
        <v>4011</v>
      </c>
      <c r="J357" s="8" t="d">
        <v>2025-01-15</v>
      </c>
      <c r="K357" s="6" t="s">
        <v>439</v>
      </c>
      <c r="L357" s="10" t="s">
        <v>440</v>
      </c>
      <c r="M357" s="10" t="s">
        <v>4059</v>
      </c>
      <c r="N357" s="11"/>
      <c r="O357" s="6" t="s">
        <v>3991</v>
      </c>
      <c r="P357" s="6" t="s">
        <v>4438</v>
      </c>
      <c r="Q357" s="8" t="d">
        <v>2025-01-15T11:26:33.662995984777808400</v>
      </c>
      <c r="R357" s="6" t="s">
        <v>4438</v>
      </c>
      <c r="S357" s="8" t="d">
        <v>2025-01-15T11:27:50.7099974853917925</v>
      </c>
      <c r="T357" s="10" t="s">
        <v>4588</v>
      </c>
      <c r="U357" s="10" t="s">
        <v>4588</v>
      </c>
    </row>
    <row r="358" spans="1:21" x14ac:dyDescent="0.25">
      <c r="A358" s="6" t="s">
        <v>4589</v>
      </c>
      <c r="B358" s="8" t="d">
        <v>2025-01-16</v>
      </c>
      <c r="C358" s="6" t="s">
        <v>101</v>
      </c>
      <c r="D358" s="10" t="s">
        <v>102</v>
      </c>
      <c r="E358" s="11" t="s">
        <v>28</v>
      </c>
      <c r="F358" s="12">
        <v>185</v>
      </c>
      <c r="G358" s="12">
        <v>185</v>
      </c>
      <c r="H358" s="49">
        <v>0</v>
      </c>
      <c r="I358" s="6" t="s">
        <v>4011</v>
      </c>
      <c r="J358" s="8" t="d">
        <v>2025-01-16</v>
      </c>
      <c r="K358" s="6" t="s">
        <v>439</v>
      </c>
      <c r="L358" s="10" t="s">
        <v>440</v>
      </c>
      <c r="M358" s="10" t="s">
        <v>3990</v>
      </c>
      <c r="N358" s="11"/>
      <c r="O358" s="6" t="s">
        <v>3991</v>
      </c>
      <c r="P358" s="6" t="s">
        <v>4026</v>
      </c>
      <c r="Q358" s="8" t="d">
        <v>2025-01-24T15:25:53.00300333183258550</v>
      </c>
      <c r="R358" s="15"/>
      <c r="S358" s="8" t="d">
        <v>1900-01-01</v>
      </c>
      <c r="T358" s="15"/>
      <c r="U358" s="15"/>
    </row>
    <row r="359" spans="1:21" x14ac:dyDescent="0.25">
      <c r="A359" s="6" t="s">
        <v>4590</v>
      </c>
      <c r="B359" s="8" t="d">
        <v>2025-01-16</v>
      </c>
      <c r="C359" s="6" t="s">
        <v>1342</v>
      </c>
      <c r="D359" s="10" t="s">
        <v>1343</v>
      </c>
      <c r="E359" s="11" t="s">
        <v>28</v>
      </c>
      <c r="F359" s="12">
        <v>14200</v>
      </c>
      <c r="G359" s="12">
        <v>14200</v>
      </c>
      <c r="H359" s="49">
        <v>0</v>
      </c>
      <c r="I359" s="6" t="s">
        <v>4011</v>
      </c>
      <c r="J359" s="8" t="d">
        <v>2024-12-02</v>
      </c>
      <c r="K359" s="6" t="s">
        <v>459</v>
      </c>
      <c r="L359" s="10" t="s">
        <v>460</v>
      </c>
      <c r="M359" s="10" t="s">
        <v>3996</v>
      </c>
      <c r="N359" s="11"/>
      <c r="O359" s="6" t="s">
        <v>3991</v>
      </c>
      <c r="P359" s="6" t="s">
        <v>1773</v>
      </c>
      <c r="Q359" s="8" t="d">
        <v>2025-01-23T12:11:57.970003047958016475</v>
      </c>
      <c r="R359" s="15"/>
      <c r="S359" s="8" t="d">
        <v>1900-01-01</v>
      </c>
      <c r="T359" s="10" t="s">
        <v>4591</v>
      </c>
      <c r="U359" s="15"/>
    </row>
    <row r="360" spans="1:21" x14ac:dyDescent="0.25">
      <c r="A360" s="6" t="s">
        <v>4592</v>
      </c>
      <c r="B360" s="8" t="d">
        <v>2025-01-16</v>
      </c>
      <c r="C360" s="6" t="s">
        <v>223</v>
      </c>
      <c r="D360" s="10" t="s">
        <v>224</v>
      </c>
      <c r="E360" s="11" t="s">
        <v>28</v>
      </c>
      <c r="F360" s="12">
        <v>32</v>
      </c>
      <c r="G360" s="12">
        <v>32</v>
      </c>
      <c r="H360" s="49">
        <v>0</v>
      </c>
      <c r="I360" s="6" t="s">
        <v>4011</v>
      </c>
      <c r="J360" s="8" t="d">
        <v>2025-01-16</v>
      </c>
      <c r="K360" s="6" t="s">
        <v>439</v>
      </c>
      <c r="L360" s="10" t="s">
        <v>440</v>
      </c>
      <c r="M360" s="10" t="s">
        <v>3990</v>
      </c>
      <c r="N360" s="11"/>
      <c r="O360" s="6" t="s">
        <v>3991</v>
      </c>
      <c r="P360" s="6" t="s">
        <v>4438</v>
      </c>
      <c r="Q360" s="8" t="d">
        <v>2025-01-18T11:50:25.58700093068182725</v>
      </c>
      <c r="R360" s="15"/>
      <c r="S360" s="8" t="d">
        <v>1900-01-01</v>
      </c>
      <c r="T360" s="15"/>
      <c r="U360" s="15"/>
    </row>
    <row r="361" spans="1:21" x14ac:dyDescent="0.25">
      <c r="A361" s="6" t="s">
        <v>4593</v>
      </c>
      <c r="B361" s="8" t="d">
        <v>2025-01-16</v>
      </c>
      <c r="C361" s="6" t="s">
        <v>1628</v>
      </c>
      <c r="D361" s="10" t="s">
        <v>1629</v>
      </c>
      <c r="E361" s="11" t="s">
        <v>28</v>
      </c>
      <c r="F361" s="12">
        <v>86.9</v>
      </c>
      <c r="G361" s="12">
        <v>86.9</v>
      </c>
      <c r="H361" s="49">
        <v>0</v>
      </c>
      <c r="I361" s="6" t="s">
        <v>4011</v>
      </c>
      <c r="J361" s="8" t="d">
        <v>2025-01-16</v>
      </c>
      <c r="K361" s="6" t="s">
        <v>439</v>
      </c>
      <c r="L361" s="10" t="s">
        <v>440</v>
      </c>
      <c r="M361" s="10" t="s">
        <v>3990</v>
      </c>
      <c r="N361" s="11"/>
      <c r="O361" s="6" t="s">
        <v>3991</v>
      </c>
      <c r="P361" s="6" t="s">
        <v>4438</v>
      </c>
      <c r="Q361" s="8" t="d">
        <v>2025-01-18T11:41:58.70699780993163600</v>
      </c>
      <c r="R361" s="15"/>
      <c r="S361" s="8" t="d">
        <v>1900-01-01</v>
      </c>
      <c r="T361" s="10" t="s">
        <v>4594</v>
      </c>
      <c r="U361" s="10" t="s">
        <v>4594</v>
      </c>
    </row>
    <row r="362" spans="1:21" x14ac:dyDescent="0.25">
      <c r="A362" s="6" t="s">
        <v>4595</v>
      </c>
      <c r="B362" s="8" t="d">
        <v>2025-01-16</v>
      </c>
      <c r="C362" s="6" t="s">
        <v>201</v>
      </c>
      <c r="D362" s="10" t="s">
        <v>202</v>
      </c>
      <c r="E362" s="11" t="s">
        <v>28</v>
      </c>
      <c r="F362" s="12">
        <v>50</v>
      </c>
      <c r="G362" s="12">
        <v>50</v>
      </c>
      <c r="H362" s="49">
        <v>0</v>
      </c>
      <c r="I362" s="6" t="s">
        <v>4011</v>
      </c>
      <c r="J362" s="8" t="d">
        <v>2025-01-16</v>
      </c>
      <c r="K362" s="6" t="s">
        <v>439</v>
      </c>
      <c r="L362" s="10" t="s">
        <v>440</v>
      </c>
      <c r="M362" s="10" t="s">
        <v>3990</v>
      </c>
      <c r="N362" s="11"/>
      <c r="O362" s="6" t="s">
        <v>3991</v>
      </c>
      <c r="P362" s="6" t="s">
        <v>4438</v>
      </c>
      <c r="Q362" s="8" t="d">
        <v>2025-01-18T11:32:56.90999878104775875</v>
      </c>
      <c r="R362" s="15"/>
      <c r="S362" s="8" t="d">
        <v>1900-01-01</v>
      </c>
      <c r="T362" s="10" t="s">
        <v>4596</v>
      </c>
      <c r="U362" s="10" t="s">
        <v>4596</v>
      </c>
    </row>
    <row r="363" spans="1:21" x14ac:dyDescent="0.25">
      <c r="A363" s="6" t="s">
        <v>4597</v>
      </c>
      <c r="B363" s="8" t="d">
        <v>2025-01-16</v>
      </c>
      <c r="C363" s="6" t="s">
        <v>145</v>
      </c>
      <c r="D363" s="10" t="s">
        <v>146</v>
      </c>
      <c r="E363" s="11" t="s">
        <v>28</v>
      </c>
      <c r="F363" s="12">
        <v>640</v>
      </c>
      <c r="G363" s="12">
        <v>640</v>
      </c>
      <c r="H363" s="49">
        <v>0</v>
      </c>
      <c r="I363" s="6" t="s">
        <v>4011</v>
      </c>
      <c r="J363" s="8" t="d">
        <v>2025-01-16</v>
      </c>
      <c r="K363" s="6" t="s">
        <v>439</v>
      </c>
      <c r="L363" s="10" t="s">
        <v>440</v>
      </c>
      <c r="M363" s="10" t="s">
        <v>3990</v>
      </c>
      <c r="N363" s="11"/>
      <c r="O363" s="6" t="s">
        <v>3991</v>
      </c>
      <c r="P363" s="6" t="s">
        <v>4438</v>
      </c>
      <c r="Q363" s="8" t="d">
        <v>2025-01-18T11:22:47.87300349678844425</v>
      </c>
      <c r="R363" s="15"/>
      <c r="S363" s="8" t="d">
        <v>1900-01-01</v>
      </c>
      <c r="T363" s="10" t="s">
        <v>4598</v>
      </c>
      <c r="U363" s="10" t="s">
        <v>4598</v>
      </c>
    </row>
    <row r="364" spans="1:21" x14ac:dyDescent="0.25">
      <c r="A364" s="6" t="s">
        <v>4599</v>
      </c>
      <c r="B364" s="8" t="d">
        <v>2025-01-16</v>
      </c>
      <c r="C364" s="6" t="s">
        <v>25</v>
      </c>
      <c r="D364" s="10" t="s">
        <v>26</v>
      </c>
      <c r="E364" s="11" t="s">
        <v>28</v>
      </c>
      <c r="F364" s="12">
        <v>34.6</v>
      </c>
      <c r="G364" s="12">
        <v>34.6</v>
      </c>
      <c r="H364" s="49">
        <v>0</v>
      </c>
      <c r="I364" s="6" t="s">
        <v>4011</v>
      </c>
      <c r="J364" s="8" t="d">
        <v>2025-01-16</v>
      </c>
      <c r="K364" s="6" t="s">
        <v>439</v>
      </c>
      <c r="L364" s="10" t="s">
        <v>440</v>
      </c>
      <c r="M364" s="10" t="s">
        <v>3990</v>
      </c>
      <c r="N364" s="11"/>
      <c r="O364" s="6" t="s">
        <v>3991</v>
      </c>
      <c r="P364" s="6" t="s">
        <v>4438</v>
      </c>
      <c r="Q364" s="8" t="d">
        <v>2025-01-18T11:00:40.4029959579929700</v>
      </c>
      <c r="R364" s="15"/>
      <c r="S364" s="8" t="d">
        <v>1900-01-01</v>
      </c>
      <c r="T364" s="10" t="s">
        <v>4600</v>
      </c>
      <c r="U364" s="10" t="s">
        <v>4600</v>
      </c>
    </row>
    <row r="365" spans="1:21" x14ac:dyDescent="0.25">
      <c r="A365" s="6" t="s">
        <v>4601</v>
      </c>
      <c r="B365" s="8" t="d">
        <v>2025-01-16</v>
      </c>
      <c r="C365" s="6" t="s">
        <v>123</v>
      </c>
      <c r="D365" s="10" t="s">
        <v>124</v>
      </c>
      <c r="E365" s="11" t="s">
        <v>28</v>
      </c>
      <c r="F365" s="12">
        <v>450</v>
      </c>
      <c r="G365" s="12">
        <v>450</v>
      </c>
      <c r="H365" s="49">
        <v>0</v>
      </c>
      <c r="I365" s="6" t="s">
        <v>3700</v>
      </c>
      <c r="J365" s="8" t="d">
        <v>2025-01-16</v>
      </c>
      <c r="K365" s="6" t="s">
        <v>439</v>
      </c>
      <c r="L365" s="10" t="s">
        <v>440</v>
      </c>
      <c r="M365" s="10" t="s">
        <v>4059</v>
      </c>
      <c r="N365" s="11"/>
      <c r="O365" s="6" t="s">
        <v>3991</v>
      </c>
      <c r="P365" s="6" t="s">
        <v>4438</v>
      </c>
      <c r="Q365" s="8" t="d">
        <v>2025-01-18T10:50:28.40699879452586175</v>
      </c>
      <c r="R365" s="15"/>
      <c r="S365" s="8" t="d">
        <v>1900-01-01</v>
      </c>
      <c r="T365" s="10" t="s">
        <v>4600</v>
      </c>
      <c r="U365" s="10" t="s">
        <v>4600</v>
      </c>
    </row>
    <row r="366" spans="1:21" x14ac:dyDescent="0.25">
      <c r="A366" s="6" t="s">
        <v>4602</v>
      </c>
      <c r="B366" s="8" t="d">
        <v>2025-01-16</v>
      </c>
      <c r="C366" s="6" t="s">
        <v>1602</v>
      </c>
      <c r="D366" s="10" t="s">
        <v>1603</v>
      </c>
      <c r="E366" s="11" t="s">
        <v>28</v>
      </c>
      <c r="F366" s="12">
        <v>2100</v>
      </c>
      <c r="G366" s="12">
        <v>2100</v>
      </c>
      <c r="H366" s="49">
        <v>0</v>
      </c>
      <c r="I366" s="6" t="s">
        <v>3801</v>
      </c>
      <c r="J366" s="8" t="d">
        <v>2025-01-03</v>
      </c>
      <c r="K366" s="6" t="s">
        <v>184</v>
      </c>
      <c r="L366" s="10" t="s">
        <v>185</v>
      </c>
      <c r="M366" s="10" t="s">
        <v>3996</v>
      </c>
      <c r="N366" s="11"/>
      <c r="O366" s="6" t="s">
        <v>3991</v>
      </c>
      <c r="P366" s="6" t="s">
        <v>1773</v>
      </c>
      <c r="Q366" s="8" t="d">
        <v>2025-01-16T18:55:21.9930040184408400</v>
      </c>
      <c r="R366" s="6" t="s">
        <v>1773</v>
      </c>
      <c r="S366" s="8" t="d">
        <v>2025-02-04T14:08:19.56700047478080075</v>
      </c>
      <c r="T366" s="10" t="s">
        <v>4603</v>
      </c>
      <c r="U366" s="15"/>
    </row>
    <row r="367" spans="1:21" x14ac:dyDescent="0.25">
      <c r="A367" s="6" t="s">
        <v>4604</v>
      </c>
      <c r="B367" s="8" t="d">
        <v>2025-01-16</v>
      </c>
      <c r="C367" s="6" t="s">
        <v>1270</v>
      </c>
      <c r="D367" s="10" t="s">
        <v>1271</v>
      </c>
      <c r="E367" s="11" t="s">
        <v>28</v>
      </c>
      <c r="F367" s="12">
        <v>42000</v>
      </c>
      <c r="G367" s="12">
        <v>42000</v>
      </c>
      <c r="H367" s="49">
        <v>0</v>
      </c>
      <c r="I367" s="6" t="s">
        <v>3778</v>
      </c>
      <c r="J367" s="8" t="d">
        <v>2024-11-04</v>
      </c>
      <c r="K367" s="6" t="s">
        <v>459</v>
      </c>
      <c r="L367" s="10" t="s">
        <v>460</v>
      </c>
      <c r="M367" s="10" t="s">
        <v>4059</v>
      </c>
      <c r="N367" s="11"/>
      <c r="O367" s="6" t="s">
        <v>3991</v>
      </c>
      <c r="P367" s="6" t="s">
        <v>1773</v>
      </c>
      <c r="Q367" s="8" t="d">
        <v>2025-01-16T18:19:31.73699713312089300</v>
      </c>
      <c r="R367" s="15"/>
      <c r="S367" s="8" t="d">
        <v>1900-01-01</v>
      </c>
      <c r="T367" s="10" t="s">
        <v>4605</v>
      </c>
      <c r="U367" s="15"/>
    </row>
    <row r="368" spans="1:21" x14ac:dyDescent="0.25">
      <c r="A368" s="6" t="s">
        <v>4606</v>
      </c>
      <c r="B368" s="8" t="d">
        <v>2025-01-17</v>
      </c>
      <c r="C368" s="6" t="s">
        <v>493</v>
      </c>
      <c r="D368" s="10" t="s">
        <v>494</v>
      </c>
      <c r="E368" s="17" t="s">
        <v>263</v>
      </c>
      <c r="F368" s="18">
        <v>0</v>
      </c>
      <c r="G368" s="18">
        <v>0</v>
      </c>
      <c r="H368" s="49">
        <v>0</v>
      </c>
      <c r="I368" s="6" t="s">
        <v>3778</v>
      </c>
      <c r="J368" s="8" t="d">
        <v>2024-05-09</v>
      </c>
      <c r="K368" s="6" t="s">
        <v>459</v>
      </c>
      <c r="L368" s="10" t="s">
        <v>460</v>
      </c>
      <c r="M368" s="10" t="s">
        <v>4006</v>
      </c>
      <c r="N368" s="11"/>
      <c r="O368" s="6" t="s">
        <v>3991</v>
      </c>
      <c r="P368" s="6" t="s">
        <v>1773</v>
      </c>
      <c r="Q368" s="8" t="d">
        <v>2025-02-10T15:25:34.30300229229033300</v>
      </c>
      <c r="R368" s="15"/>
      <c r="S368" s="8" t="d">
        <v>1900-01-01</v>
      </c>
      <c r="T368" s="10" t="s">
        <v>4607</v>
      </c>
      <c r="U368" s="15"/>
    </row>
    <row r="369" spans="1:21" x14ac:dyDescent="0.25">
      <c r="A369" s="6" t="s">
        <v>4608</v>
      </c>
      <c r="B369" s="8" t="d">
        <v>2025-01-17</v>
      </c>
      <c r="C369" s="6" t="s">
        <v>1270</v>
      </c>
      <c r="D369" s="10" t="s">
        <v>1271</v>
      </c>
      <c r="E369" s="11" t="s">
        <v>28</v>
      </c>
      <c r="F369" s="12">
        <v>8250</v>
      </c>
      <c r="G369" s="12">
        <v>8250</v>
      </c>
      <c r="H369" s="49">
        <v>0</v>
      </c>
      <c r="I369" s="6" t="s">
        <v>3900</v>
      </c>
      <c r="J369" s="8" t="d">
        <v>2024-11-13</v>
      </c>
      <c r="K369" s="6" t="s">
        <v>459</v>
      </c>
      <c r="L369" s="10" t="s">
        <v>460</v>
      </c>
      <c r="M369" s="10" t="s">
        <v>4059</v>
      </c>
      <c r="N369" s="11"/>
      <c r="O369" s="6" t="s">
        <v>3991</v>
      </c>
      <c r="P369" s="6" t="s">
        <v>1773</v>
      </c>
      <c r="Q369" s="8" t="d">
        <v>2025-01-17T19:33:20.03700403030961475</v>
      </c>
      <c r="R369" s="15"/>
      <c r="S369" s="8" t="d">
        <v>1900-01-01</v>
      </c>
      <c r="T369" s="10" t="s">
        <v>4609</v>
      </c>
      <c r="U369" s="15"/>
    </row>
    <row r="370" spans="1:21" x14ac:dyDescent="0.25">
      <c r="A370" s="6" t="s">
        <v>4610</v>
      </c>
      <c r="B370" s="8" t="d">
        <v>2025-01-17</v>
      </c>
      <c r="C370" s="6" t="s">
        <v>1270</v>
      </c>
      <c r="D370" s="10" t="s">
        <v>1271</v>
      </c>
      <c r="E370" s="11" t="s">
        <v>28</v>
      </c>
      <c r="F370" s="12">
        <v>8250</v>
      </c>
      <c r="G370" s="12">
        <v>8250</v>
      </c>
      <c r="H370" s="49">
        <v>0</v>
      </c>
      <c r="I370" s="6" t="s">
        <v>3900</v>
      </c>
      <c r="J370" s="8" t="d">
        <v>2024-11-13</v>
      </c>
      <c r="K370" s="6" t="s">
        <v>459</v>
      </c>
      <c r="L370" s="10" t="s">
        <v>460</v>
      </c>
      <c r="M370" s="10" t="s">
        <v>4059</v>
      </c>
      <c r="N370" s="11"/>
      <c r="O370" s="6" t="s">
        <v>3991</v>
      </c>
      <c r="P370" s="6" t="s">
        <v>1773</v>
      </c>
      <c r="Q370" s="8" t="d">
        <v>2025-01-17T19:27:39.42999953404069050</v>
      </c>
      <c r="R370" s="6" t="s">
        <v>1773</v>
      </c>
      <c r="S370" s="8" t="d">
        <v>2025-01-25T15:14:09.74299769382923700</v>
      </c>
      <c r="T370" s="10" t="s">
        <v>4611</v>
      </c>
      <c r="U370" s="15"/>
    </row>
    <row r="371" spans="1:21" x14ac:dyDescent="0.25">
      <c r="A371" s="6" t="s">
        <v>4612</v>
      </c>
      <c r="B371" s="8" t="d">
        <v>2025-01-17</v>
      </c>
      <c r="C371" s="6" t="s">
        <v>456</v>
      </c>
      <c r="D371" s="10" t="s">
        <v>457</v>
      </c>
      <c r="E371" s="11" t="s">
        <v>28</v>
      </c>
      <c r="F371" s="12">
        <v>204986.8</v>
      </c>
      <c r="G371" s="12">
        <v>204986.8</v>
      </c>
      <c r="H371" s="49">
        <v>0</v>
      </c>
      <c r="I371" s="6" t="s">
        <v>3900</v>
      </c>
      <c r="J371" s="8" t="d">
        <v>2024-05-02</v>
      </c>
      <c r="K371" s="6" t="s">
        <v>459</v>
      </c>
      <c r="L371" s="10" t="s">
        <v>460</v>
      </c>
      <c r="M371" s="10" t="s">
        <v>4006</v>
      </c>
      <c r="N371" s="11"/>
      <c r="O371" s="6" t="s">
        <v>3991</v>
      </c>
      <c r="P371" s="6" t="s">
        <v>1773</v>
      </c>
      <c r="Q371" s="8" t="d">
        <v>2025-01-17T19:04:19.97699818108230975</v>
      </c>
      <c r="R371" s="15"/>
      <c r="S371" s="8" t="d">
        <v>1900-01-01</v>
      </c>
      <c r="T371" s="10" t="s">
        <v>4613</v>
      </c>
      <c r="U371" s="15"/>
    </row>
    <row r="372" spans="1:21" x14ac:dyDescent="0.25">
      <c r="A372" s="6" t="s">
        <v>4614</v>
      </c>
      <c r="B372" s="8" t="d">
        <v>2025-01-17</v>
      </c>
      <c r="C372" s="6" t="s">
        <v>456</v>
      </c>
      <c r="D372" s="10" t="s">
        <v>457</v>
      </c>
      <c r="E372" s="11" t="s">
        <v>28</v>
      </c>
      <c r="F372" s="12">
        <v>206302.2</v>
      </c>
      <c r="G372" s="12">
        <v>206302.2</v>
      </c>
      <c r="H372" s="49">
        <v>0</v>
      </c>
      <c r="I372" s="6" t="s">
        <v>3755</v>
      </c>
      <c r="J372" s="8" t="d">
        <v>2024-05-02</v>
      </c>
      <c r="K372" s="6" t="s">
        <v>459</v>
      </c>
      <c r="L372" s="10" t="s">
        <v>460</v>
      </c>
      <c r="M372" s="10" t="s">
        <v>4006</v>
      </c>
      <c r="N372" s="11"/>
      <c r="O372" s="6" t="s">
        <v>3991</v>
      </c>
      <c r="P372" s="6" t="s">
        <v>1773</v>
      </c>
      <c r="Q372" s="8" t="d">
        <v>2025-01-17T18:53:53.78700173925608700</v>
      </c>
      <c r="R372" s="15"/>
      <c r="S372" s="8" t="d">
        <v>1900-01-01</v>
      </c>
      <c r="T372" s="10" t="s">
        <v>4615</v>
      </c>
      <c r="U372" s="15"/>
    </row>
    <row r="373" spans="1:21" x14ac:dyDescent="0.25">
      <c r="A373" s="6" t="s">
        <v>4616</v>
      </c>
      <c r="B373" s="8" t="d">
        <v>2025-01-17</v>
      </c>
      <c r="C373" s="6" t="s">
        <v>456</v>
      </c>
      <c r="D373" s="10" t="s">
        <v>457</v>
      </c>
      <c r="E373" s="11" t="s">
        <v>28</v>
      </c>
      <c r="F373" s="12">
        <v>203094.39999999999</v>
      </c>
      <c r="G373" s="12">
        <v>203094.39999999999</v>
      </c>
      <c r="H373" s="49">
        <v>0</v>
      </c>
      <c r="I373" s="6" t="s">
        <v>4011</v>
      </c>
      <c r="J373" s="8" t="d">
        <v>2024-05-02</v>
      </c>
      <c r="K373" s="6" t="s">
        <v>459</v>
      </c>
      <c r="L373" s="10" t="s">
        <v>460</v>
      </c>
      <c r="M373" s="10" t="s">
        <v>4006</v>
      </c>
      <c r="N373" s="11"/>
      <c r="O373" s="6" t="s">
        <v>3991</v>
      </c>
      <c r="P373" s="6" t="s">
        <v>1773</v>
      </c>
      <c r="Q373" s="8" t="d">
        <v>2025-01-17T18:47:00.56700093671679300</v>
      </c>
      <c r="R373" s="15"/>
      <c r="S373" s="8" t="d">
        <v>1900-01-01</v>
      </c>
      <c r="T373" s="10" t="s">
        <v>4617</v>
      </c>
      <c r="U373" s="15"/>
    </row>
    <row r="374" spans="1:21" x14ac:dyDescent="0.25">
      <c r="A374" s="6" t="s">
        <v>4618</v>
      </c>
      <c r="B374" s="8" t="d">
        <v>2025-01-17</v>
      </c>
      <c r="C374" s="6" t="s">
        <v>1622</v>
      </c>
      <c r="D374" s="10" t="s">
        <v>1623</v>
      </c>
      <c r="E374" s="11" t="s">
        <v>28</v>
      </c>
      <c r="F374" s="12">
        <v>10900</v>
      </c>
      <c r="G374" s="12">
        <v>10900</v>
      </c>
      <c r="H374" s="49">
        <v>0</v>
      </c>
      <c r="I374" s="6" t="s">
        <v>3740</v>
      </c>
      <c r="J374" s="8" t="d">
        <v>2024-11-23</v>
      </c>
      <c r="K374" s="6" t="s">
        <v>459</v>
      </c>
      <c r="L374" s="10" t="s">
        <v>460</v>
      </c>
      <c r="M374" s="10" t="s">
        <v>3996</v>
      </c>
      <c r="N374" s="11"/>
      <c r="O374" s="6" t="s">
        <v>3991</v>
      </c>
      <c r="P374" s="6" t="s">
        <v>1773</v>
      </c>
      <c r="Q374" s="8" t="d">
        <v>2025-01-17T17:00:05.21300188265741100</v>
      </c>
      <c r="R374" s="15"/>
      <c r="S374" s="8" t="d">
        <v>1900-01-01</v>
      </c>
      <c r="T374" s="10" t="s">
        <v>4294</v>
      </c>
      <c r="U374" s="15"/>
    </row>
    <row r="375" spans="1:21" x14ac:dyDescent="0.25">
      <c r="A375" s="6" t="s">
        <v>4619</v>
      </c>
      <c r="B375" s="8" t="d">
        <v>2025-01-18</v>
      </c>
      <c r="C375" s="6" t="s">
        <v>78</v>
      </c>
      <c r="D375" s="10" t="s">
        <v>79</v>
      </c>
      <c r="E375" s="11" t="s">
        <v>28</v>
      </c>
      <c r="F375" s="12">
        <v>701</v>
      </c>
      <c r="G375" s="12">
        <v>701</v>
      </c>
      <c r="H375" s="49">
        <v>0</v>
      </c>
      <c r="I375" s="6" t="s">
        <v>3740</v>
      </c>
      <c r="J375" s="8" t="d">
        <v>2025-01-18</v>
      </c>
      <c r="K375" s="6" t="s">
        <v>439</v>
      </c>
      <c r="L375" s="10" t="s">
        <v>440</v>
      </c>
      <c r="M375" s="10" t="s">
        <v>3990</v>
      </c>
      <c r="N375" s="11"/>
      <c r="O375" s="6" t="s">
        <v>3991</v>
      </c>
      <c r="P375" s="6" t="s">
        <v>4438</v>
      </c>
      <c r="Q375" s="8" t="d">
        <v>2025-01-18T14:21:43.32700225990265850</v>
      </c>
      <c r="R375" s="6" t="s">
        <v>1773</v>
      </c>
      <c r="S375" s="8" t="d">
        <v>2025-02-03T12:06:26.47699747234582725</v>
      </c>
      <c r="T375" s="10" t="s">
        <v>4620</v>
      </c>
      <c r="U375" s="10" t="s">
        <v>4620</v>
      </c>
    </row>
    <row r="376" spans="1:21" x14ac:dyDescent="0.25">
      <c r="A376" s="6" t="s">
        <v>4621</v>
      </c>
      <c r="B376" s="8" t="d">
        <v>2025-01-20</v>
      </c>
      <c r="C376" s="6" t="s">
        <v>1726</v>
      </c>
      <c r="D376" s="10" t="s">
        <v>1727</v>
      </c>
      <c r="E376" s="11" t="s">
        <v>28</v>
      </c>
      <c r="F376" s="12">
        <v>1760</v>
      </c>
      <c r="G376" s="12">
        <v>1760</v>
      </c>
      <c r="H376" s="49">
        <v>0</v>
      </c>
      <c r="I376" s="6" t="s">
        <v>3740</v>
      </c>
      <c r="J376" s="8" t="d">
        <v>2024-11-30</v>
      </c>
      <c r="K376" s="6" t="s">
        <v>459</v>
      </c>
      <c r="L376" s="10" t="s">
        <v>460</v>
      </c>
      <c r="M376" s="10" t="s">
        <v>3996</v>
      </c>
      <c r="N376" s="11"/>
      <c r="O376" s="6" t="s">
        <v>3991</v>
      </c>
      <c r="P376" s="6" t="s">
        <v>1773</v>
      </c>
      <c r="Q376" s="8" t="d">
        <v>2025-01-20T16:13:57.4470020178705450</v>
      </c>
      <c r="R376" s="15"/>
      <c r="S376" s="8" t="d">
        <v>1900-01-01</v>
      </c>
      <c r="T376" s="10" t="s">
        <v>4622</v>
      </c>
      <c r="U376" s="15"/>
    </row>
    <row r="377" spans="1:21" x14ac:dyDescent="0.25">
      <c r="A377" s="6" t="s">
        <v>4623</v>
      </c>
      <c r="B377" s="8" t="d">
        <v>2025-01-20</v>
      </c>
      <c r="C377" s="6" t="s">
        <v>1726</v>
      </c>
      <c r="D377" s="10" t="s">
        <v>1727</v>
      </c>
      <c r="E377" s="11" t="s">
        <v>28</v>
      </c>
      <c r="F377" s="12">
        <v>3960</v>
      </c>
      <c r="G377" s="12">
        <v>3960</v>
      </c>
      <c r="H377" s="49">
        <v>0</v>
      </c>
      <c r="I377" s="6" t="s">
        <v>3740</v>
      </c>
      <c r="J377" s="8" t="d">
        <v>2024-11-30</v>
      </c>
      <c r="K377" s="6" t="s">
        <v>459</v>
      </c>
      <c r="L377" s="10" t="s">
        <v>460</v>
      </c>
      <c r="M377" s="10" t="s">
        <v>3996</v>
      </c>
      <c r="N377" s="11"/>
      <c r="O377" s="6" t="s">
        <v>3991</v>
      </c>
      <c r="P377" s="6" t="s">
        <v>1773</v>
      </c>
      <c r="Q377" s="8" t="d">
        <v>2025-01-20T16:09:40.04299874883145050</v>
      </c>
      <c r="R377" s="6" t="s">
        <v>1773</v>
      </c>
      <c r="S377" s="8" t="d">
        <v>2025-02-03T12:02:12.01699666678905375</v>
      </c>
      <c r="T377" s="10" t="s">
        <v>4622</v>
      </c>
      <c r="U377" s="15"/>
    </row>
    <row r="378" spans="1:21" x14ac:dyDescent="0.25">
      <c r="A378" s="6" t="s">
        <v>4624</v>
      </c>
      <c r="B378" s="8" t="d">
        <v>2025-01-20</v>
      </c>
      <c r="C378" s="6" t="s">
        <v>1726</v>
      </c>
      <c r="D378" s="10" t="s">
        <v>1727</v>
      </c>
      <c r="E378" s="11" t="s">
        <v>28</v>
      </c>
      <c r="F378" s="12">
        <v>1980</v>
      </c>
      <c r="G378" s="12">
        <v>1980</v>
      </c>
      <c r="H378" s="49">
        <v>0</v>
      </c>
      <c r="I378" s="6" t="s">
        <v>3740</v>
      </c>
      <c r="J378" s="8" t="d">
        <v>2024-11-30</v>
      </c>
      <c r="K378" s="6" t="s">
        <v>459</v>
      </c>
      <c r="L378" s="10" t="s">
        <v>460</v>
      </c>
      <c r="M378" s="10" t="s">
        <v>3996</v>
      </c>
      <c r="N378" s="11"/>
      <c r="O378" s="6" t="s">
        <v>3991</v>
      </c>
      <c r="P378" s="6" t="s">
        <v>1773</v>
      </c>
      <c r="Q378" s="8" t="d">
        <v>2025-01-20T16:05:23.51700067520141475</v>
      </c>
      <c r="R378" s="15"/>
      <c r="S378" s="8" t="d">
        <v>1900-01-01</v>
      </c>
      <c r="T378" s="10" t="s">
        <v>4622</v>
      </c>
      <c r="U378" s="15"/>
    </row>
    <row r="379" spans="1:21" x14ac:dyDescent="0.25">
      <c r="A379" s="6" t="s">
        <v>4625</v>
      </c>
      <c r="B379" s="8" t="d">
        <v>2025-01-20</v>
      </c>
      <c r="C379" s="6" t="s">
        <v>1726</v>
      </c>
      <c r="D379" s="10" t="s">
        <v>1727</v>
      </c>
      <c r="E379" s="11" t="s">
        <v>28</v>
      </c>
      <c r="F379" s="12">
        <v>1320</v>
      </c>
      <c r="G379" s="12">
        <v>1320</v>
      </c>
      <c r="H379" s="49">
        <v>0</v>
      </c>
      <c r="I379" s="6" t="s">
        <v>3740</v>
      </c>
      <c r="J379" s="8" t="d">
        <v>2024-11-30</v>
      </c>
      <c r="K379" s="6" t="s">
        <v>459</v>
      </c>
      <c r="L379" s="10" t="s">
        <v>460</v>
      </c>
      <c r="M379" s="10" t="s">
        <v>3996</v>
      </c>
      <c r="N379" s="11"/>
      <c r="O379" s="6" t="s">
        <v>3991</v>
      </c>
      <c r="P379" s="6" t="s">
        <v>1773</v>
      </c>
      <c r="Q379" s="8" t="d">
        <v>2025-01-20T16:00:49.83000196516514100</v>
      </c>
      <c r="R379" s="6" t="s">
        <v>1773</v>
      </c>
      <c r="S379" s="8" t="d">
        <v>2025-01-20T15:25:30.85000037681311650</v>
      </c>
      <c r="T379" s="10" t="s">
        <v>4622</v>
      </c>
      <c r="U379" s="15"/>
    </row>
    <row r="380" spans="1:21" x14ac:dyDescent="0.25">
      <c r="A380" s="6" t="s">
        <v>4626</v>
      </c>
      <c r="B380" s="8" t="d">
        <v>2025-01-20</v>
      </c>
      <c r="C380" s="6" t="s">
        <v>1726</v>
      </c>
      <c r="D380" s="10" t="s">
        <v>1727</v>
      </c>
      <c r="E380" s="11" t="s">
        <v>28</v>
      </c>
      <c r="F380" s="12">
        <v>1320</v>
      </c>
      <c r="G380" s="12">
        <v>1320</v>
      </c>
      <c r="H380" s="49">
        <v>0</v>
      </c>
      <c r="I380" s="6" t="s">
        <v>3740</v>
      </c>
      <c r="J380" s="8" t="d">
        <v>2024-11-30</v>
      </c>
      <c r="K380" s="6" t="s">
        <v>459</v>
      </c>
      <c r="L380" s="10" t="s">
        <v>460</v>
      </c>
      <c r="M380" s="10" t="s">
        <v>3996</v>
      </c>
      <c r="N380" s="11"/>
      <c r="O380" s="6" t="s">
        <v>3991</v>
      </c>
      <c r="P380" s="6" t="s">
        <v>1773</v>
      </c>
      <c r="Q380" s="8" t="d">
        <v>2025-01-20T15:34:11.592995342798530875</v>
      </c>
      <c r="R380" s="15"/>
      <c r="S380" s="8" t="d">
        <v>1900-01-01</v>
      </c>
      <c r="T380" s="10" t="s">
        <v>4622</v>
      </c>
      <c r="U380" s="15"/>
    </row>
    <row r="381" spans="1:21" x14ac:dyDescent="0.25">
      <c r="A381" s="6" t="s">
        <v>4627</v>
      </c>
      <c r="B381" s="8" t="d">
        <v>2025-01-20</v>
      </c>
      <c r="C381" s="6" t="s">
        <v>1726</v>
      </c>
      <c r="D381" s="10" t="s">
        <v>1727</v>
      </c>
      <c r="E381" s="11" t="s">
        <v>28</v>
      </c>
      <c r="F381" s="12">
        <v>440</v>
      </c>
      <c r="G381" s="12">
        <v>440</v>
      </c>
      <c r="H381" s="49">
        <v>0</v>
      </c>
      <c r="I381" s="6" t="s">
        <v>3683</v>
      </c>
      <c r="J381" s="8" t="d">
        <v>2024-11-30</v>
      </c>
      <c r="K381" s="6" t="s">
        <v>459</v>
      </c>
      <c r="L381" s="10" t="s">
        <v>460</v>
      </c>
      <c r="M381" s="10" t="s">
        <v>3996</v>
      </c>
      <c r="N381" s="11"/>
      <c r="O381" s="6" t="s">
        <v>3991</v>
      </c>
      <c r="P381" s="6" t="s">
        <v>1773</v>
      </c>
      <c r="Q381" s="8" t="d">
        <v>2025-01-20T15:21:18.63700445741415300</v>
      </c>
      <c r="R381" s="15"/>
      <c r="S381" s="8" t="d">
        <v>1900-01-01</v>
      </c>
      <c r="T381" s="10" t="s">
        <v>4622</v>
      </c>
      <c r="U381" s="15"/>
    </row>
    <row r="382" spans="1:21" x14ac:dyDescent="0.25">
      <c r="A382" s="6" t="s">
        <v>4628</v>
      </c>
      <c r="B382" s="8" t="d">
        <v>2025-01-20</v>
      </c>
      <c r="C382" s="6" t="s">
        <v>1726</v>
      </c>
      <c r="D382" s="10" t="s">
        <v>1727</v>
      </c>
      <c r="E382" s="11" t="s">
        <v>28</v>
      </c>
      <c r="F382" s="12">
        <v>3080</v>
      </c>
      <c r="G382" s="12">
        <v>3080</v>
      </c>
      <c r="H382" s="49">
        <v>0</v>
      </c>
      <c r="I382" s="6" t="s">
        <v>3683</v>
      </c>
      <c r="J382" s="8" t="d">
        <v>2024-11-30</v>
      </c>
      <c r="K382" s="6" t="s">
        <v>459</v>
      </c>
      <c r="L382" s="10" t="s">
        <v>460</v>
      </c>
      <c r="M382" s="10" t="s">
        <v>3996</v>
      </c>
      <c r="N382" s="11"/>
      <c r="O382" s="6" t="s">
        <v>3991</v>
      </c>
      <c r="P382" s="6" t="s">
        <v>1773</v>
      </c>
      <c r="Q382" s="8" t="d">
        <v>2025-01-20T15:03:25.46000381000340225</v>
      </c>
      <c r="R382" s="15"/>
      <c r="S382" s="8" t="d">
        <v>1900-01-01</v>
      </c>
      <c r="T382" s="10" t="s">
        <v>4622</v>
      </c>
      <c r="U382" s="15"/>
    </row>
    <row r="383" spans="1:21" x14ac:dyDescent="0.25">
      <c r="A383" s="6" t="s">
        <v>4629</v>
      </c>
      <c r="B383" s="8" t="d">
        <v>2025-01-20</v>
      </c>
      <c r="C383" s="6" t="s">
        <v>1748</v>
      </c>
      <c r="D383" s="10" t="s">
        <v>1749</v>
      </c>
      <c r="E383" s="11" t="s">
        <v>28</v>
      </c>
      <c r="F383" s="12">
        <v>213</v>
      </c>
      <c r="G383" s="12">
        <v>213</v>
      </c>
      <c r="H383" s="49">
        <v>0</v>
      </c>
      <c r="I383" s="6" t="s">
        <v>3683</v>
      </c>
      <c r="J383" s="8" t="d">
        <v>2025-01-09</v>
      </c>
      <c r="K383" s="6" t="s">
        <v>459</v>
      </c>
      <c r="L383" s="10" t="s">
        <v>460</v>
      </c>
      <c r="M383" s="10" t="s">
        <v>3996</v>
      </c>
      <c r="N383" s="11"/>
      <c r="O383" s="6" t="s">
        <v>3991</v>
      </c>
      <c r="P383" s="6" t="s">
        <v>1773</v>
      </c>
      <c r="Q383" s="8" t="d">
        <v>2025-01-20T11:29:07.33000157866627125</v>
      </c>
      <c r="R383" s="15"/>
      <c r="S383" s="8" t="d">
        <v>1900-01-01</v>
      </c>
      <c r="T383" s="10" t="s">
        <v>4630</v>
      </c>
      <c r="U383" s="15"/>
    </row>
    <row r="384" spans="1:21" x14ac:dyDescent="0.25">
      <c r="A384" s="6" t="s">
        <v>4631</v>
      </c>
      <c r="B384" s="8" t="d">
        <v>2025-01-20</v>
      </c>
      <c r="C384" s="6" t="s">
        <v>1748</v>
      </c>
      <c r="D384" s="10" t="s">
        <v>1749</v>
      </c>
      <c r="E384" s="11" t="s">
        <v>28</v>
      </c>
      <c r="F384" s="12">
        <v>468</v>
      </c>
      <c r="G384" s="12">
        <v>468</v>
      </c>
      <c r="H384" s="49">
        <v>0</v>
      </c>
      <c r="I384" s="6" t="s">
        <v>3801</v>
      </c>
      <c r="J384" s="8" t="d">
        <v>2025-01-09</v>
      </c>
      <c r="K384" s="6" t="s">
        <v>459</v>
      </c>
      <c r="L384" s="10" t="s">
        <v>460</v>
      </c>
      <c r="M384" s="10" t="s">
        <v>3996</v>
      </c>
      <c r="N384" s="11"/>
      <c r="O384" s="6" t="s">
        <v>3991</v>
      </c>
      <c r="P384" s="6" t="s">
        <v>1773</v>
      </c>
      <c r="Q384" s="8" t="d">
        <v>2025-01-20T10:56:10.89699637144803900</v>
      </c>
      <c r="R384" s="15"/>
      <c r="S384" s="8" t="d">
        <v>1900-01-01</v>
      </c>
      <c r="T384" s="10" t="s">
        <v>4632</v>
      </c>
      <c r="U384" s="15"/>
    </row>
    <row r="385" spans="1:21" x14ac:dyDescent="0.25">
      <c r="A385" s="6" t="s">
        <v>4633</v>
      </c>
      <c r="B385" s="8" t="d">
        <v>2025-01-20</v>
      </c>
      <c r="C385" s="6" t="s">
        <v>1748</v>
      </c>
      <c r="D385" s="10" t="s">
        <v>1749</v>
      </c>
      <c r="E385" s="11" t="s">
        <v>28</v>
      </c>
      <c r="F385" s="12">
        <v>435</v>
      </c>
      <c r="G385" s="12">
        <v>435</v>
      </c>
      <c r="H385" s="49">
        <v>0</v>
      </c>
      <c r="I385" s="6" t="s">
        <v>4011</v>
      </c>
      <c r="J385" s="8" t="d">
        <v>2025-01-09</v>
      </c>
      <c r="K385" s="6" t="s">
        <v>459</v>
      </c>
      <c r="L385" s="10" t="s">
        <v>460</v>
      </c>
      <c r="M385" s="10" t="s">
        <v>3996</v>
      </c>
      <c r="N385" s="11"/>
      <c r="O385" s="6" t="s">
        <v>3991</v>
      </c>
      <c r="P385" s="6" t="s">
        <v>1773</v>
      </c>
      <c r="Q385" s="8" t="d">
        <v>2025-01-20T10:49:35.90999614913016450</v>
      </c>
      <c r="R385" s="15"/>
      <c r="S385" s="8" t="d">
        <v>1900-01-01</v>
      </c>
      <c r="T385" s="10" t="s">
        <v>4634</v>
      </c>
      <c r="U385" s="15"/>
    </row>
    <row r="386" spans="1:21" x14ac:dyDescent="0.25">
      <c r="A386" s="6" t="s">
        <v>4635</v>
      </c>
      <c r="B386" s="8" t="d">
        <v>2025-01-21</v>
      </c>
      <c r="C386" s="6" t="s">
        <v>1270</v>
      </c>
      <c r="D386" s="10" t="s">
        <v>1271</v>
      </c>
      <c r="E386" s="11" t="s">
        <v>28</v>
      </c>
      <c r="F386" s="12">
        <v>42000</v>
      </c>
      <c r="G386" s="12">
        <v>42000</v>
      </c>
      <c r="H386" s="49">
        <v>0</v>
      </c>
      <c r="I386" s="6" t="s">
        <v>3738</v>
      </c>
      <c r="J386" s="8" t="d">
        <v>2024-11-04</v>
      </c>
      <c r="K386" s="6" t="s">
        <v>459</v>
      </c>
      <c r="L386" s="10" t="s">
        <v>460</v>
      </c>
      <c r="M386" s="10" t="s">
        <v>4059</v>
      </c>
      <c r="N386" s="11"/>
      <c r="O386" s="6" t="s">
        <v>3991</v>
      </c>
      <c r="P386" s="6" t="s">
        <v>1773</v>
      </c>
      <c r="Q386" s="8" t="d">
        <v>2025-02-04T14:43:27.76300302240997725</v>
      </c>
      <c r="R386" s="15"/>
      <c r="S386" s="8" t="d">
        <v>1900-01-01</v>
      </c>
      <c r="T386" s="10" t="s">
        <v>4636</v>
      </c>
      <c r="U386" s="15"/>
    </row>
    <row r="387" spans="1:21" x14ac:dyDescent="0.25">
      <c r="A387" s="6" t="s">
        <v>4637</v>
      </c>
      <c r="B387" s="8" t="d">
        <v>2025-01-21</v>
      </c>
      <c r="C387" s="6" t="s">
        <v>4638</v>
      </c>
      <c r="D387" s="10" t="s">
        <v>4639</v>
      </c>
      <c r="E387" s="11" t="s">
        <v>28</v>
      </c>
      <c r="F387" s="12">
        <v>50</v>
      </c>
      <c r="G387" s="12">
        <v>50</v>
      </c>
      <c r="H387" s="49">
        <v>0</v>
      </c>
      <c r="I387" s="6" t="s">
        <v>3900</v>
      </c>
      <c r="J387" s="8" t="d">
        <v>2025-01-21</v>
      </c>
      <c r="K387" s="6" t="s">
        <v>439</v>
      </c>
      <c r="L387" s="10" t="s">
        <v>440</v>
      </c>
      <c r="M387" s="10" t="s">
        <v>3990</v>
      </c>
      <c r="N387" s="11"/>
      <c r="O387" s="6" t="s">
        <v>3991</v>
      </c>
      <c r="P387" s="6" t="s">
        <v>4026</v>
      </c>
      <c r="Q387" s="8" t="d">
        <v>2025-01-24T15:47:14.08700278960168200</v>
      </c>
      <c r="R387" s="15"/>
      <c r="S387" s="8" t="d">
        <v>1900-01-01</v>
      </c>
      <c r="T387" s="15"/>
      <c r="U387" s="15"/>
    </row>
    <row r="388" spans="1:21" x14ac:dyDescent="0.25">
      <c r="A388" s="6" t="s">
        <v>4640</v>
      </c>
      <c r="B388" s="8" t="d">
        <v>2025-01-21</v>
      </c>
      <c r="C388" s="6" t="s">
        <v>456</v>
      </c>
      <c r="D388" s="10" t="s">
        <v>457</v>
      </c>
      <c r="E388" s="11" t="s">
        <v>28</v>
      </c>
      <c r="F388" s="12">
        <v>199428.6</v>
      </c>
      <c r="G388" s="12">
        <v>199428.6</v>
      </c>
      <c r="H388" s="49">
        <v>0</v>
      </c>
      <c r="I388" s="6" t="s">
        <v>3900</v>
      </c>
      <c r="J388" s="8" t="d">
        <v>2024-05-02</v>
      </c>
      <c r="K388" s="6" t="s">
        <v>459</v>
      </c>
      <c r="L388" s="10" t="s">
        <v>460</v>
      </c>
      <c r="M388" s="10" t="s">
        <v>4006</v>
      </c>
      <c r="N388" s="11"/>
      <c r="O388" s="6" t="s">
        <v>3991</v>
      </c>
      <c r="P388" s="6" t="s">
        <v>1773</v>
      </c>
      <c r="Q388" s="8" t="d">
        <v>2025-01-21T09:57:12.289999932982027575</v>
      </c>
      <c r="R388" s="15"/>
      <c r="S388" s="8" t="d">
        <v>1900-01-01</v>
      </c>
      <c r="T388" s="10" t="s">
        <v>4641</v>
      </c>
      <c r="U388" s="15"/>
    </row>
    <row r="389" spans="1:21" x14ac:dyDescent="0.25">
      <c r="A389" s="6" t="s">
        <v>4642</v>
      </c>
      <c r="B389" s="8" t="d">
        <v>2025-01-21</v>
      </c>
      <c r="C389" s="6" t="s">
        <v>456</v>
      </c>
      <c r="D389" s="10" t="s">
        <v>457</v>
      </c>
      <c r="E389" s="11" t="s">
        <v>28</v>
      </c>
      <c r="F389" s="12">
        <v>204200</v>
      </c>
      <c r="G389" s="12">
        <v>204200</v>
      </c>
      <c r="H389" s="49">
        <v>0</v>
      </c>
      <c r="I389" s="6" t="s">
        <v>3878</v>
      </c>
      <c r="J389" s="8" t="d">
        <v>2024-05-02</v>
      </c>
      <c r="K389" s="6" t="s">
        <v>459</v>
      </c>
      <c r="L389" s="10" t="s">
        <v>460</v>
      </c>
      <c r="M389" s="10" t="s">
        <v>4006</v>
      </c>
      <c r="N389" s="11"/>
      <c r="O389" s="6" t="s">
        <v>3991</v>
      </c>
      <c r="P389" s="6" t="s">
        <v>1773</v>
      </c>
      <c r="Q389" s="8" t="d">
        <v>2025-01-21T09:48:54.2530023073777575</v>
      </c>
      <c r="R389" s="15"/>
      <c r="S389" s="8" t="d">
        <v>1900-01-01</v>
      </c>
      <c r="T389" s="10" t="s">
        <v>4643</v>
      </c>
      <c r="U389" s="15"/>
    </row>
    <row r="390" spans="1:21" x14ac:dyDescent="0.25">
      <c r="A390" s="6" t="s">
        <v>4644</v>
      </c>
      <c r="B390" s="8" t="d">
        <v>2025-01-22</v>
      </c>
      <c r="C390" s="6" t="s">
        <v>714</v>
      </c>
      <c r="D390" s="10" t="s">
        <v>715</v>
      </c>
      <c r="E390" s="11" t="s">
        <v>28</v>
      </c>
      <c r="F390" s="12">
        <v>14670</v>
      </c>
      <c r="G390" s="12">
        <v>14670</v>
      </c>
      <c r="H390" s="49">
        <v>0</v>
      </c>
      <c r="I390" s="6" t="s">
        <v>3687</v>
      </c>
      <c r="J390" s="8" t="d">
        <v>2024-06-30</v>
      </c>
      <c r="K390" s="6" t="s">
        <v>264</v>
      </c>
      <c r="L390" s="10" t="s">
        <v>265</v>
      </c>
      <c r="M390" s="10" t="s">
        <v>3996</v>
      </c>
      <c r="N390" s="11"/>
      <c r="O390" s="6" t="s">
        <v>3991</v>
      </c>
      <c r="P390" s="6" t="s">
        <v>4254</v>
      </c>
      <c r="Q390" s="8" t="d">
        <v>2025-01-22T14:34:07.59700158610940175</v>
      </c>
      <c r="R390" s="15"/>
      <c r="S390" s="8" t="d">
        <v>1900-01-01</v>
      </c>
      <c r="T390" s="15"/>
      <c r="U390" s="15"/>
    </row>
    <row r="391" spans="1:21" x14ac:dyDescent="0.25">
      <c r="A391" s="6" t="s">
        <v>4645</v>
      </c>
      <c r="B391" s="8" t="d">
        <v>2025-01-22</v>
      </c>
      <c r="C391" s="6" t="s">
        <v>160</v>
      </c>
      <c r="D391" s="10" t="s">
        <v>161</v>
      </c>
      <c r="E391" s="11" t="s">
        <v>28</v>
      </c>
      <c r="F391" s="12">
        <v>3850</v>
      </c>
      <c r="G391" s="12">
        <v>3850</v>
      </c>
      <c r="H391" s="49">
        <v>0</v>
      </c>
      <c r="I391" s="6" t="s">
        <v>3664</v>
      </c>
      <c r="J391" s="8" t="d">
        <v>2025-01-08</v>
      </c>
      <c r="K391" s="6" t="s">
        <v>184</v>
      </c>
      <c r="L391" s="10" t="s">
        <v>185</v>
      </c>
      <c r="M391" s="10" t="s">
        <v>3996</v>
      </c>
      <c r="N391" s="11"/>
      <c r="O391" s="6" t="s">
        <v>3991</v>
      </c>
      <c r="P391" s="6" t="s">
        <v>4254</v>
      </c>
      <c r="Q391" s="8" t="d">
        <v>2025-01-22T14:29:39.65000330004840825</v>
      </c>
      <c r="R391" s="15"/>
      <c r="S391" s="8" t="d">
        <v>1900-01-01</v>
      </c>
      <c r="T391" s="15"/>
      <c r="U391" s="15"/>
    </row>
    <row r="392" spans="1:21" x14ac:dyDescent="0.25">
      <c r="A392" s="6" t="s">
        <v>4646</v>
      </c>
      <c r="B392" s="8" t="d">
        <v>2025-01-22</v>
      </c>
      <c r="C392" s="6" t="s">
        <v>913</v>
      </c>
      <c r="D392" s="10" t="s">
        <v>914</v>
      </c>
      <c r="E392" s="11" t="s">
        <v>28</v>
      </c>
      <c r="F392" s="12">
        <v>10050</v>
      </c>
      <c r="G392" s="12">
        <v>10050</v>
      </c>
      <c r="H392" s="49">
        <v>0</v>
      </c>
      <c r="I392" s="6" t="s">
        <v>3893</v>
      </c>
      <c r="J392" s="8" t="d">
        <v>2025-01-14</v>
      </c>
      <c r="K392" s="6" t="s">
        <v>184</v>
      </c>
      <c r="L392" s="10" t="s">
        <v>185</v>
      </c>
      <c r="M392" s="10" t="s">
        <v>3996</v>
      </c>
      <c r="N392" s="11"/>
      <c r="O392" s="6" t="s">
        <v>3991</v>
      </c>
      <c r="P392" s="6" t="s">
        <v>4254</v>
      </c>
      <c r="Q392" s="8" t="d">
        <v>2025-01-22T14:26:30.489999088458717150</v>
      </c>
      <c r="R392" s="15"/>
      <c r="S392" s="8" t="d">
        <v>1900-01-01</v>
      </c>
      <c r="T392" s="15"/>
      <c r="U392" s="15"/>
    </row>
    <row r="393" spans="1:21" x14ac:dyDescent="0.25">
      <c r="A393" s="6" t="s">
        <v>4647</v>
      </c>
      <c r="B393" s="8" t="d">
        <v>2025-01-22</v>
      </c>
      <c r="C393" s="6" t="s">
        <v>516</v>
      </c>
      <c r="D393" s="10" t="s">
        <v>517</v>
      </c>
      <c r="E393" s="11" t="s">
        <v>28</v>
      </c>
      <c r="F393" s="12">
        <v>10425.44</v>
      </c>
      <c r="G393" s="12">
        <v>10425.44</v>
      </c>
      <c r="H393" s="49">
        <v>0</v>
      </c>
      <c r="I393" s="6" t="s">
        <v>4011</v>
      </c>
      <c r="J393" s="8" t="d">
        <v>2024-05-21</v>
      </c>
      <c r="K393" s="6" t="s">
        <v>184</v>
      </c>
      <c r="L393" s="10" t="s">
        <v>185</v>
      </c>
      <c r="M393" s="10" t="s">
        <v>3996</v>
      </c>
      <c r="N393" s="11"/>
      <c r="O393" s="6" t="s">
        <v>3991</v>
      </c>
      <c r="P393" s="6" t="s">
        <v>4254</v>
      </c>
      <c r="Q393" s="8" t="d">
        <v>2025-01-22T14:23:54.63299644645303725</v>
      </c>
      <c r="R393" s="15"/>
      <c r="S393" s="8" t="d">
        <v>1900-01-01</v>
      </c>
      <c r="T393" s="15"/>
      <c r="U393" s="15"/>
    </row>
    <row r="394" spans="1:21" x14ac:dyDescent="0.25">
      <c r="A394" s="6" t="s">
        <v>4648</v>
      </c>
      <c r="B394" s="8" t="d">
        <v>2025-01-22</v>
      </c>
      <c r="C394" s="6" t="s">
        <v>493</v>
      </c>
      <c r="D394" s="10" t="s">
        <v>494</v>
      </c>
      <c r="E394" s="17" t="s">
        <v>263</v>
      </c>
      <c r="F394" s="18">
        <v>0</v>
      </c>
      <c r="G394" s="18">
        <v>0</v>
      </c>
      <c r="H394" s="49">
        <v>0</v>
      </c>
      <c r="I394" s="6" t="s">
        <v>4011</v>
      </c>
      <c r="J394" s="8" t="d">
        <v>2024-05-09</v>
      </c>
      <c r="K394" s="6" t="s">
        <v>459</v>
      </c>
      <c r="L394" s="10" t="s">
        <v>460</v>
      </c>
      <c r="M394" s="10" t="s">
        <v>4006</v>
      </c>
      <c r="N394" s="11"/>
      <c r="O394" s="6" t="s">
        <v>3991</v>
      </c>
      <c r="P394" s="6" t="s">
        <v>1773</v>
      </c>
      <c r="Q394" s="8" t="d">
        <v>2025-02-10T15:41:48.34700174164027200</v>
      </c>
      <c r="R394" s="15"/>
      <c r="S394" s="8" t="d">
        <v>1900-01-01</v>
      </c>
      <c r="T394" s="10" t="s">
        <v>4649</v>
      </c>
      <c r="U394" s="15"/>
    </row>
    <row r="395" spans="1:21" x14ac:dyDescent="0.25">
      <c r="A395" s="6" t="s">
        <v>4650</v>
      </c>
      <c r="B395" s="8" t="d">
        <v>2025-01-22</v>
      </c>
      <c r="C395" s="6" t="s">
        <v>42</v>
      </c>
      <c r="D395" s="10" t="s">
        <v>43</v>
      </c>
      <c r="E395" s="11" t="s">
        <v>28</v>
      </c>
      <c r="F395" s="12">
        <v>14</v>
      </c>
      <c r="G395" s="12">
        <v>14</v>
      </c>
      <c r="H395" s="49">
        <v>0</v>
      </c>
      <c r="I395" s="6" t="s">
        <v>4011</v>
      </c>
      <c r="J395" s="8" t="d">
        <v>2025-01-22</v>
      </c>
      <c r="K395" s="6" t="s">
        <v>439</v>
      </c>
      <c r="L395" s="10" t="s">
        <v>440</v>
      </c>
      <c r="M395" s="10" t="s">
        <v>3990</v>
      </c>
      <c r="N395" s="11"/>
      <c r="O395" s="6" t="s">
        <v>3991</v>
      </c>
      <c r="P395" s="6" t="s">
        <v>4026</v>
      </c>
      <c r="Q395" s="8" t="d">
        <v>2025-01-24T16:10:59.92700457572937075</v>
      </c>
      <c r="R395" s="15"/>
      <c r="S395" s="8" t="d">
        <v>1900-01-01</v>
      </c>
      <c r="T395" s="15"/>
      <c r="U395" s="15"/>
    </row>
    <row r="396" spans="1:21" x14ac:dyDescent="0.25">
      <c r="A396" s="6" t="s">
        <v>4651</v>
      </c>
      <c r="B396" s="8" t="d">
        <v>2025-01-22</v>
      </c>
      <c r="C396" s="6" t="s">
        <v>35</v>
      </c>
      <c r="D396" s="10" t="s">
        <v>36</v>
      </c>
      <c r="E396" s="11" t="s">
        <v>28</v>
      </c>
      <c r="F396" s="12">
        <v>108</v>
      </c>
      <c r="G396" s="12">
        <v>108</v>
      </c>
      <c r="H396" s="49">
        <v>0</v>
      </c>
      <c r="I396" s="6" t="s">
        <v>4011</v>
      </c>
      <c r="J396" s="8" t="d">
        <v>2025-01-22</v>
      </c>
      <c r="K396" s="6" t="s">
        <v>439</v>
      </c>
      <c r="L396" s="10" t="s">
        <v>440</v>
      </c>
      <c r="M396" s="10" t="s">
        <v>3990</v>
      </c>
      <c r="N396" s="11"/>
      <c r="O396" s="6" t="s">
        <v>3991</v>
      </c>
      <c r="P396" s="6" t="s">
        <v>4026</v>
      </c>
      <c r="Q396" s="8" t="d">
        <v>2025-01-24T16:07:47.992998613044619875</v>
      </c>
      <c r="R396" s="15"/>
      <c r="S396" s="8" t="d">
        <v>1900-01-01</v>
      </c>
      <c r="T396" s="15"/>
      <c r="U396" s="15"/>
    </row>
    <row r="397" spans="1:21" x14ac:dyDescent="0.25">
      <c r="A397" s="6" t="s">
        <v>4652</v>
      </c>
      <c r="B397" s="8" t="d">
        <v>2025-01-22</v>
      </c>
      <c r="C397" s="6" t="s">
        <v>4653</v>
      </c>
      <c r="D397" s="10" t="s">
        <v>4654</v>
      </c>
      <c r="E397" s="11" t="s">
        <v>28</v>
      </c>
      <c r="F397" s="12">
        <v>240</v>
      </c>
      <c r="G397" s="12">
        <v>240</v>
      </c>
      <c r="H397" s="49">
        <v>0</v>
      </c>
      <c r="I397" s="6" t="s">
        <v>4011</v>
      </c>
      <c r="J397" s="8" t="d">
        <v>2025-01-22</v>
      </c>
      <c r="K397" s="6" t="s">
        <v>439</v>
      </c>
      <c r="L397" s="10" t="s">
        <v>440</v>
      </c>
      <c r="M397" s="10" t="s">
        <v>3990</v>
      </c>
      <c r="N397" s="11"/>
      <c r="O397" s="6" t="s">
        <v>3991</v>
      </c>
      <c r="P397" s="6" t="s">
        <v>4026</v>
      </c>
      <c r="Q397" s="8" t="d">
        <v>2025-01-24T16:04:06.00999739486723875</v>
      </c>
      <c r="R397" s="15"/>
      <c r="S397" s="8" t="d">
        <v>1900-01-01</v>
      </c>
      <c r="T397" s="15"/>
      <c r="U397" s="15"/>
    </row>
    <row r="398" spans="1:21" x14ac:dyDescent="0.25">
      <c r="A398" s="6" t="s">
        <v>4655</v>
      </c>
      <c r="B398" s="8" t="d">
        <v>2025-01-22</v>
      </c>
      <c r="C398" s="6" t="s">
        <v>53</v>
      </c>
      <c r="D398" s="10" t="s">
        <v>54</v>
      </c>
      <c r="E398" s="11" t="s">
        <v>28</v>
      </c>
      <c r="F398" s="12">
        <v>23</v>
      </c>
      <c r="G398" s="12">
        <v>23</v>
      </c>
      <c r="H398" s="49">
        <v>0</v>
      </c>
      <c r="I398" s="6" t="s">
        <v>4011</v>
      </c>
      <c r="J398" s="8" t="d">
        <v>2025-01-22</v>
      </c>
      <c r="K398" s="6" t="s">
        <v>439</v>
      </c>
      <c r="L398" s="10" t="s">
        <v>440</v>
      </c>
      <c r="M398" s="10" t="s">
        <v>3990</v>
      </c>
      <c r="N398" s="11"/>
      <c r="O398" s="6" t="s">
        <v>3991</v>
      </c>
      <c r="P398" s="6" t="s">
        <v>4026</v>
      </c>
      <c r="Q398" s="8" t="d">
        <v>2025-01-24T15:56:02.02699653804302325</v>
      </c>
      <c r="R398" s="15"/>
      <c r="S398" s="8" t="d">
        <v>1900-01-01</v>
      </c>
      <c r="T398" s="15"/>
      <c r="U398" s="15"/>
    </row>
    <row r="399" spans="1:21" x14ac:dyDescent="0.25">
      <c r="A399" s="6" t="s">
        <v>4656</v>
      </c>
      <c r="B399" s="8" t="d">
        <v>2025-01-22</v>
      </c>
      <c r="C399" s="6" t="s">
        <v>1070</v>
      </c>
      <c r="D399" s="10" t="s">
        <v>1071</v>
      </c>
      <c r="E399" s="11" t="s">
        <v>28</v>
      </c>
      <c r="F399" s="12">
        <v>45</v>
      </c>
      <c r="G399" s="12">
        <v>45</v>
      </c>
      <c r="H399" s="49">
        <v>0</v>
      </c>
      <c r="I399" s="6" t="s">
        <v>4657</v>
      </c>
      <c r="J399" s="8" t="d">
        <v>2025-01-22</v>
      </c>
      <c r="K399" s="6" t="s">
        <v>439</v>
      </c>
      <c r="L399" s="10" t="s">
        <v>440</v>
      </c>
      <c r="M399" s="10" t="s">
        <v>3990</v>
      </c>
      <c r="N399" s="11"/>
      <c r="O399" s="6" t="s">
        <v>3991</v>
      </c>
      <c r="P399" s="6" t="s">
        <v>4026</v>
      </c>
      <c r="Q399" s="8" t="d">
        <v>2025-01-24T15:35:49.85700293909758650</v>
      </c>
      <c r="R399" s="6" t="s">
        <v>4026</v>
      </c>
      <c r="S399" s="8" t="d">
        <v>2025-01-25T11:17:43.8629998778924325</v>
      </c>
      <c r="T399" s="15"/>
      <c r="U399" s="15"/>
    </row>
    <row r="400" spans="1:21" x14ac:dyDescent="0.25">
      <c r="A400" s="6" t="s">
        <v>4658</v>
      </c>
      <c r="B400" s="8" t="d">
        <v>2025-01-22</v>
      </c>
      <c r="C400" s="6" t="s">
        <v>145</v>
      </c>
      <c r="D400" s="10" t="s">
        <v>146</v>
      </c>
      <c r="E400" s="11" t="s">
        <v>28</v>
      </c>
      <c r="F400" s="12">
        <v>1035</v>
      </c>
      <c r="G400" s="12">
        <v>1035</v>
      </c>
      <c r="H400" s="49">
        <v>0</v>
      </c>
      <c r="I400" s="6" t="s">
        <v>3900</v>
      </c>
      <c r="J400" s="8" t="d">
        <v>2025-01-22</v>
      </c>
      <c r="K400" s="6" t="s">
        <v>439</v>
      </c>
      <c r="L400" s="10" t="s">
        <v>440</v>
      </c>
      <c r="M400" s="10" t="s">
        <v>3990</v>
      </c>
      <c r="N400" s="11"/>
      <c r="O400" s="6" t="s">
        <v>3991</v>
      </c>
      <c r="P400" s="6" t="s">
        <v>4026</v>
      </c>
      <c r="Q400" s="8" t="d">
        <v>2025-01-24T15:32:30.12699533253908100</v>
      </c>
      <c r="R400" s="6" t="s">
        <v>1773</v>
      </c>
      <c r="S400" s="8" t="d">
        <v>2025-01-23T12:26:37.91999591980129725</v>
      </c>
      <c r="T400" s="15"/>
      <c r="U400" s="15"/>
    </row>
    <row r="401" spans="1:21" x14ac:dyDescent="0.25">
      <c r="A401" s="6" t="s">
        <v>4659</v>
      </c>
      <c r="B401" s="8" t="d">
        <v>2025-01-22</v>
      </c>
      <c r="C401" s="6" t="s">
        <v>4142</v>
      </c>
      <c r="D401" s="10" t="s">
        <v>4143</v>
      </c>
      <c r="E401" s="11" t="s">
        <v>28</v>
      </c>
      <c r="F401" s="12">
        <v>245</v>
      </c>
      <c r="G401" s="12">
        <v>245</v>
      </c>
      <c r="H401" s="49">
        <v>0</v>
      </c>
      <c r="I401" s="6" t="s">
        <v>4011</v>
      </c>
      <c r="J401" s="8" t="d">
        <v>2025-01-22</v>
      </c>
      <c r="K401" s="6" t="s">
        <v>439</v>
      </c>
      <c r="L401" s="10" t="s">
        <v>440</v>
      </c>
      <c r="M401" s="10" t="s">
        <v>3990</v>
      </c>
      <c r="N401" s="11"/>
      <c r="O401" s="6" t="s">
        <v>3991</v>
      </c>
      <c r="P401" s="6" t="s">
        <v>4026</v>
      </c>
      <c r="Q401" s="8" t="d">
        <v>2025-01-24T15:20:33.30000371206551525</v>
      </c>
      <c r="R401" s="6" t="s">
        <v>4026</v>
      </c>
      <c r="S401" s="8" t="d">
        <v>2025-01-24T16:34:48.05300344247371200</v>
      </c>
      <c r="T401" s="15"/>
      <c r="U401" s="15"/>
    </row>
    <row r="402" spans="1:21" x14ac:dyDescent="0.25">
      <c r="A402" s="6" t="s">
        <v>4660</v>
      </c>
      <c r="B402" s="8" t="d">
        <v>2025-01-22</v>
      </c>
      <c r="C402" s="6" t="s">
        <v>456</v>
      </c>
      <c r="D402" s="10" t="s">
        <v>457</v>
      </c>
      <c r="E402" s="11" t="s">
        <v>28</v>
      </c>
      <c r="F402" s="12">
        <v>201532.9</v>
      </c>
      <c r="G402" s="12">
        <v>201532.9</v>
      </c>
      <c r="H402" s="49">
        <v>0</v>
      </c>
      <c r="I402" s="6" t="s">
        <v>3844</v>
      </c>
      <c r="J402" s="8" t="d">
        <v>2024-05-02</v>
      </c>
      <c r="K402" s="6" t="s">
        <v>459</v>
      </c>
      <c r="L402" s="10" t="s">
        <v>460</v>
      </c>
      <c r="M402" s="10" t="s">
        <v>4006</v>
      </c>
      <c r="N402" s="11"/>
      <c r="O402" s="6" t="s">
        <v>3991</v>
      </c>
      <c r="P402" s="6" t="s">
        <v>1773</v>
      </c>
      <c r="Q402" s="8" t="d">
        <v>2025-01-23T12:21:29.73000403493642925</v>
      </c>
      <c r="R402" s="15"/>
      <c r="S402" s="8" t="d">
        <v>1900-01-01</v>
      </c>
      <c r="T402" s="10" t="s">
        <v>4661</v>
      </c>
      <c r="U402" s="15"/>
    </row>
    <row r="403" spans="1:21" x14ac:dyDescent="0.25">
      <c r="A403" s="6" t="s">
        <v>4662</v>
      </c>
      <c r="B403" s="8" t="d">
        <v>2025-01-22</v>
      </c>
      <c r="C403" s="6" t="s">
        <v>139</v>
      </c>
      <c r="D403" s="10" t="s">
        <v>140</v>
      </c>
      <c r="E403" s="11" t="s">
        <v>28</v>
      </c>
      <c r="F403" s="12">
        <v>380</v>
      </c>
      <c r="G403" s="12">
        <v>380</v>
      </c>
      <c r="H403" s="49">
        <v>0</v>
      </c>
      <c r="I403" s="6" t="s">
        <v>3900</v>
      </c>
      <c r="J403" s="8" t="d">
        <v>2025-01-22</v>
      </c>
      <c r="K403" s="6" t="s">
        <v>439</v>
      </c>
      <c r="L403" s="10" t="s">
        <v>440</v>
      </c>
      <c r="M403" s="10" t="s">
        <v>3990</v>
      </c>
      <c r="N403" s="11"/>
      <c r="O403" s="6" t="s">
        <v>3991</v>
      </c>
      <c r="P403" s="6" t="s">
        <v>4026</v>
      </c>
      <c r="Q403" s="8" t="d">
        <v>2025-01-23T09:47:10.65000171773135625</v>
      </c>
      <c r="R403" s="15"/>
      <c r="S403" s="8" t="d">
        <v>1900-01-01</v>
      </c>
      <c r="T403" s="10" t="s">
        <v>4663</v>
      </c>
      <c r="U403" s="15"/>
    </row>
    <row r="404" spans="1:21" x14ac:dyDescent="0.25">
      <c r="A404" s="6" t="s">
        <v>4664</v>
      </c>
      <c r="B404" s="8" t="d">
        <v>2025-01-23</v>
      </c>
      <c r="C404" s="6" t="s">
        <v>1270</v>
      </c>
      <c r="D404" s="10" t="s">
        <v>1271</v>
      </c>
      <c r="E404" s="11" t="s">
        <v>28</v>
      </c>
      <c r="F404" s="12">
        <v>9900</v>
      </c>
      <c r="G404" s="12">
        <v>9900</v>
      </c>
      <c r="H404" s="49">
        <v>0</v>
      </c>
      <c r="I404" s="6" t="s">
        <v>4357</v>
      </c>
      <c r="J404" s="8" t="d">
        <v>2024-11-13</v>
      </c>
      <c r="K404" s="6" t="s">
        <v>459</v>
      </c>
      <c r="L404" s="10" t="s">
        <v>460</v>
      </c>
      <c r="M404" s="10" t="s">
        <v>4059</v>
      </c>
      <c r="N404" s="11"/>
      <c r="O404" s="6" t="s">
        <v>3991</v>
      </c>
      <c r="P404" s="6" t="s">
        <v>1773</v>
      </c>
      <c r="Q404" s="8" t="d">
        <v>2025-02-13T14:38:03.62000284250825625</v>
      </c>
      <c r="R404" s="15"/>
      <c r="S404" s="8" t="d">
        <v>1900-01-01</v>
      </c>
      <c r="T404" s="10" t="s">
        <v>4665</v>
      </c>
      <c r="U404" s="15"/>
    </row>
    <row r="405" spans="1:21" x14ac:dyDescent="0.25">
      <c r="A405" s="6" t="s">
        <v>4666</v>
      </c>
      <c r="B405" s="8" t="d">
        <v>2025-01-23</v>
      </c>
      <c r="C405" s="6" t="s">
        <v>493</v>
      </c>
      <c r="D405" s="10" t="s">
        <v>494</v>
      </c>
      <c r="E405" s="17" t="s">
        <v>263</v>
      </c>
      <c r="F405" s="18">
        <v>0</v>
      </c>
      <c r="G405" s="18">
        <v>0</v>
      </c>
      <c r="H405" s="49">
        <v>0</v>
      </c>
      <c r="I405" s="6" t="s">
        <v>3801</v>
      </c>
      <c r="J405" s="8" t="d">
        <v>2024-05-09</v>
      </c>
      <c r="K405" s="6" t="s">
        <v>459</v>
      </c>
      <c r="L405" s="10" t="s">
        <v>460</v>
      </c>
      <c r="M405" s="10" t="s">
        <v>4006</v>
      </c>
      <c r="N405" s="11"/>
      <c r="O405" s="6" t="s">
        <v>3991</v>
      </c>
      <c r="P405" s="6" t="s">
        <v>1773</v>
      </c>
      <c r="Q405" s="8" t="d">
        <v>2025-02-10T15:49:23.66000245325267175</v>
      </c>
      <c r="R405" s="15"/>
      <c r="S405" s="8" t="d">
        <v>1900-01-01</v>
      </c>
      <c r="T405" s="10" t="s">
        <v>4667</v>
      </c>
      <c r="U405" s="15"/>
    </row>
    <row r="406" spans="1:21" x14ac:dyDescent="0.25">
      <c r="A406" s="6" t="s">
        <v>4668</v>
      </c>
      <c r="B406" s="8" t="d">
        <v>2025-01-23</v>
      </c>
      <c r="C406" s="6" t="s">
        <v>907</v>
      </c>
      <c r="D406" s="10" t="s">
        <v>908</v>
      </c>
      <c r="E406" s="11" t="s">
        <v>28</v>
      </c>
      <c r="F406" s="12">
        <v>128</v>
      </c>
      <c r="G406" s="12">
        <v>128</v>
      </c>
      <c r="H406" s="49">
        <v>0</v>
      </c>
      <c r="I406" s="6" t="s">
        <v>4011</v>
      </c>
      <c r="J406" s="8" t="d">
        <v>2024-08-20</v>
      </c>
      <c r="K406" s="6" t="s">
        <v>459</v>
      </c>
      <c r="L406" s="10" t="s">
        <v>460</v>
      </c>
      <c r="M406" s="10" t="s">
        <v>4059</v>
      </c>
      <c r="N406" s="11"/>
      <c r="O406" s="6" t="s">
        <v>3991</v>
      </c>
      <c r="P406" s="6" t="s">
        <v>1773</v>
      </c>
      <c r="Q406" s="8" t="d">
        <v>2025-02-04T14:29:15.99700156599282900</v>
      </c>
      <c r="R406" s="15"/>
      <c r="S406" s="8" t="d">
        <v>1900-01-01</v>
      </c>
      <c r="T406" s="15"/>
      <c r="U406" s="15"/>
    </row>
    <row r="407" spans="1:21" x14ac:dyDescent="0.25">
      <c r="A407" s="6" t="s">
        <v>4669</v>
      </c>
      <c r="B407" s="8" t="d">
        <v>2025-01-23</v>
      </c>
      <c r="C407" s="6" t="s">
        <v>456</v>
      </c>
      <c r="D407" s="10" t="s">
        <v>457</v>
      </c>
      <c r="E407" s="11" t="s">
        <v>28</v>
      </c>
      <c r="F407" s="12">
        <v>171360.9</v>
      </c>
      <c r="G407" s="12">
        <v>171360.9</v>
      </c>
      <c r="H407" s="49">
        <v>0</v>
      </c>
      <c r="I407" s="6" t="s">
        <v>4011</v>
      </c>
      <c r="J407" s="8" t="d">
        <v>2024-05-02</v>
      </c>
      <c r="K407" s="6" t="s">
        <v>459</v>
      </c>
      <c r="L407" s="10" t="s">
        <v>460</v>
      </c>
      <c r="M407" s="10" t="s">
        <v>4006</v>
      </c>
      <c r="N407" s="11"/>
      <c r="O407" s="6" t="s">
        <v>3991</v>
      </c>
      <c r="P407" s="6" t="s">
        <v>1773</v>
      </c>
      <c r="Q407" s="8" t="d">
        <v>2025-01-24T09:09:09.69000213313847925</v>
      </c>
      <c r="R407" s="6" t="s">
        <v>4026</v>
      </c>
      <c r="S407" s="8" t="d">
        <v>2025-01-24T15:09:30.6070010550320175</v>
      </c>
      <c r="T407" s="10" t="s">
        <v>4670</v>
      </c>
      <c r="U407" s="15"/>
    </row>
    <row r="408" spans="1:21" x14ac:dyDescent="0.25">
      <c r="A408" s="6" t="s">
        <v>4671</v>
      </c>
      <c r="B408" s="8" t="d">
        <v>2025-01-24</v>
      </c>
      <c r="C408" s="6" t="s">
        <v>897</v>
      </c>
      <c r="D408" s="10" t="s">
        <v>898</v>
      </c>
      <c r="E408" s="11" t="s">
        <v>28</v>
      </c>
      <c r="F408" s="12">
        <v>15120</v>
      </c>
      <c r="G408" s="12">
        <v>15120</v>
      </c>
      <c r="H408" s="49">
        <v>0</v>
      </c>
      <c r="I408" s="6" t="s">
        <v>3663</v>
      </c>
      <c r="J408" s="8" t="d">
        <v>2024-11-09</v>
      </c>
      <c r="K408" s="6" t="s">
        <v>459</v>
      </c>
      <c r="L408" s="10" t="s">
        <v>460</v>
      </c>
      <c r="M408" s="10" t="s">
        <v>3996</v>
      </c>
      <c r="N408" s="11"/>
      <c r="O408" s="6" t="s">
        <v>3991</v>
      </c>
      <c r="P408" s="6" t="s">
        <v>1773</v>
      </c>
      <c r="Q408" s="8" t="d">
        <v>2025-02-07T16:38:41.19000270031392675</v>
      </c>
      <c r="R408" s="6" t="s">
        <v>4026</v>
      </c>
      <c r="S408" s="8" t="d">
        <v>2025-01-25T13:04:23.69300158694386650</v>
      </c>
      <c r="T408" s="10" t="s">
        <v>4672</v>
      </c>
      <c r="U408" s="15"/>
    </row>
    <row r="409" spans="1:21" x14ac:dyDescent="0.25">
      <c r="A409" s="6" t="s">
        <v>4673</v>
      </c>
      <c r="B409" s="8" t="d">
        <v>2025-01-24</v>
      </c>
      <c r="C409" s="6" t="s">
        <v>505</v>
      </c>
      <c r="D409" s="10" t="s">
        <v>506</v>
      </c>
      <c r="E409" s="17" t="s">
        <v>263</v>
      </c>
      <c r="F409" s="18">
        <v>143000</v>
      </c>
      <c r="G409" s="18">
        <v>143000</v>
      </c>
      <c r="H409" s="49">
        <v>0</v>
      </c>
      <c r="I409" s="6" t="s">
        <v>3684</v>
      </c>
      <c r="J409" s="8" t="d">
        <v>2024-06-12</v>
      </c>
      <c r="K409" s="6" t="s">
        <v>459</v>
      </c>
      <c r="L409" s="10" t="s">
        <v>460</v>
      </c>
      <c r="M409" s="10" t="s">
        <v>3990</v>
      </c>
      <c r="N409" s="11"/>
      <c r="O409" s="6" t="s">
        <v>3991</v>
      </c>
      <c r="P409" s="6" t="s">
        <v>1773</v>
      </c>
      <c r="Q409" s="8" t="d">
        <v>2025-02-06T08:47:15.85999680217355400</v>
      </c>
      <c r="R409" s="6" t="s">
        <v>4026</v>
      </c>
      <c r="S409" s="8" t="d">
        <v>2025-01-25T12:10:27.47700163163244675</v>
      </c>
      <c r="T409" s="10" t="s">
        <v>4674</v>
      </c>
      <c r="U409" s="15"/>
    </row>
    <row r="410" spans="1:21" x14ac:dyDescent="0.25">
      <c r="A410" s="6" t="s">
        <v>4675</v>
      </c>
      <c r="B410" s="8" t="d">
        <v>2025-01-24</v>
      </c>
      <c r="C410" s="6" t="s">
        <v>1270</v>
      </c>
      <c r="D410" s="10" t="s">
        <v>1271</v>
      </c>
      <c r="E410" s="11" t="s">
        <v>28</v>
      </c>
      <c r="F410" s="12">
        <v>56000</v>
      </c>
      <c r="G410" s="12">
        <v>56000</v>
      </c>
      <c r="H410" s="49">
        <v>0</v>
      </c>
      <c r="I410" s="6" t="s">
        <v>3706</v>
      </c>
      <c r="J410" s="8" t="d">
        <v>2024-11-04</v>
      </c>
      <c r="K410" s="6" t="s">
        <v>459</v>
      </c>
      <c r="L410" s="10" t="s">
        <v>460</v>
      </c>
      <c r="M410" s="10" t="s">
        <v>4059</v>
      </c>
      <c r="N410" s="11"/>
      <c r="O410" s="6" t="s">
        <v>3991</v>
      </c>
      <c r="P410" s="6" t="s">
        <v>1773</v>
      </c>
      <c r="Q410" s="8" t="d">
        <v>2025-02-04T14:54:11.20000345632433800</v>
      </c>
      <c r="R410" s="6" t="s">
        <v>4026</v>
      </c>
      <c r="S410" s="8" t="d">
        <v>2025-01-25T12:06:30.59299870859831850</v>
      </c>
      <c r="T410" s="10" t="s">
        <v>4676</v>
      </c>
      <c r="U410" s="15"/>
    </row>
    <row r="411" spans="1:21" x14ac:dyDescent="0.25">
      <c r="A411" s="6" t="s">
        <v>4677</v>
      </c>
      <c r="B411" s="8" t="d">
        <v>2025-01-24</v>
      </c>
      <c r="C411" s="6" t="s">
        <v>78</v>
      </c>
      <c r="D411" s="10" t="s">
        <v>79</v>
      </c>
      <c r="E411" s="11" t="s">
        <v>28</v>
      </c>
      <c r="F411" s="12">
        <v>70</v>
      </c>
      <c r="G411" s="12">
        <v>70</v>
      </c>
      <c r="H411" s="49">
        <v>0</v>
      </c>
      <c r="I411" s="6" t="s">
        <v>3900</v>
      </c>
      <c r="J411" s="8" t="d">
        <v>2025-01-24</v>
      </c>
      <c r="K411" s="6" t="s">
        <v>439</v>
      </c>
      <c r="L411" s="10" t="s">
        <v>440</v>
      </c>
      <c r="M411" s="10" t="s">
        <v>3990</v>
      </c>
      <c r="N411" s="11"/>
      <c r="O411" s="6" t="s">
        <v>3991</v>
      </c>
      <c r="P411" s="6" t="s">
        <v>4026</v>
      </c>
      <c r="Q411" s="8" t="d">
        <v>2025-01-24T15:14:12.63999842572957575</v>
      </c>
      <c r="R411" s="15"/>
      <c r="S411" s="8" t="d">
        <v>1900-01-01</v>
      </c>
      <c r="T411" s="15"/>
      <c r="U411" s="15"/>
    </row>
    <row r="412" spans="1:21" x14ac:dyDescent="0.25">
      <c r="A412" s="6" t="s">
        <v>4678</v>
      </c>
      <c r="B412" s="8" t="d">
        <v>2025-01-24</v>
      </c>
      <c r="C412" s="6" t="s">
        <v>4679</v>
      </c>
      <c r="D412" s="10" t="s">
        <v>4680</v>
      </c>
      <c r="E412" s="11" t="s">
        <v>28</v>
      </c>
      <c r="F412" s="12">
        <v>0</v>
      </c>
      <c r="G412" s="12">
        <v>0</v>
      </c>
      <c r="H412" s="49">
        <v>0</v>
      </c>
      <c r="I412" s="6" t="s">
        <v>3900</v>
      </c>
      <c r="J412" s="8" t="d">
        <v>2025-01-24</v>
      </c>
      <c r="K412" s="6" t="s">
        <v>439</v>
      </c>
      <c r="L412" s="10" t="s">
        <v>440</v>
      </c>
      <c r="M412" s="10" t="s">
        <v>3990</v>
      </c>
      <c r="N412" s="11"/>
      <c r="O412" s="6" t="s">
        <v>3991</v>
      </c>
      <c r="P412" s="6" t="s">
        <v>4026</v>
      </c>
      <c r="Q412" s="8" t="d">
        <v>2025-01-24T15:06:33.95000184886157850</v>
      </c>
      <c r="R412" s="15"/>
      <c r="S412" s="8" t="d">
        <v>1900-01-01</v>
      </c>
      <c r="T412" s="15"/>
      <c r="U412" s="15"/>
    </row>
    <row r="413" spans="1:21" x14ac:dyDescent="0.25">
      <c r="A413" s="6" t="s">
        <v>4681</v>
      </c>
      <c r="B413" s="8" t="d">
        <v>2025-01-25</v>
      </c>
      <c r="C413" s="6" t="s">
        <v>243</v>
      </c>
      <c r="D413" s="10" t="s">
        <v>244</v>
      </c>
      <c r="E413" s="11" t="s">
        <v>28</v>
      </c>
      <c r="F413" s="12">
        <v>3060</v>
      </c>
      <c r="G413" s="12">
        <v>3060</v>
      </c>
      <c r="H413" s="49">
        <v>0</v>
      </c>
      <c r="I413" s="6" t="s">
        <v>3778</v>
      </c>
      <c r="J413" s="8" t="d">
        <v>2025-01-14</v>
      </c>
      <c r="K413" s="6" t="s">
        <v>184</v>
      </c>
      <c r="L413" s="10" t="s">
        <v>185</v>
      </c>
      <c r="M413" s="10" t="s">
        <v>4059</v>
      </c>
      <c r="N413" s="11"/>
      <c r="O413" s="6" t="s">
        <v>3991</v>
      </c>
      <c r="P413" s="6" t="s">
        <v>4254</v>
      </c>
      <c r="Q413" s="8" t="d">
        <v>2025-01-25T11:45:16.63699946366250675</v>
      </c>
      <c r="R413" s="15"/>
      <c r="S413" s="8" t="d">
        <v>1900-01-01</v>
      </c>
      <c r="T413" s="15"/>
      <c r="U413" s="15"/>
    </row>
    <row r="414" spans="1:21" x14ac:dyDescent="0.25">
      <c r="A414" s="6" t="s">
        <v>4682</v>
      </c>
      <c r="B414" s="8" t="d">
        <v>2025-01-25</v>
      </c>
      <c r="C414" s="6" t="s">
        <v>1732</v>
      </c>
      <c r="D414" s="10" t="s">
        <v>1733</v>
      </c>
      <c r="E414" s="11" t="s">
        <v>28</v>
      </c>
      <c r="F414" s="12">
        <v>100</v>
      </c>
      <c r="G414" s="12">
        <v>100</v>
      </c>
      <c r="H414" s="49">
        <v>0</v>
      </c>
      <c r="I414" s="6" t="s">
        <v>3779</v>
      </c>
      <c r="J414" s="8" t="d">
        <v>2025-01-09</v>
      </c>
      <c r="K414" s="6" t="s">
        <v>184</v>
      </c>
      <c r="L414" s="10" t="s">
        <v>185</v>
      </c>
      <c r="M414" s="10" t="s">
        <v>3996</v>
      </c>
      <c r="N414" s="11"/>
      <c r="O414" s="6" t="s">
        <v>3991</v>
      </c>
      <c r="P414" s="6" t="s">
        <v>4254</v>
      </c>
      <c r="Q414" s="8" t="d">
        <v>2025-01-25T11:42:17.55999666173010825</v>
      </c>
      <c r="R414" s="6" t="s">
        <v>1773</v>
      </c>
      <c r="S414" s="8" t="d">
        <v>2025-01-25T10:02:51.30000356119126350</v>
      </c>
      <c r="T414" s="15"/>
      <c r="U414" s="15"/>
    </row>
    <row r="415" spans="1:21" x14ac:dyDescent="0.25">
      <c r="A415" s="6" t="s">
        <v>4683</v>
      </c>
      <c r="B415" s="8" t="d">
        <v>2025-01-25</v>
      </c>
      <c r="C415" s="6" t="s">
        <v>2019</v>
      </c>
      <c r="D415" s="10" t="s">
        <v>2020</v>
      </c>
      <c r="E415" s="11" t="s">
        <v>28</v>
      </c>
      <c r="F415" s="12">
        <v>4562.38</v>
      </c>
      <c r="G415" s="12">
        <v>4562.38</v>
      </c>
      <c r="H415" s="49">
        <v>0</v>
      </c>
      <c r="I415" s="6" t="s">
        <v>4357</v>
      </c>
      <c r="J415" s="8" t="d">
        <v>2024-12-24</v>
      </c>
      <c r="K415" s="6" t="s">
        <v>184</v>
      </c>
      <c r="L415" s="10" t="s">
        <v>185</v>
      </c>
      <c r="M415" s="10" t="s">
        <v>3996</v>
      </c>
      <c r="N415" s="11"/>
      <c r="O415" s="6" t="s">
        <v>3991</v>
      </c>
      <c r="P415" s="6" t="s">
        <v>4254</v>
      </c>
      <c r="Q415" s="8" t="d">
        <v>2025-01-25T11:40:05.81299953628331325</v>
      </c>
      <c r="R415" s="15"/>
      <c r="S415" s="8" t="d">
        <v>1900-01-01</v>
      </c>
      <c r="T415" s="15"/>
      <c r="U415" s="15"/>
    </row>
    <row r="416" spans="1:21" x14ac:dyDescent="0.25">
      <c r="A416" s="6" t="s">
        <v>4684</v>
      </c>
      <c r="B416" s="8" t="d">
        <v>2025-01-25</v>
      </c>
      <c r="C416" s="6" t="s">
        <v>456</v>
      </c>
      <c r="D416" s="10" t="s">
        <v>457</v>
      </c>
      <c r="E416" s="11" t="s">
        <v>28</v>
      </c>
      <c r="F416" s="12">
        <v>199924.1</v>
      </c>
      <c r="G416" s="12">
        <v>199924.1</v>
      </c>
      <c r="H416" s="49">
        <v>0</v>
      </c>
      <c r="I416" s="6" t="s">
        <v>4011</v>
      </c>
      <c r="J416" s="8" t="d">
        <v>2024-05-02</v>
      </c>
      <c r="K416" s="6" t="s">
        <v>459</v>
      </c>
      <c r="L416" s="10" t="s">
        <v>460</v>
      </c>
      <c r="M416" s="10" t="s">
        <v>4006</v>
      </c>
      <c r="N416" s="11"/>
      <c r="O416" s="6" t="s">
        <v>3991</v>
      </c>
      <c r="P416" s="6" t="s">
        <v>1773</v>
      </c>
      <c r="Q416" s="8" t="d">
        <v>2025-01-25T15:05:39.75999956019222900</v>
      </c>
      <c r="R416" s="15"/>
      <c r="S416" s="8" t="d">
        <v>1900-01-01</v>
      </c>
      <c r="T416" s="10" t="s">
        <v>4685</v>
      </c>
      <c r="U416" s="15"/>
    </row>
    <row r="417" spans="1:21" x14ac:dyDescent="0.25">
      <c r="A417" s="6" t="s">
        <v>4686</v>
      </c>
      <c r="B417" s="8" t="d">
        <v>2025-01-25</v>
      </c>
      <c r="C417" s="6" t="s">
        <v>456</v>
      </c>
      <c r="D417" s="10" t="s">
        <v>457</v>
      </c>
      <c r="E417" s="11" t="s">
        <v>28</v>
      </c>
      <c r="F417" s="12">
        <v>208096.6</v>
      </c>
      <c r="G417" s="12">
        <v>208096.6</v>
      </c>
      <c r="H417" s="49">
        <v>0</v>
      </c>
      <c r="I417" s="6" t="s">
        <v>4011</v>
      </c>
      <c r="J417" s="8" t="d">
        <v>2024-05-02</v>
      </c>
      <c r="K417" s="6" t="s">
        <v>459</v>
      </c>
      <c r="L417" s="10" t="s">
        <v>460</v>
      </c>
      <c r="M417" s="10" t="s">
        <v>4006</v>
      </c>
      <c r="N417" s="11"/>
      <c r="O417" s="6" t="s">
        <v>3991</v>
      </c>
      <c r="P417" s="6" t="s">
        <v>1773</v>
      </c>
      <c r="Q417" s="8" t="d">
        <v>2025-01-25T14:56:00.21700040437281300</v>
      </c>
      <c r="R417" s="15"/>
      <c r="S417" s="8" t="d">
        <v>1900-01-01</v>
      </c>
      <c r="T417" s="10" t="s">
        <v>4687</v>
      </c>
      <c r="U417" s="15"/>
    </row>
    <row r="418" spans="1:21" x14ac:dyDescent="0.25">
      <c r="A418" s="6" t="s">
        <v>4688</v>
      </c>
      <c r="B418" s="8" t="d">
        <v>2025-01-25</v>
      </c>
      <c r="C418" s="6" t="s">
        <v>1270</v>
      </c>
      <c r="D418" s="10" t="s">
        <v>1271</v>
      </c>
      <c r="E418" s="11" t="s">
        <v>28</v>
      </c>
      <c r="F418" s="12">
        <v>8250</v>
      </c>
      <c r="G418" s="12">
        <v>8250</v>
      </c>
      <c r="H418" s="49">
        <v>0</v>
      </c>
      <c r="I418" s="6" t="s">
        <v>4357</v>
      </c>
      <c r="J418" s="8" t="d">
        <v>2024-11-13</v>
      </c>
      <c r="K418" s="6" t="s">
        <v>459</v>
      </c>
      <c r="L418" s="10" t="s">
        <v>460</v>
      </c>
      <c r="M418" s="10" t="s">
        <v>4059</v>
      </c>
      <c r="N418" s="11"/>
      <c r="O418" s="6" t="s">
        <v>3991</v>
      </c>
      <c r="P418" s="6" t="s">
        <v>1773</v>
      </c>
      <c r="Q418" s="8" t="d">
        <v>2025-01-25T11:43:20.5469959694892150</v>
      </c>
      <c r="R418" s="6" t="s">
        <v>1773</v>
      </c>
      <c r="S418" s="8" t="d">
        <v>2025-02-06T09:05:59.66299963183700850</v>
      </c>
      <c r="T418" s="10" t="s">
        <v>4689</v>
      </c>
      <c r="U418" s="15"/>
    </row>
    <row r="419" spans="1:21" x14ac:dyDescent="0.25">
      <c r="A419" s="6" t="s">
        <v>4690</v>
      </c>
      <c r="B419" s="8" t="d">
        <v>2025-01-25</v>
      </c>
      <c r="C419" s="6" t="s">
        <v>1489</v>
      </c>
      <c r="D419" s="10" t="s">
        <v>1490</v>
      </c>
      <c r="E419" s="11" t="s">
        <v>28</v>
      </c>
      <c r="F419" s="12">
        <v>11141</v>
      </c>
      <c r="G419" s="12">
        <v>11141</v>
      </c>
      <c r="H419" s="49">
        <v>0</v>
      </c>
      <c r="I419" s="6" t="s">
        <v>3767</v>
      </c>
      <c r="J419" s="8" t="d">
        <v>2024-11-13</v>
      </c>
      <c r="K419" s="6" t="s">
        <v>459</v>
      </c>
      <c r="L419" s="10" t="s">
        <v>460</v>
      </c>
      <c r="M419" s="10" t="s">
        <v>3996</v>
      </c>
      <c r="N419" s="11"/>
      <c r="O419" s="6" t="s">
        <v>3991</v>
      </c>
      <c r="P419" s="6" t="s">
        <v>1773</v>
      </c>
      <c r="Q419" s="8" t="d">
        <v>2025-01-25T09:59:26.9729981571435900</v>
      </c>
      <c r="R419" s="6" t="s">
        <v>4691</v>
      </c>
      <c r="S419" s="8" t="d">
        <v>2025-01-30T17:04:28.696998828090727425</v>
      </c>
      <c r="T419" s="10" t="s">
        <v>4692</v>
      </c>
      <c r="U419" s="15"/>
    </row>
    <row r="420" spans="1:21" x14ac:dyDescent="0.25">
      <c r="A420" s="6" t="s">
        <v>4693</v>
      </c>
      <c r="B420" s="8" t="d">
        <v>2025-01-27</v>
      </c>
      <c r="C420" s="6" t="s">
        <v>72</v>
      </c>
      <c r="D420" s="10" t="s">
        <v>73</v>
      </c>
      <c r="E420" s="11" t="s">
        <v>28</v>
      </c>
      <c r="F420" s="12">
        <v>277</v>
      </c>
      <c r="G420" s="12">
        <v>277</v>
      </c>
      <c r="H420" s="49">
        <v>0</v>
      </c>
      <c r="I420" s="6" t="s">
        <v>3685</v>
      </c>
      <c r="J420" s="8" t="d">
        <v>2025-01-27</v>
      </c>
      <c r="K420" s="6" t="s">
        <v>29</v>
      </c>
      <c r="L420" s="10" t="s">
        <v>30</v>
      </c>
      <c r="M420" s="10" t="s">
        <v>3990</v>
      </c>
      <c r="N420" s="11"/>
      <c r="O420" s="6" t="s">
        <v>3991</v>
      </c>
      <c r="P420" s="6" t="s">
        <v>4438</v>
      </c>
      <c r="Q420" s="8" t="d">
        <v>2025-02-18T16:36:05.09699814487248825</v>
      </c>
      <c r="R420" s="6" t="s">
        <v>4026</v>
      </c>
      <c r="S420" s="8" t="d">
        <v>2025-01-30T15:39:24.07299865968525075</v>
      </c>
      <c r="T420" s="10" t="s">
        <v>4694</v>
      </c>
      <c r="U420" s="10" t="s">
        <v>4694</v>
      </c>
    </row>
    <row r="421" spans="1:21" x14ac:dyDescent="0.25">
      <c r="A421" s="6" t="s">
        <v>4695</v>
      </c>
      <c r="B421" s="8" t="d">
        <v>2025-01-27</v>
      </c>
      <c r="C421" s="6" t="s">
        <v>493</v>
      </c>
      <c r="D421" s="10" t="s">
        <v>494</v>
      </c>
      <c r="E421" s="17" t="s">
        <v>263</v>
      </c>
      <c r="F421" s="18">
        <v>0</v>
      </c>
      <c r="G421" s="18">
        <v>0</v>
      </c>
      <c r="H421" s="49">
        <v>0</v>
      </c>
      <c r="I421" s="6" t="s">
        <v>4357</v>
      </c>
      <c r="J421" s="8" t="d">
        <v>2024-05-09</v>
      </c>
      <c r="K421" s="6" t="s">
        <v>459</v>
      </c>
      <c r="L421" s="10" t="s">
        <v>460</v>
      </c>
      <c r="M421" s="10" t="s">
        <v>4006</v>
      </c>
      <c r="N421" s="11"/>
      <c r="O421" s="6" t="s">
        <v>3991</v>
      </c>
      <c r="P421" s="6" t="s">
        <v>1773</v>
      </c>
      <c r="Q421" s="8" t="d">
        <v>2025-02-10T15:53:19.2230013012886050</v>
      </c>
      <c r="R421" s="15"/>
      <c r="S421" s="8" t="d">
        <v>1900-01-01</v>
      </c>
      <c r="T421" s="10" t="s">
        <v>4696</v>
      </c>
      <c r="U421" s="15"/>
    </row>
    <row r="422" spans="1:21" x14ac:dyDescent="0.25">
      <c r="A422" s="6" t="s">
        <v>4697</v>
      </c>
      <c r="B422" s="8" t="d">
        <v>2025-01-27</v>
      </c>
      <c r="C422" s="6" t="s">
        <v>505</v>
      </c>
      <c r="D422" s="10" t="s">
        <v>506</v>
      </c>
      <c r="E422" s="17" t="s">
        <v>263</v>
      </c>
      <c r="F422" s="18">
        <v>152100</v>
      </c>
      <c r="G422" s="18">
        <v>152100</v>
      </c>
      <c r="H422" s="49">
        <v>0</v>
      </c>
      <c r="I422" s="6" t="s">
        <v>3735</v>
      </c>
      <c r="J422" s="8" t="d">
        <v>2024-06-12</v>
      </c>
      <c r="K422" s="6" t="s">
        <v>459</v>
      </c>
      <c r="L422" s="10" t="s">
        <v>460</v>
      </c>
      <c r="M422" s="10" t="s">
        <v>3990</v>
      </c>
      <c r="N422" s="11"/>
      <c r="O422" s="6" t="s">
        <v>3991</v>
      </c>
      <c r="P422" s="6" t="s">
        <v>1773</v>
      </c>
      <c r="Q422" s="8" t="d">
        <v>2025-02-06T08:54:55.46299951616674725</v>
      </c>
      <c r="R422" s="15"/>
      <c r="S422" s="8" t="d">
        <v>1900-01-01</v>
      </c>
      <c r="T422" s="10" t="s">
        <v>4674</v>
      </c>
      <c r="U422" s="15"/>
    </row>
    <row r="423" spans="1:21" x14ac:dyDescent="0.25">
      <c r="A423" s="6" t="s">
        <v>4698</v>
      </c>
      <c r="B423" s="8" t="d">
        <v>2025-01-27</v>
      </c>
      <c r="C423" s="6" t="s">
        <v>78</v>
      </c>
      <c r="D423" s="10" t="s">
        <v>79</v>
      </c>
      <c r="E423" s="11" t="s">
        <v>28</v>
      </c>
      <c r="F423" s="12">
        <v>140</v>
      </c>
      <c r="G423" s="12">
        <v>140</v>
      </c>
      <c r="H423" s="49">
        <v>0</v>
      </c>
      <c r="I423" s="6" t="s">
        <v>3735</v>
      </c>
      <c r="J423" s="8" t="d">
        <v>2025-01-27</v>
      </c>
      <c r="K423" s="6" t="s">
        <v>439</v>
      </c>
      <c r="L423" s="10" t="s">
        <v>440</v>
      </c>
      <c r="M423" s="10" t="s">
        <v>3990</v>
      </c>
      <c r="N423" s="11"/>
      <c r="O423" s="6" t="s">
        <v>3991</v>
      </c>
      <c r="P423" s="6" t="s">
        <v>4026</v>
      </c>
      <c r="Q423" s="8" t="d">
        <v>2025-01-30T10:43:57.62699647340923650</v>
      </c>
      <c r="R423" s="15"/>
      <c r="S423" s="8" t="d">
        <v>1900-01-01</v>
      </c>
      <c r="T423" s="15"/>
      <c r="U423" s="15"/>
    </row>
    <row r="424" spans="1:21" x14ac:dyDescent="0.25">
      <c r="A424" s="6" t="s">
        <v>4699</v>
      </c>
      <c r="B424" s="8" t="d">
        <v>2025-01-27</v>
      </c>
      <c r="C424" s="6" t="s">
        <v>151</v>
      </c>
      <c r="D424" s="10" t="s">
        <v>152</v>
      </c>
      <c r="E424" s="11" t="s">
        <v>28</v>
      </c>
      <c r="F424" s="12">
        <v>967</v>
      </c>
      <c r="G424" s="12">
        <v>967</v>
      </c>
      <c r="H424" s="49">
        <v>0</v>
      </c>
      <c r="I424" s="6" t="s">
        <v>3735</v>
      </c>
      <c r="J424" s="8" t="d">
        <v>2025-01-27</v>
      </c>
      <c r="K424" s="6" t="s">
        <v>439</v>
      </c>
      <c r="L424" s="10" t="s">
        <v>440</v>
      </c>
      <c r="M424" s="10" t="s">
        <v>3990</v>
      </c>
      <c r="N424" s="11"/>
      <c r="O424" s="6" t="s">
        <v>3991</v>
      </c>
      <c r="P424" s="6" t="s">
        <v>4026</v>
      </c>
      <c r="Q424" s="8" t="d">
        <v>2025-01-30T10:07:45.036995359696447800</v>
      </c>
      <c r="R424" s="15"/>
      <c r="S424" s="8" t="d">
        <v>1900-01-01</v>
      </c>
      <c r="T424" s="15"/>
      <c r="U424" s="15"/>
    </row>
    <row r="425" spans="1:21" x14ac:dyDescent="0.25">
      <c r="A425" s="6" t="s">
        <v>4700</v>
      </c>
      <c r="B425" s="8" t="d">
        <v>2025-01-28</v>
      </c>
      <c r="C425" s="6" t="s">
        <v>505</v>
      </c>
      <c r="D425" s="10" t="s">
        <v>506</v>
      </c>
      <c r="E425" s="17" t="s">
        <v>263</v>
      </c>
      <c r="F425" s="18">
        <v>101400</v>
      </c>
      <c r="G425" s="18">
        <v>101400</v>
      </c>
      <c r="H425" s="49">
        <v>0</v>
      </c>
      <c r="I425" s="6" t="s">
        <v>4529</v>
      </c>
      <c r="J425" s="8" t="d">
        <v>2024-06-12</v>
      </c>
      <c r="K425" s="6" t="s">
        <v>459</v>
      </c>
      <c r="L425" s="10" t="s">
        <v>460</v>
      </c>
      <c r="M425" s="10" t="s">
        <v>3990</v>
      </c>
      <c r="N425" s="11"/>
      <c r="O425" s="6" t="s">
        <v>3991</v>
      </c>
      <c r="P425" s="6" t="s">
        <v>1773</v>
      </c>
      <c r="Q425" s="8" t="d">
        <v>2025-02-06T08:58:07.28300048969685900</v>
      </c>
      <c r="R425" s="15"/>
      <c r="S425" s="8" t="d">
        <v>1900-01-01</v>
      </c>
      <c r="T425" s="10" t="s">
        <v>4701</v>
      </c>
      <c r="U425" s="15"/>
    </row>
    <row r="426" spans="1:21" x14ac:dyDescent="0.25">
      <c r="A426" s="6" t="s">
        <v>4702</v>
      </c>
      <c r="B426" s="8" t="d">
        <v>2025-01-30</v>
      </c>
      <c r="C426" s="6" t="s">
        <v>920</v>
      </c>
      <c r="D426" s="10" t="s">
        <v>921</v>
      </c>
      <c r="E426" s="11" t="s">
        <v>28</v>
      </c>
      <c r="F426" s="12">
        <v>104150</v>
      </c>
      <c r="G426" s="12">
        <v>104150</v>
      </c>
      <c r="H426" s="49">
        <v>0</v>
      </c>
      <c r="I426" s="6" t="s">
        <v>4529</v>
      </c>
      <c r="J426" s="8" t="d">
        <v>2024-11-20</v>
      </c>
      <c r="K426" s="6" t="s">
        <v>184</v>
      </c>
      <c r="L426" s="10" t="s">
        <v>185</v>
      </c>
      <c r="M426" s="10" t="s">
        <v>3996</v>
      </c>
      <c r="N426" s="11"/>
      <c r="O426" s="6" t="s">
        <v>3991</v>
      </c>
      <c r="P426" s="6" t="s">
        <v>4254</v>
      </c>
      <c r="Q426" s="8" t="d">
        <v>2025-01-30T16:05:09.37000312842428925</v>
      </c>
      <c r="R426" s="15"/>
      <c r="S426" s="8" t="d">
        <v>1900-01-01</v>
      </c>
      <c r="T426" s="15"/>
      <c r="U426" s="15"/>
    </row>
    <row r="427" spans="1:21" x14ac:dyDescent="0.25">
      <c r="A427" s="6" t="s">
        <v>4703</v>
      </c>
      <c r="B427" s="8" t="d">
        <v>2025-01-30</v>
      </c>
      <c r="C427" s="6" t="s">
        <v>2197</v>
      </c>
      <c r="D427" s="10" t="s">
        <v>2198</v>
      </c>
      <c r="E427" s="11" t="s">
        <v>28</v>
      </c>
      <c r="F427" s="12">
        <v>2082</v>
      </c>
      <c r="G427" s="12">
        <v>2082</v>
      </c>
      <c r="H427" s="49">
        <v>0</v>
      </c>
      <c r="I427" s="6" t="s">
        <v>4529</v>
      </c>
      <c r="J427" s="8" t="d">
        <v>2025-01-08</v>
      </c>
      <c r="K427" s="6" t="s">
        <v>184</v>
      </c>
      <c r="L427" s="10" t="s">
        <v>185</v>
      </c>
      <c r="M427" s="10" t="s">
        <v>3996</v>
      </c>
      <c r="N427" s="11"/>
      <c r="O427" s="6" t="s">
        <v>3991</v>
      </c>
      <c r="P427" s="6" t="s">
        <v>4254</v>
      </c>
      <c r="Q427" s="8" t="d">
        <v>2025-01-30T15:26:14.10299826879054075</v>
      </c>
      <c r="R427" s="15"/>
      <c r="S427" s="8" t="d">
        <v>1900-01-01</v>
      </c>
      <c r="T427" s="15"/>
      <c r="U427" s="15"/>
    </row>
    <row r="428" spans="1:21" x14ac:dyDescent="0.25">
      <c r="A428" s="6" t="s">
        <v>4704</v>
      </c>
      <c r="B428" s="8" t="d">
        <v>2025-01-30</v>
      </c>
      <c r="C428" s="6" t="s">
        <v>505</v>
      </c>
      <c r="D428" s="10" t="s">
        <v>506</v>
      </c>
      <c r="E428" s="17" t="s">
        <v>263</v>
      </c>
      <c r="F428" s="18">
        <v>152100</v>
      </c>
      <c r="G428" s="18">
        <v>152100</v>
      </c>
      <c r="H428" s="49">
        <v>0</v>
      </c>
      <c r="I428" s="6" t="s">
        <v>4529</v>
      </c>
      <c r="J428" s="8" t="d">
        <v>2024-06-12</v>
      </c>
      <c r="K428" s="6" t="s">
        <v>459</v>
      </c>
      <c r="L428" s="10" t="s">
        <v>460</v>
      </c>
      <c r="M428" s="10" t="s">
        <v>3990</v>
      </c>
      <c r="N428" s="11"/>
      <c r="O428" s="6" t="s">
        <v>3991</v>
      </c>
      <c r="P428" s="6" t="s">
        <v>1773</v>
      </c>
      <c r="Q428" s="8" t="d">
        <v>2025-02-06T09:03:06.31300320848822625</v>
      </c>
      <c r="R428" s="15"/>
      <c r="S428" s="8" t="d">
        <v>1900-01-01</v>
      </c>
      <c r="T428" s="10" t="s">
        <v>4674</v>
      </c>
      <c r="U428" s="15"/>
    </row>
    <row r="429" spans="1:21" x14ac:dyDescent="0.25">
      <c r="A429" s="6" t="s">
        <v>4705</v>
      </c>
      <c r="B429" s="8" t="d">
        <v>2025-01-30</v>
      </c>
      <c r="C429" s="6" t="s">
        <v>1800</v>
      </c>
      <c r="D429" s="10" t="s">
        <v>1801</v>
      </c>
      <c r="E429" s="11" t="s">
        <v>28</v>
      </c>
      <c r="F429" s="12">
        <v>750</v>
      </c>
      <c r="G429" s="12">
        <v>750</v>
      </c>
      <c r="H429" s="49">
        <v>0</v>
      </c>
      <c r="I429" s="6" t="s">
        <v>4348</v>
      </c>
      <c r="J429" s="8" t="d">
        <v>2024-12-03</v>
      </c>
      <c r="K429" s="6" t="s">
        <v>459</v>
      </c>
      <c r="L429" s="10" t="s">
        <v>460</v>
      </c>
      <c r="M429" s="10" t="s">
        <v>3996</v>
      </c>
      <c r="N429" s="11"/>
      <c r="O429" s="6" t="s">
        <v>3991</v>
      </c>
      <c r="P429" s="6" t="s">
        <v>1773</v>
      </c>
      <c r="Q429" s="8" t="d">
        <v>2025-01-30T15:04:32.0870004734024400</v>
      </c>
      <c r="R429" s="15"/>
      <c r="S429" s="8" t="d">
        <v>1900-01-01</v>
      </c>
      <c r="T429" s="10" t="s">
        <v>4706</v>
      </c>
      <c r="U429" s="15"/>
    </row>
    <row r="430" spans="1:21" x14ac:dyDescent="0.25">
      <c r="A430" s="6" t="s">
        <v>4707</v>
      </c>
      <c r="B430" s="8" t="d">
        <v>2025-01-30</v>
      </c>
      <c r="C430" s="6" t="s">
        <v>1800</v>
      </c>
      <c r="D430" s="10" t="s">
        <v>1801</v>
      </c>
      <c r="E430" s="11" t="s">
        <v>28</v>
      </c>
      <c r="F430" s="12">
        <v>6200</v>
      </c>
      <c r="G430" s="12">
        <v>6200</v>
      </c>
      <c r="H430" s="49">
        <v>0</v>
      </c>
      <c r="I430" s="6" t="s">
        <v>4529</v>
      </c>
      <c r="J430" s="8" t="d">
        <v>2024-12-03</v>
      </c>
      <c r="K430" s="6" t="s">
        <v>459</v>
      </c>
      <c r="L430" s="10" t="s">
        <v>460</v>
      </c>
      <c r="M430" s="10" t="s">
        <v>3996</v>
      </c>
      <c r="N430" s="11"/>
      <c r="O430" s="6" t="s">
        <v>3991</v>
      </c>
      <c r="P430" s="6" t="s">
        <v>1773</v>
      </c>
      <c r="Q430" s="8" t="d">
        <v>2025-01-30T14:58:50.92999958898872400</v>
      </c>
      <c r="R430" s="15"/>
      <c r="S430" s="8" t="d">
        <v>1900-01-01</v>
      </c>
      <c r="T430" s="10" t="s">
        <v>4708</v>
      </c>
      <c r="U430" s="15"/>
    </row>
    <row r="431" spans="1:21" x14ac:dyDescent="0.25">
      <c r="A431" s="6" t="s">
        <v>4709</v>
      </c>
      <c r="B431" s="8" t="d">
        <v>2025-01-30</v>
      </c>
      <c r="C431" s="6" t="s">
        <v>1800</v>
      </c>
      <c r="D431" s="10" t="s">
        <v>1801</v>
      </c>
      <c r="E431" s="11" t="s">
        <v>28</v>
      </c>
      <c r="F431" s="12">
        <v>800</v>
      </c>
      <c r="G431" s="12">
        <v>800</v>
      </c>
      <c r="H431" s="49">
        <v>0</v>
      </c>
      <c r="I431" s="6" t="s">
        <v>4348</v>
      </c>
      <c r="J431" s="8" t="d">
        <v>2024-12-03</v>
      </c>
      <c r="K431" s="6" t="s">
        <v>459</v>
      </c>
      <c r="L431" s="10" t="s">
        <v>460</v>
      </c>
      <c r="M431" s="10" t="s">
        <v>3996</v>
      </c>
      <c r="N431" s="11"/>
      <c r="O431" s="6" t="s">
        <v>3991</v>
      </c>
      <c r="P431" s="6" t="s">
        <v>1773</v>
      </c>
      <c r="Q431" s="8" t="d">
        <v>2025-01-30T14:52:52.11700289044529025</v>
      </c>
      <c r="R431" s="15"/>
      <c r="S431" s="8" t="d">
        <v>1900-01-01</v>
      </c>
      <c r="T431" s="10" t="s">
        <v>4710</v>
      </c>
      <c r="U431" s="15"/>
    </row>
    <row r="432" spans="1:21" x14ac:dyDescent="0.25">
      <c r="A432" s="6" t="s">
        <v>4711</v>
      </c>
      <c r="B432" s="8" t="d">
        <v>2025-01-30</v>
      </c>
      <c r="C432" s="6" t="s">
        <v>1800</v>
      </c>
      <c r="D432" s="10" t="s">
        <v>1801</v>
      </c>
      <c r="E432" s="11" t="s">
        <v>28</v>
      </c>
      <c r="F432" s="12">
        <v>690</v>
      </c>
      <c r="G432" s="12">
        <v>690</v>
      </c>
      <c r="H432" s="49">
        <v>0</v>
      </c>
      <c r="I432" s="6" t="s">
        <v>4348</v>
      </c>
      <c r="J432" s="8" t="d">
        <v>2025-01-30</v>
      </c>
      <c r="K432" s="6" t="s">
        <v>459</v>
      </c>
      <c r="L432" s="10" t="s">
        <v>460</v>
      </c>
      <c r="M432" s="10" t="s">
        <v>3996</v>
      </c>
      <c r="N432" s="11"/>
      <c r="O432" s="6" t="s">
        <v>3991</v>
      </c>
      <c r="P432" s="6" t="s">
        <v>1773</v>
      </c>
      <c r="Q432" s="8" t="d">
        <v>2025-01-30T14:31:03.08000364806502975</v>
      </c>
      <c r="R432" s="15"/>
      <c r="S432" s="8" t="d">
        <v>1900-01-01</v>
      </c>
      <c r="T432" s="10" t="s">
        <v>4712</v>
      </c>
      <c r="U432" s="15"/>
    </row>
    <row r="433" spans="1:21" x14ac:dyDescent="0.25">
      <c r="A433" s="6" t="s">
        <v>4713</v>
      </c>
      <c r="B433" s="8" t="d">
        <v>2025-01-30</v>
      </c>
      <c r="C433" s="6" t="s">
        <v>1800</v>
      </c>
      <c r="D433" s="10" t="s">
        <v>1801</v>
      </c>
      <c r="E433" s="11" t="s">
        <v>28</v>
      </c>
      <c r="F433" s="12">
        <v>1612</v>
      </c>
      <c r="G433" s="12">
        <v>1612</v>
      </c>
      <c r="H433" s="49">
        <v>0</v>
      </c>
      <c r="I433" s="6" t="s">
        <v>4357</v>
      </c>
      <c r="J433" s="8" t="d">
        <v>2025-01-30</v>
      </c>
      <c r="K433" s="6" t="s">
        <v>459</v>
      </c>
      <c r="L433" s="10" t="s">
        <v>460</v>
      </c>
      <c r="M433" s="10" t="s">
        <v>3996</v>
      </c>
      <c r="N433" s="11"/>
      <c r="O433" s="6" t="s">
        <v>3991</v>
      </c>
      <c r="P433" s="6" t="s">
        <v>1773</v>
      </c>
      <c r="Q433" s="8" t="d">
        <v>2025-01-30T14:23:50.40699907578527625</v>
      </c>
      <c r="R433" s="15"/>
      <c r="S433" s="8" t="d">
        <v>1900-01-01</v>
      </c>
      <c r="T433" s="10" t="s">
        <v>4712</v>
      </c>
      <c r="U433" s="15"/>
    </row>
    <row r="434" spans="1:21" x14ac:dyDescent="0.25">
      <c r="A434" s="6" t="s">
        <v>4714</v>
      </c>
      <c r="B434" s="8" t="d">
        <v>2025-01-30</v>
      </c>
      <c r="C434" s="6" t="s">
        <v>1800</v>
      </c>
      <c r="D434" s="10" t="s">
        <v>1801</v>
      </c>
      <c r="E434" s="11" t="s">
        <v>28</v>
      </c>
      <c r="F434" s="12">
        <v>828</v>
      </c>
      <c r="G434" s="12">
        <v>828</v>
      </c>
      <c r="H434" s="49">
        <v>0</v>
      </c>
      <c r="I434" s="6" t="s">
        <v>3773</v>
      </c>
      <c r="J434" s="8" t="d">
        <v>2025-01-30</v>
      </c>
      <c r="K434" s="6" t="s">
        <v>459</v>
      </c>
      <c r="L434" s="10" t="s">
        <v>460</v>
      </c>
      <c r="M434" s="10" t="s">
        <v>3996</v>
      </c>
      <c r="N434" s="11"/>
      <c r="O434" s="6" t="s">
        <v>3991</v>
      </c>
      <c r="P434" s="6" t="s">
        <v>1773</v>
      </c>
      <c r="Q434" s="8" t="d">
        <v>2025-01-30T14:11:21.6370034124702225</v>
      </c>
      <c r="R434" s="15"/>
      <c r="S434" s="8" t="d">
        <v>1900-01-01</v>
      </c>
      <c r="T434" s="10" t="s">
        <v>4712</v>
      </c>
      <c r="U434" s="15"/>
    </row>
    <row r="435" spans="1:21" x14ac:dyDescent="0.25">
      <c r="A435" s="6" t="s">
        <v>4715</v>
      </c>
      <c r="B435" s="8" t="d">
        <v>2025-01-30</v>
      </c>
      <c r="C435" s="6" t="s">
        <v>1800</v>
      </c>
      <c r="D435" s="10" t="s">
        <v>1801</v>
      </c>
      <c r="E435" s="11" t="s">
        <v>28</v>
      </c>
      <c r="F435" s="12">
        <v>496</v>
      </c>
      <c r="G435" s="12">
        <v>496</v>
      </c>
      <c r="H435" s="49">
        <v>0</v>
      </c>
      <c r="I435" s="6" t="s">
        <v>3766</v>
      </c>
      <c r="J435" s="8" t="d">
        <v>2025-01-30</v>
      </c>
      <c r="K435" s="6" t="s">
        <v>459</v>
      </c>
      <c r="L435" s="10" t="s">
        <v>460</v>
      </c>
      <c r="M435" s="10" t="s">
        <v>3996</v>
      </c>
      <c r="N435" s="11"/>
      <c r="O435" s="6" t="s">
        <v>3991</v>
      </c>
      <c r="P435" s="6" t="s">
        <v>1773</v>
      </c>
      <c r="Q435" s="8" t="d">
        <v>2025-01-30T14:04:36.787002221681177700</v>
      </c>
      <c r="R435" s="15"/>
      <c r="S435" s="8" t="d">
        <v>1900-01-01</v>
      </c>
      <c r="T435" s="10" t="s">
        <v>4712</v>
      </c>
      <c r="U435" s="15"/>
    </row>
    <row r="436" spans="1:21" x14ac:dyDescent="0.25">
      <c r="A436" s="6" t="s">
        <v>4716</v>
      </c>
      <c r="B436" s="8" t="d">
        <v>2025-01-30</v>
      </c>
      <c r="C436" s="6" t="s">
        <v>4653</v>
      </c>
      <c r="D436" s="10" t="s">
        <v>4654</v>
      </c>
      <c r="E436" s="11" t="s">
        <v>28</v>
      </c>
      <c r="F436" s="12">
        <v>240</v>
      </c>
      <c r="G436" s="12">
        <v>240</v>
      </c>
      <c r="H436" s="49">
        <v>0</v>
      </c>
      <c r="I436" s="6" t="s">
        <v>3797</v>
      </c>
      <c r="J436" s="8" t="d">
        <v>2025-01-30</v>
      </c>
      <c r="K436" s="6" t="s">
        <v>459</v>
      </c>
      <c r="L436" s="10" t="s">
        <v>460</v>
      </c>
      <c r="M436" s="10" t="s">
        <v>3996</v>
      </c>
      <c r="N436" s="11"/>
      <c r="O436" s="6" t="s">
        <v>3991</v>
      </c>
      <c r="P436" s="6" t="s">
        <v>1773</v>
      </c>
      <c r="Q436" s="8" t="d">
        <v>2025-01-30T13:47:31.70699791051447275</v>
      </c>
      <c r="R436" s="15"/>
      <c r="S436" s="8" t="d">
        <v>1900-01-01</v>
      </c>
      <c r="T436" s="10" t="s">
        <v>4294</v>
      </c>
      <c r="U436" s="15"/>
    </row>
    <row r="437" spans="1:21" x14ac:dyDescent="0.25">
      <c r="A437" s="6" t="s">
        <v>4717</v>
      </c>
      <c r="B437" s="8" t="d">
        <v>2025-01-30</v>
      </c>
      <c r="C437" s="6" t="s">
        <v>1800</v>
      </c>
      <c r="D437" s="10" t="s">
        <v>1801</v>
      </c>
      <c r="E437" s="11" t="s">
        <v>28</v>
      </c>
      <c r="F437" s="12">
        <v>690</v>
      </c>
      <c r="G437" s="12">
        <v>690</v>
      </c>
      <c r="H437" s="49">
        <v>0</v>
      </c>
      <c r="I437" s="6" t="s">
        <v>3784</v>
      </c>
      <c r="J437" s="8" t="d">
        <v>2025-01-30</v>
      </c>
      <c r="K437" s="6" t="s">
        <v>459</v>
      </c>
      <c r="L437" s="10" t="s">
        <v>460</v>
      </c>
      <c r="M437" s="10" t="s">
        <v>3996</v>
      </c>
      <c r="N437" s="11"/>
      <c r="O437" s="6" t="s">
        <v>3991</v>
      </c>
      <c r="P437" s="6" t="s">
        <v>1773</v>
      </c>
      <c r="Q437" s="8" t="d">
        <v>2025-01-30T12:28:52.66999803017824725</v>
      </c>
      <c r="R437" s="15"/>
      <c r="S437" s="8" t="d">
        <v>1900-01-01</v>
      </c>
      <c r="T437" s="10" t="s">
        <v>4718</v>
      </c>
      <c r="U437" s="15"/>
    </row>
    <row r="438" spans="1:21" x14ac:dyDescent="0.25">
      <c r="A438" s="6" t="s">
        <v>4719</v>
      </c>
      <c r="B438" s="8" t="d">
        <v>2025-01-30</v>
      </c>
      <c r="C438" s="6" t="s">
        <v>4371</v>
      </c>
      <c r="D438" s="10" t="s">
        <v>4372</v>
      </c>
      <c r="E438" s="11" t="s">
        <v>28</v>
      </c>
      <c r="F438" s="12">
        <v>130</v>
      </c>
      <c r="G438" s="12">
        <v>130</v>
      </c>
      <c r="H438" s="49">
        <v>0</v>
      </c>
      <c r="I438" s="6" t="s">
        <v>3844</v>
      </c>
      <c r="J438" s="8" t="d">
        <v>2025-01-30</v>
      </c>
      <c r="K438" s="6" t="s">
        <v>459</v>
      </c>
      <c r="L438" s="10" t="s">
        <v>460</v>
      </c>
      <c r="M438" s="10" t="s">
        <v>3996</v>
      </c>
      <c r="N438" s="11"/>
      <c r="O438" s="6" t="s">
        <v>3991</v>
      </c>
      <c r="P438" s="6" t="s">
        <v>1773</v>
      </c>
      <c r="Q438" s="8" t="d">
        <v>2025-01-30T12:04:30.04999998025596375</v>
      </c>
      <c r="R438" s="15"/>
      <c r="S438" s="8" t="d">
        <v>1900-01-01</v>
      </c>
      <c r="T438" s="10" t="s">
        <v>4294</v>
      </c>
      <c r="U438" s="15"/>
    </row>
    <row r="439" spans="1:21" x14ac:dyDescent="0.25">
      <c r="A439" s="6" t="s">
        <v>4720</v>
      </c>
      <c r="B439" s="8" t="d">
        <v>2025-01-30</v>
      </c>
      <c r="C439" s="6" t="s">
        <v>4371</v>
      </c>
      <c r="D439" s="10" t="s">
        <v>4372</v>
      </c>
      <c r="E439" s="11" t="s">
        <v>28</v>
      </c>
      <c r="F439" s="12">
        <v>416</v>
      </c>
      <c r="G439" s="12">
        <v>416</v>
      </c>
      <c r="H439" s="49">
        <v>0</v>
      </c>
      <c r="I439" s="6" t="s">
        <v>3740</v>
      </c>
      <c r="J439" s="8" t="d">
        <v>2025-01-30</v>
      </c>
      <c r="K439" s="6" t="s">
        <v>459</v>
      </c>
      <c r="L439" s="10" t="s">
        <v>460</v>
      </c>
      <c r="M439" s="10" t="s">
        <v>3996</v>
      </c>
      <c r="N439" s="11"/>
      <c r="O439" s="6" t="s">
        <v>3991</v>
      </c>
      <c r="P439" s="6" t="s">
        <v>1773</v>
      </c>
      <c r="Q439" s="8" t="d">
        <v>2025-01-30T11:59:44.55000396352261050</v>
      </c>
      <c r="R439" s="15"/>
      <c r="S439" s="8" t="d">
        <v>1900-01-01</v>
      </c>
      <c r="T439" s="10" t="s">
        <v>4294</v>
      </c>
      <c r="U439" s="15"/>
    </row>
    <row r="440" spans="1:21" x14ac:dyDescent="0.25">
      <c r="A440" s="6" t="s">
        <v>4721</v>
      </c>
      <c r="B440" s="8" t="d">
        <v>2025-01-31</v>
      </c>
      <c r="C440" s="6" t="s">
        <v>505</v>
      </c>
      <c r="D440" s="10" t="s">
        <v>506</v>
      </c>
      <c r="E440" s="17" t="s">
        <v>263</v>
      </c>
      <c r="F440" s="18">
        <v>101400</v>
      </c>
      <c r="G440" s="18">
        <v>101400</v>
      </c>
      <c r="H440" s="49">
        <v>0</v>
      </c>
      <c r="I440" s="6" t="s">
        <v>3740</v>
      </c>
      <c r="J440" s="8" t="d">
        <v>2024-06-12</v>
      </c>
      <c r="K440" s="6" t="s">
        <v>459</v>
      </c>
      <c r="L440" s="10" t="s">
        <v>460</v>
      </c>
      <c r="M440" s="10" t="s">
        <v>3990</v>
      </c>
      <c r="N440" s="11"/>
      <c r="O440" s="6" t="s">
        <v>3991</v>
      </c>
      <c r="P440" s="6" t="s">
        <v>1773</v>
      </c>
      <c r="Q440" s="8" t="d">
        <v>2025-02-06T09:09:11.2569953687489025</v>
      </c>
      <c r="R440" s="6" t="s">
        <v>1773</v>
      </c>
      <c r="S440" s="8" t="d">
        <v>2025-02-03T13:58:30.99299832712859025</v>
      </c>
      <c r="T440" s="10" t="s">
        <v>4701</v>
      </c>
      <c r="U440" s="15"/>
    </row>
    <row r="441" spans="1:21" x14ac:dyDescent="0.25">
      <c r="A441" s="6" t="s">
        <v>4722</v>
      </c>
      <c r="B441" s="8" t="d">
        <v>2025-01-31</v>
      </c>
      <c r="C441" s="6" t="s">
        <v>1527</v>
      </c>
      <c r="D441" s="10" t="s">
        <v>1528</v>
      </c>
      <c r="E441" s="11" t="s">
        <v>28</v>
      </c>
      <c r="F441" s="12">
        <v>2200</v>
      </c>
      <c r="G441" s="12">
        <v>2200</v>
      </c>
      <c r="H441" s="49">
        <v>0</v>
      </c>
      <c r="I441" s="58" t="s">
        <v>4011</v>
      </c>
      <c r="J441" s="8" t="d">
        <v>2024-11-14</v>
      </c>
      <c r="K441" s="6" t="s">
        <v>459</v>
      </c>
      <c r="L441" s="10" t="s">
        <v>460</v>
      </c>
      <c r="M441" s="10" t="s">
        <v>3996</v>
      </c>
      <c r="N441" s="59"/>
      <c r="O441" s="58" t="s">
        <v>3991</v>
      </c>
      <c r="P441" s="6" t="s">
        <v>1773</v>
      </c>
      <c r="Q441" s="8" t="d">
        <v>2025-01-31T13:47:16.20700214523822150</v>
      </c>
      <c r="R441" s="60"/>
      <c r="S441" s="61" t="d">
        <v>1900-01-01</v>
      </c>
      <c r="T441" s="10" t="s">
        <v>4723</v>
      </c>
      <c r="U441" s="15"/>
    </row>
    <row r="442" spans="1:21" x14ac:dyDescent="0.25">
      <c r="A442" s="6" t="s">
        <v>4724</v>
      </c>
      <c r="B442" s="8" t="d">
        <v>2025-01-31</v>
      </c>
      <c r="C442" s="6" t="s">
        <v>1565</v>
      </c>
      <c r="D442" s="10" t="s">
        <v>1566</v>
      </c>
      <c r="E442" s="11" t="s">
        <v>28</v>
      </c>
      <c r="F442" s="12">
        <v>4550</v>
      </c>
      <c r="G442" s="12">
        <v>4550</v>
      </c>
      <c r="H442" s="49">
        <v>0</v>
      </c>
      <c r="J442" s="8" t="d">
        <v>2024-11-20</v>
      </c>
      <c r="K442" s="6" t="s">
        <v>459</v>
      </c>
      <c r="L442" s="10" t="s">
        <v>460</v>
      </c>
      <c r="M442" s="10" t="s">
        <v>3996</v>
      </c>
      <c r="P442" s="6" t="s">
        <v>1773</v>
      </c>
      <c r="Q442" s="8" t="d">
        <v>2025-01-31T12:26:09.26299987826496225</v>
      </c>
      <c r="T442" s="10" t="s">
        <v>4725</v>
      </c>
      <c r="U442" s="15"/>
    </row>
    <row r="443" spans="1:21" x14ac:dyDescent="0.25">
      <c r="A443" s="6" t="s">
        <v>4726</v>
      </c>
      <c r="B443" s="8" t="d">
        <v>2025-01-31</v>
      </c>
      <c r="C443" s="6" t="s">
        <v>1297</v>
      </c>
      <c r="D443" s="10" t="s">
        <v>1298</v>
      </c>
      <c r="E443" s="11" t="s">
        <v>28</v>
      </c>
      <c r="F443" s="12">
        <v>5527.67</v>
      </c>
      <c r="G443" s="12">
        <v>5527.67</v>
      </c>
      <c r="H443" s="49">
        <v>0</v>
      </c>
      <c r="J443" s="8" t="d">
        <v>2024-11-05</v>
      </c>
      <c r="K443" s="6" t="s">
        <v>459</v>
      </c>
      <c r="L443" s="10" t="s">
        <v>460</v>
      </c>
      <c r="M443" s="10" t="s">
        <v>4059</v>
      </c>
      <c r="P443" s="6" t="s">
        <v>1773</v>
      </c>
      <c r="Q443" s="8" t="d">
        <v>2025-01-31T12:14:12.83000066410750350</v>
      </c>
      <c r="T443" s="10" t="s">
        <v>4727</v>
      </c>
      <c r="U443" s="15"/>
    </row>
    <row r="444" spans="1:21" x14ac:dyDescent="0.25">
      <c r="A444" s="6" t="s">
        <v>4728</v>
      </c>
      <c r="B444" s="8" t="d">
        <v>2025-01-31</v>
      </c>
      <c r="C444" s="6" t="s">
        <v>897</v>
      </c>
      <c r="D444" s="10" t="s">
        <v>898</v>
      </c>
      <c r="E444" s="11" t="s">
        <v>28</v>
      </c>
      <c r="F444" s="12">
        <v>30240</v>
      </c>
      <c r="G444" s="12">
        <v>30240</v>
      </c>
      <c r="H444" s="49">
        <v>0</v>
      </c>
      <c r="J444" s="8" t="d">
        <v>2024-11-09</v>
      </c>
      <c r="K444" s="6" t="s">
        <v>459</v>
      </c>
      <c r="L444" s="10" t="s">
        <v>460</v>
      </c>
      <c r="M444" s="10" t="s">
        <v>3996</v>
      </c>
      <c r="P444" s="6" t="s">
        <v>1773</v>
      </c>
      <c r="Q444" s="8" t="d">
        <v>2025-01-31T11:50:20.24299702607095275</v>
      </c>
      <c r="T444" s="10" t="s">
        <v>4729</v>
      </c>
      <c r="U444" s="15"/>
    </row>
    <row r="445" spans="1:21" x14ac:dyDescent="0.25">
      <c r="A445" s="6" t="s">
        <v>4730</v>
      </c>
      <c r="B445" s="8" t="d">
        <v>2025-02-01</v>
      </c>
      <c r="C445" s="6" t="s">
        <v>139</v>
      </c>
      <c r="D445" s="10" t="s">
        <v>140</v>
      </c>
      <c r="E445" s="11" t="s">
        <v>28</v>
      </c>
      <c r="F445" s="12">
        <v>37226.400000000001</v>
      </c>
      <c r="G445" s="12">
        <v>37226.400000000001</v>
      </c>
      <c r="H445" s="49">
        <v>0</v>
      </c>
      <c r="J445" s="8" t="d">
        <v>2025-01-17</v>
      </c>
      <c r="K445" s="6" t="s">
        <v>184</v>
      </c>
      <c r="L445" s="10" t="s">
        <v>185</v>
      </c>
      <c r="M445" s="10" t="s">
        <v>4059</v>
      </c>
      <c r="P445" s="6" t="s">
        <v>4254</v>
      </c>
      <c r="Q445" s="8" t="d">
        <v>2025-02-28T11:25:57.87699767388403725</v>
      </c>
      <c r="T445" s="15"/>
      <c r="U445" s="15"/>
    </row>
    <row r="446" spans="1:21" x14ac:dyDescent="0.25">
      <c r="A446" s="6" t="s">
        <v>4731</v>
      </c>
      <c r="B446" s="8" t="d">
        <v>2025-02-01</v>
      </c>
      <c r="C446" s="6" t="s">
        <v>493</v>
      </c>
      <c r="D446" s="10" t="s">
        <v>494</v>
      </c>
      <c r="E446" s="17" t="s">
        <v>263</v>
      </c>
      <c r="F446" s="18">
        <v>0</v>
      </c>
      <c r="G446" s="18">
        <v>0</v>
      </c>
      <c r="H446" s="49">
        <v>0</v>
      </c>
      <c r="J446" s="8" t="d">
        <v>2024-05-09</v>
      </c>
      <c r="K446" s="6" t="s">
        <v>459</v>
      </c>
      <c r="L446" s="10" t="s">
        <v>460</v>
      </c>
      <c r="M446" s="10" t="s">
        <v>4006</v>
      </c>
      <c r="P446" s="6" t="s">
        <v>1773</v>
      </c>
      <c r="Q446" s="8" t="d">
        <v>2025-02-10T16:03:45.44699599966407075</v>
      </c>
      <c r="T446" s="10" t="s">
        <v>4732</v>
      </c>
      <c r="U446" s="15"/>
    </row>
    <row r="447" spans="1:21" x14ac:dyDescent="0.25">
      <c r="A447" s="6" t="s">
        <v>4733</v>
      </c>
      <c r="B447" s="8" t="d">
        <v>2025-02-01</v>
      </c>
      <c r="C447" s="6" t="s">
        <v>907</v>
      </c>
      <c r="D447" s="10" t="s">
        <v>908</v>
      </c>
      <c r="E447" s="11" t="s">
        <v>28</v>
      </c>
      <c r="F447" s="12">
        <v>336</v>
      </c>
      <c r="G447" s="12">
        <v>336</v>
      </c>
      <c r="H447" s="49">
        <v>0</v>
      </c>
      <c r="J447" s="8" t="d">
        <v>2024-08-20</v>
      </c>
      <c r="K447" s="6" t="s">
        <v>459</v>
      </c>
      <c r="L447" s="10" t="s">
        <v>460</v>
      </c>
      <c r="M447" s="10" t="s">
        <v>4059</v>
      </c>
      <c r="P447" s="6" t="s">
        <v>1773</v>
      </c>
      <c r="Q447" s="8" t="d">
        <v>2025-02-01T13:48:46.60700278356671625</v>
      </c>
      <c r="T447" s="10" t="s">
        <v>4734</v>
      </c>
      <c r="U447" s="15"/>
    </row>
    <row r="448" spans="1:21" x14ac:dyDescent="0.25">
      <c r="A448" s="6" t="s">
        <v>4735</v>
      </c>
      <c r="B448" s="8" t="d">
        <v>2025-02-03</v>
      </c>
      <c r="C448" s="6" t="s">
        <v>897</v>
      </c>
      <c r="D448" s="10" t="s">
        <v>898</v>
      </c>
      <c r="E448" s="11" t="s">
        <v>28</v>
      </c>
      <c r="F448" s="12">
        <v>15120</v>
      </c>
      <c r="G448" s="12">
        <v>15120</v>
      </c>
      <c r="H448" s="49">
        <v>0</v>
      </c>
      <c r="J448" s="8" t="d">
        <v>2024-11-09</v>
      </c>
      <c r="K448" s="6" t="s">
        <v>459</v>
      </c>
      <c r="L448" s="10" t="s">
        <v>460</v>
      </c>
      <c r="M448" s="10" t="s">
        <v>3996</v>
      </c>
      <c r="P448" s="6" t="s">
        <v>1773</v>
      </c>
      <c r="Q448" s="8" t="d">
        <v>2025-02-07T16:52:04.37299971934408275</v>
      </c>
      <c r="T448" s="10" t="s">
        <v>4736</v>
      </c>
      <c r="U448" s="15"/>
    </row>
    <row r="449" spans="1:21" x14ac:dyDescent="0.25">
      <c r="A449" s="6" t="s">
        <v>4737</v>
      </c>
      <c r="B449" s="8" t="d">
        <v>2025-02-03</v>
      </c>
      <c r="C449" s="6" t="s">
        <v>1726</v>
      </c>
      <c r="D449" s="10" t="s">
        <v>1727</v>
      </c>
      <c r="E449" s="11" t="s">
        <v>28</v>
      </c>
      <c r="F449" s="12">
        <v>3300</v>
      </c>
      <c r="G449" s="12">
        <v>3300</v>
      </c>
      <c r="H449" s="49">
        <v>0</v>
      </c>
      <c r="J449" s="8" t="d">
        <v>2024-11-30</v>
      </c>
      <c r="K449" s="6" t="s">
        <v>459</v>
      </c>
      <c r="L449" s="10" t="s">
        <v>460</v>
      </c>
      <c r="M449" s="10" t="s">
        <v>3996</v>
      </c>
      <c r="P449" s="6" t="s">
        <v>1773</v>
      </c>
      <c r="Q449" s="8" t="d">
        <v>2025-02-03T13:51:29.25999677740037625</v>
      </c>
      <c r="T449" s="10" t="s">
        <v>4738</v>
      </c>
      <c r="U449" s="15"/>
    </row>
    <row r="450" spans="1:21" x14ac:dyDescent="0.25">
      <c r="A450" s="6" t="s">
        <v>4739</v>
      </c>
      <c r="B450" s="8" t="d">
        <v>2025-02-03</v>
      </c>
      <c r="C450" s="6" t="s">
        <v>1726</v>
      </c>
      <c r="D450" s="10" t="s">
        <v>1727</v>
      </c>
      <c r="E450" s="11" t="s">
        <v>28</v>
      </c>
      <c r="F450" s="12">
        <v>2420</v>
      </c>
      <c r="G450" s="12">
        <v>2420</v>
      </c>
      <c r="H450" s="49">
        <v>0</v>
      </c>
      <c r="J450" s="8" t="d">
        <v>2024-11-30</v>
      </c>
      <c r="K450" s="6" t="s">
        <v>459</v>
      </c>
      <c r="L450" s="10" t="s">
        <v>460</v>
      </c>
      <c r="M450" s="10" t="s">
        <v>3996</v>
      </c>
      <c r="P450" s="6" t="s">
        <v>1773</v>
      </c>
      <c r="Q450" s="8" t="d">
        <v>2025-02-03T13:46:43.47299706190824450</v>
      </c>
      <c r="T450" s="10" t="s">
        <v>4738</v>
      </c>
      <c r="U450" s="15"/>
    </row>
    <row r="451" spans="1:21" x14ac:dyDescent="0.25">
      <c r="A451" s="6" t="s">
        <v>4740</v>
      </c>
      <c r="B451" s="8" t="d">
        <v>2025-02-04</v>
      </c>
      <c r="C451" s="6" t="s">
        <v>493</v>
      </c>
      <c r="D451" s="10" t="s">
        <v>494</v>
      </c>
      <c r="E451" s="17" t="s">
        <v>263</v>
      </c>
      <c r="F451" s="18">
        <v>0</v>
      </c>
      <c r="G451" s="18">
        <v>0</v>
      </c>
      <c r="H451" s="49">
        <v>0</v>
      </c>
      <c r="J451" s="8" t="d">
        <v>2024-05-09</v>
      </c>
      <c r="K451" s="6" t="s">
        <v>459</v>
      </c>
      <c r="L451" s="10" t="s">
        <v>460</v>
      </c>
      <c r="M451" s="10" t="s">
        <v>4006</v>
      </c>
      <c r="P451" s="6" t="s">
        <v>1773</v>
      </c>
      <c r="Q451" s="8" t="d">
        <v>2025-02-10T16:10:46.03700372390449275</v>
      </c>
      <c r="T451" s="10" t="s">
        <v>4741</v>
      </c>
      <c r="U451" s="15"/>
    </row>
    <row r="452" spans="1:21" x14ac:dyDescent="0.25">
      <c r="A452" s="6" t="s">
        <v>4742</v>
      </c>
      <c r="B452" s="8" t="d">
        <v>2025-02-04</v>
      </c>
      <c r="C452" s="6" t="s">
        <v>1342</v>
      </c>
      <c r="D452" s="10" t="s">
        <v>1343</v>
      </c>
      <c r="E452" s="11" t="s">
        <v>28</v>
      </c>
      <c r="F452" s="12">
        <v>17750</v>
      </c>
      <c r="G452" s="12">
        <v>17750</v>
      </c>
      <c r="H452" s="49">
        <v>0</v>
      </c>
      <c r="J452" s="8" t="d">
        <v>2024-12-02</v>
      </c>
      <c r="K452" s="6" t="s">
        <v>459</v>
      </c>
      <c r="L452" s="10" t="s">
        <v>460</v>
      </c>
      <c r="M452" s="10" t="s">
        <v>3996</v>
      </c>
      <c r="P452" s="6" t="s">
        <v>1773</v>
      </c>
      <c r="Q452" s="8" t="d">
        <v>2025-02-07T17:51:29.97999618295580100</v>
      </c>
      <c r="T452" s="10" t="s">
        <v>4743</v>
      </c>
      <c r="U452" s="15"/>
    </row>
    <row r="453" spans="1:21" x14ac:dyDescent="0.25">
      <c r="A453" s="6" t="s">
        <v>4744</v>
      </c>
      <c r="B453" s="8" t="d">
        <v>2025-02-04</v>
      </c>
      <c r="C453" s="6" t="s">
        <v>1800</v>
      </c>
      <c r="D453" s="10" t="s">
        <v>1801</v>
      </c>
      <c r="E453" s="11" t="s">
        <v>28</v>
      </c>
      <c r="F453" s="12">
        <v>0</v>
      </c>
      <c r="G453" s="12">
        <v>0</v>
      </c>
      <c r="H453" s="49">
        <v>0</v>
      </c>
      <c r="J453" s="8" t="d">
        <v>2025-02-04</v>
      </c>
      <c r="K453" s="6" t="s">
        <v>459</v>
      </c>
      <c r="L453" s="10" t="s">
        <v>460</v>
      </c>
      <c r="M453" s="10" t="s">
        <v>3996</v>
      </c>
      <c r="P453" s="6" t="s">
        <v>1773</v>
      </c>
      <c r="Q453" s="8" t="d">
        <v>2025-02-07T17:19:00.26700358372181850</v>
      </c>
      <c r="T453" s="10" t="s">
        <v>4712</v>
      </c>
      <c r="U453" s="15"/>
    </row>
    <row r="454" spans="1:21" x14ac:dyDescent="0.25">
      <c r="A454" s="6" t="s">
        <v>4745</v>
      </c>
      <c r="B454" s="8" t="d">
        <v>2025-02-05</v>
      </c>
      <c r="C454" s="6" t="s">
        <v>1800</v>
      </c>
      <c r="D454" s="10" t="s">
        <v>1801</v>
      </c>
      <c r="E454" s="11" t="s">
        <v>28</v>
      </c>
      <c r="F454" s="12">
        <v>0</v>
      </c>
      <c r="G454" s="12">
        <v>0</v>
      </c>
      <c r="H454" s="49">
        <v>0</v>
      </c>
      <c r="J454" s="8" t="d">
        <v>2025-02-05</v>
      </c>
      <c r="K454" s="6" t="s">
        <v>459</v>
      </c>
      <c r="L454" s="10" t="s">
        <v>460</v>
      </c>
      <c r="M454" s="10" t="s">
        <v>3996</v>
      </c>
      <c r="P454" s="6" t="s">
        <v>1773</v>
      </c>
      <c r="Q454" s="8" t="d">
        <v>2025-02-20T15:27:38.72300234623253550</v>
      </c>
      <c r="T454" s="10" t="s">
        <v>4746</v>
      </c>
      <c r="U454" s="15"/>
    </row>
    <row r="455" spans="1:21" x14ac:dyDescent="0.25">
      <c r="A455" s="6" t="s">
        <v>4747</v>
      </c>
      <c r="B455" s="8" t="d">
        <v>2025-02-05</v>
      </c>
      <c r="C455" s="6" t="s">
        <v>1800</v>
      </c>
      <c r="D455" s="10" t="s">
        <v>1801</v>
      </c>
      <c r="E455" s="11" t="s">
        <v>28</v>
      </c>
      <c r="F455" s="12">
        <v>0</v>
      </c>
      <c r="G455" s="12">
        <v>0</v>
      </c>
      <c r="H455" s="49">
        <v>0</v>
      </c>
      <c r="J455" s="8" t="d">
        <v>2025-02-05</v>
      </c>
      <c r="K455" s="6" t="s">
        <v>459</v>
      </c>
      <c r="L455" s="10" t="s">
        <v>460</v>
      </c>
      <c r="M455" s="10" t="s">
        <v>3996</v>
      </c>
      <c r="P455" s="6" t="s">
        <v>1773</v>
      </c>
      <c r="Q455" s="8" t="d">
        <v>2025-02-20T14:06:19.7669983701780450</v>
      </c>
      <c r="T455" s="10" t="s">
        <v>4712</v>
      </c>
      <c r="U455" s="15"/>
    </row>
    <row r="456" spans="1:21" x14ac:dyDescent="0.25">
      <c r="A456" s="6" t="s">
        <v>4748</v>
      </c>
      <c r="B456" s="8" t="d">
        <v>2025-02-05</v>
      </c>
      <c r="C456" s="6" t="s">
        <v>1800</v>
      </c>
      <c r="D456" s="10" t="s">
        <v>1801</v>
      </c>
      <c r="E456" s="11" t="s">
        <v>28</v>
      </c>
      <c r="F456" s="12">
        <v>0</v>
      </c>
      <c r="G456" s="12">
        <v>0</v>
      </c>
      <c r="H456" s="49">
        <v>0</v>
      </c>
      <c r="J456" s="8" t="d">
        <v>2025-02-05</v>
      </c>
      <c r="K456" s="6" t="s">
        <v>459</v>
      </c>
      <c r="L456" s="10" t="s">
        <v>460</v>
      </c>
      <c r="M456" s="10" t="s">
        <v>3996</v>
      </c>
      <c r="P456" s="6" t="s">
        <v>1773</v>
      </c>
      <c r="Q456" s="8" t="d">
        <v>2025-02-20T13:57:17.32300149276852525</v>
      </c>
      <c r="T456" s="10" t="s">
        <v>4746</v>
      </c>
      <c r="U456" s="15"/>
    </row>
    <row r="457" spans="1:21" x14ac:dyDescent="0.25">
      <c r="A457" s="6" t="s">
        <v>4749</v>
      </c>
      <c r="B457" s="8" t="d">
        <v>2025-02-05</v>
      </c>
      <c r="C457" s="6" t="s">
        <v>493</v>
      </c>
      <c r="D457" s="10" t="s">
        <v>494</v>
      </c>
      <c r="E457" s="17" t="s">
        <v>263</v>
      </c>
      <c r="F457" s="18">
        <v>0</v>
      </c>
      <c r="G457" s="18">
        <v>0</v>
      </c>
      <c r="H457" s="49">
        <v>0</v>
      </c>
      <c r="J457" s="8" t="d">
        <v>2024-05-09</v>
      </c>
      <c r="K457" s="6" t="s">
        <v>459</v>
      </c>
      <c r="L457" s="10" t="s">
        <v>460</v>
      </c>
      <c r="M457" s="10" t="s">
        <v>4006</v>
      </c>
      <c r="P457" s="6" t="s">
        <v>1773</v>
      </c>
      <c r="Q457" s="8" t="d">
        <v>2025-02-10T16:28:28.96000019274652275</v>
      </c>
      <c r="T457" s="10" t="s">
        <v>4750</v>
      </c>
      <c r="U457" s="15"/>
    </row>
    <row r="458" spans="1:21" x14ac:dyDescent="0.25">
      <c r="A458" s="6" t="s">
        <v>4751</v>
      </c>
      <c r="B458" s="8" t="d">
        <v>2025-02-05</v>
      </c>
      <c r="C458" s="6" t="s">
        <v>493</v>
      </c>
      <c r="D458" s="10" t="s">
        <v>494</v>
      </c>
      <c r="E458" s="17" t="s">
        <v>263</v>
      </c>
      <c r="F458" s="18">
        <v>0</v>
      </c>
      <c r="G458" s="18">
        <v>0</v>
      </c>
      <c r="H458" s="49">
        <v>0</v>
      </c>
      <c r="J458" s="8" t="d">
        <v>2024-05-09</v>
      </c>
      <c r="K458" s="6" t="s">
        <v>459</v>
      </c>
      <c r="L458" s="10" t="s">
        <v>460</v>
      </c>
      <c r="M458" s="10" t="s">
        <v>4006</v>
      </c>
      <c r="P458" s="6" t="s">
        <v>1773</v>
      </c>
      <c r="Q458" s="8" t="d">
        <v>2025-02-10T16:15:49.73700412083416850</v>
      </c>
      <c r="T458" s="10" t="s">
        <v>4752</v>
      </c>
      <c r="U458" s="15"/>
    </row>
    <row r="459" spans="1:21" x14ac:dyDescent="0.25">
      <c r="A459" s="6" t="s">
        <v>4753</v>
      </c>
      <c r="B459" s="8" t="d">
        <v>2025-02-05</v>
      </c>
      <c r="C459" s="6" t="s">
        <v>78</v>
      </c>
      <c r="D459" s="10" t="s">
        <v>79</v>
      </c>
      <c r="E459" s="11" t="s">
        <v>28</v>
      </c>
      <c r="F459" s="12">
        <v>293.5</v>
      </c>
      <c r="G459" s="12">
        <v>293.5</v>
      </c>
      <c r="H459" s="49">
        <v>0</v>
      </c>
      <c r="J459" s="8" t="d">
        <v>2025-02-05</v>
      </c>
      <c r="K459" s="6" t="s">
        <v>439</v>
      </c>
      <c r="L459" s="10" t="s">
        <v>440</v>
      </c>
      <c r="M459" s="10" t="s">
        <v>3990</v>
      </c>
      <c r="P459" s="6" t="s">
        <v>4026</v>
      </c>
      <c r="Q459" s="8" t="d">
        <v>2025-02-06T09:20:17.89700060617178775</v>
      </c>
      <c r="T459" s="15"/>
      <c r="U459" s="15"/>
    </row>
    <row r="460" spans="1:21" x14ac:dyDescent="0.25">
      <c r="A460" s="6" t="s">
        <v>4754</v>
      </c>
      <c r="B460" s="8" t="d">
        <v>2025-02-06</v>
      </c>
      <c r="C460" s="6" t="s">
        <v>1026</v>
      </c>
      <c r="D460" s="10" t="s">
        <v>1027</v>
      </c>
      <c r="E460" s="11" t="s">
        <v>28</v>
      </c>
      <c r="F460" s="12">
        <v>1600</v>
      </c>
      <c r="G460" s="12">
        <v>1600</v>
      </c>
      <c r="H460" s="49">
        <v>0</v>
      </c>
      <c r="J460" s="8" t="d">
        <v>2025-01-21</v>
      </c>
      <c r="K460" s="6" t="s">
        <v>184</v>
      </c>
      <c r="L460" s="10" t="s">
        <v>185</v>
      </c>
      <c r="M460" s="10" t="s">
        <v>3996</v>
      </c>
      <c r="P460" s="6" t="s">
        <v>4438</v>
      </c>
      <c r="Q460" s="8" t="d">
        <v>2025-02-21T14:51:40.60299730394035800</v>
      </c>
      <c r="T460" s="15"/>
      <c r="U460" s="15"/>
    </row>
    <row r="461" spans="1:21" x14ac:dyDescent="0.25">
      <c r="A461" s="6" t="s">
        <v>4755</v>
      </c>
      <c r="B461" s="8" t="d">
        <v>2025-02-07</v>
      </c>
      <c r="C461" s="6" t="s">
        <v>53</v>
      </c>
      <c r="D461" s="10" t="s">
        <v>54</v>
      </c>
      <c r="E461" s="11" t="s">
        <v>28</v>
      </c>
      <c r="F461" s="12">
        <v>51</v>
      </c>
      <c r="G461" s="12">
        <v>51</v>
      </c>
      <c r="H461" s="49">
        <v>0</v>
      </c>
      <c r="J461" s="8" t="d">
        <v>2025-01-24</v>
      </c>
      <c r="K461" s="6" t="s">
        <v>29</v>
      </c>
      <c r="L461" s="10" t="s">
        <v>30</v>
      </c>
      <c r="M461" s="10" t="s">
        <v>4059</v>
      </c>
      <c r="P461" s="6" t="s">
        <v>4438</v>
      </c>
      <c r="Q461" s="8" t="d">
        <v>2025-02-19T12:10:33.56999878305942075</v>
      </c>
      <c r="T461" s="15"/>
      <c r="U461" s="15"/>
    </row>
    <row r="462" spans="1:21" x14ac:dyDescent="0.25">
      <c r="A462" s="6" t="s">
        <v>4756</v>
      </c>
      <c r="B462" s="8" t="d">
        <v>2025-02-07</v>
      </c>
      <c r="C462" s="6" t="s">
        <v>35</v>
      </c>
      <c r="D462" s="10" t="s">
        <v>36</v>
      </c>
      <c r="E462" s="11" t="s">
        <v>28</v>
      </c>
      <c r="F462" s="12">
        <v>98</v>
      </c>
      <c r="G462" s="12">
        <v>98</v>
      </c>
      <c r="H462" s="49">
        <v>0</v>
      </c>
      <c r="J462" s="8" t="d">
        <v>2025-01-24</v>
      </c>
      <c r="K462" s="6" t="s">
        <v>29</v>
      </c>
      <c r="L462" s="10" t="s">
        <v>30</v>
      </c>
      <c r="M462" s="10" t="s">
        <v>3990</v>
      </c>
      <c r="P462" s="6" t="s">
        <v>4438</v>
      </c>
      <c r="Q462" s="8" t="d">
        <v>2025-02-18T16:42:57.99299899488687450</v>
      </c>
      <c r="T462" s="15"/>
      <c r="U462" s="15"/>
    </row>
    <row r="463" spans="1:21" x14ac:dyDescent="0.25">
      <c r="A463" s="6" t="s">
        <v>4757</v>
      </c>
      <c r="B463" s="8" t="d">
        <v>2025-02-07</v>
      </c>
      <c r="C463" s="6" t="s">
        <v>493</v>
      </c>
      <c r="D463" s="10" t="s">
        <v>494</v>
      </c>
      <c r="E463" s="17" t="s">
        <v>263</v>
      </c>
      <c r="F463" s="18">
        <v>0</v>
      </c>
      <c r="G463" s="18">
        <v>0</v>
      </c>
      <c r="H463" s="49">
        <v>0</v>
      </c>
      <c r="J463" s="8" t="d">
        <v>2024-05-09</v>
      </c>
      <c r="K463" s="6" t="s">
        <v>459</v>
      </c>
      <c r="L463" s="10" t="s">
        <v>460</v>
      </c>
      <c r="M463" s="10" t="s">
        <v>4006</v>
      </c>
      <c r="P463" s="6" t="s">
        <v>1773</v>
      </c>
      <c r="Q463" s="8" t="d">
        <v>2025-02-10T16:22:24.69300408381968625</v>
      </c>
      <c r="T463" s="10" t="s">
        <v>4758</v>
      </c>
      <c r="U463" s="15"/>
    </row>
    <row r="464" spans="1:21" x14ac:dyDescent="0.25">
      <c r="A464" s="6" t="s">
        <v>4759</v>
      </c>
      <c r="B464" s="8" t="d">
        <v>2025-02-08</v>
      </c>
      <c r="C464" s="6" t="s">
        <v>160</v>
      </c>
      <c r="D464" s="10" t="s">
        <v>161</v>
      </c>
      <c r="E464" s="11" t="s">
        <v>28</v>
      </c>
      <c r="F464" s="12">
        <v>890.34</v>
      </c>
      <c r="G464" s="12">
        <v>890.34</v>
      </c>
      <c r="H464" s="49">
        <v>0</v>
      </c>
      <c r="J464" s="8" t="d">
        <v>2025-02-08</v>
      </c>
      <c r="K464" s="6" t="s">
        <v>439</v>
      </c>
      <c r="L464" s="10" t="s">
        <v>440</v>
      </c>
      <c r="M464" s="10" t="s">
        <v>3990</v>
      </c>
      <c r="P464" s="6" t="s">
        <v>4438</v>
      </c>
      <c r="Q464" s="8" t="d">
        <v>2025-02-22T14:32:13.10699632856995050</v>
      </c>
      <c r="T464" s="10" t="s">
        <v>4486</v>
      </c>
      <c r="U464" s="10" t="s">
        <v>4486</v>
      </c>
    </row>
    <row r="465" spans="1:21" x14ac:dyDescent="0.25">
      <c r="A465" s="6" t="s">
        <v>4760</v>
      </c>
      <c r="B465" s="8" t="d">
        <v>2025-02-08</v>
      </c>
      <c r="C465" s="6" t="s">
        <v>53</v>
      </c>
      <c r="D465" s="10" t="s">
        <v>54</v>
      </c>
      <c r="E465" s="11" t="s">
        <v>28</v>
      </c>
      <c r="F465" s="12">
        <v>35</v>
      </c>
      <c r="G465" s="12">
        <v>35</v>
      </c>
      <c r="H465" s="49">
        <v>0</v>
      </c>
      <c r="J465" s="8" t="d">
        <v>2025-02-08</v>
      </c>
      <c r="K465" s="6" t="s">
        <v>184</v>
      </c>
      <c r="L465" s="10" t="s">
        <v>185</v>
      </c>
      <c r="M465" s="10" t="s">
        <v>3990</v>
      </c>
      <c r="P465" s="6" t="s">
        <v>4026</v>
      </c>
      <c r="Q465" s="8" t="d">
        <v>2025-02-17T13:55:57.73699746932834100</v>
      </c>
      <c r="T465" s="15"/>
      <c r="U465" s="15"/>
    </row>
    <row r="466" spans="1:21" x14ac:dyDescent="0.25">
      <c r="A466" s="6" t="s">
        <v>4761</v>
      </c>
      <c r="B466" s="8" t="d">
        <v>2025-02-10</v>
      </c>
      <c r="C466" s="6" t="s">
        <v>1348</v>
      </c>
      <c r="D466" s="10" t="s">
        <v>1349</v>
      </c>
      <c r="E466" s="11" t="s">
        <v>28</v>
      </c>
      <c r="F466" s="12">
        <v>56106</v>
      </c>
      <c r="G466" s="12">
        <v>56106</v>
      </c>
      <c r="H466" s="49">
        <v>0</v>
      </c>
      <c r="J466" s="8" t="d">
        <v>2024-11-06</v>
      </c>
      <c r="K466" s="6" t="s">
        <v>184</v>
      </c>
      <c r="L466" s="10" t="s">
        <v>185</v>
      </c>
      <c r="M466" s="10" t="s">
        <v>3996</v>
      </c>
      <c r="P466" s="6" t="s">
        <v>4438</v>
      </c>
      <c r="Q466" s="8" t="d">
        <v>2025-02-21T12:26:42.94999654870480350</v>
      </c>
      <c r="T466" s="15"/>
      <c r="U466" s="15"/>
    </row>
    <row r="467" spans="1:21" x14ac:dyDescent="0.25">
      <c r="A467" s="6" t="s">
        <v>4762</v>
      </c>
      <c r="B467" s="8" t="d">
        <v>2025-02-10</v>
      </c>
      <c r="C467" s="6" t="s">
        <v>1800</v>
      </c>
      <c r="D467" s="10" t="s">
        <v>1801</v>
      </c>
      <c r="E467" s="11" t="s">
        <v>28</v>
      </c>
      <c r="F467" s="12">
        <v>0</v>
      </c>
      <c r="G467" s="12">
        <v>0</v>
      </c>
      <c r="H467" s="49">
        <v>0</v>
      </c>
      <c r="J467" s="8" t="d">
        <v>2025-02-10</v>
      </c>
      <c r="K467" s="6" t="s">
        <v>459</v>
      </c>
      <c r="L467" s="10" t="s">
        <v>460</v>
      </c>
      <c r="M467" s="10" t="s">
        <v>3996</v>
      </c>
      <c r="P467" s="6" t="s">
        <v>1773</v>
      </c>
      <c r="Q467" s="8" t="d">
        <v>2025-02-20T14:26:26.709999223239720150</v>
      </c>
      <c r="T467" s="10" t="s">
        <v>4746</v>
      </c>
      <c r="U467" s="15"/>
    </row>
    <row r="468" spans="1:21" x14ac:dyDescent="0.25">
      <c r="A468" s="6" t="s">
        <v>4763</v>
      </c>
      <c r="B468" s="8" t="d">
        <v>2025-02-10</v>
      </c>
      <c r="C468" s="6" t="s">
        <v>101</v>
      </c>
      <c r="D468" s="10" t="s">
        <v>102</v>
      </c>
      <c r="E468" s="11" t="s">
        <v>28</v>
      </c>
      <c r="F468" s="12">
        <v>371.3</v>
      </c>
      <c r="G468" s="12">
        <v>371.3</v>
      </c>
      <c r="H468" s="49">
        <v>0</v>
      </c>
      <c r="J468" s="8" t="d">
        <v>2025-02-04</v>
      </c>
      <c r="K468" s="6" t="s">
        <v>29</v>
      </c>
      <c r="L468" s="10" t="s">
        <v>30</v>
      </c>
      <c r="M468" s="10" t="s">
        <v>4059</v>
      </c>
      <c r="P468" s="6" t="s">
        <v>4026</v>
      </c>
      <c r="Q468" s="8" t="d">
        <v>2025-02-20T11:08:18.16700052469968600</v>
      </c>
      <c r="T468" s="15"/>
      <c r="U468" s="15"/>
    </row>
    <row r="469" spans="1:21" x14ac:dyDescent="0.25">
      <c r="A469" s="6" t="s">
        <v>4764</v>
      </c>
      <c r="B469" s="8" t="d">
        <v>2025-02-10</v>
      </c>
      <c r="C469" s="6" t="s">
        <v>1800</v>
      </c>
      <c r="D469" s="10" t="s">
        <v>1801</v>
      </c>
      <c r="E469" s="11" t="s">
        <v>28</v>
      </c>
      <c r="F469" s="12">
        <v>0</v>
      </c>
      <c r="G469" s="12">
        <v>0</v>
      </c>
      <c r="H469" s="49">
        <v>0</v>
      </c>
      <c r="J469" s="8" t="d">
        <v>2025-02-10</v>
      </c>
      <c r="K469" s="6" t="s">
        <v>459</v>
      </c>
      <c r="L469" s="10" t="s">
        <v>460</v>
      </c>
      <c r="M469" s="10" t="s">
        <v>3996</v>
      </c>
      <c r="P469" s="6" t="s">
        <v>1773</v>
      </c>
      <c r="Q469" s="8" t="d">
        <v>2025-02-19T14:22:56.32000304292887700</v>
      </c>
      <c r="T469" s="10" t="s">
        <v>4712</v>
      </c>
      <c r="U469" s="15"/>
    </row>
    <row r="470" spans="1:21" x14ac:dyDescent="0.25">
      <c r="A470" s="6" t="s">
        <v>4765</v>
      </c>
      <c r="B470" s="8" t="d">
        <v>2025-02-10</v>
      </c>
      <c r="C470" s="6" t="s">
        <v>1800</v>
      </c>
      <c r="D470" s="10" t="s">
        <v>1801</v>
      </c>
      <c r="E470" s="11" t="s">
        <v>28</v>
      </c>
      <c r="F470" s="12">
        <v>0</v>
      </c>
      <c r="G470" s="12">
        <v>0</v>
      </c>
      <c r="H470" s="49">
        <v>0</v>
      </c>
      <c r="J470" s="8" t="d">
        <v>2025-02-10</v>
      </c>
      <c r="K470" s="6" t="s">
        <v>459</v>
      </c>
      <c r="L470" s="10" t="s">
        <v>460</v>
      </c>
      <c r="M470" s="10" t="s">
        <v>3996</v>
      </c>
      <c r="P470" s="6" t="s">
        <v>1773</v>
      </c>
      <c r="Q470" s="8" t="d">
        <v>2025-02-19T10:42:30.36299584899097575</v>
      </c>
      <c r="T470" s="10" t="s">
        <v>4746</v>
      </c>
      <c r="U470" s="15"/>
    </row>
    <row r="471" spans="1:21" x14ac:dyDescent="0.25">
      <c r="A471" s="6" t="s">
        <v>4766</v>
      </c>
      <c r="B471" s="8" t="d">
        <v>2025-02-10</v>
      </c>
      <c r="C471" s="6" t="s">
        <v>223</v>
      </c>
      <c r="D471" s="10" t="s">
        <v>224</v>
      </c>
      <c r="E471" s="11" t="s">
        <v>28</v>
      </c>
      <c r="F471" s="12">
        <v>13009</v>
      </c>
      <c r="G471" s="12">
        <v>13009</v>
      </c>
      <c r="H471" s="49">
        <v>0</v>
      </c>
      <c r="J471" s="8" t="d">
        <v>2025-01-28</v>
      </c>
      <c r="K471" s="6" t="s">
        <v>184</v>
      </c>
      <c r="L471" s="10" t="s">
        <v>185</v>
      </c>
      <c r="M471" s="10" t="s">
        <v>4059</v>
      </c>
      <c r="P471" s="6" t="s">
        <v>4026</v>
      </c>
      <c r="Q471" s="8" t="d">
        <v>2025-02-15T11:55:23.0069999350234875</v>
      </c>
      <c r="T471" s="10" t="s">
        <v>4767</v>
      </c>
      <c r="U471" s="10" t="s">
        <v>2478</v>
      </c>
    </row>
    <row r="472" spans="1:21" x14ac:dyDescent="0.25">
      <c r="A472" s="6" t="s">
        <v>4768</v>
      </c>
      <c r="B472" s="8" t="d">
        <v>2025-02-11</v>
      </c>
      <c r="C472" s="6" t="s">
        <v>1726</v>
      </c>
      <c r="D472" s="10" t="s">
        <v>1727</v>
      </c>
      <c r="E472" s="11" t="s">
        <v>28</v>
      </c>
      <c r="F472" s="12">
        <v>1760</v>
      </c>
      <c r="G472" s="12">
        <v>1760</v>
      </c>
      <c r="H472" s="49">
        <v>0</v>
      </c>
      <c r="J472" s="8" t="d">
        <v>2024-11-30</v>
      </c>
      <c r="K472" s="6" t="s">
        <v>459</v>
      </c>
      <c r="L472" s="10" t="s">
        <v>460</v>
      </c>
      <c r="M472" s="10" t="s">
        <v>3996</v>
      </c>
      <c r="P472" s="6" t="s">
        <v>1773</v>
      </c>
      <c r="Q472" s="8" t="d">
        <v>2025-02-28T14:53:27.70300291478633700</v>
      </c>
      <c r="T472" s="10" t="s">
        <v>4769</v>
      </c>
      <c r="U472" s="15"/>
    </row>
    <row r="473" spans="1:21" x14ac:dyDescent="0.25">
      <c r="A473" s="6" t="s">
        <v>4770</v>
      </c>
      <c r="B473" s="8" t="d">
        <v>2025-02-11</v>
      </c>
      <c r="C473" s="6" t="s">
        <v>493</v>
      </c>
      <c r="D473" s="10" t="s">
        <v>494</v>
      </c>
      <c r="E473" s="17" t="s">
        <v>263</v>
      </c>
      <c r="F473" s="18">
        <v>0</v>
      </c>
      <c r="G473" s="18">
        <v>0</v>
      </c>
      <c r="H473" s="49">
        <v>0</v>
      </c>
      <c r="J473" s="8" t="d">
        <v>2024-05-09</v>
      </c>
      <c r="K473" s="6" t="s">
        <v>459</v>
      </c>
      <c r="L473" s="10" t="s">
        <v>460</v>
      </c>
      <c r="M473" s="10" t="s">
        <v>4006</v>
      </c>
      <c r="P473" s="6" t="s">
        <v>1773</v>
      </c>
      <c r="Q473" s="8" t="d">
        <v>2025-02-12T09:08:27.05000383313745450</v>
      </c>
      <c r="T473" s="15"/>
      <c r="U473" s="10" t="s">
        <v>4771</v>
      </c>
    </row>
    <row r="474" spans="1:21" x14ac:dyDescent="0.25">
      <c r="A474" s="6" t="s">
        <v>4772</v>
      </c>
      <c r="B474" s="8" t="d">
        <v>2025-02-12</v>
      </c>
      <c r="C474" s="6" t="s">
        <v>2728</v>
      </c>
      <c r="D474" s="10" t="s">
        <v>2729</v>
      </c>
      <c r="E474" s="11" t="s">
        <v>28</v>
      </c>
      <c r="F474" s="12">
        <v>1200</v>
      </c>
      <c r="G474" s="12">
        <v>1200</v>
      </c>
      <c r="H474" s="49">
        <v>0</v>
      </c>
      <c r="J474" s="8" t="d">
        <v>2025-02-10</v>
      </c>
      <c r="K474" s="6" t="s">
        <v>226</v>
      </c>
      <c r="L474" s="10" t="s">
        <v>227</v>
      </c>
      <c r="M474" s="10" t="s">
        <v>3996</v>
      </c>
      <c r="P474" s="6" t="s">
        <v>4438</v>
      </c>
      <c r="Q474" s="8" t="d">
        <v>2025-03-05T12:52:46.07999622356146275</v>
      </c>
      <c r="T474" s="15"/>
      <c r="U474" s="10" t="s">
        <v>2700</v>
      </c>
    </row>
    <row r="475" spans="1:21" x14ac:dyDescent="0.25">
      <c r="A475" s="6" t="s">
        <v>4773</v>
      </c>
      <c r="B475" s="8" t="d">
        <v>2025-02-12</v>
      </c>
      <c r="C475" s="6" t="s">
        <v>1297</v>
      </c>
      <c r="D475" s="10" t="s">
        <v>1298</v>
      </c>
      <c r="E475" s="11" t="s">
        <v>28</v>
      </c>
      <c r="F475" s="12">
        <v>21691.919999999998</v>
      </c>
      <c r="G475" s="12">
        <v>21691.919999999998</v>
      </c>
      <c r="H475" s="49">
        <v>0</v>
      </c>
      <c r="J475" s="8" t="d">
        <v>2024-11-05</v>
      </c>
      <c r="K475" s="6" t="s">
        <v>459</v>
      </c>
      <c r="L475" s="10" t="s">
        <v>460</v>
      </c>
      <c r="M475" s="10" t="s">
        <v>4059</v>
      </c>
      <c r="P475" s="6" t="s">
        <v>1773</v>
      </c>
      <c r="Q475" s="8" t="d">
        <v>2025-02-28T16:18:28.93300431780517200</v>
      </c>
      <c r="T475" s="10" t="s">
        <v>4774</v>
      </c>
      <c r="U475" s="15"/>
    </row>
    <row r="476" spans="1:21" x14ac:dyDescent="0.25">
      <c r="A476" s="6" t="s">
        <v>4775</v>
      </c>
      <c r="B476" s="8" t="d">
        <v>2025-02-13</v>
      </c>
      <c r="C476" s="6" t="s">
        <v>1726</v>
      </c>
      <c r="D476" s="10" t="s">
        <v>1727</v>
      </c>
      <c r="E476" s="11" t="s">
        <v>28</v>
      </c>
      <c r="F476" s="12">
        <v>2200</v>
      </c>
      <c r="G476" s="12">
        <v>2200</v>
      </c>
      <c r="H476" s="49">
        <v>0</v>
      </c>
      <c r="J476" s="8" t="d">
        <v>2024-11-30</v>
      </c>
      <c r="K476" s="6" t="s">
        <v>459</v>
      </c>
      <c r="L476" s="10" t="s">
        <v>460</v>
      </c>
      <c r="M476" s="10" t="s">
        <v>3996</v>
      </c>
      <c r="P476" s="6" t="s">
        <v>1773</v>
      </c>
      <c r="Q476" s="8" t="d">
        <v>2025-02-28T15:10:31.62700112443417425</v>
      </c>
      <c r="T476" s="10" t="s">
        <v>4776</v>
      </c>
      <c r="U476" s="15"/>
    </row>
    <row r="477" spans="1:21" x14ac:dyDescent="0.25">
      <c r="A477" s="6" t="s">
        <v>4777</v>
      </c>
      <c r="B477" s="8" t="d">
        <v>2025-02-13</v>
      </c>
      <c r="C477" s="6" t="s">
        <v>1105</v>
      </c>
      <c r="D477" s="10" t="s">
        <v>1106</v>
      </c>
      <c r="E477" s="11" t="s">
        <v>28</v>
      </c>
      <c r="F477" s="12">
        <v>4500</v>
      </c>
      <c r="G477" s="12">
        <v>4500</v>
      </c>
      <c r="H477" s="49">
        <v>0</v>
      </c>
      <c r="J477" s="8" t="d">
        <v>2025-02-04</v>
      </c>
      <c r="K477" s="6" t="s">
        <v>184</v>
      </c>
      <c r="L477" s="10" t="s">
        <v>185</v>
      </c>
      <c r="M477" s="10" t="s">
        <v>4059</v>
      </c>
      <c r="P477" s="6" t="s">
        <v>4438</v>
      </c>
      <c r="Q477" s="8" t="d">
        <v>2025-02-27T12:38:36.38699825853109425</v>
      </c>
      <c r="T477" s="15"/>
      <c r="U477" s="10" t="s">
        <v>2478</v>
      </c>
    </row>
    <row r="478" spans="1:21" x14ac:dyDescent="0.25">
      <c r="A478" s="6" t="s">
        <v>4778</v>
      </c>
      <c r="B478" s="8" t="d">
        <v>2025-02-13</v>
      </c>
      <c r="C478" s="6" t="s">
        <v>84</v>
      </c>
      <c r="D478" s="10" t="s">
        <v>85</v>
      </c>
      <c r="E478" s="11" t="s">
        <v>28</v>
      </c>
      <c r="F478" s="12">
        <v>240</v>
      </c>
      <c r="G478" s="12">
        <v>240</v>
      </c>
      <c r="H478" s="49">
        <v>0</v>
      </c>
      <c r="J478" s="8" t="d">
        <v>2025-01-29</v>
      </c>
      <c r="K478" s="6" t="s">
        <v>29</v>
      </c>
      <c r="L478" s="10" t="s">
        <v>30</v>
      </c>
      <c r="M478" s="10" t="s">
        <v>4059</v>
      </c>
      <c r="P478" s="6" t="s">
        <v>4026</v>
      </c>
      <c r="Q478" s="8" t="d">
        <v>2025-02-20T10:53:34.58999617025256150</v>
      </c>
      <c r="T478" s="15"/>
      <c r="U478" s="15"/>
    </row>
    <row r="479" spans="1:21" x14ac:dyDescent="0.25">
      <c r="A479" s="6" t="s">
        <v>4779</v>
      </c>
      <c r="B479" s="8" t="d">
        <v>2025-02-13</v>
      </c>
      <c r="C479" s="6" t="s">
        <v>1800</v>
      </c>
      <c r="D479" s="10" t="s">
        <v>1801</v>
      </c>
      <c r="E479" s="11" t="s">
        <v>28</v>
      </c>
      <c r="F479" s="12">
        <v>0</v>
      </c>
      <c r="G479" s="12">
        <v>0</v>
      </c>
      <c r="H479" s="49">
        <v>0</v>
      </c>
      <c r="J479" s="8" t="d">
        <v>2025-02-13</v>
      </c>
      <c r="K479" s="6" t="s">
        <v>459</v>
      </c>
      <c r="L479" s="10" t="s">
        <v>460</v>
      </c>
      <c r="M479" s="10" t="s">
        <v>3996</v>
      </c>
      <c r="P479" s="6" t="s">
        <v>1773</v>
      </c>
      <c r="Q479" s="8" t="d">
        <v>2025-02-19T10:28:45.39300362113863450</v>
      </c>
      <c r="T479" s="10" t="s">
        <v>4712</v>
      </c>
      <c r="U479" s="15"/>
    </row>
    <row r="480" spans="1:21" x14ac:dyDescent="0.25">
      <c r="A480" s="6" t="s">
        <v>4780</v>
      </c>
      <c r="B480" s="8" t="d">
        <v>2025-02-14</v>
      </c>
      <c r="C480" s="6" t="s">
        <v>139</v>
      </c>
      <c r="D480" s="10" t="s">
        <v>140</v>
      </c>
      <c r="E480" s="11" t="s">
        <v>28</v>
      </c>
      <c r="F480" s="12">
        <v>64</v>
      </c>
      <c r="G480" s="12">
        <v>64</v>
      </c>
      <c r="H480" s="49">
        <v>0</v>
      </c>
      <c r="J480" s="8" t="d">
        <v>2025-02-14</v>
      </c>
      <c r="K480" s="6" t="s">
        <v>439</v>
      </c>
      <c r="L480" s="10" t="s">
        <v>440</v>
      </c>
      <c r="M480" s="10" t="s">
        <v>3990</v>
      </c>
      <c r="P480" s="6" t="s">
        <v>4438</v>
      </c>
      <c r="Q480" s="8" t="d">
        <v>2025-03-05T13:24:40.42699804063886400</v>
      </c>
      <c r="T480" s="15"/>
      <c r="U480" s="15"/>
    </row>
    <row r="481" spans="1:21" x14ac:dyDescent="0.25">
      <c r="A481" s="6" t="s">
        <v>4781</v>
      </c>
      <c r="B481" s="8" t="d">
        <v>2025-02-14</v>
      </c>
      <c r="C481" s="6" t="s">
        <v>1628</v>
      </c>
      <c r="D481" s="10" t="s">
        <v>1629</v>
      </c>
      <c r="E481" s="11" t="s">
        <v>28</v>
      </c>
      <c r="F481" s="12">
        <v>104</v>
      </c>
      <c r="G481" s="12">
        <v>104</v>
      </c>
      <c r="H481" s="49">
        <v>0</v>
      </c>
      <c r="J481" s="8" t="d">
        <v>2025-02-14</v>
      </c>
      <c r="K481" s="6" t="s">
        <v>439</v>
      </c>
      <c r="L481" s="10" t="s">
        <v>440</v>
      </c>
      <c r="M481" s="10" t="s">
        <v>3990</v>
      </c>
      <c r="P481" s="6" t="s">
        <v>4438</v>
      </c>
      <c r="Q481" s="8" t="d">
        <v>2025-03-05T13:16:58.16300468053668825</v>
      </c>
      <c r="T481" s="15"/>
      <c r="U481" s="15"/>
    </row>
    <row r="482" spans="1:21" x14ac:dyDescent="0.25">
      <c r="A482" s="6" t="s">
        <v>4782</v>
      </c>
      <c r="B482" s="8" t="d">
        <v>2025-02-14</v>
      </c>
      <c r="C482" s="6" t="s">
        <v>1800</v>
      </c>
      <c r="D482" s="10" t="s">
        <v>1801</v>
      </c>
      <c r="E482" s="11" t="s">
        <v>28</v>
      </c>
      <c r="F482" s="12">
        <v>0</v>
      </c>
      <c r="G482" s="12">
        <v>0</v>
      </c>
      <c r="H482" s="49">
        <v>0</v>
      </c>
      <c r="J482" s="8" t="d">
        <v>2025-02-14</v>
      </c>
      <c r="K482" s="6" t="s">
        <v>459</v>
      </c>
      <c r="L482" s="10" t="s">
        <v>460</v>
      </c>
      <c r="M482" s="10" t="s">
        <v>3996</v>
      </c>
      <c r="P482" s="6" t="s">
        <v>1773</v>
      </c>
      <c r="Q482" s="8" t="d">
        <v>2025-02-20T13:46:21.06699746567756025</v>
      </c>
      <c r="T482" s="10" t="s">
        <v>4746</v>
      </c>
      <c r="U482" s="15"/>
    </row>
    <row r="483" spans="1:21" x14ac:dyDescent="0.25">
      <c r="A483" s="6" t="s">
        <v>4783</v>
      </c>
      <c r="B483" s="8" t="d">
        <v>2025-02-14</v>
      </c>
      <c r="C483" s="6" t="s">
        <v>1800</v>
      </c>
      <c r="D483" s="10" t="s">
        <v>1801</v>
      </c>
      <c r="E483" s="11" t="s">
        <v>28</v>
      </c>
      <c r="F483" s="12">
        <v>0</v>
      </c>
      <c r="G483" s="12">
        <v>0</v>
      </c>
      <c r="H483" s="49">
        <v>0</v>
      </c>
      <c r="J483" s="8" t="d">
        <v>2025-02-14</v>
      </c>
      <c r="K483" s="6" t="s">
        <v>459</v>
      </c>
      <c r="L483" s="10" t="s">
        <v>460</v>
      </c>
      <c r="M483" s="10" t="s">
        <v>3996</v>
      </c>
      <c r="P483" s="6" t="s">
        <v>1773</v>
      </c>
      <c r="Q483" s="8" t="d">
        <v>2025-02-20T13:40:43.36299849674105400</v>
      </c>
      <c r="T483" s="10" t="s">
        <v>4746</v>
      </c>
      <c r="U483" s="15"/>
    </row>
    <row r="484" spans="1:21" x14ac:dyDescent="0.25">
      <c r="A484" s="6" t="s">
        <v>4784</v>
      </c>
      <c r="B484" s="8" t="d">
        <v>2025-02-14</v>
      </c>
      <c r="C484" s="6" t="s">
        <v>167</v>
      </c>
      <c r="D484" s="10" t="s">
        <v>168</v>
      </c>
      <c r="E484" s="11" t="s">
        <v>28</v>
      </c>
      <c r="F484" s="12">
        <v>46.95</v>
      </c>
      <c r="G484" s="12">
        <v>46.95</v>
      </c>
      <c r="H484" s="49">
        <v>0</v>
      </c>
      <c r="J484" s="8" t="d">
        <v>2025-02-14</v>
      </c>
      <c r="K484" s="6" t="s">
        <v>184</v>
      </c>
      <c r="L484" s="10" t="s">
        <v>185</v>
      </c>
      <c r="M484" s="10" t="s">
        <v>3990</v>
      </c>
      <c r="P484" s="6" t="s">
        <v>4026</v>
      </c>
      <c r="Q484" s="8" t="d">
        <v>2025-02-20T10:27:33.43999983742833300</v>
      </c>
      <c r="T484" s="10" t="s">
        <v>4785</v>
      </c>
      <c r="U484" s="15"/>
    </row>
    <row r="485" spans="1:21" x14ac:dyDescent="0.25">
      <c r="A485" s="6" t="s">
        <v>4786</v>
      </c>
      <c r="B485" s="8" t="d">
        <v>2025-02-14</v>
      </c>
      <c r="C485" s="6" t="s">
        <v>1297</v>
      </c>
      <c r="D485" s="10" t="s">
        <v>1298</v>
      </c>
      <c r="E485" s="11" t="s">
        <v>28</v>
      </c>
      <c r="F485" s="12">
        <v>66709</v>
      </c>
      <c r="G485" s="12">
        <v>66709</v>
      </c>
      <c r="H485" s="49">
        <v>0</v>
      </c>
      <c r="J485" s="8" t="d">
        <v>2024-11-05</v>
      </c>
      <c r="K485" s="6" t="s">
        <v>459</v>
      </c>
      <c r="L485" s="10" t="s">
        <v>460</v>
      </c>
      <c r="M485" s="10" t="s">
        <v>4059</v>
      </c>
      <c r="P485" s="6" t="s">
        <v>1773</v>
      </c>
      <c r="Q485" s="8" t="d">
        <v>2025-02-14T14:36:39.87000259570777275</v>
      </c>
      <c r="T485" s="10" t="s">
        <v>4787</v>
      </c>
      <c r="U485" s="15"/>
    </row>
    <row r="486" spans="1:21" x14ac:dyDescent="0.25">
      <c r="A486" s="6" t="s">
        <v>4788</v>
      </c>
      <c r="B486" s="8" t="d">
        <v>2025-02-14</v>
      </c>
      <c r="C486" s="6" t="s">
        <v>1297</v>
      </c>
      <c r="D486" s="10" t="s">
        <v>1298</v>
      </c>
      <c r="E486" s="11" t="s">
        <v>28</v>
      </c>
      <c r="F486" s="12">
        <v>4161</v>
      </c>
      <c r="G486" s="12">
        <v>4161</v>
      </c>
      <c r="H486" s="49">
        <v>0</v>
      </c>
      <c r="J486" s="8" t="d">
        <v>2024-11-05</v>
      </c>
      <c r="K486" s="6" t="s">
        <v>459</v>
      </c>
      <c r="L486" s="10" t="s">
        <v>460</v>
      </c>
      <c r="M486" s="10" t="s">
        <v>4059</v>
      </c>
      <c r="P486" s="6" t="s">
        <v>1773</v>
      </c>
      <c r="Q486" s="8" t="d">
        <v>2025-02-14T14:15:53.119998914189636925</v>
      </c>
      <c r="T486" s="10" t="s">
        <v>4789</v>
      </c>
      <c r="U486" s="15"/>
    </row>
    <row r="487" spans="1:21" x14ac:dyDescent="0.25">
      <c r="A487" s="6" t="s">
        <v>4790</v>
      </c>
      <c r="B487" s="8" t="d">
        <v>2025-02-15</v>
      </c>
      <c r="C487" s="6" t="s">
        <v>139</v>
      </c>
      <c r="D487" s="10" t="s">
        <v>140</v>
      </c>
      <c r="E487" s="11" t="s">
        <v>28</v>
      </c>
      <c r="F487" s="12">
        <v>32668.400000000001</v>
      </c>
      <c r="G487" s="12">
        <v>32668.400000000001</v>
      </c>
      <c r="H487" s="49">
        <v>0</v>
      </c>
      <c r="J487" s="8" t="d">
        <v>2025-01-03</v>
      </c>
      <c r="K487" s="6" t="s">
        <v>184</v>
      </c>
      <c r="L487" s="10" t="s">
        <v>185</v>
      </c>
      <c r="M487" s="10" t="s">
        <v>4059</v>
      </c>
      <c r="P487" s="6" t="s">
        <v>4254</v>
      </c>
      <c r="Q487" s="8" t="d">
        <v>2025-02-15T14:10:38.53700270410626975</v>
      </c>
      <c r="T487" s="15"/>
      <c r="U487" s="15"/>
    </row>
    <row r="488" spans="1:21" x14ac:dyDescent="0.25">
      <c r="A488" s="6" t="s">
        <v>4791</v>
      </c>
      <c r="B488" s="8" t="d">
        <v>2025-02-15</v>
      </c>
      <c r="C488" s="6" t="s">
        <v>913</v>
      </c>
      <c r="D488" s="10" t="s">
        <v>914</v>
      </c>
      <c r="E488" s="11" t="s">
        <v>28</v>
      </c>
      <c r="F488" s="12">
        <v>9900</v>
      </c>
      <c r="G488" s="12">
        <v>9900</v>
      </c>
      <c r="H488" s="49">
        <v>0</v>
      </c>
      <c r="J488" s="8" t="d">
        <v>2025-02-04</v>
      </c>
      <c r="K488" s="6" t="s">
        <v>184</v>
      </c>
      <c r="L488" s="10" t="s">
        <v>185</v>
      </c>
      <c r="M488" s="10" t="s">
        <v>4059</v>
      </c>
      <c r="P488" s="6" t="s">
        <v>4026</v>
      </c>
      <c r="Q488" s="8" t="d">
        <v>2025-02-15T12:07:49.96000434737652375</v>
      </c>
      <c r="T488" s="15"/>
      <c r="U488" s="10" t="s">
        <v>2478</v>
      </c>
    </row>
    <row r="489" spans="1:21" x14ac:dyDescent="0.25">
      <c r="A489" s="6" t="s">
        <v>4792</v>
      </c>
      <c r="B489" s="8" t="d">
        <v>2025-02-15</v>
      </c>
      <c r="C489" s="6" t="s">
        <v>2025</v>
      </c>
      <c r="D489" s="10" t="s">
        <v>2026</v>
      </c>
      <c r="E489" s="11" t="s">
        <v>28</v>
      </c>
      <c r="F489" s="12">
        <v>10765</v>
      </c>
      <c r="G489" s="12">
        <v>10765</v>
      </c>
      <c r="H489" s="49">
        <v>0</v>
      </c>
      <c r="J489" s="8" t="d">
        <v>2025-01-23</v>
      </c>
      <c r="K489" s="6" t="s">
        <v>226</v>
      </c>
      <c r="L489" s="10" t="s">
        <v>227</v>
      </c>
      <c r="M489" s="10" t="s">
        <v>4059</v>
      </c>
      <c r="P489" s="6" t="s">
        <v>4026</v>
      </c>
      <c r="Q489" s="8" t="d">
        <v>2025-02-15T11:04:14.722999990917741975</v>
      </c>
      <c r="T489" s="10" t="s">
        <v>4793</v>
      </c>
      <c r="U489" s="15"/>
    </row>
    <row r="490" spans="1:21" x14ac:dyDescent="0.25">
      <c r="A490" s="6" t="s">
        <v>4794</v>
      </c>
      <c r="B490" s="8" t="d">
        <v>2025-02-15</v>
      </c>
      <c r="C490" s="6" t="s">
        <v>1628</v>
      </c>
      <c r="D490" s="10" t="s">
        <v>1629</v>
      </c>
      <c r="E490" s="11" t="s">
        <v>28</v>
      </c>
      <c r="F490" s="12">
        <v>1602.5</v>
      </c>
      <c r="G490" s="12">
        <v>1602.5</v>
      </c>
      <c r="H490" s="49">
        <v>0</v>
      </c>
      <c r="J490" s="8" t="d">
        <v>2025-02-12</v>
      </c>
      <c r="K490" s="6" t="s">
        <v>184</v>
      </c>
      <c r="L490" s="10" t="s">
        <v>185</v>
      </c>
      <c r="M490" s="10" t="s">
        <v>3990</v>
      </c>
      <c r="P490" s="6" t="s">
        <v>4026</v>
      </c>
      <c r="Q490" s="8" t="d">
        <v>2025-02-15T10:53:55.41700111236422925</v>
      </c>
      <c r="T490" s="15"/>
      <c r="U490" s="10" t="s">
        <v>2735</v>
      </c>
    </row>
    <row r="491" spans="1:21" x14ac:dyDescent="0.25">
      <c r="A491" s="6" t="s">
        <v>4795</v>
      </c>
      <c r="B491" s="8" t="d">
        <v>2025-02-15</v>
      </c>
      <c r="C491" s="6" t="s">
        <v>139</v>
      </c>
      <c r="D491" s="10" t="s">
        <v>140</v>
      </c>
      <c r="E491" s="11" t="s">
        <v>28</v>
      </c>
      <c r="F491" s="12">
        <v>1050</v>
      </c>
      <c r="G491" s="12">
        <v>1050</v>
      </c>
      <c r="H491" s="49">
        <v>0</v>
      </c>
      <c r="J491" s="8" t="d">
        <v>2025-01-24</v>
      </c>
      <c r="K491" s="6" t="s">
        <v>184</v>
      </c>
      <c r="L491" s="10" t="s">
        <v>185</v>
      </c>
      <c r="M491" s="10" t="s">
        <v>3990</v>
      </c>
      <c r="P491" s="6" t="s">
        <v>4026</v>
      </c>
      <c r="Q491" s="8" t="d">
        <v>2025-02-15T10:34:04.80700423009693425</v>
      </c>
      <c r="T491" s="15"/>
      <c r="U491" s="10" t="s">
        <v>2478</v>
      </c>
    </row>
    <row r="492" spans="1:21" x14ac:dyDescent="0.25">
      <c r="A492" s="6" t="s">
        <v>4796</v>
      </c>
      <c r="B492" s="8" t="d">
        <v>2025-02-15</v>
      </c>
      <c r="C492" s="6" t="s">
        <v>139</v>
      </c>
      <c r="D492" s="10" t="s">
        <v>140</v>
      </c>
      <c r="E492" s="11" t="s">
        <v>28</v>
      </c>
      <c r="F492" s="12">
        <v>5192</v>
      </c>
      <c r="G492" s="12">
        <v>5192</v>
      </c>
      <c r="H492" s="49">
        <v>0</v>
      </c>
      <c r="J492" s="8" t="d">
        <v>2025-01-29</v>
      </c>
      <c r="K492" s="6" t="s">
        <v>184</v>
      </c>
      <c r="L492" s="10" t="s">
        <v>185</v>
      </c>
      <c r="M492" s="10" t="s">
        <v>3990</v>
      </c>
      <c r="P492" s="6" t="s">
        <v>4026</v>
      </c>
      <c r="Q492" s="8" t="d">
        <v>2025-02-15T10:29:29.78000134695321225</v>
      </c>
      <c r="T492" s="15"/>
      <c r="U492" s="10" t="s">
        <v>2478</v>
      </c>
    </row>
    <row r="493" spans="1:21" x14ac:dyDescent="0.25">
      <c r="A493" s="6" t="s">
        <v>4797</v>
      </c>
      <c r="B493" s="8" t="d">
        <v>2025-02-15</v>
      </c>
      <c r="C493" s="6" t="s">
        <v>2025</v>
      </c>
      <c r="D493" s="10" t="s">
        <v>2026</v>
      </c>
      <c r="E493" s="11" t="s">
        <v>28</v>
      </c>
      <c r="F493" s="12">
        <v>1308</v>
      </c>
      <c r="G493" s="12">
        <v>1308</v>
      </c>
      <c r="H493" s="49">
        <v>0</v>
      </c>
      <c r="J493" s="8" t="d">
        <v>2025-01-15</v>
      </c>
      <c r="K493" s="6" t="s">
        <v>184</v>
      </c>
      <c r="L493" s="10" t="s">
        <v>185</v>
      </c>
      <c r="M493" s="10" t="s">
        <v>4059</v>
      </c>
      <c r="P493" s="6" t="s">
        <v>4026</v>
      </c>
      <c r="Q493" s="8" t="d">
        <v>2025-02-15T10:18:50.6170020718127489175</v>
      </c>
      <c r="T493" s="15"/>
      <c r="U493" s="15"/>
    </row>
    <row r="494" spans="1:21" x14ac:dyDescent="0.25">
      <c r="A494" s="6" t="s">
        <v>4798</v>
      </c>
      <c r="B494" s="8" t="d">
        <v>2025-02-15</v>
      </c>
      <c r="C494" s="6" t="s">
        <v>2025</v>
      </c>
      <c r="D494" s="10" t="s">
        <v>2026</v>
      </c>
      <c r="E494" s="11" t="s">
        <v>28</v>
      </c>
      <c r="F494" s="12">
        <v>5924</v>
      </c>
      <c r="G494" s="12">
        <v>5924</v>
      </c>
      <c r="H494" s="49">
        <v>0</v>
      </c>
      <c r="J494" s="8" t="d">
        <v>2025-01-07</v>
      </c>
      <c r="K494" s="6" t="s">
        <v>154</v>
      </c>
      <c r="L494" s="10" t="s">
        <v>155</v>
      </c>
      <c r="M494" s="10" t="s">
        <v>3996</v>
      </c>
      <c r="P494" s="6" t="s">
        <v>4026</v>
      </c>
      <c r="Q494" s="8" t="d">
        <v>2025-02-15T10:11:16.48000018671155025</v>
      </c>
      <c r="T494" s="15"/>
      <c r="U494" s="15"/>
    </row>
    <row r="495" spans="1:21" x14ac:dyDescent="0.25">
      <c r="A495" s="6" t="s">
        <v>4799</v>
      </c>
      <c r="B495" s="8" t="d">
        <v>2025-02-17</v>
      </c>
      <c r="C495" s="6" t="s">
        <v>160</v>
      </c>
      <c r="D495" s="10" t="s">
        <v>161</v>
      </c>
      <c r="E495" s="11" t="s">
        <v>28</v>
      </c>
      <c r="F495" s="12">
        <v>95</v>
      </c>
      <c r="G495" s="12">
        <v>95</v>
      </c>
      <c r="H495" s="49">
        <v>0</v>
      </c>
      <c r="J495" s="8" t="d">
        <v>2025-02-17</v>
      </c>
      <c r="K495" s="6" t="s">
        <v>439</v>
      </c>
      <c r="L495" s="10" t="s">
        <v>440</v>
      </c>
      <c r="M495" s="10" t="s">
        <v>3990</v>
      </c>
      <c r="P495" s="6" t="s">
        <v>4438</v>
      </c>
      <c r="Q495" s="8" t="d">
        <v>2025-03-05T14:28:04.09300299827009400</v>
      </c>
      <c r="T495" s="10" t="s">
        <v>4800</v>
      </c>
      <c r="U495" s="15"/>
    </row>
    <row r="496" spans="1:21" x14ac:dyDescent="0.25">
      <c r="A496" s="6" t="s">
        <v>4801</v>
      </c>
      <c r="B496" s="8" t="d">
        <v>2025-02-17</v>
      </c>
      <c r="C496" s="6" t="s">
        <v>1297</v>
      </c>
      <c r="D496" s="10" t="s">
        <v>1298</v>
      </c>
      <c r="E496" s="11" t="s">
        <v>28</v>
      </c>
      <c r="F496" s="12">
        <v>15532.5</v>
      </c>
      <c r="G496" s="12">
        <v>15532.5</v>
      </c>
      <c r="H496" s="49">
        <v>0</v>
      </c>
      <c r="J496" s="8" t="d">
        <v>2024-11-05</v>
      </c>
      <c r="K496" s="6" t="s">
        <v>459</v>
      </c>
      <c r="L496" s="10" t="s">
        <v>460</v>
      </c>
      <c r="M496" s="10" t="s">
        <v>4059</v>
      </c>
      <c r="P496" s="6" t="s">
        <v>1773</v>
      </c>
      <c r="Q496" s="8" t="d">
        <v>2025-02-28T16:28:50.94700311776250900</v>
      </c>
      <c r="T496" s="10" t="s">
        <v>4802</v>
      </c>
      <c r="U496" s="15"/>
    </row>
    <row r="497" spans="1:21" x14ac:dyDescent="0.25">
      <c r="A497" s="6" t="s">
        <v>4803</v>
      </c>
      <c r="B497" s="8" t="d">
        <v>2025-02-18</v>
      </c>
      <c r="C497" s="6" t="s">
        <v>1732</v>
      </c>
      <c r="D497" s="10" t="s">
        <v>1733</v>
      </c>
      <c r="E497" s="17" t="s">
        <v>263</v>
      </c>
      <c r="F497" s="18">
        <v>900</v>
      </c>
      <c r="G497" s="18">
        <v>900</v>
      </c>
      <c r="H497" s="49">
        <v>0</v>
      </c>
      <c r="J497" s="8" t="d">
        <v>2025-01-09</v>
      </c>
      <c r="K497" s="6" t="s">
        <v>264</v>
      </c>
      <c r="L497" s="10" t="s">
        <v>265</v>
      </c>
      <c r="M497" s="10" t="s">
        <v>4059</v>
      </c>
      <c r="P497" s="6" t="s">
        <v>4438</v>
      </c>
      <c r="Q497" s="8" t="d">
        <v>2025-02-19T10:50:39.94299725163728100</v>
      </c>
      <c r="T497" s="10" t="s">
        <v>4804</v>
      </c>
      <c r="U497" s="10" t="s">
        <v>4804</v>
      </c>
    </row>
    <row r="498" spans="1:21" x14ac:dyDescent="0.25">
      <c r="A498" s="6" t="s">
        <v>4805</v>
      </c>
      <c r="B498" s="8" t="d">
        <v>2025-02-18</v>
      </c>
      <c r="C498" s="6" t="s">
        <v>60</v>
      </c>
      <c r="D498" s="10" t="s">
        <v>61</v>
      </c>
      <c r="E498" s="11" t="s">
        <v>28</v>
      </c>
      <c r="F498" s="12">
        <v>130</v>
      </c>
      <c r="G498" s="12">
        <v>130</v>
      </c>
      <c r="H498" s="49">
        <v>0</v>
      </c>
      <c r="J498" s="8" t="d">
        <v>2025-01-24</v>
      </c>
      <c r="K498" s="6" t="s">
        <v>29</v>
      </c>
      <c r="L498" s="10" t="s">
        <v>30</v>
      </c>
      <c r="M498" s="10" t="s">
        <v>4059</v>
      </c>
      <c r="P498" s="6" t="s">
        <v>4438</v>
      </c>
      <c r="Q498" s="8" t="d">
        <v>2025-02-18T16:30:13.50299832411110400</v>
      </c>
      <c r="T498" s="10" t="s">
        <v>4806</v>
      </c>
      <c r="U498" s="10" t="s">
        <v>4806</v>
      </c>
    </row>
    <row r="499" spans="1:21" x14ac:dyDescent="0.25">
      <c r="A499" s="6" t="s">
        <v>4807</v>
      </c>
      <c r="B499" s="8" t="d">
        <v>2025-02-18</v>
      </c>
      <c r="C499" s="6" t="s">
        <v>66</v>
      </c>
      <c r="D499" s="10" t="s">
        <v>67</v>
      </c>
      <c r="E499" s="11" t="s">
        <v>28</v>
      </c>
      <c r="F499" s="12">
        <v>111.25</v>
      </c>
      <c r="G499" s="12">
        <v>111.25</v>
      </c>
      <c r="H499" s="49">
        <v>0</v>
      </c>
      <c r="J499" s="8" t="d">
        <v>2025-01-24</v>
      </c>
      <c r="K499" s="6" t="s">
        <v>29</v>
      </c>
      <c r="L499" s="10" t="s">
        <v>30</v>
      </c>
      <c r="M499" s="10" t="s">
        <v>3990</v>
      </c>
      <c r="P499" s="6" t="s">
        <v>4438</v>
      </c>
      <c r="Q499" s="8" t="d">
        <v>2025-02-18T16:24:06.31700338795780950</v>
      </c>
      <c r="T499" s="10" t="s">
        <v>4808</v>
      </c>
      <c r="U499" s="10" t="s">
        <v>4808</v>
      </c>
    </row>
    <row r="500" spans="1:21" x14ac:dyDescent="0.25">
      <c r="A500" s="6" t="s">
        <v>4809</v>
      </c>
      <c r="B500" s="8" t="d">
        <v>2025-02-19</v>
      </c>
      <c r="C500" s="6" t="s">
        <v>1342</v>
      </c>
      <c r="D500" s="10" t="s">
        <v>1343</v>
      </c>
      <c r="E500" s="11" t="s">
        <v>28</v>
      </c>
      <c r="F500" s="12">
        <v>12780</v>
      </c>
      <c r="G500" s="12">
        <v>12780</v>
      </c>
      <c r="H500" s="49">
        <v>0</v>
      </c>
      <c r="J500" s="8" t="d">
        <v>2025-02-17</v>
      </c>
      <c r="K500" s="6" t="s">
        <v>459</v>
      </c>
      <c r="L500" s="10" t="s">
        <v>460</v>
      </c>
      <c r="M500" s="10" t="s">
        <v>3996</v>
      </c>
      <c r="P500" s="6" t="s">
        <v>4254</v>
      </c>
      <c r="Q500" s="8" t="d">
        <v>2025-02-20T14:36:46.0600012075155975</v>
      </c>
      <c r="T500" s="10" t="s">
        <v>4810</v>
      </c>
      <c r="U500" s="15"/>
    </row>
    <row r="501" spans="1:21" x14ac:dyDescent="0.25">
      <c r="A501" s="6" t="s">
        <v>4811</v>
      </c>
      <c r="B501" s="8" t="d">
        <v>2025-02-19</v>
      </c>
      <c r="C501" s="6" t="s">
        <v>1800</v>
      </c>
      <c r="D501" s="10" t="s">
        <v>1801</v>
      </c>
      <c r="E501" s="11" t="s">
        <v>28</v>
      </c>
      <c r="F501" s="12">
        <v>0</v>
      </c>
      <c r="G501" s="12">
        <v>0</v>
      </c>
      <c r="H501" s="49">
        <v>0</v>
      </c>
      <c r="J501" s="8" t="d">
        <v>2025-02-19</v>
      </c>
      <c r="K501" s="6" t="s">
        <v>459</v>
      </c>
      <c r="L501" s="10" t="s">
        <v>460</v>
      </c>
      <c r="M501" s="10" t="s">
        <v>3996</v>
      </c>
      <c r="P501" s="6" t="s">
        <v>1773</v>
      </c>
      <c r="Q501" s="8" t="d">
        <v>2025-02-24T14:29:14.4000006979331400</v>
      </c>
      <c r="T501" s="10" t="s">
        <v>4746</v>
      </c>
      <c r="U501" s="15"/>
    </row>
    <row r="502" spans="1:21" x14ac:dyDescent="0.25">
      <c r="A502" s="6" t="s">
        <v>4812</v>
      </c>
      <c r="B502" s="8" t="d">
        <v>2025-02-19</v>
      </c>
      <c r="C502" s="6" t="s">
        <v>1800</v>
      </c>
      <c r="D502" s="10" t="s">
        <v>1801</v>
      </c>
      <c r="E502" s="11" t="s">
        <v>28</v>
      </c>
      <c r="F502" s="12">
        <v>0</v>
      </c>
      <c r="G502" s="12">
        <v>0</v>
      </c>
      <c r="H502" s="49">
        <v>0</v>
      </c>
      <c r="J502" s="8" t="d">
        <v>2025-02-19</v>
      </c>
      <c r="K502" s="6" t="s">
        <v>459</v>
      </c>
      <c r="L502" s="10" t="s">
        <v>460</v>
      </c>
      <c r="M502" s="10" t="s">
        <v>3996</v>
      </c>
      <c r="P502" s="6" t="s">
        <v>1773</v>
      </c>
      <c r="Q502" s="8" t="d">
        <v>2025-02-22T14:18:50.08700134232640450</v>
      </c>
      <c r="T502" s="10" t="s">
        <v>4746</v>
      </c>
      <c r="U502" s="15"/>
    </row>
    <row r="503" spans="1:21" x14ac:dyDescent="0.25">
      <c r="A503" s="6" t="s">
        <v>4813</v>
      </c>
      <c r="B503" s="8" t="d">
        <v>2025-02-19</v>
      </c>
      <c r="C503" s="6" t="s">
        <v>1800</v>
      </c>
      <c r="D503" s="10" t="s">
        <v>1801</v>
      </c>
      <c r="E503" s="11" t="s">
        <v>28</v>
      </c>
      <c r="F503" s="12">
        <v>0</v>
      </c>
      <c r="G503" s="12">
        <v>0</v>
      </c>
      <c r="H503" s="49">
        <v>0</v>
      </c>
      <c r="J503" s="8" t="d">
        <v>2025-02-19</v>
      </c>
      <c r="K503" s="6" t="s">
        <v>459</v>
      </c>
      <c r="L503" s="10" t="s">
        <v>460</v>
      </c>
      <c r="M503" s="10" t="s">
        <v>3996</v>
      </c>
      <c r="P503" s="6" t="s">
        <v>1773</v>
      </c>
      <c r="Q503" s="8" t="d">
        <v>2025-02-22T14:10:03.06300292722881175</v>
      </c>
      <c r="T503" s="10" t="s">
        <v>4746</v>
      </c>
      <c r="U503" s="15"/>
    </row>
    <row r="504" spans="1:21" x14ac:dyDescent="0.25">
      <c r="A504" s="6" t="s">
        <v>4814</v>
      </c>
      <c r="B504" s="8" t="d">
        <v>2025-02-19</v>
      </c>
      <c r="C504" s="6" t="s">
        <v>493</v>
      </c>
      <c r="D504" s="10" t="s">
        <v>494</v>
      </c>
      <c r="E504" s="17" t="s">
        <v>263</v>
      </c>
      <c r="F504" s="18">
        <v>0</v>
      </c>
      <c r="G504" s="18">
        <v>0</v>
      </c>
      <c r="H504" s="49">
        <v>0</v>
      </c>
      <c r="J504" s="8" t="d">
        <v>2024-05-09</v>
      </c>
      <c r="K504" s="6" t="s">
        <v>459</v>
      </c>
      <c r="L504" s="10" t="s">
        <v>460</v>
      </c>
      <c r="M504" s="10" t="s">
        <v>4006</v>
      </c>
      <c r="P504" s="6" t="s">
        <v>1773</v>
      </c>
      <c r="Q504" s="8" t="d">
        <v>2025-02-21T08:44:22.64699609018862450</v>
      </c>
      <c r="T504" s="10" t="s">
        <v>4815</v>
      </c>
      <c r="U504" s="15"/>
    </row>
    <row r="505" spans="1:21" x14ac:dyDescent="0.25">
      <c r="A505" s="6" t="s">
        <v>4816</v>
      </c>
      <c r="B505" s="8" t="d">
        <v>2025-02-19</v>
      </c>
      <c r="C505" s="6" t="s">
        <v>84</v>
      </c>
      <c r="D505" s="10" t="s">
        <v>85</v>
      </c>
      <c r="E505" s="11" t="s">
        <v>28</v>
      </c>
      <c r="F505" s="12">
        <v>650</v>
      </c>
      <c r="G505" s="12">
        <v>650</v>
      </c>
      <c r="H505" s="49">
        <v>0</v>
      </c>
      <c r="J505" s="8" t="d">
        <v>2025-02-19</v>
      </c>
      <c r="K505" s="6" t="s">
        <v>29</v>
      </c>
      <c r="L505" s="10" t="s">
        <v>30</v>
      </c>
      <c r="M505" s="10" t="s">
        <v>4059</v>
      </c>
      <c r="P505" s="6" t="s">
        <v>4026</v>
      </c>
      <c r="Q505" s="8" t="d">
        <v>2025-02-20T11:15:10.872999136336147875</v>
      </c>
      <c r="T505" s="15"/>
      <c r="U505" s="15"/>
    </row>
    <row r="506" spans="1:21" x14ac:dyDescent="0.25">
      <c r="A506" s="6" t="s">
        <v>4817</v>
      </c>
      <c r="B506" s="8" t="d">
        <v>2025-02-19</v>
      </c>
      <c r="C506" s="6" t="s">
        <v>276</v>
      </c>
      <c r="D506" s="10" t="s">
        <v>277</v>
      </c>
      <c r="E506" s="17" t="s">
        <v>263</v>
      </c>
      <c r="F506" s="18">
        <v>294000</v>
      </c>
      <c r="G506" s="18">
        <v>294000</v>
      </c>
      <c r="H506" s="49">
        <v>0</v>
      </c>
      <c r="J506" s="8" t="d">
        <v>2024-07-10</v>
      </c>
      <c r="K506" s="6" t="s">
        <v>184</v>
      </c>
      <c r="L506" s="10" t="s">
        <v>185</v>
      </c>
      <c r="M506" s="10" t="s">
        <v>3996</v>
      </c>
      <c r="P506" s="6" t="s">
        <v>4438</v>
      </c>
      <c r="Q506" s="8" t="d">
        <v>2025-02-19T13:57:42.51999756786972525</v>
      </c>
      <c r="T506" s="15"/>
      <c r="U506" s="15"/>
    </row>
    <row r="507" spans="1:21" x14ac:dyDescent="0.25">
      <c r="A507" s="6" t="s">
        <v>4818</v>
      </c>
      <c r="B507" s="8" t="d">
        <v>2025-02-19</v>
      </c>
      <c r="C507" s="6" t="s">
        <v>95</v>
      </c>
      <c r="D507" s="10" t="s">
        <v>96</v>
      </c>
      <c r="E507" s="11" t="s">
        <v>28</v>
      </c>
      <c r="F507" s="12">
        <v>15</v>
      </c>
      <c r="G507" s="12">
        <v>15</v>
      </c>
      <c r="H507" s="49">
        <v>0</v>
      </c>
      <c r="J507" s="8" t="d">
        <v>1900-01-01</v>
      </c>
      <c r="K507" s="6" t="s">
        <v>439</v>
      </c>
      <c r="L507" s="10" t="s">
        <v>440</v>
      </c>
      <c r="M507" s="10" t="s">
        <v>3990</v>
      </c>
      <c r="P507" s="6" t="s">
        <v>4438</v>
      </c>
      <c r="Q507" s="8" t="d">
        <v>2025-02-19T12:25:11.33700083009898375</v>
      </c>
      <c r="T507" s="15"/>
      <c r="U507" s="15"/>
    </row>
    <row r="508" spans="1:21" x14ac:dyDescent="0.25">
      <c r="A508" s="6" t="s">
        <v>4819</v>
      </c>
      <c r="B508" s="8" t="d">
        <v>2025-02-20</v>
      </c>
      <c r="C508" s="6" t="s">
        <v>2697</v>
      </c>
      <c r="D508" s="10" t="s">
        <v>2698</v>
      </c>
      <c r="E508" s="11" t="s">
        <v>28</v>
      </c>
      <c r="F508" s="12">
        <v>2825</v>
      </c>
      <c r="G508" s="12">
        <v>2825</v>
      </c>
      <c r="H508" s="49">
        <v>0</v>
      </c>
      <c r="J508" s="8" t="d">
        <v>2025-02-07</v>
      </c>
      <c r="K508" s="6" t="s">
        <v>226</v>
      </c>
      <c r="L508" s="10" t="s">
        <v>227</v>
      </c>
      <c r="M508" s="10" t="s">
        <v>4059</v>
      </c>
      <c r="P508" s="6" t="s">
        <v>4254</v>
      </c>
      <c r="Q508" s="8" t="d">
        <v>2025-02-20T15:50:48.08699812274426025</v>
      </c>
      <c r="T508" s="15"/>
      <c r="U508" s="15"/>
    </row>
    <row r="509" spans="1:21" x14ac:dyDescent="0.25">
      <c r="A509" s="6" t="s">
        <v>4820</v>
      </c>
      <c r="B509" s="8" t="d">
        <v>2025-02-20</v>
      </c>
      <c r="C509" s="6" t="s">
        <v>25</v>
      </c>
      <c r="D509" s="10" t="s">
        <v>26</v>
      </c>
      <c r="E509" s="11" t="s">
        <v>28</v>
      </c>
      <c r="F509" s="12">
        <v>4320</v>
      </c>
      <c r="G509" s="12">
        <v>4320</v>
      </c>
      <c r="H509" s="49">
        <v>0</v>
      </c>
      <c r="J509" s="8" t="d">
        <v>2025-01-17</v>
      </c>
      <c r="K509" s="6" t="s">
        <v>184</v>
      </c>
      <c r="L509" s="10" t="s">
        <v>185</v>
      </c>
      <c r="M509" s="10" t="s">
        <v>4059</v>
      </c>
      <c r="P509" s="6" t="s">
        <v>4254</v>
      </c>
      <c r="Q509" s="8" t="d">
        <v>2025-02-20T14:20:24.48300223331898225</v>
      </c>
      <c r="T509" s="15"/>
      <c r="U509" s="15"/>
    </row>
    <row r="510" spans="1:21" x14ac:dyDescent="0.25">
      <c r="A510" s="6" t="s">
        <v>4821</v>
      </c>
      <c r="B510" s="8" t="d">
        <v>2025-02-20</v>
      </c>
      <c r="C510" s="6" t="s">
        <v>1322</v>
      </c>
      <c r="D510" s="10" t="s">
        <v>1323</v>
      </c>
      <c r="E510" s="11" t="s">
        <v>28</v>
      </c>
      <c r="F510" s="12">
        <v>11250</v>
      </c>
      <c r="G510" s="12">
        <v>11250</v>
      </c>
      <c r="H510" s="49">
        <v>0</v>
      </c>
      <c r="J510" s="8" t="d">
        <v>2025-02-12</v>
      </c>
      <c r="K510" s="6" t="s">
        <v>184</v>
      </c>
      <c r="L510" s="10" t="s">
        <v>185</v>
      </c>
      <c r="M510" s="10" t="s">
        <v>4059</v>
      </c>
      <c r="P510" s="6" t="s">
        <v>4254</v>
      </c>
      <c r="Q510" s="8" t="d">
        <v>2025-02-20T14:18:37.14300282765179925</v>
      </c>
      <c r="T510" s="15"/>
      <c r="U510" s="15"/>
    </row>
    <row r="511" spans="1:21" x14ac:dyDescent="0.25">
      <c r="A511" s="6" t="s">
        <v>4822</v>
      </c>
      <c r="B511" s="8" t="d">
        <v>2025-02-20</v>
      </c>
      <c r="C511" s="6" t="s">
        <v>1800</v>
      </c>
      <c r="D511" s="10" t="s">
        <v>1801</v>
      </c>
      <c r="E511" s="11" t="s">
        <v>28</v>
      </c>
      <c r="F511" s="12">
        <v>0</v>
      </c>
      <c r="G511" s="12">
        <v>0</v>
      </c>
      <c r="H511" s="49">
        <v>0</v>
      </c>
      <c r="J511" s="8" t="d">
        <v>2025-02-20</v>
      </c>
      <c r="K511" s="6" t="s">
        <v>459</v>
      </c>
      <c r="L511" s="10" t="s">
        <v>460</v>
      </c>
      <c r="M511" s="10" t="s">
        <v>3996</v>
      </c>
      <c r="P511" s="6" t="s">
        <v>1773</v>
      </c>
      <c r="Q511" s="8" t="d">
        <v>2025-02-24T14:22:26.0170002887025450</v>
      </c>
      <c r="T511" s="10" t="s">
        <v>4746</v>
      </c>
      <c r="U511" s="15"/>
    </row>
    <row r="512" spans="1:21" x14ac:dyDescent="0.25">
      <c r="A512" s="6" t="s">
        <v>4823</v>
      </c>
      <c r="B512" s="8" t="d">
        <v>2025-02-20</v>
      </c>
      <c r="C512" s="6" t="s">
        <v>897</v>
      </c>
      <c r="D512" s="10" t="s">
        <v>898</v>
      </c>
      <c r="E512" s="11" t="s">
        <v>28</v>
      </c>
      <c r="F512" s="12">
        <v>30240</v>
      </c>
      <c r="G512" s="12">
        <v>30240</v>
      </c>
      <c r="H512" s="49">
        <v>0</v>
      </c>
      <c r="J512" s="8" t="d">
        <v>2024-11-09</v>
      </c>
      <c r="K512" s="6" t="s">
        <v>459</v>
      </c>
      <c r="L512" s="10" t="s">
        <v>460</v>
      </c>
      <c r="M512" s="10" t="s">
        <v>3996</v>
      </c>
      <c r="P512" s="6" t="s">
        <v>1773</v>
      </c>
      <c r="Q512" s="8" t="d">
        <v>2025-02-21T18:18:25.48299746587872375</v>
      </c>
      <c r="T512" s="10" t="s">
        <v>4824</v>
      </c>
      <c r="U512" s="15"/>
    </row>
    <row r="513" spans="1:21" x14ac:dyDescent="0.25">
      <c r="A513" s="6" t="s">
        <v>4825</v>
      </c>
      <c r="B513" s="8" t="d">
        <v>2025-02-20</v>
      </c>
      <c r="C513" s="6" t="s">
        <v>223</v>
      </c>
      <c r="D513" s="10" t="s">
        <v>224</v>
      </c>
      <c r="E513" s="11" t="s">
        <v>28</v>
      </c>
      <c r="F513" s="12">
        <v>285</v>
      </c>
      <c r="G513" s="12">
        <v>285</v>
      </c>
      <c r="H513" s="49">
        <v>0</v>
      </c>
      <c r="J513" s="8" t="d">
        <v>2025-01-28</v>
      </c>
      <c r="K513" s="6" t="s">
        <v>184</v>
      </c>
      <c r="L513" s="10" t="s">
        <v>185</v>
      </c>
      <c r="M513" s="10" t="s">
        <v>4059</v>
      </c>
      <c r="P513" s="6" t="s">
        <v>4026</v>
      </c>
      <c r="Q513" s="8" t="d">
        <v>2025-02-20T16:57:19.99700378626585275</v>
      </c>
      <c r="T513" s="10" t="s">
        <v>4767</v>
      </c>
      <c r="U513" s="10" t="s">
        <v>2478</v>
      </c>
    </row>
    <row r="514" spans="1:21" x14ac:dyDescent="0.25">
      <c r="A514" s="6" t="s">
        <v>4826</v>
      </c>
      <c r="B514" s="8" t="d">
        <v>2025-02-20</v>
      </c>
      <c r="C514" s="6" t="s">
        <v>1527</v>
      </c>
      <c r="D514" s="10" t="s">
        <v>1528</v>
      </c>
      <c r="E514" s="11" t="s">
        <v>28</v>
      </c>
      <c r="F514" s="12">
        <v>2200</v>
      </c>
      <c r="G514" s="12">
        <v>2200</v>
      </c>
      <c r="H514" s="49">
        <v>0</v>
      </c>
      <c r="J514" s="8" t="d">
        <v>2024-11-14</v>
      </c>
      <c r="K514" s="6" t="s">
        <v>459</v>
      </c>
      <c r="L514" s="10" t="s">
        <v>460</v>
      </c>
      <c r="M514" s="10" t="s">
        <v>3996</v>
      </c>
      <c r="P514" s="6" t="s">
        <v>1773</v>
      </c>
      <c r="Q514" s="8" t="d">
        <v>2025-02-20T16:53:57.25700131617486600</v>
      </c>
      <c r="T514" s="10" t="s">
        <v>4827</v>
      </c>
      <c r="U514" s="15"/>
    </row>
    <row r="515" spans="1:21" x14ac:dyDescent="0.25">
      <c r="A515" s="6" t="s">
        <v>4828</v>
      </c>
      <c r="B515" s="8" t="d">
        <v>2025-02-20</v>
      </c>
      <c r="C515" s="6" t="s">
        <v>35</v>
      </c>
      <c r="D515" s="10" t="s">
        <v>36</v>
      </c>
      <c r="E515" s="11" t="s">
        <v>28</v>
      </c>
      <c r="F515" s="12">
        <v>15</v>
      </c>
      <c r="G515" s="12">
        <v>15</v>
      </c>
      <c r="H515" s="49">
        <v>0</v>
      </c>
      <c r="J515" s="8" t="d">
        <v>2025-02-17</v>
      </c>
      <c r="K515" s="6" t="s">
        <v>29</v>
      </c>
      <c r="L515" s="10" t="s">
        <v>30</v>
      </c>
      <c r="M515" s="10" t="s">
        <v>4059</v>
      </c>
      <c r="P515" s="6" t="s">
        <v>4026</v>
      </c>
      <c r="Q515" s="8" t="d">
        <v>2025-02-20T11:28:16.30299950949848025</v>
      </c>
      <c r="T515" s="15"/>
      <c r="U515" s="15"/>
    </row>
    <row r="516" spans="1:21" x14ac:dyDescent="0.25">
      <c r="A516" s="6" t="s">
        <v>4829</v>
      </c>
      <c r="B516" s="8" t="d">
        <v>2025-02-20</v>
      </c>
      <c r="C516" s="6" t="s">
        <v>78</v>
      </c>
      <c r="D516" s="10" t="s">
        <v>79</v>
      </c>
      <c r="E516" s="11" t="s">
        <v>28</v>
      </c>
      <c r="F516" s="12">
        <v>109</v>
      </c>
      <c r="G516" s="12">
        <v>109</v>
      </c>
      <c r="H516" s="49">
        <v>0</v>
      </c>
      <c r="J516" s="8" t="d">
        <v>2025-01-29</v>
      </c>
      <c r="K516" s="6" t="s">
        <v>29</v>
      </c>
      <c r="L516" s="10" t="s">
        <v>30</v>
      </c>
      <c r="M516" s="10" t="s">
        <v>4059</v>
      </c>
      <c r="P516" s="6" t="s">
        <v>4026</v>
      </c>
      <c r="Q516" s="8" t="d">
        <v>2025-02-20T10:58:26.9999960716813800</v>
      </c>
      <c r="T516" s="15"/>
      <c r="U516" s="15"/>
    </row>
    <row r="517" spans="1:21" x14ac:dyDescent="0.25">
      <c r="A517" s="6" t="s">
        <v>4830</v>
      </c>
      <c r="B517" s="8" t="d">
        <v>2025-02-20</v>
      </c>
      <c r="C517" s="6" t="s">
        <v>42</v>
      </c>
      <c r="D517" s="10" t="s">
        <v>43</v>
      </c>
      <c r="E517" s="11" t="s">
        <v>28</v>
      </c>
      <c r="F517" s="12">
        <v>112</v>
      </c>
      <c r="G517" s="12">
        <v>112</v>
      </c>
      <c r="H517" s="49">
        <v>0</v>
      </c>
      <c r="J517" s="8" t="d">
        <v>2025-01-31</v>
      </c>
      <c r="K517" s="6" t="s">
        <v>29</v>
      </c>
      <c r="L517" s="10" t="s">
        <v>30</v>
      </c>
      <c r="M517" s="10" t="s">
        <v>4059</v>
      </c>
      <c r="P517" s="6" t="s">
        <v>4026</v>
      </c>
      <c r="Q517" s="8" t="d">
        <v>2025-02-20T10:46:10.69300110451877175</v>
      </c>
      <c r="T517" s="15"/>
      <c r="U517" s="10" t="s">
        <v>91</v>
      </c>
    </row>
    <row r="518" spans="1:21" x14ac:dyDescent="0.25">
      <c r="A518" s="6" t="s">
        <v>4831</v>
      </c>
      <c r="B518" s="8" t="d">
        <v>2025-02-21</v>
      </c>
      <c r="C518" s="6" t="s">
        <v>493</v>
      </c>
      <c r="D518" s="10" t="s">
        <v>494</v>
      </c>
      <c r="E518" s="17" t="s">
        <v>263</v>
      </c>
      <c r="F518" s="18">
        <v>0</v>
      </c>
      <c r="G518" s="18">
        <v>0</v>
      </c>
      <c r="H518" s="49">
        <v>0</v>
      </c>
      <c r="J518" s="8" t="d">
        <v>2024-05-09</v>
      </c>
      <c r="K518" s="6" t="s">
        <v>459</v>
      </c>
      <c r="L518" s="10" t="s">
        <v>460</v>
      </c>
      <c r="M518" s="10" t="s">
        <v>3996</v>
      </c>
      <c r="P518" s="6" t="s">
        <v>4254</v>
      </c>
      <c r="Q518" s="8" t="d">
        <v>2025-02-24T15:02:13.64999990444630475</v>
      </c>
      <c r="T518" s="10" t="s">
        <v>4832</v>
      </c>
      <c r="U518" s="15"/>
    </row>
    <row r="519" spans="1:21" x14ac:dyDescent="0.25">
      <c r="A519" s="6" t="s">
        <v>4833</v>
      </c>
      <c r="B519" s="8" t="d">
        <v>2025-02-21</v>
      </c>
      <c r="C519" s="6" t="s">
        <v>123</v>
      </c>
      <c r="D519" s="10" t="s">
        <v>124</v>
      </c>
      <c r="E519" s="11" t="s">
        <v>28</v>
      </c>
      <c r="F519" s="12">
        <v>1649</v>
      </c>
      <c r="G519" s="12">
        <v>1649</v>
      </c>
      <c r="H519" s="49">
        <v>0</v>
      </c>
      <c r="J519" s="8" t="d">
        <v>2025-02-21</v>
      </c>
      <c r="K519" s="6" t="s">
        <v>29</v>
      </c>
      <c r="L519" s="10" t="s">
        <v>30</v>
      </c>
      <c r="M519" s="10" t="s">
        <v>4059</v>
      </c>
      <c r="P519" s="6" t="s">
        <v>4438</v>
      </c>
      <c r="Q519" s="8" t="d">
        <v>2025-03-05T10:40:12.79700242448598075</v>
      </c>
      <c r="T519" s="15"/>
      <c r="U519" s="15"/>
    </row>
    <row r="520" spans="1:21" x14ac:dyDescent="0.25">
      <c r="A520" s="6" t="s">
        <v>4834</v>
      </c>
      <c r="B520" s="8" t="d">
        <v>2025-02-21</v>
      </c>
      <c r="C520" s="6" t="s">
        <v>133</v>
      </c>
      <c r="D520" s="10" t="s">
        <v>134</v>
      </c>
      <c r="E520" s="11" t="s">
        <v>28</v>
      </c>
      <c r="F520" s="12">
        <v>15845.76</v>
      </c>
      <c r="G520" s="12">
        <v>15845.76</v>
      </c>
      <c r="H520" s="49">
        <v>0</v>
      </c>
      <c r="J520" s="8" t="d">
        <v>2025-02-21</v>
      </c>
      <c r="K520" s="6" t="s">
        <v>29</v>
      </c>
      <c r="L520" s="10" t="s">
        <v>30</v>
      </c>
      <c r="M520" s="10" t="s">
        <v>4059</v>
      </c>
      <c r="P520" s="6" t="s">
        <v>4438</v>
      </c>
      <c r="Q520" s="8" t="d">
        <v>2025-03-05T09:26:43.11999726109206675</v>
      </c>
      <c r="T520" s="10" t="s">
        <v>4835</v>
      </c>
      <c r="U520" s="15"/>
    </row>
    <row r="521" spans="1:21" x14ac:dyDescent="0.25">
      <c r="A521" s="6" t="s">
        <v>4836</v>
      </c>
      <c r="B521" s="8" t="d">
        <v>2025-02-21</v>
      </c>
      <c r="C521" s="6" t="s">
        <v>2713</v>
      </c>
      <c r="D521" s="10" t="s">
        <v>2714</v>
      </c>
      <c r="E521" s="11" t="s">
        <v>28</v>
      </c>
      <c r="F521" s="12">
        <v>5312</v>
      </c>
      <c r="G521" s="12">
        <v>5312</v>
      </c>
      <c r="H521" s="49">
        <v>0</v>
      </c>
      <c r="J521" s="8" t="d">
        <v>2025-02-20</v>
      </c>
      <c r="K521" s="6" t="s">
        <v>184</v>
      </c>
      <c r="L521" s="10" t="s">
        <v>185</v>
      </c>
      <c r="M521" s="10" t="s">
        <v>4059</v>
      </c>
      <c r="P521" s="6" t="s">
        <v>4438</v>
      </c>
      <c r="Q521" s="8" t="d">
        <v>2025-02-21T16:40:51.15700419992208525</v>
      </c>
      <c r="T521" s="10" t="s">
        <v>4837</v>
      </c>
      <c r="U521" s="10" t="s">
        <v>4837</v>
      </c>
    </row>
    <row r="522" spans="1:21" x14ac:dyDescent="0.25">
      <c r="A522" s="6" t="s">
        <v>4838</v>
      </c>
      <c r="B522" s="8" t="d">
        <v>2025-02-21</v>
      </c>
      <c r="C522" s="6" t="s">
        <v>78</v>
      </c>
      <c r="D522" s="10" t="s">
        <v>79</v>
      </c>
      <c r="E522" s="11" t="s">
        <v>28</v>
      </c>
      <c r="F522" s="12">
        <v>293</v>
      </c>
      <c r="G522" s="12">
        <v>293</v>
      </c>
      <c r="H522" s="49">
        <v>0</v>
      </c>
      <c r="J522" s="8" t="d">
        <v>2025-02-21</v>
      </c>
      <c r="K522" s="6" t="s">
        <v>439</v>
      </c>
      <c r="L522" s="10" t="s">
        <v>440</v>
      </c>
      <c r="M522" s="10" t="s">
        <v>3990</v>
      </c>
      <c r="P522" s="6" t="s">
        <v>4438</v>
      </c>
      <c r="Q522" s="8" t="d">
        <v>2025-02-21T15:40:05.79700099769979900</v>
      </c>
      <c r="T522" s="15"/>
      <c r="U522" s="15"/>
    </row>
    <row r="523" spans="1:21" x14ac:dyDescent="0.25">
      <c r="A523" s="6" t="s">
        <v>4839</v>
      </c>
      <c r="B523" s="8" t="d">
        <v>2025-02-21</v>
      </c>
      <c r="C523" s="6" t="s">
        <v>932</v>
      </c>
      <c r="D523" s="10" t="s">
        <v>933</v>
      </c>
      <c r="E523" s="11" t="s">
        <v>28</v>
      </c>
      <c r="F523" s="12">
        <v>37500</v>
      </c>
      <c r="G523" s="12">
        <v>37500</v>
      </c>
      <c r="H523" s="49">
        <v>0</v>
      </c>
      <c r="J523" s="8" t="d">
        <v>2025-01-07</v>
      </c>
      <c r="K523" s="6" t="s">
        <v>184</v>
      </c>
      <c r="L523" s="10" t="s">
        <v>185</v>
      </c>
      <c r="M523" s="10" t="s">
        <v>4059</v>
      </c>
      <c r="P523" s="6" t="s">
        <v>4438</v>
      </c>
      <c r="Q523" s="8" t="d">
        <v>2025-02-21T14:18:52.5069967657327650</v>
      </c>
      <c r="T523" s="10" t="s">
        <v>4835</v>
      </c>
      <c r="U523" s="15"/>
    </row>
    <row r="524" spans="1:21" x14ac:dyDescent="0.25">
      <c r="A524" s="6" t="s">
        <v>4840</v>
      </c>
      <c r="B524" s="8" t="d">
        <v>2025-02-24</v>
      </c>
      <c r="C524" s="6" t="s">
        <v>1384</v>
      </c>
      <c r="D524" s="10" t="s">
        <v>1385</v>
      </c>
      <c r="E524" s="11" t="s">
        <v>28</v>
      </c>
      <c r="F524" s="12">
        <v>150920</v>
      </c>
      <c r="G524" s="12">
        <v>150920</v>
      </c>
      <c r="H524" s="49">
        <v>0</v>
      </c>
      <c r="J524" s="8" t="d">
        <v>2024-11-07</v>
      </c>
      <c r="K524" s="6" t="s">
        <v>459</v>
      </c>
      <c r="L524" s="10" t="s">
        <v>460</v>
      </c>
      <c r="M524" s="10" t="s">
        <v>4059</v>
      </c>
      <c r="P524" s="6" t="s">
        <v>1773</v>
      </c>
      <c r="Q524" s="8" t="d">
        <v>2025-02-28T16:06:13.96299729589373025</v>
      </c>
      <c r="T524" s="10" t="s">
        <v>4841</v>
      </c>
      <c r="U524" s="15"/>
    </row>
    <row r="525" spans="1:21" x14ac:dyDescent="0.25">
      <c r="A525" s="6" t="s">
        <v>4842</v>
      </c>
      <c r="B525" s="8" t="d">
        <v>2025-02-24</v>
      </c>
      <c r="C525" s="6" t="s">
        <v>1800</v>
      </c>
      <c r="D525" s="10" t="s">
        <v>1801</v>
      </c>
      <c r="E525" s="11" t="s">
        <v>28</v>
      </c>
      <c r="F525" s="12">
        <v>0</v>
      </c>
      <c r="G525" s="12">
        <v>0</v>
      </c>
      <c r="H525" s="49">
        <v>0</v>
      </c>
      <c r="J525" s="8" t="d">
        <v>2025-02-24</v>
      </c>
      <c r="K525" s="6" t="s">
        <v>459</v>
      </c>
      <c r="L525" s="10" t="s">
        <v>460</v>
      </c>
      <c r="M525" s="10" t="s">
        <v>3996</v>
      </c>
      <c r="P525" s="6" t="s">
        <v>1773</v>
      </c>
      <c r="Q525" s="8" t="d">
        <v>2025-02-26T11:51:54.00299817323684550</v>
      </c>
      <c r="T525" s="10" t="s">
        <v>4746</v>
      </c>
      <c r="U525" s="15"/>
    </row>
    <row r="526" spans="1:21" x14ac:dyDescent="0.25">
      <c r="A526" s="6" t="s">
        <v>4843</v>
      </c>
      <c r="B526" s="8" t="d">
        <v>2025-02-24</v>
      </c>
      <c r="C526" s="6" t="s">
        <v>1800</v>
      </c>
      <c r="D526" s="10" t="s">
        <v>1801</v>
      </c>
      <c r="E526" s="11" t="s">
        <v>28</v>
      </c>
      <c r="F526" s="12">
        <v>0</v>
      </c>
      <c r="G526" s="12">
        <v>0</v>
      </c>
      <c r="H526" s="49">
        <v>0</v>
      </c>
      <c r="J526" s="8" t="d">
        <v>2025-02-24</v>
      </c>
      <c r="K526" s="6" t="s">
        <v>459</v>
      </c>
      <c r="L526" s="10" t="s">
        <v>460</v>
      </c>
      <c r="M526" s="10" t="s">
        <v>3996</v>
      </c>
      <c r="P526" s="6" t="s">
        <v>1773</v>
      </c>
      <c r="Q526" s="8" t="d">
        <v>2025-02-26T11:48:13.23700151871890025</v>
      </c>
      <c r="T526" s="10" t="s">
        <v>4746</v>
      </c>
      <c r="U526" s="15"/>
    </row>
    <row r="527" spans="1:21" x14ac:dyDescent="0.25">
      <c r="A527" s="6" t="s">
        <v>4844</v>
      </c>
      <c r="B527" s="8" t="d">
        <v>2025-02-24</v>
      </c>
      <c r="C527" s="6" t="s">
        <v>1800</v>
      </c>
      <c r="D527" s="10" t="s">
        <v>1801</v>
      </c>
      <c r="E527" s="11" t="s">
        <v>28</v>
      </c>
      <c r="F527" s="12">
        <v>0</v>
      </c>
      <c r="G527" s="12">
        <v>0</v>
      </c>
      <c r="H527" s="49">
        <v>0</v>
      </c>
      <c r="J527" s="8" t="d">
        <v>2025-02-24</v>
      </c>
      <c r="K527" s="6" t="s">
        <v>459</v>
      </c>
      <c r="L527" s="10" t="s">
        <v>460</v>
      </c>
      <c r="M527" s="10" t="s">
        <v>3996</v>
      </c>
      <c r="P527" s="6" t="s">
        <v>1773</v>
      </c>
      <c r="Q527" s="8" t="d">
        <v>2025-02-26T11:45:10.36300349514931200</v>
      </c>
      <c r="T527" s="10" t="s">
        <v>4746</v>
      </c>
      <c r="U527" s="15"/>
    </row>
    <row r="528" spans="1:21" x14ac:dyDescent="0.25">
      <c r="A528" s="6" t="s">
        <v>4845</v>
      </c>
      <c r="B528" s="8" t="d">
        <v>2025-02-24</v>
      </c>
      <c r="C528" s="6" t="s">
        <v>101</v>
      </c>
      <c r="D528" s="10" t="s">
        <v>102</v>
      </c>
      <c r="E528" s="11" t="s">
        <v>28</v>
      </c>
      <c r="F528" s="12">
        <v>60</v>
      </c>
      <c r="G528" s="12">
        <v>60</v>
      </c>
      <c r="H528" s="49">
        <v>0</v>
      </c>
      <c r="J528" s="8" t="d">
        <v>2025-02-24</v>
      </c>
      <c r="K528" s="6" t="s">
        <v>439</v>
      </c>
      <c r="L528" s="10" t="s">
        <v>440</v>
      </c>
      <c r="M528" s="10" t="s">
        <v>3990</v>
      </c>
      <c r="P528" s="6" t="s">
        <v>4438</v>
      </c>
      <c r="Q528" s="8" t="d">
        <v>2025-02-24T14:15:42.226997623220086425</v>
      </c>
      <c r="T528" s="10" t="s">
        <v>4846</v>
      </c>
      <c r="U528" s="15"/>
    </row>
    <row r="529" spans="1:21" x14ac:dyDescent="0.25">
      <c r="A529" s="6" t="s">
        <v>4847</v>
      </c>
      <c r="B529" s="8" t="d">
        <v>2025-02-26</v>
      </c>
      <c r="C529" s="6" t="s">
        <v>742</v>
      </c>
      <c r="D529" s="10" t="s">
        <v>743</v>
      </c>
      <c r="E529" s="11" t="s">
        <v>28</v>
      </c>
      <c r="F529" s="12">
        <v>26580</v>
      </c>
      <c r="G529" s="12">
        <v>26580</v>
      </c>
      <c r="H529" s="49">
        <v>0</v>
      </c>
      <c r="J529" s="8" t="d">
        <v>2024-07-08</v>
      </c>
      <c r="K529" s="6" t="s">
        <v>551</v>
      </c>
      <c r="L529" s="10" t="s">
        <v>552</v>
      </c>
      <c r="M529" s="10" t="s">
        <v>3996</v>
      </c>
      <c r="P529" s="6" t="s">
        <v>4438</v>
      </c>
      <c r="Q529" s="8" t="d">
        <v>2025-03-05T12:05:52.74000107310712425</v>
      </c>
      <c r="T529" s="15"/>
      <c r="U529" s="15"/>
    </row>
    <row r="530" spans="1:21" x14ac:dyDescent="0.25">
      <c r="A530" s="6" t="s">
        <v>4848</v>
      </c>
      <c r="B530" s="8" t="d">
        <v>2025-02-26</v>
      </c>
      <c r="C530" s="6" t="s">
        <v>101</v>
      </c>
      <c r="D530" s="10" t="s">
        <v>102</v>
      </c>
      <c r="E530" s="11" t="s">
        <v>28</v>
      </c>
      <c r="F530" s="12">
        <v>65</v>
      </c>
      <c r="G530" s="12">
        <v>65</v>
      </c>
      <c r="H530" s="49">
        <v>0</v>
      </c>
      <c r="J530" s="8" t="d">
        <v>2025-02-26</v>
      </c>
      <c r="K530" s="6" t="s">
        <v>439</v>
      </c>
      <c r="L530" s="10" t="s">
        <v>440</v>
      </c>
      <c r="M530" s="10" t="s">
        <v>3990</v>
      </c>
      <c r="P530" s="6" t="s">
        <v>4438</v>
      </c>
      <c r="Q530" s="8" t="d">
        <v>2025-02-27T15:38:08.81000163964927050</v>
      </c>
      <c r="T530" s="10" t="s">
        <v>4849</v>
      </c>
      <c r="U530" s="15"/>
    </row>
    <row r="531" spans="1:21" x14ac:dyDescent="0.25">
      <c r="A531" s="6" t="s">
        <v>4850</v>
      </c>
      <c r="B531" s="8" t="d">
        <v>2025-02-26</v>
      </c>
      <c r="C531" s="6" t="s">
        <v>1628</v>
      </c>
      <c r="D531" s="10" t="s">
        <v>1629</v>
      </c>
      <c r="E531" s="11" t="s">
        <v>28</v>
      </c>
      <c r="F531" s="12">
        <v>35.6</v>
      </c>
      <c r="G531" s="12">
        <v>35.6</v>
      </c>
      <c r="H531" s="49">
        <v>0</v>
      </c>
      <c r="J531" s="8" t="d">
        <v>2025-02-26</v>
      </c>
      <c r="K531" s="6" t="s">
        <v>439</v>
      </c>
      <c r="L531" s="10" t="s">
        <v>440</v>
      </c>
      <c r="M531" s="10" t="s">
        <v>3990</v>
      </c>
      <c r="P531" s="6" t="s">
        <v>4438</v>
      </c>
      <c r="Q531" s="8" t="d">
        <v>2025-02-27T14:51:36.87699722126126175</v>
      </c>
      <c r="T531" s="10" t="s">
        <v>4851</v>
      </c>
      <c r="U531" s="15"/>
    </row>
    <row r="532" spans="1:21" x14ac:dyDescent="0.25">
      <c r="A532" s="6" t="s">
        <v>4852</v>
      </c>
      <c r="B532" s="8" t="d">
        <v>2025-02-26</v>
      </c>
      <c r="C532" s="6" t="s">
        <v>2025</v>
      </c>
      <c r="D532" s="10" t="s">
        <v>2026</v>
      </c>
      <c r="E532" s="11" t="s">
        <v>28</v>
      </c>
      <c r="F532" s="12">
        <v>4315</v>
      </c>
      <c r="G532" s="12">
        <v>4315</v>
      </c>
      <c r="H532" s="49">
        <v>0</v>
      </c>
      <c r="J532" s="8" t="d">
        <v>2025-01-23</v>
      </c>
      <c r="K532" s="6" t="s">
        <v>226</v>
      </c>
      <c r="L532" s="10" t="s">
        <v>227</v>
      </c>
      <c r="M532" s="10" t="s">
        <v>4059</v>
      </c>
      <c r="P532" s="6" t="s">
        <v>4026</v>
      </c>
      <c r="Q532" s="8" t="d">
        <v>2025-02-26T10:01:33.3470034040510650</v>
      </c>
      <c r="T532" s="10" t="s">
        <v>4793</v>
      </c>
      <c r="U532" s="15"/>
    </row>
    <row r="533" spans="1:21" x14ac:dyDescent="0.25">
      <c r="A533" s="6" t="s">
        <v>4853</v>
      </c>
      <c r="B533" s="8" t="d">
        <v>2025-02-27</v>
      </c>
      <c r="C533" s="6" t="s">
        <v>493</v>
      </c>
      <c r="D533" s="10" t="s">
        <v>494</v>
      </c>
      <c r="E533" s="11" t="s">
        <v>28</v>
      </c>
      <c r="F533" s="12">
        <v>0</v>
      </c>
      <c r="G533" s="12">
        <v>0</v>
      </c>
      <c r="H533" s="49">
        <v>0</v>
      </c>
      <c r="J533" s="8" t="d">
        <v>2024-05-09</v>
      </c>
      <c r="K533" s="6" t="s">
        <v>459</v>
      </c>
      <c r="L533" s="10" t="s">
        <v>460</v>
      </c>
      <c r="M533" s="10" t="s">
        <v>3996</v>
      </c>
      <c r="P533" s="6" t="s">
        <v>4254</v>
      </c>
      <c r="Q533" s="8" t="d">
        <v>2025-02-27T12:10:39.27300358191132675</v>
      </c>
      <c r="T533" s="15"/>
      <c r="U533" s="15"/>
    </row>
    <row r="534" spans="1:21" x14ac:dyDescent="0.25">
      <c r="A534" s="6" t="s">
        <v>4854</v>
      </c>
      <c r="B534" s="8" t="d">
        <v>2025-02-28</v>
      </c>
      <c r="C534" s="6" t="s">
        <v>493</v>
      </c>
      <c r="D534" s="10" t="s">
        <v>494</v>
      </c>
      <c r="E534" s="11" t="s">
        <v>28</v>
      </c>
      <c r="F534" s="12">
        <v>0</v>
      </c>
      <c r="G534" s="12">
        <v>0</v>
      </c>
      <c r="H534" s="49">
        <v>0</v>
      </c>
      <c r="J534" s="8" t="d">
        <v>2024-05-09</v>
      </c>
      <c r="K534" s="6" t="s">
        <v>459</v>
      </c>
      <c r="L534" s="10" t="s">
        <v>460</v>
      </c>
      <c r="M534" s="10" t="s">
        <v>3996</v>
      </c>
      <c r="P534" s="6" t="s">
        <v>4254</v>
      </c>
      <c r="Q534" s="8" t="d">
        <v>2025-02-28T11:48:19.9300029594451200</v>
      </c>
      <c r="T534" s="15"/>
      <c r="U534" s="15"/>
    </row>
    <row r="535" spans="1:21" x14ac:dyDescent="0.25">
      <c r="A535" s="6" t="s">
        <v>4855</v>
      </c>
      <c r="B535" s="8" t="d">
        <v>2025-02-28</v>
      </c>
      <c r="C535" s="6" t="s">
        <v>897</v>
      </c>
      <c r="D535" s="10" t="s">
        <v>898</v>
      </c>
      <c r="E535" s="11" t="s">
        <v>28</v>
      </c>
      <c r="F535" s="12">
        <v>20370</v>
      </c>
      <c r="G535" s="12">
        <v>20370</v>
      </c>
      <c r="H535" s="49">
        <v>0</v>
      </c>
      <c r="J535" s="8" t="d">
        <v>2024-11-09</v>
      </c>
      <c r="K535" s="6" t="s">
        <v>459</v>
      </c>
      <c r="L535" s="10" t="s">
        <v>460</v>
      </c>
      <c r="M535" s="10" t="s">
        <v>3996</v>
      </c>
      <c r="P535" s="6" t="s">
        <v>1773</v>
      </c>
      <c r="Q535" s="8" t="d">
        <v>2025-03-05T14:29:17.15999691747129225</v>
      </c>
      <c r="T535" s="10" t="s">
        <v>4856</v>
      </c>
      <c r="U535" s="15"/>
    </row>
    <row r="536" spans="1:21" x14ac:dyDescent="0.25">
      <c r="A536" s="6" t="s">
        <v>4857</v>
      </c>
      <c r="B536" s="8" t="d">
        <v>2025-02-28</v>
      </c>
      <c r="C536" s="6" t="s">
        <v>249</v>
      </c>
      <c r="D536" s="10" t="s">
        <v>250</v>
      </c>
      <c r="E536" s="11" t="s">
        <v>28</v>
      </c>
      <c r="F536" s="12">
        <v>295</v>
      </c>
      <c r="G536" s="12">
        <v>295</v>
      </c>
      <c r="H536" s="49">
        <v>0</v>
      </c>
      <c r="J536" s="8" t="d">
        <v>2025-02-28</v>
      </c>
      <c r="K536" s="6" t="s">
        <v>459</v>
      </c>
      <c r="L536" s="10" t="s">
        <v>460</v>
      </c>
      <c r="M536" s="10" t="s">
        <v>3996</v>
      </c>
      <c r="P536" s="6" t="s">
        <v>1773</v>
      </c>
      <c r="Q536" s="8" t="d">
        <v>2025-03-01T09:33:33.92300189472734925</v>
      </c>
      <c r="T536" s="10" t="s">
        <v>4858</v>
      </c>
      <c r="U536" s="15"/>
    </row>
    <row r="537" spans="1:21" x14ac:dyDescent="0.25">
      <c r="A537" s="6" t="s">
        <v>4859</v>
      </c>
      <c r="B537" s="8" t="d">
        <v>2025-02-28</v>
      </c>
      <c r="C537" s="6" t="s">
        <v>1179</v>
      </c>
      <c r="D537" s="10" t="s">
        <v>1180</v>
      </c>
      <c r="E537" s="11" t="s">
        <v>28</v>
      </c>
      <c r="F537" s="12">
        <v>3500</v>
      </c>
      <c r="G537" s="12">
        <v>3500</v>
      </c>
      <c r="H537" s="49">
        <v>0</v>
      </c>
      <c r="J537" s="8" t="d">
        <v>2025-01-31</v>
      </c>
      <c r="K537" s="6" t="s">
        <v>459</v>
      </c>
      <c r="L537" s="10" t="s">
        <v>460</v>
      </c>
      <c r="M537" s="10" t="s">
        <v>4059</v>
      </c>
      <c r="P537" s="6" t="s">
        <v>1773</v>
      </c>
      <c r="Q537" s="8" t="d">
        <v>2025-02-28T18:13:35.98000314552336900</v>
      </c>
      <c r="T537" s="10" t="s">
        <v>4860</v>
      </c>
      <c r="U537" s="15"/>
    </row>
    <row r="538" spans="1:21" x14ac:dyDescent="0.25">
      <c r="A538" s="6" t="s">
        <v>4861</v>
      </c>
      <c r="B538" s="8" t="d">
        <v>2025-02-28</v>
      </c>
      <c r="C538" s="6" t="s">
        <v>1726</v>
      </c>
      <c r="D538" s="10" t="s">
        <v>1727</v>
      </c>
      <c r="E538" s="11" t="s">
        <v>28</v>
      </c>
      <c r="F538" s="12">
        <v>1320</v>
      </c>
      <c r="G538" s="12">
        <v>1320</v>
      </c>
      <c r="H538" s="49">
        <v>0</v>
      </c>
      <c r="J538" s="8" t="d">
        <v>2024-11-30</v>
      </c>
      <c r="K538" s="6" t="s">
        <v>459</v>
      </c>
      <c r="L538" s="10" t="s">
        <v>460</v>
      </c>
      <c r="M538" s="10" t="s">
        <v>3996</v>
      </c>
      <c r="P538" s="6" t="s">
        <v>1773</v>
      </c>
      <c r="Q538" s="8" t="d">
        <v>2025-02-28T12:17:12.55000126082449875</v>
      </c>
      <c r="T538" s="10" t="s">
        <v>4862</v>
      </c>
      <c r="U538" s="15"/>
    </row>
    <row r="539" spans="1:21" x14ac:dyDescent="0.25">
      <c r="A539" s="6" t="s">
        <v>4863</v>
      </c>
      <c r="B539" s="8" t="d">
        <v>2025-02-28</v>
      </c>
      <c r="C539" s="6" t="s">
        <v>1726</v>
      </c>
      <c r="D539" s="10" t="s">
        <v>1727</v>
      </c>
      <c r="E539" s="11" t="s">
        <v>28</v>
      </c>
      <c r="F539" s="12">
        <v>440</v>
      </c>
      <c r="G539" s="12">
        <v>440</v>
      </c>
      <c r="H539" s="49">
        <v>0</v>
      </c>
      <c r="J539" s="8" t="d">
        <v>2024-11-30</v>
      </c>
      <c r="K539" s="6" t="s">
        <v>459</v>
      </c>
      <c r="L539" s="10" t="s">
        <v>460</v>
      </c>
      <c r="M539" s="10" t="s">
        <v>3996</v>
      </c>
      <c r="P539" s="6" t="s">
        <v>1773</v>
      </c>
      <c r="Q539" s="8" t="d">
        <v>2025-02-28T11:16:07.96000215690583275</v>
      </c>
      <c r="T539" s="10" t="s">
        <v>4864</v>
      </c>
      <c r="U539" s="15"/>
    </row>
    <row r="540" spans="1:21" x14ac:dyDescent="0.25">
      <c r="A540" s="6" t="s">
        <v>4865</v>
      </c>
      <c r="B540" s="8" t="d">
        <v>2025-03-04</v>
      </c>
      <c r="C540" s="6" t="s">
        <v>160</v>
      </c>
      <c r="D540" s="10" t="s">
        <v>161</v>
      </c>
      <c r="E540" s="11" t="s">
        <v>28</v>
      </c>
      <c r="F540" s="12">
        <v>1900</v>
      </c>
      <c r="G540" s="12">
        <v>1900</v>
      </c>
      <c r="H540" s="49">
        <v>0</v>
      </c>
      <c r="J540" s="8" t="d">
        <v>2025-02-17</v>
      </c>
      <c r="K540" s="6" t="s">
        <v>184</v>
      </c>
      <c r="L540" s="10" t="s">
        <v>185</v>
      </c>
      <c r="M540" s="10" t="s">
        <v>3996</v>
      </c>
      <c r="P540" s="6" t="s">
        <v>4254</v>
      </c>
      <c r="Q540" s="8" t="d">
        <v>2025-03-04T14:17:04.54299966339021825</v>
      </c>
      <c r="T540" s="15"/>
      <c r="U540" s="15"/>
    </row>
    <row r="541" spans="1:21" x14ac:dyDescent="0.25">
      <c r="A541" s="6" t="s">
        <v>4866</v>
      </c>
      <c r="B541" s="8" t="d">
        <v>2025-03-04</v>
      </c>
      <c r="C541" s="6" t="s">
        <v>2359</v>
      </c>
      <c r="D541" s="10" t="s">
        <v>2360</v>
      </c>
      <c r="E541" s="11" t="s">
        <v>28</v>
      </c>
      <c r="F541" s="12">
        <v>18400</v>
      </c>
      <c r="G541" s="12">
        <v>18400</v>
      </c>
      <c r="H541" s="49">
        <v>0</v>
      </c>
      <c r="J541" s="8" t="d">
        <v>2025-01-17</v>
      </c>
      <c r="K541" s="6" t="s">
        <v>551</v>
      </c>
      <c r="L541" s="10" t="s">
        <v>552</v>
      </c>
      <c r="M541" s="10" t="s">
        <v>4059</v>
      </c>
      <c r="P541" s="6" t="s">
        <v>4438</v>
      </c>
      <c r="Q541" s="8" t="d">
        <v>2025-03-04T14:50:48.13300303649157075</v>
      </c>
      <c r="T541" s="10" t="s">
        <v>4867</v>
      </c>
      <c r="U541" s="15"/>
    </row>
    <row r="542" spans="1:21" x14ac:dyDescent="0.25">
      <c r="A542" s="6" t="s">
        <v>4868</v>
      </c>
      <c r="B542" s="8" t="d">
        <v>2025-03-04</v>
      </c>
      <c r="C542" s="6" t="s">
        <v>84</v>
      </c>
      <c r="D542" s="10" t="s">
        <v>85</v>
      </c>
      <c r="E542" s="11" t="s">
        <v>28</v>
      </c>
      <c r="F542" s="12">
        <v>9600</v>
      </c>
      <c r="G542" s="12">
        <v>9600</v>
      </c>
      <c r="H542" s="49">
        <v>0</v>
      </c>
      <c r="J542" s="8" t="d">
        <v>2025-02-20</v>
      </c>
      <c r="K542" s="6" t="s">
        <v>184</v>
      </c>
      <c r="L542" s="10" t="s">
        <v>185</v>
      </c>
      <c r="M542" s="10" t="s">
        <v>4059</v>
      </c>
      <c r="P542" s="6" t="s">
        <v>4438</v>
      </c>
      <c r="Q542" s="8" t="d">
        <v>2025-03-04T14:05:47.16999717056751300</v>
      </c>
      <c r="T542" s="10" t="s">
        <v>4869</v>
      </c>
      <c r="U542" s="10" t="s">
        <v>2853</v>
      </c>
    </row>
    <row r="543" spans="1:21" x14ac:dyDescent="0.25">
      <c r="A543" s="6" t="s">
        <v>4870</v>
      </c>
      <c r="B543" s="8" t="d">
        <v>2025-03-04</v>
      </c>
      <c r="C543" s="6" t="s">
        <v>2603</v>
      </c>
      <c r="D543" s="10" t="s">
        <v>2604</v>
      </c>
      <c r="E543" s="11" t="s">
        <v>28</v>
      </c>
      <c r="F543" s="12">
        <v>7800</v>
      </c>
      <c r="G543" s="12">
        <v>7800</v>
      </c>
      <c r="H543" s="49">
        <v>0</v>
      </c>
      <c r="J543" s="8" t="d">
        <v>2025-02-03</v>
      </c>
      <c r="K543" s="6" t="s">
        <v>551</v>
      </c>
      <c r="L543" s="10" t="s">
        <v>552</v>
      </c>
      <c r="M543" s="10" t="s">
        <v>3990</v>
      </c>
      <c r="P543" s="6" t="s">
        <v>4438</v>
      </c>
      <c r="Q543" s="8" t="d">
        <v>2025-03-04T13:50:10.5770028429105900</v>
      </c>
      <c r="T543" s="10" t="s">
        <v>4871</v>
      </c>
      <c r="U543" s="15"/>
    </row>
    <row r="544" spans="1:21" x14ac:dyDescent="0.25">
      <c r="A544" s="6" t="s">
        <v>4872</v>
      </c>
      <c r="B544" s="8" t="d">
        <v>2025-03-04</v>
      </c>
      <c r="C544" s="6" t="s">
        <v>139</v>
      </c>
      <c r="D544" s="10" t="s">
        <v>140</v>
      </c>
      <c r="E544" s="11" t="s">
        <v>28</v>
      </c>
      <c r="F544" s="12">
        <v>12631.2</v>
      </c>
      <c r="G544" s="12">
        <v>12631.2</v>
      </c>
      <c r="H544" s="49">
        <v>0</v>
      </c>
      <c r="J544" s="8" t="d">
        <v>2025-01-24</v>
      </c>
      <c r="K544" s="6" t="s">
        <v>184</v>
      </c>
      <c r="L544" s="10" t="s">
        <v>185</v>
      </c>
      <c r="M544" s="10" t="s">
        <v>3996</v>
      </c>
      <c r="P544" s="6" t="s">
        <v>4438</v>
      </c>
      <c r="Q544" s="8" t="d">
        <v>2025-03-04T12:39:25.38300400134176025</v>
      </c>
      <c r="T544" s="10" t="s">
        <v>4835</v>
      </c>
      <c r="U544" s="10" t="s">
        <v>2478</v>
      </c>
    </row>
    <row r="545" spans="1:21" x14ac:dyDescent="0.25">
      <c r="A545" s="6" t="s">
        <v>4873</v>
      </c>
      <c r="B545" s="8" t="d">
        <v>2025-03-05</v>
      </c>
      <c r="C545" s="6" t="s">
        <v>1297</v>
      </c>
      <c r="D545" s="10" t="s">
        <v>1298</v>
      </c>
      <c r="E545" s="11" t="s">
        <v>28</v>
      </c>
      <c r="F545" s="12">
        <v>2375</v>
      </c>
      <c r="G545" s="12">
        <v>2375</v>
      </c>
      <c r="H545" s="49">
        <v>0</v>
      </c>
      <c r="J545" s="8" t="d">
        <v>2024-11-05</v>
      </c>
      <c r="K545" s="6" t="s">
        <v>459</v>
      </c>
      <c r="L545" s="10" t="s">
        <v>460</v>
      </c>
      <c r="M545" s="10" t="s">
        <v>4059</v>
      </c>
      <c r="P545" s="6" t="s">
        <v>1773</v>
      </c>
      <c r="Q545" s="8" t="d">
        <v>2025-03-05T14:21:39.33999662753194875</v>
      </c>
      <c r="T545" s="10" t="s">
        <v>4874</v>
      </c>
      <c r="U545" s="15"/>
    </row>
    <row r="546" spans="1:21" x14ac:dyDescent="0.25">
      <c r="A546" s="6" t="s">
        <v>4875</v>
      </c>
      <c r="B546" s="8" t="d">
        <v>2025-03-05</v>
      </c>
      <c r="C546" s="6" t="s">
        <v>2433</v>
      </c>
      <c r="D546" s="10" t="s">
        <v>2434</v>
      </c>
      <c r="E546" s="11" t="s">
        <v>28</v>
      </c>
      <c r="F546" s="12">
        <v>12400</v>
      </c>
      <c r="G546" s="12">
        <v>12400</v>
      </c>
      <c r="H546" s="49">
        <v>0</v>
      </c>
      <c r="J546" s="8" t="d">
        <v>2025-02-13</v>
      </c>
      <c r="K546" s="6" t="s">
        <v>184</v>
      </c>
      <c r="L546" s="10" t="s">
        <v>185</v>
      </c>
      <c r="M546" s="10" t="s">
        <v>3996</v>
      </c>
      <c r="P546" s="6" t="s">
        <v>4438</v>
      </c>
      <c r="Q546" s="8" t="d">
        <v>2025-03-05T13:02:04.37300188466906625</v>
      </c>
      <c r="T546" s="15"/>
      <c r="U546" s="10" t="s">
        <v>91</v>
      </c>
    </row>
    <row r="547" spans="1:21" x14ac:dyDescent="0.25">
      <c r="A547" s="6" t="s">
        <v>4876</v>
      </c>
      <c r="B547" s="8" t="d">
        <v>2025-03-05</v>
      </c>
      <c r="C547" s="6" t="s">
        <v>101</v>
      </c>
      <c r="D547" s="10" t="s">
        <v>102</v>
      </c>
      <c r="E547" s="11" t="s">
        <v>28</v>
      </c>
      <c r="F547" s="12">
        <v>2422</v>
      </c>
      <c r="G547" s="12">
        <v>2422</v>
      </c>
      <c r="H547" s="49">
        <v>0</v>
      </c>
      <c r="J547" s="8" t="d">
        <v>2025-02-19</v>
      </c>
      <c r="K547" s="6" t="s">
        <v>29</v>
      </c>
      <c r="L547" s="10" t="s">
        <v>30</v>
      </c>
      <c r="M547" s="10" t="s">
        <v>4059</v>
      </c>
      <c r="P547" s="6" t="s">
        <v>4438</v>
      </c>
      <c r="Q547" s="8" t="d">
        <v>2025-03-05T10:09:44.6030009211972375</v>
      </c>
      <c r="T547" s="15"/>
      <c r="U547" s="15"/>
    </row>
    <row r="548" spans="1:21" x14ac:dyDescent="0.25">
      <c r="A548" s="6" t="s">
        <v>4877</v>
      </c>
      <c r="B548" s="8" t="d">
        <v>2025-03-05</v>
      </c>
      <c r="C548" s="6" t="s">
        <v>145</v>
      </c>
      <c r="D548" s="10" t="s">
        <v>146</v>
      </c>
      <c r="E548" s="11" t="s">
        <v>28</v>
      </c>
      <c r="F548" s="12">
        <v>1600</v>
      </c>
      <c r="G548" s="12">
        <v>1600</v>
      </c>
      <c r="H548" s="49">
        <v>0</v>
      </c>
      <c r="J548" s="8" t="d">
        <v>2025-02-21</v>
      </c>
      <c r="K548" s="6" t="s">
        <v>29</v>
      </c>
      <c r="L548" s="10" t="s">
        <v>30</v>
      </c>
      <c r="M548" s="10" t="s">
        <v>4059</v>
      </c>
      <c r="P548" s="6" t="s">
        <v>4438</v>
      </c>
      <c r="Q548" s="8" t="d">
        <v>2025-03-05T09:49:36.50299945380538725</v>
      </c>
      <c r="T548" s="15"/>
      <c r="U548" s="15"/>
    </row>
    <row r="549" spans="1:21" x14ac:dyDescent="0.25">
      <c r="A549" s="6" t="s">
        <v>4878</v>
      </c>
      <c r="B549" s="8" t="d">
        <v>2025-03-06</v>
      </c>
      <c r="C549" s="6" t="s">
        <v>2025</v>
      </c>
      <c r="D549" s="10" t="s">
        <v>2026</v>
      </c>
      <c r="E549" s="11" t="s">
        <v>28</v>
      </c>
      <c r="F549" s="12">
        <v>2065</v>
      </c>
      <c r="G549" s="12">
        <v>2065</v>
      </c>
      <c r="H549" s="49">
        <v>0</v>
      </c>
      <c r="J549" s="8" t="d">
        <v>2025-01-23</v>
      </c>
      <c r="K549" s="6" t="s">
        <v>226</v>
      </c>
      <c r="L549" s="10" t="s">
        <v>227</v>
      </c>
      <c r="M549" s="10" t="s">
        <v>4059</v>
      </c>
      <c r="P549" s="6" t="s">
        <v>4026</v>
      </c>
      <c r="Q549" s="8" t="d">
        <v>2025-03-06T18:49:25.95699826721102325</v>
      </c>
      <c r="T549" s="10" t="s">
        <v>4793</v>
      </c>
      <c r="U549" s="15"/>
    </row>
  </sheetData>
  <autoFilter ref="A1:Z549" xr:uid="{00000000-0009-0000-0000-000004000000}"/>
  <dataValidations count="7">
    <dataValidation type="list" allowBlank="1" showErrorMessage="1" sqref="E2:E441" xr:uid="{00000000-0002-0000-0400-000000000000}">
      <formula1>"MYR,USD,EUR,GBP"</formula1>
    </dataValidation>
    <dataValidation type="list" allowBlank="1" showErrorMessage="1" sqref="M2:M441" xr:uid="{00000000-0002-0000-0400-000001000000}">
      <formula1>"Mr Sanish,No Agent (Purchaser),Mr. Prashanth,Mr.Mithiran"</formula1>
    </dataValidation>
    <dataValidation type="list" allowBlank="1" showErrorMessage="1" sqref="P2:P441" xr:uid="{00000000-0002-0000-0400-000002000000}">
      <formula1>"NAZIR,JAYARAMAN,APIWMS,HERALD,ELAVARASAN,HAKIM,HARRIS,EVELEEN"</formula1>
    </dataValidation>
    <dataValidation type="list" allowBlank="1" showErrorMessage="1" sqref="R2:R441" xr:uid="{00000000-0002-0000-0400-000003000000}">
      <formula1>"JAYARAMAN,MUGIL,NAZIR,HERALD,ASHWI,EVELEEN,ELAVARASAN"</formula1>
    </dataValidation>
    <dataValidation type="list" allowBlank="1" showErrorMessage="1" sqref="K2:K441" xr:uid="{00000000-0002-0000-0400-000004000000}">
      <formula1>"R1             ,R4             ,R3             ,R2             ,OP             ,               ,      M01      ,GN             ,RV             ,GN    M01      ,RV       L01   "</formula1>
    </dataValidation>
    <dataValidation type="list" allowBlank="1" showErrorMessage="1" sqref="A2:A441" xr:uid="{00000000-0002-0000-0400-000005000000}">
      <formula1>"BM/GRN/25/00397,BM/GRN/25/00387,BM/GRN/25/00386,BM/GRN/25/00385,BM/GRN/25/00396,BM/GRN/25/00384,BM/GRN/25/00383,BM/GRN/25/00382,BM/GRN/25/00381,GRN/25/H00041,GRN/25/H00039,BM/GRN/25/00395,BM/GRN/25/00380,BM/GRN/25/00379,BM/GRN/25/00378,BM/GRN/25/00377,BM/"&amp;"GRN/25/00376,BM/GRN/25/00375,BM/GRN/25/00374,BM/GRN/25/00373,BM/GRN/25/00372,BM/GRN/25/00371,BM/GRN/25/00370,BM/GRN/25/00394,BM/GRN/25/00393,BM/GRN/25/00369,BM/GRN/25/00368,GRN/25/H00038,GRN/25/H00037,GRN/25/H00036,BM/GRN/25/00367,BM/GRN/25/00366,BM/GRN/2"&amp;"5/00365,BM/GRN/25/00364,BM/GRN/25/00392,BM/GRN/25/00391,BM/GRN/25/00353,BM/GRN/25/00352,BM/GRN/25/00388,BM/GRN/25/00351,GRN/25/H00035,GRN/25/H00034,GRN/25/H00033,GRN/25/H00032,BM/GRN/25/00363,BM/GRN/25/00362,BM/GRN/25/00361,BM/GRN/25/00360,BM/GRN/25/00357"&amp;",BM/GRN/25/00356,BM/GRN/25/00354,BM/GRN/25/00350,BM/GRN/25/00348,BM/GRN/25/00390,BM/GRN/25/00359,BM/GRN/25/00349,BM/GRN/25/00347,BM/GRN/25/00346,BM/GRN/25/00345,BM/GRN/25/00344,BM/GRN/25/00343,BM/GRN/25/00342,BM/GRN/25/00341,BM/GRN/25/00340,BM/GRN/25/0033"&amp;"9,BM/GRN/25/00338,BM/GRN/25/00337,BM/GRN/25/00336,BM/GRN/25/00335,BM/GRN/25/00326,BM/GRN/25/00325,BM/GRN/25/00324,BM/GRN/25/00323,BM/GRN/25/00322,BM/GRN/25/00321,BM/GRN/25/00355,BM/GRN/25/00332,BM/GRN/25/00331,BM/GRN/25/00330,BM/GRN/25/00329,BM/GRN/25/003"&amp;"28,BM/GRN/25/00327,BM/GRN/25/00320,BM/GRN/25/00319,BM/GRN/25/00334,BM/GRN/25/00333,BM/GRN/25/00318,BM/GRN/25/00317,BM/GRN/25/00316,GRN/25/H00031,GRN/25/H00030,BM/GRN/25/00315,BM/GRN/25/00313,BM/GRN/25/00311,BM/GRN/25/00310,BM/GRN/25/00308,BM/GRN/25/00302,"&amp;"BM/GRN/25/00312,BM/GRN/25/00358,BM/GRN/25/00307,BM/GRN/25/00306,GRN/25/H00029,GRN/25/H00028,BM/GRN/25/00389,BM/GRN/25/00314,BM/GRN/25/00304,BM/GRN/25/00213,BM/GRN/25/00212,BM/GRN/25/00210,BM/GRN/25/00177,BM/GRN/25/00309,BM/GRN/25/00305,BM/GRN/25/00292,BM/"&amp;"GRN/25/00289,BM/GRN/25/00287,BM/GRN/25/00162,BM/GRN/25/00299,BM/GRN/25/00298,BM/GRN/25/00288,BM/GRN/25/00286,BM/GRN/25/00285,BM/GRN/25/00284,BM/GRN/25/00283,BM/GRN/25/00282,GRN/25/H00027,BM/GRN/25/00281,BM/GRN/25/00280,BM/GRN/25/00278,BM/GRN/25/00277,GRN/"&amp;"25/H00025,BM/GRN/25/00297,BM/GRN/25/00274,BM/GRN/25/00272,BM/GRN/25/00303,BM/GRN/25/00301,BM/GRN/25/00300,BM/GRN/25/00295,BM/GRN/25/00293,BM/GRN/25/00266,BM/GRN/25/00259,BM/GRN/25/00257,BM/GRN/25/00256,GRN/25/H00024,BM/GRN/25/00296,BM/GRN/25/00291,BM/GRN/"&amp;"25/00290,BM/GRN/25/00279,BM/GRN/25/00275,BM/GRN/25/00262,BM/GRN/25/00254,BM/GRN/25/00253,BM/GRN/25/00251,BM/GRN/25/00250,BM/GRN/25/00273,BM/GRN/25/00271,BM/GRN/25/00267,BM/GRN/25/00249,BM/GRN/25/00248,BM/GRN/25/00245,BM/GRN/25/00241,BM/GRN/25/00240,GRN/25"&amp;"/H00023,BM/GRN/25/00294,BM/GRN/25/00270,BM/GRN/25/00268,BM/GRN/25/00258,BM/GRN/25/00255,BM/GRN/25/00252,BM/GRN/25/00237,BM/GRN/25/00236,BM/GRN/25/00235,BM/GRN/25/00234,BM/GRN/25/00233,BM/GRN/25/00232,GRN/25/H00022,BM/GRN/25/00265,BM/GRN/25/00247,BM/GRN/25"&amp;"/00229,BM/GRN/25/00228,BM/GRN/25/00227,BM/GRN/25/00226,BM/GRN/25/00222,BM/GRN/25/00269,BM/GRN/25/00246,BM/GRN/25/00230,BM/GRN/25/00224,BM/GRN/25/00221,BM/GRN/25/00220,BM/GRN/25/00219,BM/GRN/25/00218,BM/GRN/25/00217,GRN/25/H00019,BM/GRN/25/00244,BM/GRN/25/"&amp;"00243,BM/GRN/25/00242,BM/GRN/25/00231,BM/GRN/25/00214,BM/GRN/25/00211,BM/GRN/25/00276,BM/GRN/25/00264,BM/GRN/25/00263,BM/GRN/25/00261,BM/GRN/25/00216,BM/GRN/25/00209,BM/GRN/25/00260,BM/GRN/25/00239,BM/GRN/25/00238,BM/GRN/25/00225,BM/GRN/25/00208,BM/GRN/25"&amp;"/00207,BM/GRN/25/00205,GRN/25/H00018,BM/GRN/25/00215,BM/GRN/25/00206,BM/GRN/25/00200,BM/GRN/25/00204,BM/GRN/25/00203,BM/GRN/25/00202,BM/GRN/25/00201,BM/GRN/25/00199,BM/GRN/25/00198,BM/GRN/25/00197,BM/GRN/25/00196,BM/GRN/25/00195,BM/GRN/25/00194,BM/GRN/25/"&amp;"00191,BM/GRN/25/00190,BM/GRN/25/00188,BM/GRN/25/00187,BM/GRN/25/00186,BM/GRN/25/00185,BM/GRN/25/00184,BM/GRN/25/00183,BM/GRN/25/00182,BM/GRN/25/00181,BM/GRN/25/00180,BM/GRN/25/00179,BM/GRN/25/00178,BM/GRN/25/00176,BM/GRN/25/00175,BM/GRN/25/00174,BM/GRN/25"&amp;"/00173,BM/GRN/25/00172,BM/GRN/25/00189,BM/GRN/25/00171,BM/GRN/25/00170,BM/GRN/25/00169,BM/GRN/25/00168,BM/GRN/25/00167,BM/GRN/25/00166,BM/GRN/25/00165,BM/GRN/25/00164,BM/GRN/25/00163,BM/GRN/25/00161,BM/GRN/25/00160,GRN/25/H00017,BM/GRN/25/00192,BM/GRN/25/"&amp;"00159,BM/GRN/25/00158,BM/GRN/25/00193,BM/GRN/25/00157,BM/GRN/25/00156,BM/GRN/25/00155,BM/GRN/25/00153,GRN/25/H00016,GRN/25/H00015,GRN/25/H00014,GRN/25/H00013,GRN/25/H00012,GRN/25/H00011,BM/GRN/25/00223,BM/GRN/25/00145,GRN/25/H00009,BM/GRN/25/00148,BM/GRN/"&amp;"25/00147,BM/GRN/25/00146,BM/GRN/25/00141,BM/GRN/25/00144,BM/GRN/25/00140,BM/GRN/25/00139,BM/GRN/25/00138,BM/GRN/25/00137,BM/GRN/25/00136,GRN/25/H00008,BM/GRN/25/00132,BM/GRN/25/00133,BM/GRN/25/00121,BM/GRN/25/00120,BM/GRN/25/00119,BM/GRN/25/00118,BM/GRN/2"&amp;"5/00117,BM/GRN/25/00116,BM/GRN/25/00115,BM/GRN/25/00114,BM/GRN/25/00113,BM/GRN/25/00111,BM/GRN/25/00110,BM/GRN/25/00152,BM/GRN/25/00150,BM/GRN/25/00149,BM/GRN/25/00143,BM/GRN/25/00109,BM/GRN/25/00108,BM/GRN/25/00102,BM/GRN/25/00099,BM/GRN/25/00098,BM/GRN/"&amp;"25/00097,BM/GRN/25/00096,BM/GRN/25/00094,BM/GRN/25/00093,BM/GRN/25/00092,BM/GRN/25/00091,BM/GRN/25/00090,BM/GRN/25/00089,BM/GRN/25/00088,BM/GRN/25/00105,BM/GRN/25/00104,BM/GRN/25/00085,BM/GRN/25/00084,BM/GRN/25/00083,BM/GRN/25/00082,BM/GRN/25/00081,BM/GRN"&amp;"/25/00080,BM/GRN/25/00079,BM/GRN/25/00077,BM/GRN/25/00076,BM/GRN/25/00095,BM/GRN/25/00112,BM/GRN/25/00075,BM/GRN/25/00074,BM/GRN/25/00073,BM/GRN/25/00072,BM/GRN/25/00070,BM/GRN/25/00069,BM/GRN/25/00068,BM/GRN/25/00131,BM/GRN/25/00107,BM/GRN/25/00087,BM/GR"&amp;"N/25/00067,BM/GRN/25/00066,BM/GRN/25/00065,BM/GRN/25/00064,BM/GRN/25/00063,BM/GRN/25/00135,BM/GRN/25/00125,BM/GRN/25/00124,BM/GRN/25/00123,BM/GRN/25/00122,BM/GRN/25/00142,BM/GRN/25/00130,BM/GRN/25/00129,BM/GRN/25/00128,BM/GRN/25/00127,BM/GRN/25/00126,BM/G"&amp;"RN/25/00103,BM/GRN/25/00101,BM/GRN/25/00100,BM/GRN/25/00058,BM/GRN/25/00057,BM/GRN/25/00056,BM/GRN/25/00055,BM/GRN/25/00054,BM/GRN/25/00053,BM/GRN/25/00106,BM/GRN/25/00061,BM/GRN/25/00060,BM/GRN/25/00059,BM/GRN/25/00154,BM/GRN/25/00052,BM/GRN/25/00051,BM/"&amp;"GRN/25/00050,BM/GRN/25/00049,BM/GRN/25/00048,BM/GRN/25/00047,BM/GRN/25/00046,BM/GRN/25/00045,BM/GRN/25/00044,BM/GRN/25/00043,BM/GRN/25/00086,BM/GRN/25/00151,BM/GRN/25/00134,BM/GRN/25/00078,BM/GRN/25/00071,BM/GRN/25/00042,BM/GRN/25/00037,BM/GRN/25/00041,BM"&amp;"/GRN/25/00036,BM/GRN/25/00039,BM/GRN/25/00038,BM/GRN/25/00035,BM/GRN/25/00040,BM/GRN/25/00062,BM/GRN/25/00034,BM/GRN/25/00033,BM/GRN/25/00032,BM/GRN/25/00031,BM/GRN/25/00029,BM/GRN/25/00027,BM/GRN/25/00028,BM/GRN/25/00026,BM/GRN/25/00030,BM/GRN/25/00024,B"&amp;"M/GRN/25/00025,BM/GRN/25/00023,BM/GRN/25/00022,GRN/25/H00007,BM/GRN/25/00020,BM/GRN/25/00019,GRN/25/H00006,BM/GRN/25/00021,GRN/25/H00005,BM/GRN/25/00018,BM/GRN/25/00017,BM/GRN/25/00016,BM/GRN/25/00015,BM/GRN/25/00014,BM/GRN/25/00013,BM/GRN/25/00012,BM/GRN"&amp;"/25/00011,BM/GRN/25/00010,BM/GRN/25/00009,BM/GRN/25/00008,BM/GRN/25/00007,BM/GRN/25/00006,BM/GRN/25/00005,BM/GRN/25/00004,BM/GRN/25/00001,BM/GRN/24/0010,BM/GRN/25/00002,BM/GRN/24/0011,BM/GRN/25/00003,BM/GRN/24/0009,BM/GRN/24/0003,BM/GRN/24/0002,BM/GRN/24/"&amp;"0007,BM/GRN/24/0008,BM/GRN/24/0006,BM/GRN/24/0005,BM/GRN/24/0001,BM/GRN/24/0004"</formula1>
    </dataValidation>
    <dataValidation type="list" allowBlank="1" showErrorMessage="1" sqref="I2:I441" xr:uid="{00000000-0002-0000-0400-000006000000}">
      <formula1>"CASH PURCHASE,BM/PO/25/0200,BM/PO/25/0037,BM/PO/24/0058,BM/PO/25/0159,BM/PO/25/0167,BM/PO/25/0113,BM/PO/25/0138,BM/PO/25/0166,BM/PO/25/0305,BM/PO/25/0216,KANBAN,CASH PURCHASED,BM/PO/25/0328,BM/PO/25/0306,BM/PO/25/0267,BM/PO/24/0027,BM/PO/25/0152,BM/PO/25/"&amp;"0151,BM/PO/25/0108,BM/PO/24/0074,BM/PO/25/0303,BM/PO/25/0327,BM/PO/24/0037,CASH PUCHARE,BM/PO/25/0209,BM/PO/25/0307,BM/PO/25/0178,BM/PO/25/0284,BM/PO/25/0171,BM/PO/25/0095,BM/PO/25/0288,BM/PO/25/0187,CASH PUCHASE,CASH PURCHASES,BM/PO/25/0114,BM/PO/25/0218"&amp;",CAHS PURCHASE,BM/PO/25/0194,BM/PO/25/0244,BM/PO/25/0286,BM/PO/25/0239,BM/PO/25/0213,BM/PO/25/0099,BM/PO/25/0154,BM/PO/25/0215,BM/PO/25/0156,BM/PO/25/0221,BM/PO/25/0197,BM/PO/25/0223,BM/PO/25/0016,BM/PO/24/0033,BM/PO/25/0201,BM/PO/25/0076,BM/PO/24/0066,BM"&amp;"/PO/25/0226,BM/PO/24/0061,BM/PO/24/0072,BM/PO/25/0011,BM/PO/25/0274,BM/PO/25/0224,BM/PO/25/0030,BM/PO/25/0262,BM/PO/25/0173,BM/PO/25/0012,BM/PO/25/0098,BM/PO/25/0155,BM/PO/25/0228,BM/PO/25/0204,BM/PO/25/0203,BM/PO/25/0189,CASH ORDER,BM/PO/25/0004,BM/PO/24"&amp;"/0065,BM/PO/25/0120,BM/PO/25/0109,BM/PO/25/0101,BM/PO/25/0118,BM/PO/25/0135,BM/PO/25/0106,BM/PO/25/0134,BM/PO/25/0023,BM/PO/25/0119,BM/PO/24/0035,CASJ PURCHASE,BM/PO/25/0070,BM/PO/25/0035,BM/PO/25/0121,BM/PO/25/0102,BM/PO/25/0026,BM/PO/24/0070,BM/PO/25/01"&amp;"61,BM/PO/25/0039,BM/PO/25/0061,BM/PO/25/0129,BM/PO/25/0078,BM/PO/25/0130,BM/PO/25/0117,BM/PO/25/119,BM/PO/25/0131,CASH PURCJASE,BM/PO/25/0116,BM/PO/24/0076,BM/PO/25/0060,BM/PO/25/0017,BM/PO/25/0066,BM/PO/25/0089,BM/PO/25/0085,BM/PO/25/0049,BM/PO/25/0087,B"&amp;"M/PO/25/0006,BM/PO/25/0048,BM/PO/25/0038,BM/PO/25/0047,BN/PO/25/0017,BM/PO/25/0013,BM/PO/24/0053,BM/PO/24/0060`,BM/PO/24/0059,BM/PO/24/0054,BM/PO/24/0047,BM/PO/24/0032,BM/PO/24/0020,BM/PO/24/0017,BM/PO/24/0006,BM/2024/0040,BM/2024/0039,BM/2024/0041,BM/PO/"&amp;"24/0007,BM/PO/24/0003"</formula1>
    </dataValidation>
  </dataValidations>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46"/>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26" customWidth="1"/>
    <col min="2" max="2" width="23.140625" customWidth="1"/>
    <col min="3" max="3" width="21" customWidth="1"/>
    <col min="4" max="4" width="42" customWidth="1"/>
    <col min="5" max="5" width="22.140625" customWidth="1"/>
    <col min="6" max="6" width="22.5703125" customWidth="1"/>
    <col min="7" max="7" width="16.7109375" customWidth="1"/>
    <col min="8" max="8" width="23.7109375" customWidth="1"/>
    <col min="9" max="9" width="34.140625" customWidth="1"/>
    <col min="10" max="10" width="15.5703125" customWidth="1"/>
    <col min="11" max="11" width="15.85546875" customWidth="1"/>
    <col min="12" max="12" width="13.28515625" customWidth="1"/>
    <col min="13" max="13" width="43" customWidth="1"/>
    <col min="14" max="14" width="30.85546875" customWidth="1"/>
    <col min="15" max="15" width="21.28515625" customWidth="1"/>
    <col min="16" max="16" width="31.5703125" customWidth="1"/>
    <col min="17" max="17" width="22" customWidth="1"/>
  </cols>
  <sheetData>
    <row r="1" spans="1:17" ht="22.5" customHeight="1" x14ac:dyDescent="0.25">
      <c r="A1" s="62" t="s">
        <v>4879</v>
      </c>
      <c r="B1" s="62" t="s">
        <v>4880</v>
      </c>
      <c r="C1" s="62" t="s">
        <v>7</v>
      </c>
      <c r="D1" s="63" t="s">
        <v>8</v>
      </c>
      <c r="E1" s="62" t="s">
        <v>4881</v>
      </c>
      <c r="F1" s="62" t="s">
        <v>10</v>
      </c>
      <c r="G1" s="64" t="s">
        <v>3931</v>
      </c>
      <c r="H1" s="62" t="s">
        <v>15</v>
      </c>
      <c r="I1" s="63" t="s">
        <v>16</v>
      </c>
      <c r="J1" s="62" t="s">
        <v>4882</v>
      </c>
      <c r="K1" s="63" t="s">
        <v>4883</v>
      </c>
      <c r="L1" s="63" t="s">
        <v>4884</v>
      </c>
      <c r="M1" s="63" t="s">
        <v>3930</v>
      </c>
      <c r="N1" s="62" t="s">
        <v>17</v>
      </c>
      <c r="O1" s="62" t="s">
        <v>18</v>
      </c>
      <c r="P1" s="62" t="s">
        <v>3986</v>
      </c>
      <c r="Q1" s="62" t="s">
        <v>3987</v>
      </c>
    </row>
    <row r="2" spans="1:17" ht="22.5" customHeight="1" x14ac:dyDescent="0.25">
      <c r="A2" s="65" t="s">
        <v>4885</v>
      </c>
      <c r="B2" s="66" t="d">
        <v>2025-02-06</v>
      </c>
      <c r="C2" s="65" t="s">
        <v>2039</v>
      </c>
      <c r="D2" s="67" t="s">
        <v>2040</v>
      </c>
      <c r="E2" s="68" t="s">
        <v>4886</v>
      </c>
      <c r="F2" s="27" t="s">
        <v>28</v>
      </c>
      <c r="G2" s="69">
        <v>94446</v>
      </c>
      <c r="H2" s="65" t="s">
        <v>459</v>
      </c>
      <c r="I2" s="67" t="s">
        <v>460</v>
      </c>
      <c r="J2" s="65" t="s">
        <v>4887</v>
      </c>
      <c r="K2" s="70"/>
      <c r="L2" s="70"/>
      <c r="M2" s="70"/>
      <c r="N2" s="65" t="s">
        <v>45</v>
      </c>
      <c r="O2" s="66" t="d">
        <v>2025-02-06T18:29:48.133000605739650</v>
      </c>
      <c r="P2" s="65" t="s">
        <v>45</v>
      </c>
      <c r="Q2" s="66" t="d">
        <v>2025-02-07T09:29:07.70000351127237150</v>
      </c>
    </row>
    <row r="3" spans="1:17" ht="22.5" customHeight="1" x14ac:dyDescent="0.25">
      <c r="A3" s="71" t="s">
        <v>4888</v>
      </c>
      <c r="B3" s="72" t="d">
        <v>2025-02-06</v>
      </c>
      <c r="C3" s="71" t="s">
        <v>2630</v>
      </c>
      <c r="D3" s="73" t="s">
        <v>2631</v>
      </c>
      <c r="E3" s="74" t="s">
        <v>4886</v>
      </c>
      <c r="F3" s="14" t="s">
        <v>28</v>
      </c>
      <c r="G3" s="75">
        <v>16601.759999999998</v>
      </c>
      <c r="H3" s="71" t="s">
        <v>154</v>
      </c>
      <c r="I3" s="73" t="s">
        <v>155</v>
      </c>
      <c r="J3" s="71" t="s">
        <v>4887</v>
      </c>
      <c r="K3" s="76"/>
      <c r="L3" s="76"/>
      <c r="M3" s="76"/>
      <c r="N3" s="71" t="s">
        <v>4889</v>
      </c>
      <c r="O3" s="72" t="d">
        <v>2025-02-06T18:14:00.91700452845543525</v>
      </c>
      <c r="P3" s="71" t="s">
        <v>156</v>
      </c>
      <c r="Q3" s="72" t="d">
        <v>2025-02-06T18:26:51.70999794267117975</v>
      </c>
    </row>
    <row r="4" spans="1:17" ht="22.5" customHeight="1" x14ac:dyDescent="0.25">
      <c r="A4" s="77" t="s">
        <v>4890</v>
      </c>
      <c r="B4" s="78" t="d">
        <v>2025-02-06</v>
      </c>
      <c r="C4" s="77" t="s">
        <v>4891</v>
      </c>
      <c r="D4" s="79" t="s">
        <v>4892</v>
      </c>
      <c r="E4" s="80" t="s">
        <v>4886</v>
      </c>
      <c r="F4" s="81" t="s">
        <v>28</v>
      </c>
      <c r="G4" s="82">
        <v>7700</v>
      </c>
      <c r="H4" s="77" t="s">
        <v>4893</v>
      </c>
      <c r="I4" s="79" t="s">
        <v>4894</v>
      </c>
      <c r="J4" s="77" t="s">
        <v>4887</v>
      </c>
      <c r="K4" s="83"/>
      <c r="L4" s="83"/>
      <c r="M4" s="83"/>
      <c r="N4" s="71" t="s">
        <v>4889</v>
      </c>
      <c r="O4" s="78" t="d">
        <v>2025-02-06T17:06:18.70999784208834300</v>
      </c>
      <c r="P4" s="83"/>
      <c r="Q4" s="78" t="d">
        <v>1900-01-01</v>
      </c>
    </row>
    <row r="5" spans="1:17" ht="22.5" customHeight="1" x14ac:dyDescent="0.25">
      <c r="A5" s="71" t="s">
        <v>4895</v>
      </c>
      <c r="B5" s="72" t="d">
        <v>2025-02-06</v>
      </c>
      <c r="C5" s="71" t="s">
        <v>4896</v>
      </c>
      <c r="D5" s="73" t="s">
        <v>4897</v>
      </c>
      <c r="E5" s="74" t="s">
        <v>4886</v>
      </c>
      <c r="F5" s="14" t="s">
        <v>28</v>
      </c>
      <c r="G5" s="75">
        <v>920</v>
      </c>
      <c r="H5" s="71" t="s">
        <v>154</v>
      </c>
      <c r="I5" s="73" t="s">
        <v>155</v>
      </c>
      <c r="J5" s="71" t="s">
        <v>4887</v>
      </c>
      <c r="K5" s="76"/>
      <c r="L5" s="76"/>
      <c r="M5" s="76"/>
      <c r="N5" s="71" t="s">
        <v>4889</v>
      </c>
      <c r="O5" s="72" t="d">
        <v>2025-02-06T09:04:32.16299835126847350</v>
      </c>
      <c r="P5" s="71" t="s">
        <v>156</v>
      </c>
      <c r="Q5" s="72" t="d">
        <v>2025-02-06T17:16:25.06700363941490475</v>
      </c>
    </row>
    <row r="6" spans="1:17" ht="22.5" customHeight="1" x14ac:dyDescent="0.25">
      <c r="A6" s="77" t="s">
        <v>4898</v>
      </c>
      <c r="B6" s="78" t="d">
        <v>2025-02-05</v>
      </c>
      <c r="C6" s="77" t="s">
        <v>4899</v>
      </c>
      <c r="D6" s="79" t="s">
        <v>4900</v>
      </c>
      <c r="E6" s="80" t="s">
        <v>4886</v>
      </c>
      <c r="F6" s="81" t="s">
        <v>28</v>
      </c>
      <c r="G6" s="82">
        <v>4665</v>
      </c>
      <c r="H6" s="77" t="s">
        <v>154</v>
      </c>
      <c r="I6" s="79" t="s">
        <v>155</v>
      </c>
      <c r="J6" s="77" t="s">
        <v>4887</v>
      </c>
      <c r="K6" s="83"/>
      <c r="L6" s="83"/>
      <c r="M6" s="83"/>
      <c r="N6" s="71" t="s">
        <v>4889</v>
      </c>
      <c r="O6" s="78" t="d">
        <v>2025-02-05T16:44:07.39299535285681725</v>
      </c>
      <c r="P6" s="77" t="s">
        <v>156</v>
      </c>
      <c r="Q6" s="78" t="d">
        <v>2025-02-06T11:26:04.33700462803244775</v>
      </c>
    </row>
    <row r="7" spans="1:17" ht="22.5" customHeight="1" x14ac:dyDescent="0.25">
      <c r="A7" s="71" t="s">
        <v>4901</v>
      </c>
      <c r="B7" s="72" t="d">
        <v>2025-02-05</v>
      </c>
      <c r="C7" s="71" t="s">
        <v>2557</v>
      </c>
      <c r="D7" s="73" t="s">
        <v>2558</v>
      </c>
      <c r="E7" s="74" t="s">
        <v>4886</v>
      </c>
      <c r="F7" s="14" t="s">
        <v>28</v>
      </c>
      <c r="G7" s="75">
        <v>4140</v>
      </c>
      <c r="H7" s="71" t="s">
        <v>154</v>
      </c>
      <c r="I7" s="73" t="s">
        <v>155</v>
      </c>
      <c r="J7" s="71" t="s">
        <v>4887</v>
      </c>
      <c r="K7" s="76"/>
      <c r="L7" s="76"/>
      <c r="M7" s="76"/>
      <c r="N7" s="71" t="s">
        <v>4889</v>
      </c>
      <c r="O7" s="72" t="d">
        <v>2025-02-05T15:34:16.213002093136310700</v>
      </c>
      <c r="P7" s="71" t="s">
        <v>156</v>
      </c>
      <c r="Q7" s="72" t="d">
        <v>2025-02-05T15:40:12.27999930270016125</v>
      </c>
    </row>
    <row r="8" spans="1:17" ht="22.5" customHeight="1" x14ac:dyDescent="0.25">
      <c r="A8" s="77" t="s">
        <v>4902</v>
      </c>
      <c r="B8" s="78" t="d">
        <v>2025-02-05</v>
      </c>
      <c r="C8" s="77" t="s">
        <v>4903</v>
      </c>
      <c r="D8" s="79" t="s">
        <v>4904</v>
      </c>
      <c r="E8" s="80" t="s">
        <v>4886</v>
      </c>
      <c r="F8" s="81" t="s">
        <v>28</v>
      </c>
      <c r="G8" s="82">
        <v>6000</v>
      </c>
      <c r="H8" s="77" t="s">
        <v>4893</v>
      </c>
      <c r="I8" s="79" t="s">
        <v>4894</v>
      </c>
      <c r="J8" s="77" t="s">
        <v>4887</v>
      </c>
      <c r="K8" s="83"/>
      <c r="L8" s="83"/>
      <c r="M8" s="83"/>
      <c r="N8" s="71" t="s">
        <v>4889</v>
      </c>
      <c r="O8" s="78" t="d">
        <v>2025-02-05T12:16:29.69000251963734900</v>
      </c>
      <c r="P8" s="77" t="s">
        <v>156</v>
      </c>
      <c r="Q8" s="78" t="d">
        <v>2025-02-06T11:41:11.94999621715396725</v>
      </c>
    </row>
    <row r="9" spans="1:17" ht="22.5" customHeight="1" x14ac:dyDescent="0.25">
      <c r="A9" s="71" t="s">
        <v>4905</v>
      </c>
      <c r="B9" s="72" t="d">
        <v>2025-02-05</v>
      </c>
      <c r="C9" s="71" t="s">
        <v>2713</v>
      </c>
      <c r="D9" s="73" t="s">
        <v>2714</v>
      </c>
      <c r="E9" s="74" t="s">
        <v>4886</v>
      </c>
      <c r="F9" s="14" t="s">
        <v>28</v>
      </c>
      <c r="G9" s="75">
        <v>4522</v>
      </c>
      <c r="H9" s="71" t="s">
        <v>184</v>
      </c>
      <c r="I9" s="73" t="s">
        <v>185</v>
      </c>
      <c r="J9" s="71" t="s">
        <v>4906</v>
      </c>
      <c r="K9" s="76"/>
      <c r="L9" s="76"/>
      <c r="M9" s="76"/>
      <c r="N9" s="71" t="s">
        <v>45</v>
      </c>
      <c r="O9" s="72" t="d">
        <v>2025-02-05T10:58:14.33300457894802050</v>
      </c>
      <c r="P9" s="76"/>
      <c r="Q9" s="72" t="d">
        <v>1900-01-01</v>
      </c>
    </row>
    <row r="10" spans="1:17" ht="22.5" customHeight="1" x14ac:dyDescent="0.25">
      <c r="A10" s="77" t="s">
        <v>4907</v>
      </c>
      <c r="B10" s="78" t="d">
        <v>2025-02-05</v>
      </c>
      <c r="C10" s="77" t="s">
        <v>354</v>
      </c>
      <c r="D10" s="79" t="s">
        <v>355</v>
      </c>
      <c r="E10" s="80" t="s">
        <v>4886</v>
      </c>
      <c r="F10" s="81" t="s">
        <v>28</v>
      </c>
      <c r="G10" s="82">
        <v>8000</v>
      </c>
      <c r="H10" s="77" t="s">
        <v>4893</v>
      </c>
      <c r="I10" s="79" t="s">
        <v>4894</v>
      </c>
      <c r="J10" s="77" t="s">
        <v>4887</v>
      </c>
      <c r="K10" s="79"/>
      <c r="L10" s="79"/>
      <c r="M10" s="79" t="s">
        <v>4908</v>
      </c>
      <c r="N10" s="71" t="s">
        <v>4889</v>
      </c>
      <c r="O10" s="78" t="d">
        <v>2025-02-05T08:59:58.18999799899756725</v>
      </c>
      <c r="P10" s="77" t="s">
        <v>156</v>
      </c>
      <c r="Q10" s="78" t="d">
        <v>2025-02-06T12:54:21.5770001197233825</v>
      </c>
    </row>
    <row r="11" spans="1:17" ht="22.5" customHeight="1" x14ac:dyDescent="0.25">
      <c r="A11" s="71" t="s">
        <v>4909</v>
      </c>
      <c r="B11" s="72" t="d">
        <v>2025-02-04</v>
      </c>
      <c r="C11" s="71" t="s">
        <v>4910</v>
      </c>
      <c r="D11" s="73" t="s">
        <v>4911</v>
      </c>
      <c r="E11" s="74" t="s">
        <v>4886</v>
      </c>
      <c r="F11" s="14" t="s">
        <v>28</v>
      </c>
      <c r="G11" s="75">
        <v>4900</v>
      </c>
      <c r="H11" s="71" t="s">
        <v>4893</v>
      </c>
      <c r="I11" s="73" t="s">
        <v>4894</v>
      </c>
      <c r="J11" s="71" t="s">
        <v>4887</v>
      </c>
      <c r="K11" s="76"/>
      <c r="L11" s="76"/>
      <c r="M11" s="76"/>
      <c r="N11" s="71" t="s">
        <v>4889</v>
      </c>
      <c r="O11" s="72" t="d">
        <v>2025-02-04T17:11:41.38299744576215775</v>
      </c>
      <c r="P11" s="71" t="s">
        <v>156</v>
      </c>
      <c r="Q11" s="72" t="d">
        <v>2025-02-05T11:13:56.62699959240853725</v>
      </c>
    </row>
    <row r="12" spans="1:17" ht="22.5" customHeight="1" x14ac:dyDescent="0.25">
      <c r="A12" s="77" t="s">
        <v>4912</v>
      </c>
      <c r="B12" s="78" t="d">
        <v>2025-01-30</v>
      </c>
      <c r="C12" s="77" t="s">
        <v>2557</v>
      </c>
      <c r="D12" s="79" t="s">
        <v>2558</v>
      </c>
      <c r="E12" s="80" t="s">
        <v>4886</v>
      </c>
      <c r="F12" s="81" t="s">
        <v>28</v>
      </c>
      <c r="G12" s="82">
        <v>4140</v>
      </c>
      <c r="H12" s="77" t="s">
        <v>154</v>
      </c>
      <c r="I12" s="79" t="s">
        <v>155</v>
      </c>
      <c r="J12" s="77" t="s">
        <v>4887</v>
      </c>
      <c r="K12" s="83"/>
      <c r="L12" s="83"/>
      <c r="M12" s="83"/>
      <c r="N12" s="77" t="s">
        <v>45</v>
      </c>
      <c r="O12" s="78" t="d">
        <v>2025-01-30T11:06:56.11000054981559625</v>
      </c>
      <c r="P12" s="77" t="s">
        <v>156</v>
      </c>
      <c r="Q12" s="78" t="d">
        <v>2025-01-30T11:44:00.98999791312962525</v>
      </c>
    </row>
    <row r="13" spans="1:17" ht="22.5" customHeight="1" x14ac:dyDescent="0.25">
      <c r="A13" s="71" t="s">
        <v>4913</v>
      </c>
      <c r="B13" s="72" t="d">
        <v>2025-01-28</v>
      </c>
      <c r="C13" s="71" t="s">
        <v>1445</v>
      </c>
      <c r="D13" s="73" t="s">
        <v>1446</v>
      </c>
      <c r="E13" s="74" t="s">
        <v>4886</v>
      </c>
      <c r="F13" s="14" t="s">
        <v>28</v>
      </c>
      <c r="G13" s="75">
        <v>29574</v>
      </c>
      <c r="H13" s="71" t="s">
        <v>459</v>
      </c>
      <c r="I13" s="73" t="s">
        <v>460</v>
      </c>
      <c r="J13" s="71" t="s">
        <v>4887</v>
      </c>
      <c r="K13" s="76"/>
      <c r="L13" s="76"/>
      <c r="M13" s="76"/>
      <c r="N13" s="71" t="s">
        <v>45</v>
      </c>
      <c r="O13" s="72" t="d">
        <v>2025-01-28T17:55:09.83299612998962550</v>
      </c>
      <c r="P13" s="76"/>
      <c r="Q13" s="72" t="d">
        <v>1900-01-01</v>
      </c>
    </row>
    <row r="14" spans="1:17" ht="22.5" customHeight="1" x14ac:dyDescent="0.25">
      <c r="A14" s="77" t="s">
        <v>4914</v>
      </c>
      <c r="B14" s="78" t="d">
        <v>2025-01-28</v>
      </c>
      <c r="C14" s="77" t="s">
        <v>1455</v>
      </c>
      <c r="D14" s="79" t="s">
        <v>1456</v>
      </c>
      <c r="E14" s="80" t="s">
        <v>4886</v>
      </c>
      <c r="F14" s="81" t="s">
        <v>28</v>
      </c>
      <c r="G14" s="82">
        <v>42700</v>
      </c>
      <c r="H14" s="77" t="s">
        <v>459</v>
      </c>
      <c r="I14" s="79" t="s">
        <v>460</v>
      </c>
      <c r="J14" s="77" t="s">
        <v>4887</v>
      </c>
      <c r="K14" s="83"/>
      <c r="L14" s="83"/>
      <c r="M14" s="83"/>
      <c r="N14" s="77" t="s">
        <v>45</v>
      </c>
      <c r="O14" s="78" t="d">
        <v>2025-01-28T17:48:25.12699750252068300</v>
      </c>
      <c r="P14" s="83"/>
      <c r="Q14" s="78" t="d">
        <v>1900-01-01</v>
      </c>
    </row>
    <row r="15" spans="1:17" ht="22.5" customHeight="1" x14ac:dyDescent="0.25">
      <c r="A15" s="71" t="s">
        <v>4915</v>
      </c>
      <c r="B15" s="72" t="d">
        <v>2025-01-28</v>
      </c>
      <c r="C15" s="71" t="s">
        <v>2039</v>
      </c>
      <c r="D15" s="73" t="s">
        <v>2040</v>
      </c>
      <c r="E15" s="74" t="s">
        <v>4886</v>
      </c>
      <c r="F15" s="14" t="s">
        <v>28</v>
      </c>
      <c r="G15" s="75">
        <v>46212.480000000003</v>
      </c>
      <c r="H15" s="71" t="s">
        <v>459</v>
      </c>
      <c r="I15" s="73" t="s">
        <v>460</v>
      </c>
      <c r="J15" s="71" t="s">
        <v>4887</v>
      </c>
      <c r="K15" s="76"/>
      <c r="L15" s="76"/>
      <c r="M15" s="76"/>
      <c r="N15" s="71" t="s">
        <v>45</v>
      </c>
      <c r="O15" s="72" t="d">
        <v>2025-01-28T17:05:07.98700146842747850</v>
      </c>
      <c r="P15" s="71" t="s">
        <v>45</v>
      </c>
      <c r="Q15" s="72" t="d">
        <v>2025-02-03T10:45:19.79299869854002875</v>
      </c>
    </row>
    <row r="16" spans="1:17" ht="22.5" customHeight="1" x14ac:dyDescent="0.25">
      <c r="A16" s="77" t="s">
        <v>4916</v>
      </c>
      <c r="B16" s="78" t="d">
        <v>2025-01-27</v>
      </c>
      <c r="C16" s="77" t="s">
        <v>2486</v>
      </c>
      <c r="D16" s="79" t="s">
        <v>2487</v>
      </c>
      <c r="E16" s="80" t="s">
        <v>4886</v>
      </c>
      <c r="F16" s="81" t="s">
        <v>28</v>
      </c>
      <c r="G16" s="82">
        <v>2600</v>
      </c>
      <c r="H16" s="77" t="s">
        <v>226</v>
      </c>
      <c r="I16" s="79" t="s">
        <v>227</v>
      </c>
      <c r="J16" s="77" t="s">
        <v>4887</v>
      </c>
      <c r="K16" s="83"/>
      <c r="L16" s="83"/>
      <c r="M16" s="83"/>
      <c r="N16" s="77" t="s">
        <v>45</v>
      </c>
      <c r="O16" s="78" t="d">
        <v>2025-01-27T15:52:52.07300271838903350</v>
      </c>
      <c r="P16" s="77" t="s">
        <v>45</v>
      </c>
      <c r="Q16" s="78" t="d">
        <v>2025-01-27T16:01:14.45000144653022475</v>
      </c>
    </row>
    <row r="17" spans="1:17" ht="22.5" customHeight="1" x14ac:dyDescent="0.25">
      <c r="A17" s="71" t="s">
        <v>4917</v>
      </c>
      <c r="B17" s="72" t="d">
        <v>2025-01-23</v>
      </c>
      <c r="C17" s="71" t="s">
        <v>1806</v>
      </c>
      <c r="D17" s="73" t="s">
        <v>1807</v>
      </c>
      <c r="E17" s="74" t="s">
        <v>4886</v>
      </c>
      <c r="F17" s="14" t="s">
        <v>28</v>
      </c>
      <c r="G17" s="75">
        <v>3000</v>
      </c>
      <c r="H17" s="71" t="s">
        <v>300</v>
      </c>
      <c r="I17" s="73" t="s">
        <v>301</v>
      </c>
      <c r="J17" s="71" t="s">
        <v>4887</v>
      </c>
      <c r="K17" s="76"/>
      <c r="L17" s="76"/>
      <c r="M17" s="76"/>
      <c r="N17" s="71" t="s">
        <v>31</v>
      </c>
      <c r="O17" s="72" t="d">
        <v>2025-01-23T17:25:03.2329977722838525</v>
      </c>
      <c r="P17" s="71" t="s">
        <v>45</v>
      </c>
      <c r="Q17" s="72" t="d">
        <v>2025-01-30T10:24:00.21999738179146950</v>
      </c>
    </row>
    <row r="18" spans="1:17" ht="22.5" customHeight="1" x14ac:dyDescent="0.25">
      <c r="A18" s="77" t="s">
        <v>4918</v>
      </c>
      <c r="B18" s="78" t="d">
        <v>2025-01-22</v>
      </c>
      <c r="C18" s="77" t="s">
        <v>2039</v>
      </c>
      <c r="D18" s="79" t="s">
        <v>2040</v>
      </c>
      <c r="E18" s="80" t="s">
        <v>4886</v>
      </c>
      <c r="F18" s="81" t="s">
        <v>28</v>
      </c>
      <c r="G18" s="82">
        <v>8169.42</v>
      </c>
      <c r="H18" s="77" t="s">
        <v>459</v>
      </c>
      <c r="I18" s="79" t="s">
        <v>460</v>
      </c>
      <c r="J18" s="77" t="s">
        <v>4887</v>
      </c>
      <c r="K18" s="83"/>
      <c r="L18" s="83"/>
      <c r="M18" s="83"/>
      <c r="N18" s="77" t="s">
        <v>38</v>
      </c>
      <c r="O18" s="78" t="d">
        <v>2025-01-22T18:10:09.53300069086253925</v>
      </c>
      <c r="P18" s="77" t="s">
        <v>45</v>
      </c>
      <c r="Q18" s="78" t="d">
        <v>2025-01-23T17:48:35.67699937149882075</v>
      </c>
    </row>
    <row r="19" spans="1:17" ht="22.5" customHeight="1" x14ac:dyDescent="0.25">
      <c r="A19" s="71" t="s">
        <v>4919</v>
      </c>
      <c r="B19" s="72" t="d">
        <v>2025-01-22</v>
      </c>
      <c r="C19" s="71" t="s">
        <v>133</v>
      </c>
      <c r="D19" s="73" t="s">
        <v>134</v>
      </c>
      <c r="E19" s="74" t="s">
        <v>4886</v>
      </c>
      <c r="F19" s="14" t="s">
        <v>28</v>
      </c>
      <c r="G19" s="75">
        <v>17405</v>
      </c>
      <c r="H19" s="71" t="s">
        <v>184</v>
      </c>
      <c r="I19" s="73" t="s">
        <v>185</v>
      </c>
      <c r="J19" s="71" t="s">
        <v>4887</v>
      </c>
      <c r="K19" s="76"/>
      <c r="L19" s="76"/>
      <c r="M19" s="76"/>
      <c r="N19" s="71" t="s">
        <v>31</v>
      </c>
      <c r="O19" s="72" t="d">
        <v>2025-01-22T17:52:11.82299807667731925</v>
      </c>
      <c r="P19" s="71" t="s">
        <v>45</v>
      </c>
      <c r="Q19" s="72" t="d">
        <v>2025-01-22T18:58:48.78299709409475550</v>
      </c>
    </row>
    <row r="20" spans="1:17" ht="22.5" customHeight="1" x14ac:dyDescent="0.25">
      <c r="A20" s="77" t="s">
        <v>4920</v>
      </c>
      <c r="B20" s="78" t="d">
        <v>2025-01-22</v>
      </c>
      <c r="C20" s="77" t="s">
        <v>4921</v>
      </c>
      <c r="D20" s="79" t="s">
        <v>4922</v>
      </c>
      <c r="E20" s="80" t="s">
        <v>4886</v>
      </c>
      <c r="F20" s="81" t="s">
        <v>28</v>
      </c>
      <c r="G20" s="82">
        <v>800</v>
      </c>
      <c r="H20" s="77" t="s">
        <v>184</v>
      </c>
      <c r="I20" s="79" t="s">
        <v>185</v>
      </c>
      <c r="J20" s="77" t="s">
        <v>4887</v>
      </c>
      <c r="K20" s="83"/>
      <c r="L20" s="83"/>
      <c r="M20" s="83"/>
      <c r="N20" s="71" t="s">
        <v>4889</v>
      </c>
      <c r="O20" s="78" t="d">
        <v>2025-01-22T17:18:12.8070002468302875</v>
      </c>
      <c r="P20" s="77" t="s">
        <v>156</v>
      </c>
      <c r="Q20" s="78" t="d">
        <v>2025-02-06T16:52:41.997002921998500675</v>
      </c>
    </row>
    <row r="21" spans="1:17" ht="22.5" customHeight="1" x14ac:dyDescent="0.25">
      <c r="A21" s="71" t="s">
        <v>4923</v>
      </c>
      <c r="B21" s="72" t="d">
        <v>2025-01-22</v>
      </c>
      <c r="C21" s="71" t="s">
        <v>2427</v>
      </c>
      <c r="D21" s="73" t="s">
        <v>2428</v>
      </c>
      <c r="E21" s="74" t="s">
        <v>4886</v>
      </c>
      <c r="F21" s="14" t="s">
        <v>28</v>
      </c>
      <c r="G21" s="75">
        <v>2353.1999999999998</v>
      </c>
      <c r="H21" s="71" t="s">
        <v>459</v>
      </c>
      <c r="I21" s="73" t="s">
        <v>460</v>
      </c>
      <c r="J21" s="71" t="s">
        <v>4887</v>
      </c>
      <c r="K21" s="76"/>
      <c r="L21" s="76"/>
      <c r="M21" s="76"/>
      <c r="N21" s="71" t="s">
        <v>38</v>
      </c>
      <c r="O21" s="72" t="d">
        <v>2025-01-22T16:45:05.54700375068932575</v>
      </c>
      <c r="P21" s="71" t="s">
        <v>45</v>
      </c>
      <c r="Q21" s="72" t="d">
        <v>2025-01-22T18:56:55.379998739808797775</v>
      </c>
    </row>
    <row r="22" spans="1:17" ht="22.5" customHeight="1" x14ac:dyDescent="0.25">
      <c r="A22" s="77" t="s">
        <v>4924</v>
      </c>
      <c r="B22" s="78" t="d">
        <v>2025-01-22</v>
      </c>
      <c r="C22" s="77" t="s">
        <v>160</v>
      </c>
      <c r="D22" s="79" t="s">
        <v>161</v>
      </c>
      <c r="E22" s="80" t="s">
        <v>4886</v>
      </c>
      <c r="F22" s="81" t="s">
        <v>28</v>
      </c>
      <c r="G22" s="82">
        <v>1593</v>
      </c>
      <c r="H22" s="77" t="s">
        <v>184</v>
      </c>
      <c r="I22" s="79" t="s">
        <v>185</v>
      </c>
      <c r="J22" s="77" t="s">
        <v>4887</v>
      </c>
      <c r="K22" s="83"/>
      <c r="L22" s="83"/>
      <c r="M22" s="83"/>
      <c r="N22" s="77" t="s">
        <v>31</v>
      </c>
      <c r="O22" s="78" t="d">
        <v>2025-01-22T16:02:37.70700308494269675</v>
      </c>
      <c r="P22" s="83"/>
      <c r="Q22" s="78" t="d">
        <v>1900-01-01</v>
      </c>
    </row>
    <row r="23" spans="1:17" ht="22.5" customHeight="1" x14ac:dyDescent="0.25">
      <c r="A23" s="71" t="s">
        <v>4925</v>
      </c>
      <c r="B23" s="72" t="d">
        <v>2025-01-22</v>
      </c>
      <c r="C23" s="71" t="s">
        <v>2433</v>
      </c>
      <c r="D23" s="73" t="s">
        <v>2434</v>
      </c>
      <c r="E23" s="74" t="s">
        <v>4886</v>
      </c>
      <c r="F23" s="14" t="s">
        <v>28</v>
      </c>
      <c r="G23" s="75">
        <v>7500</v>
      </c>
      <c r="H23" s="71" t="s">
        <v>184</v>
      </c>
      <c r="I23" s="73" t="s">
        <v>185</v>
      </c>
      <c r="J23" s="71" t="s">
        <v>4887</v>
      </c>
      <c r="K23" s="76"/>
      <c r="L23" s="76"/>
      <c r="M23" s="76"/>
      <c r="N23" s="71" t="s">
        <v>38</v>
      </c>
      <c r="O23" s="72" t="d">
        <v>2025-01-22T15:41:25.67999596707522600</v>
      </c>
      <c r="P23" s="76"/>
      <c r="Q23" s="72" t="d">
        <v>1900-01-01</v>
      </c>
    </row>
    <row r="24" spans="1:17" ht="22.5" customHeight="1" x14ac:dyDescent="0.25">
      <c r="A24" s="77" t="s">
        <v>4926</v>
      </c>
      <c r="B24" s="78" t="d">
        <v>2025-01-22</v>
      </c>
      <c r="C24" s="77" t="s">
        <v>4891</v>
      </c>
      <c r="D24" s="79" t="s">
        <v>4892</v>
      </c>
      <c r="E24" s="80" t="s">
        <v>4886</v>
      </c>
      <c r="F24" s="81" t="s">
        <v>28</v>
      </c>
      <c r="G24" s="82">
        <v>7700</v>
      </c>
      <c r="H24" s="77" t="s">
        <v>4893</v>
      </c>
      <c r="I24" s="79" t="s">
        <v>4894</v>
      </c>
      <c r="J24" s="77" t="s">
        <v>4887</v>
      </c>
      <c r="K24" s="83"/>
      <c r="L24" s="83"/>
      <c r="M24" s="83"/>
      <c r="N24" s="71" t="s">
        <v>4889</v>
      </c>
      <c r="O24" s="78" t="d">
        <v>2025-01-22T12:45:30.559999449178576800</v>
      </c>
      <c r="P24" s="77" t="s">
        <v>156</v>
      </c>
      <c r="Q24" s="78" t="d">
        <v>2025-02-05T09:01:37.06700455863029100</v>
      </c>
    </row>
    <row r="25" spans="1:17" ht="22.5" customHeight="1" x14ac:dyDescent="0.25">
      <c r="A25" s="71" t="s">
        <v>4927</v>
      </c>
      <c r="B25" s="72" t="d">
        <v>2025-01-22</v>
      </c>
      <c r="C25" s="71" t="s">
        <v>2263</v>
      </c>
      <c r="D25" s="73" t="s">
        <v>2264</v>
      </c>
      <c r="E25" s="74" t="s">
        <v>4886</v>
      </c>
      <c r="F25" s="14" t="s">
        <v>28</v>
      </c>
      <c r="G25" s="75">
        <v>23447.5</v>
      </c>
      <c r="H25" s="71" t="s">
        <v>300</v>
      </c>
      <c r="I25" s="73" t="s">
        <v>301</v>
      </c>
      <c r="J25" s="71" t="s">
        <v>4887</v>
      </c>
      <c r="K25" s="76"/>
      <c r="L25" s="76"/>
      <c r="M25" s="76"/>
      <c r="N25" s="71" t="s">
        <v>38</v>
      </c>
      <c r="O25" s="72" t="d">
        <v>2025-01-22T10:19:48.922996795736253150</v>
      </c>
      <c r="P25" s="76"/>
      <c r="Q25" s="72" t="d">
        <v>1900-01-01</v>
      </c>
    </row>
    <row r="26" spans="1:17" ht="22.5" customHeight="1" x14ac:dyDescent="0.25">
      <c r="A26" s="77" t="s">
        <v>4928</v>
      </c>
      <c r="B26" s="78" t="d">
        <v>2025-01-22</v>
      </c>
      <c r="C26" s="77" t="s">
        <v>2402</v>
      </c>
      <c r="D26" s="79" t="s">
        <v>2403</v>
      </c>
      <c r="E26" s="80" t="s">
        <v>4886</v>
      </c>
      <c r="F26" s="81" t="s">
        <v>28</v>
      </c>
      <c r="G26" s="82">
        <v>80800</v>
      </c>
      <c r="H26" s="77" t="s">
        <v>184</v>
      </c>
      <c r="I26" s="79" t="s">
        <v>185</v>
      </c>
      <c r="J26" s="77" t="s">
        <v>4887</v>
      </c>
      <c r="K26" s="83"/>
      <c r="L26" s="83"/>
      <c r="M26" s="83"/>
      <c r="N26" s="77" t="s">
        <v>45</v>
      </c>
      <c r="O26" s="78" t="d">
        <v>2025-01-22T10:18:41.17000040598213450</v>
      </c>
      <c r="P26" s="77" t="s">
        <v>45</v>
      </c>
      <c r="Q26" s="78" t="d">
        <v>2025-01-22T12:23:07.010001554153859600</v>
      </c>
    </row>
    <row r="27" spans="1:17" ht="22.5" customHeight="1" x14ac:dyDescent="0.25">
      <c r="A27" s="71" t="s">
        <v>4929</v>
      </c>
      <c r="B27" s="72" t="d">
        <v>2025-01-22</v>
      </c>
      <c r="C27" s="71" t="s">
        <v>2345</v>
      </c>
      <c r="D27" s="73" t="s">
        <v>2346</v>
      </c>
      <c r="E27" s="74" t="s">
        <v>4886</v>
      </c>
      <c r="F27" s="14" t="s">
        <v>28</v>
      </c>
      <c r="G27" s="75">
        <v>65600</v>
      </c>
      <c r="H27" s="71" t="s">
        <v>184</v>
      </c>
      <c r="I27" s="73" t="s">
        <v>185</v>
      </c>
      <c r="J27" s="71" t="s">
        <v>4887</v>
      </c>
      <c r="K27" s="76"/>
      <c r="L27" s="76"/>
      <c r="M27" s="76"/>
      <c r="N27" s="71" t="s">
        <v>45</v>
      </c>
      <c r="O27" s="72" t="d">
        <v>2025-01-22T09:31:31.2130043841898425</v>
      </c>
      <c r="P27" s="71" t="s">
        <v>45</v>
      </c>
      <c r="Q27" s="72" t="d">
        <v>2025-01-22T09:45:36.876997724175452925</v>
      </c>
    </row>
    <row r="28" spans="1:17" ht="22.5" customHeight="1" x14ac:dyDescent="0.25">
      <c r="A28" s="77" t="s">
        <v>4930</v>
      </c>
      <c r="B28" s="78" t="d">
        <v>2025-01-21</v>
      </c>
      <c r="C28" s="77" t="s">
        <v>2263</v>
      </c>
      <c r="D28" s="79" t="s">
        <v>2264</v>
      </c>
      <c r="E28" s="80" t="s">
        <v>4886</v>
      </c>
      <c r="F28" s="81" t="s">
        <v>28</v>
      </c>
      <c r="G28" s="82">
        <v>57992</v>
      </c>
      <c r="H28" s="77" t="s">
        <v>300</v>
      </c>
      <c r="I28" s="79" t="s">
        <v>301</v>
      </c>
      <c r="J28" s="77" t="s">
        <v>4887</v>
      </c>
      <c r="K28" s="83"/>
      <c r="L28" s="83"/>
      <c r="M28" s="83"/>
      <c r="N28" s="77" t="s">
        <v>38</v>
      </c>
      <c r="O28" s="78" t="d">
        <v>2025-01-21T19:01:04.49999632313847525</v>
      </c>
      <c r="P28" s="77" t="s">
        <v>38</v>
      </c>
      <c r="Q28" s="78" t="d">
        <v>2025-01-21T19:41:08.96299857180565350</v>
      </c>
    </row>
    <row r="29" spans="1:17" ht="22.5" customHeight="1" x14ac:dyDescent="0.25">
      <c r="A29" s="71" t="s">
        <v>4931</v>
      </c>
      <c r="B29" s="72" t="d">
        <v>2025-01-21</v>
      </c>
      <c r="C29" s="71" t="s">
        <v>1026</v>
      </c>
      <c r="D29" s="73" t="s">
        <v>1027</v>
      </c>
      <c r="E29" s="74" t="s">
        <v>4886</v>
      </c>
      <c r="F29" s="14" t="s">
        <v>28</v>
      </c>
      <c r="G29" s="75">
        <v>1600</v>
      </c>
      <c r="H29" s="71" t="s">
        <v>184</v>
      </c>
      <c r="I29" s="73" t="s">
        <v>185</v>
      </c>
      <c r="J29" s="71" t="s">
        <v>4887</v>
      </c>
      <c r="K29" s="76"/>
      <c r="L29" s="76"/>
      <c r="M29" s="76"/>
      <c r="N29" s="71" t="s">
        <v>45</v>
      </c>
      <c r="O29" s="72" t="d">
        <v>2025-01-21T17:24:18.67300133686512525</v>
      </c>
      <c r="P29" s="71" t="s">
        <v>45</v>
      </c>
      <c r="Q29" s="72" t="d">
        <v>2025-01-21T17:26:16.2430020840838551225</v>
      </c>
    </row>
    <row r="30" spans="1:17" ht="22.5" customHeight="1" x14ac:dyDescent="0.25">
      <c r="A30" s="77" t="s">
        <v>4932</v>
      </c>
      <c r="B30" s="78" t="d">
        <v>2025-01-21</v>
      </c>
      <c r="C30" s="77" t="s">
        <v>1683</v>
      </c>
      <c r="D30" s="79" t="s">
        <v>1684</v>
      </c>
      <c r="E30" s="80" t="s">
        <v>4886</v>
      </c>
      <c r="F30" s="81" t="s">
        <v>28</v>
      </c>
      <c r="G30" s="82">
        <v>400</v>
      </c>
      <c r="H30" s="77" t="s">
        <v>184</v>
      </c>
      <c r="I30" s="79" t="s">
        <v>185</v>
      </c>
      <c r="J30" s="77" t="s">
        <v>4887</v>
      </c>
      <c r="K30" s="83"/>
      <c r="L30" s="83"/>
      <c r="M30" s="83"/>
      <c r="N30" s="77" t="s">
        <v>31</v>
      </c>
      <c r="O30" s="78" t="d">
        <v>2025-01-21T15:12:27.97699993941932775</v>
      </c>
      <c r="P30" s="77" t="s">
        <v>31</v>
      </c>
      <c r="Q30" s="78" t="d">
        <v>2025-01-21T16:20:53.4799967659637325</v>
      </c>
    </row>
    <row r="31" spans="1:17" ht="22.5" customHeight="1" x14ac:dyDescent="0.25">
      <c r="A31" s="71" t="s">
        <v>4933</v>
      </c>
      <c r="B31" s="72" t="d">
        <v>2025-01-21</v>
      </c>
      <c r="C31" s="71" t="s">
        <v>1404</v>
      </c>
      <c r="D31" s="73" t="s">
        <v>1405</v>
      </c>
      <c r="E31" s="74" t="s">
        <v>4886</v>
      </c>
      <c r="F31" s="14" t="s">
        <v>28</v>
      </c>
      <c r="G31" s="75">
        <v>300</v>
      </c>
      <c r="H31" s="71" t="s">
        <v>184</v>
      </c>
      <c r="I31" s="73" t="s">
        <v>185</v>
      </c>
      <c r="J31" s="71" t="s">
        <v>4887</v>
      </c>
      <c r="K31" s="76"/>
      <c r="L31" s="76"/>
      <c r="M31" s="76"/>
      <c r="N31" s="71" t="s">
        <v>38</v>
      </c>
      <c r="O31" s="72" t="d">
        <v>2025-01-21T11:31:05.63700295519083525</v>
      </c>
      <c r="P31" s="71" t="s">
        <v>31</v>
      </c>
      <c r="Q31" s="72" t="d">
        <v>2025-01-21T15:57:41.32300039753317975</v>
      </c>
    </row>
    <row r="32" spans="1:17" ht="22.5" customHeight="1" x14ac:dyDescent="0.25">
      <c r="A32" s="77" t="s">
        <v>4934</v>
      </c>
      <c r="B32" s="78" t="d">
        <v>2025-01-21</v>
      </c>
      <c r="C32" s="77" t="s">
        <v>139</v>
      </c>
      <c r="D32" s="79" t="s">
        <v>140</v>
      </c>
      <c r="E32" s="80" t="s">
        <v>4886</v>
      </c>
      <c r="F32" s="81" t="s">
        <v>28</v>
      </c>
      <c r="G32" s="82">
        <v>43666.400000000001</v>
      </c>
      <c r="H32" s="77" t="s">
        <v>184</v>
      </c>
      <c r="I32" s="79" t="s">
        <v>185</v>
      </c>
      <c r="J32" s="77" t="s">
        <v>4887</v>
      </c>
      <c r="K32" s="83"/>
      <c r="L32" s="83"/>
      <c r="M32" s="83"/>
      <c r="N32" s="77" t="s">
        <v>38</v>
      </c>
      <c r="O32" s="78" t="d">
        <v>2025-01-21T10:50:05.01299786847084900</v>
      </c>
      <c r="P32" s="77" t="s">
        <v>38</v>
      </c>
      <c r="Q32" s="78" t="d">
        <v>2025-01-21T11:33:05.69299969822168575</v>
      </c>
    </row>
    <row r="33" spans="1:17" ht="22.5" customHeight="1" x14ac:dyDescent="0.25">
      <c r="A33" s="71" t="s">
        <v>4935</v>
      </c>
      <c r="B33" s="72" t="d">
        <v>2025-01-20</v>
      </c>
      <c r="C33" s="71" t="s">
        <v>2263</v>
      </c>
      <c r="D33" s="73" t="s">
        <v>2264</v>
      </c>
      <c r="E33" s="74" t="s">
        <v>4886</v>
      </c>
      <c r="F33" s="14" t="s">
        <v>28</v>
      </c>
      <c r="G33" s="75">
        <v>47049</v>
      </c>
      <c r="H33" s="71" t="s">
        <v>300</v>
      </c>
      <c r="I33" s="73" t="s">
        <v>301</v>
      </c>
      <c r="J33" s="71" t="s">
        <v>4887</v>
      </c>
      <c r="K33" s="76"/>
      <c r="L33" s="76"/>
      <c r="M33" s="76"/>
      <c r="N33" s="71" t="s">
        <v>38</v>
      </c>
      <c r="O33" s="72" t="d">
        <v>2025-01-20T17:08:43.17300110589712575</v>
      </c>
      <c r="P33" s="71" t="s">
        <v>38</v>
      </c>
      <c r="Q33" s="72" t="d">
        <v>2025-01-20T17:14:41.86299819499254375</v>
      </c>
    </row>
    <row r="34" spans="1:17" ht="22.5" customHeight="1" x14ac:dyDescent="0.25">
      <c r="A34" s="77" t="s">
        <v>4936</v>
      </c>
      <c r="B34" s="78" t="d">
        <v>2025-01-20</v>
      </c>
      <c r="C34" s="77" t="s">
        <v>2263</v>
      </c>
      <c r="D34" s="79" t="s">
        <v>2264</v>
      </c>
      <c r="E34" s="80" t="s">
        <v>4886</v>
      </c>
      <c r="F34" s="81" t="s">
        <v>28</v>
      </c>
      <c r="G34" s="82">
        <v>9000</v>
      </c>
      <c r="H34" s="77" t="s">
        <v>300</v>
      </c>
      <c r="I34" s="79" t="s">
        <v>301</v>
      </c>
      <c r="J34" s="77" t="s">
        <v>4887</v>
      </c>
      <c r="K34" s="83"/>
      <c r="L34" s="83"/>
      <c r="M34" s="83"/>
      <c r="N34" s="77" t="s">
        <v>38</v>
      </c>
      <c r="O34" s="78" t="d">
        <v>2025-01-20T16:22:48.58300098683684850</v>
      </c>
      <c r="P34" s="77" t="s">
        <v>38</v>
      </c>
      <c r="Q34" s="78" t="d">
        <v>2025-01-20T16:33:15.58299730997532375</v>
      </c>
    </row>
    <row r="35" spans="1:17" ht="22.5" customHeight="1" x14ac:dyDescent="0.25">
      <c r="A35" s="71" t="s">
        <v>4937</v>
      </c>
      <c r="B35" s="72" t="d">
        <v>2025-01-17</v>
      </c>
      <c r="C35" s="71" t="s">
        <v>1404</v>
      </c>
      <c r="D35" s="73" t="s">
        <v>1405</v>
      </c>
      <c r="E35" s="74" t="s">
        <v>4886</v>
      </c>
      <c r="F35" s="14" t="s">
        <v>28</v>
      </c>
      <c r="G35" s="75">
        <v>18654.099999999999</v>
      </c>
      <c r="H35" s="71" t="s">
        <v>184</v>
      </c>
      <c r="I35" s="73" t="s">
        <v>185</v>
      </c>
      <c r="J35" s="71" t="s">
        <v>4887</v>
      </c>
      <c r="K35" s="76"/>
      <c r="L35" s="76"/>
      <c r="M35" s="76"/>
      <c r="N35" s="71" t="s">
        <v>38</v>
      </c>
      <c r="O35" s="72" t="d">
        <v>2025-01-17T17:14:55.01300042029470225</v>
      </c>
      <c r="P35" s="76"/>
      <c r="Q35" s="72" t="d">
        <v>1900-01-01</v>
      </c>
    </row>
    <row r="36" spans="1:17" ht="22.5" customHeight="1" x14ac:dyDescent="0.25">
      <c r="A36" s="77" t="s">
        <v>4938</v>
      </c>
      <c r="B36" s="78" t="d">
        <v>2025-01-17</v>
      </c>
      <c r="C36" s="77" t="s">
        <v>367</v>
      </c>
      <c r="D36" s="79" t="s">
        <v>368</v>
      </c>
      <c r="E36" s="80" t="s">
        <v>4886</v>
      </c>
      <c r="F36" s="81" t="s">
        <v>28</v>
      </c>
      <c r="G36" s="82">
        <v>100000</v>
      </c>
      <c r="H36" s="77" t="s">
        <v>300</v>
      </c>
      <c r="I36" s="79" t="s">
        <v>301</v>
      </c>
      <c r="J36" s="77" t="s">
        <v>4887</v>
      </c>
      <c r="K36" s="83"/>
      <c r="L36" s="83"/>
      <c r="M36" s="83"/>
      <c r="N36" s="77" t="s">
        <v>45</v>
      </c>
      <c r="O36" s="78" t="d">
        <v>2025-01-17T12:24:46.39000339899211950</v>
      </c>
      <c r="P36" s="83"/>
      <c r="Q36" s="78" t="d">
        <v>1900-01-01</v>
      </c>
    </row>
    <row r="37" spans="1:17" ht="22.5" customHeight="1" x14ac:dyDescent="0.25">
      <c r="A37" s="71" t="s">
        <v>4939</v>
      </c>
      <c r="B37" s="72" t="d">
        <v>2025-01-16</v>
      </c>
      <c r="C37" s="71" t="s">
        <v>1051</v>
      </c>
      <c r="D37" s="73" t="s">
        <v>1052</v>
      </c>
      <c r="E37" s="74" t="s">
        <v>4886</v>
      </c>
      <c r="F37" s="14" t="s">
        <v>28</v>
      </c>
      <c r="G37" s="75">
        <v>5120</v>
      </c>
      <c r="H37" s="71" t="s">
        <v>184</v>
      </c>
      <c r="I37" s="73" t="s">
        <v>185</v>
      </c>
      <c r="J37" s="71" t="s">
        <v>4887</v>
      </c>
      <c r="K37" s="76"/>
      <c r="L37" s="76"/>
      <c r="M37" s="76"/>
      <c r="N37" s="71" t="s">
        <v>38</v>
      </c>
      <c r="O37" s="72" t="d">
        <v>2025-01-16T12:23:46.65000166743993450</v>
      </c>
      <c r="P37" s="71" t="s">
        <v>38</v>
      </c>
      <c r="Q37" s="72" t="d">
        <v>2025-01-16T15:46:33.37000062223523925</v>
      </c>
    </row>
    <row r="38" spans="1:17" ht="22.5" customHeight="1" x14ac:dyDescent="0.25">
      <c r="A38" s="77" t="s">
        <v>4940</v>
      </c>
      <c r="B38" s="78" t="d">
        <v>2025-01-16</v>
      </c>
      <c r="C38" s="77" t="s">
        <v>847</v>
      </c>
      <c r="D38" s="79" t="s">
        <v>848</v>
      </c>
      <c r="E38" s="80" t="s">
        <v>4886</v>
      </c>
      <c r="F38" s="81" t="s">
        <v>28</v>
      </c>
      <c r="G38" s="82">
        <v>8910</v>
      </c>
      <c r="H38" s="77" t="s">
        <v>300</v>
      </c>
      <c r="I38" s="79" t="s">
        <v>301</v>
      </c>
      <c r="J38" s="77" t="s">
        <v>4887</v>
      </c>
      <c r="K38" s="83"/>
      <c r="L38" s="83"/>
      <c r="M38" s="83"/>
      <c r="N38" s="77" t="s">
        <v>45</v>
      </c>
      <c r="O38" s="78" t="d">
        <v>2025-01-16T09:53:41.71699956525117450</v>
      </c>
      <c r="P38" s="77" t="s">
        <v>45</v>
      </c>
      <c r="Q38" s="78" t="d">
        <v>2025-01-16T09:56:10.60999854002147625</v>
      </c>
    </row>
    <row r="39" spans="1:17" ht="22.5" customHeight="1" x14ac:dyDescent="0.25">
      <c r="A39" s="71" t="s">
        <v>4941</v>
      </c>
      <c r="B39" s="72" t="d">
        <v>2025-01-14</v>
      </c>
      <c r="C39" s="71" t="s">
        <v>367</v>
      </c>
      <c r="D39" s="73" t="s">
        <v>368</v>
      </c>
      <c r="E39" s="74" t="s">
        <v>4886</v>
      </c>
      <c r="F39" s="14" t="s">
        <v>28</v>
      </c>
      <c r="G39" s="75">
        <v>82320</v>
      </c>
      <c r="H39" s="71" t="s">
        <v>300</v>
      </c>
      <c r="I39" s="73" t="s">
        <v>301</v>
      </c>
      <c r="J39" s="71" t="s">
        <v>4887</v>
      </c>
      <c r="K39" s="76"/>
      <c r="L39" s="76"/>
      <c r="M39" s="76"/>
      <c r="N39" s="71" t="s">
        <v>38</v>
      </c>
      <c r="O39" s="72" t="d">
        <v>2025-01-14T15:16:52.30699976440519275</v>
      </c>
      <c r="P39" s="71" t="s">
        <v>31</v>
      </c>
      <c r="Q39" s="72" t="d">
        <v>2025-01-16T17:12:49.81699874158948350</v>
      </c>
    </row>
    <row r="40" spans="1:17" ht="22.5" customHeight="1" x14ac:dyDescent="0.25">
      <c r="A40" s="77" t="s">
        <v>4942</v>
      </c>
      <c r="B40" s="78" t="d">
        <v>2025-01-14</v>
      </c>
      <c r="C40" s="77" t="s">
        <v>367</v>
      </c>
      <c r="D40" s="79" t="s">
        <v>368</v>
      </c>
      <c r="E40" s="80" t="s">
        <v>4886</v>
      </c>
      <c r="F40" s="81" t="s">
        <v>28</v>
      </c>
      <c r="G40" s="82">
        <v>113860</v>
      </c>
      <c r="H40" s="77" t="s">
        <v>300</v>
      </c>
      <c r="I40" s="79" t="s">
        <v>301</v>
      </c>
      <c r="J40" s="77" t="s">
        <v>4887</v>
      </c>
      <c r="K40" s="83"/>
      <c r="L40" s="83"/>
      <c r="M40" s="83"/>
      <c r="N40" s="77" t="s">
        <v>31</v>
      </c>
      <c r="O40" s="78" t="d">
        <v>2025-01-14T14:25:18.86000137310475075</v>
      </c>
      <c r="P40" s="83"/>
      <c r="Q40" s="78" t="d">
        <v>1900-01-01</v>
      </c>
    </row>
    <row r="41" spans="1:17" ht="22.5" customHeight="1" x14ac:dyDescent="0.25">
      <c r="A41" s="71" t="s">
        <v>4943</v>
      </c>
      <c r="B41" s="72" t="d">
        <v>2025-01-10</v>
      </c>
      <c r="C41" s="71" t="s">
        <v>4944</v>
      </c>
      <c r="D41" s="73" t="s">
        <v>4945</v>
      </c>
      <c r="E41" s="74" t="s">
        <v>4886</v>
      </c>
      <c r="F41" s="14" t="s">
        <v>28</v>
      </c>
      <c r="G41" s="75">
        <v>12960</v>
      </c>
      <c r="H41" s="71" t="s">
        <v>459</v>
      </c>
      <c r="I41" s="73" t="s">
        <v>460</v>
      </c>
      <c r="J41" s="71" t="s">
        <v>4887</v>
      </c>
      <c r="K41" s="76"/>
      <c r="L41" s="76"/>
      <c r="M41" s="76"/>
      <c r="N41" s="71" t="s">
        <v>56</v>
      </c>
      <c r="O41" s="72" t="d">
        <v>2025-01-10T17:53:08.53300341870635850</v>
      </c>
      <c r="P41" s="76"/>
      <c r="Q41" s="72" t="d">
        <v>1900-01-01</v>
      </c>
    </row>
    <row r="42" spans="1:17" ht="22.5" customHeight="1" x14ac:dyDescent="0.25">
      <c r="A42" s="77" t="s">
        <v>4946</v>
      </c>
      <c r="B42" s="78" t="d">
        <v>2025-01-10</v>
      </c>
      <c r="C42" s="77" t="s">
        <v>2134</v>
      </c>
      <c r="D42" s="79" t="s">
        <v>2135</v>
      </c>
      <c r="E42" s="80" t="s">
        <v>4886</v>
      </c>
      <c r="F42" s="81" t="s">
        <v>28</v>
      </c>
      <c r="G42" s="82">
        <v>2050</v>
      </c>
      <c r="H42" s="77" t="s">
        <v>154</v>
      </c>
      <c r="I42" s="79" t="s">
        <v>155</v>
      </c>
      <c r="J42" s="77" t="s">
        <v>4887</v>
      </c>
      <c r="K42" s="83"/>
      <c r="L42" s="83"/>
      <c r="M42" s="83"/>
      <c r="N42" s="77" t="s">
        <v>38</v>
      </c>
      <c r="O42" s="78" t="d">
        <v>2025-01-10T13:04:40.88000037241726950</v>
      </c>
      <c r="P42" s="77" t="s">
        <v>31</v>
      </c>
      <c r="Q42" s="78" t="d">
        <v>2025-01-16T17:25:56.07999851927160900</v>
      </c>
    </row>
    <row r="43" spans="1:17" ht="22.5" customHeight="1" x14ac:dyDescent="0.25">
      <c r="A43" s="71" t="s">
        <v>4947</v>
      </c>
      <c r="B43" s="72" t="d">
        <v>2025-01-09</v>
      </c>
      <c r="C43" s="71" t="s">
        <v>2171</v>
      </c>
      <c r="D43" s="73" t="s">
        <v>2172</v>
      </c>
      <c r="E43" s="74" t="s">
        <v>4886</v>
      </c>
      <c r="F43" s="14" t="s">
        <v>28</v>
      </c>
      <c r="G43" s="75">
        <v>73400</v>
      </c>
      <c r="H43" s="71" t="s">
        <v>459</v>
      </c>
      <c r="I43" s="73" t="s">
        <v>460</v>
      </c>
      <c r="J43" s="71" t="s">
        <v>4887</v>
      </c>
      <c r="K43" s="76"/>
      <c r="L43" s="76"/>
      <c r="M43" s="76"/>
      <c r="N43" s="71" t="s">
        <v>45</v>
      </c>
      <c r="O43" s="72" t="d">
        <v>2025-01-09T10:59:46.30299645010381800</v>
      </c>
      <c r="P43" s="71" t="s">
        <v>45</v>
      </c>
      <c r="Q43" s="72" t="d">
        <v>2025-01-22T09:48:09.78000185452401450</v>
      </c>
    </row>
    <row r="44" spans="1:17" ht="22.5" customHeight="1" x14ac:dyDescent="0.25">
      <c r="A44" s="77" t="s">
        <v>4948</v>
      </c>
      <c r="B44" s="78" t="d">
        <v>2025-01-09</v>
      </c>
      <c r="C44" s="77" t="s">
        <v>1748</v>
      </c>
      <c r="D44" s="79" t="s">
        <v>1749</v>
      </c>
      <c r="E44" s="80" t="s">
        <v>4886</v>
      </c>
      <c r="F44" s="81" t="s">
        <v>28</v>
      </c>
      <c r="G44" s="82">
        <v>1116</v>
      </c>
      <c r="H44" s="77" t="s">
        <v>459</v>
      </c>
      <c r="I44" s="79" t="s">
        <v>460</v>
      </c>
      <c r="J44" s="77" t="s">
        <v>4887</v>
      </c>
      <c r="K44" s="83"/>
      <c r="L44" s="83"/>
      <c r="M44" s="83"/>
      <c r="N44" s="77" t="s">
        <v>45</v>
      </c>
      <c r="O44" s="78" t="d">
        <v>2025-01-09T10:04:47.29699747636914450</v>
      </c>
      <c r="P44" s="83"/>
      <c r="Q44" s="78" t="d">
        <v>1900-01-01</v>
      </c>
    </row>
    <row r="45" spans="1:17" ht="22.5" customHeight="1" x14ac:dyDescent="0.25">
      <c r="A45" s="71" t="s">
        <v>4949</v>
      </c>
      <c r="B45" s="72" t="d">
        <v>2025-01-07</v>
      </c>
      <c r="C45" s="71" t="s">
        <v>2134</v>
      </c>
      <c r="D45" s="73" t="s">
        <v>2135</v>
      </c>
      <c r="E45" s="74" t="s">
        <v>4886</v>
      </c>
      <c r="F45" s="14" t="s">
        <v>28</v>
      </c>
      <c r="G45" s="75">
        <v>9650</v>
      </c>
      <c r="H45" s="71" t="s">
        <v>184</v>
      </c>
      <c r="I45" s="73" t="s">
        <v>185</v>
      </c>
      <c r="J45" s="71" t="s">
        <v>4887</v>
      </c>
      <c r="K45" s="76"/>
      <c r="L45" s="76"/>
      <c r="M45" s="76"/>
      <c r="N45" s="71" t="s">
        <v>45</v>
      </c>
      <c r="O45" s="72" t="d">
        <v>2025-01-07T18:54:54.52699678950011850</v>
      </c>
      <c r="P45" s="71" t="s">
        <v>292</v>
      </c>
      <c r="Q45" s="72" t="d">
        <v>2025-01-09T09:38:26.29999679513275725</v>
      </c>
    </row>
    <row r="46" spans="1:17" ht="22.5" customHeight="1" x14ac:dyDescent="0.25">
      <c r="A46" s="77" t="s">
        <v>4950</v>
      </c>
      <c r="B46" s="78" t="d">
        <v>2024-12-05</v>
      </c>
      <c r="C46" s="77" t="s">
        <v>1830</v>
      </c>
      <c r="D46" s="79" t="s">
        <v>1831</v>
      </c>
      <c r="E46" s="80" t="s">
        <v>4886</v>
      </c>
      <c r="F46" s="81" t="s">
        <v>28</v>
      </c>
      <c r="G46" s="82">
        <v>3400</v>
      </c>
      <c r="H46" s="77" t="s">
        <v>459</v>
      </c>
      <c r="I46" s="79" t="s">
        <v>460</v>
      </c>
      <c r="J46" s="77" t="s">
        <v>4906</v>
      </c>
      <c r="K46" s="83"/>
      <c r="L46" s="83"/>
      <c r="M46" s="83"/>
      <c r="N46" s="77" t="s">
        <v>56</v>
      </c>
      <c r="O46" s="78" t="d">
        <v>2024-11-13T12:06:46.15000105462968375</v>
      </c>
      <c r="P46" s="77" t="s">
        <v>31</v>
      </c>
      <c r="Q46" s="78" t="d">
        <v>2025-01-06T17:40:45.29299561399966575</v>
      </c>
    </row>
  </sheetData>
  <dataValidations count="7">
    <dataValidation type="list" allowBlank="1" showDropDown="1" showErrorMessage="1" sqref="P2:P46" xr:uid="{00000000-0002-0000-0500-000000000000}">
      <formula1>"PUTRI,ARUNRAJ,RANGGITHA,PRASHANTH,EVELEEN"</formula1>
    </dataValidation>
    <dataValidation type="list" allowBlank="1" showDropDown="1" showErrorMessage="1" sqref="H2:H46" xr:uid="{00000000-0002-0000-0500-000001000000}">
      <formula1>"R4             ,GN             ,RN             ,R3             ,OP             ,RV             "</formula1>
    </dataValidation>
    <dataValidation type="custom" allowBlank="1" showDropDown="1" sqref="B2:B46 O2:O46 Q2:Q46" xr:uid="{00000000-0002-0000-0500-000002000000}">
      <formula1>OR(NOT(ISERROR(DATEVALUE(B2))), AND(ISNUMBER(B2), LEFT(CELL("format", B2))="D"))</formula1>
    </dataValidation>
    <dataValidation type="list" allowBlank="1" showDropDown="1" showErrorMessage="1" sqref="J2:J46" xr:uid="{00000000-0002-0000-0500-000003000000}">
      <formula1>"Open,Close"</formula1>
    </dataValidation>
    <dataValidation type="custom" allowBlank="1" showDropDown="1" sqref="G2:G46" xr:uid="{00000000-0002-0000-0500-000004000000}">
      <formula1>AND(ISNUMBER(G2),(NOT(OR(NOT(ISERROR(DATEVALUE(G2))), AND(ISNUMBER(G2), LEFT(CELL("format", G2))="D")))))</formula1>
    </dataValidation>
    <dataValidation allowBlank="1" showDropDown="1" sqref="A2:A46 C2:F46 I2:I46" xr:uid="{00000000-0002-0000-0500-000005000000}"/>
    <dataValidation type="list" allowBlank="1" showDropDown="1" showErrorMessage="1" sqref="N2:N46" xr:uid="{00000000-0002-0000-0500-000006000000}">
      <formula1>"PUTRI,AIFRAN AMIR,PRASHANTH,RANGGITHA,VINOI"</formula1>
    </dataValidation>
  </dataValidations>
  <pageMargins left="0.7" right="0.7" top="0.75" bottom="0.75" header="0.3" footer="0.3"/>
  <tableParts count="1">
    <tablePart r:id="rId1"/>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203"/>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20.28515625" customWidth="1"/>
    <col min="2" max="2" width="18" customWidth="1"/>
    <col min="3" max="3" width="9.7109375" customWidth="1"/>
    <col min="4" max="4" width="33" customWidth="1"/>
    <col min="5" max="5" width="10.5703125" customWidth="1"/>
    <col min="6" max="6" width="13.28515625" customWidth="1"/>
    <col min="7" max="7" width="11.85546875" customWidth="1"/>
    <col min="8" max="8" width="22.28515625" customWidth="1"/>
    <col min="9" max="9" width="35.28515625" customWidth="1"/>
    <col min="10" max="10" width="17.5703125" customWidth="1"/>
    <col min="11" max="11" width="10" customWidth="1"/>
    <col min="12" max="12" width="18" customWidth="1"/>
    <col min="13" max="13" width="10.42578125" customWidth="1"/>
    <col min="14" max="14" width="10.7109375" customWidth="1"/>
    <col min="15" max="15" width="33.140625" customWidth="1"/>
    <col min="16" max="16" width="17.42578125" customWidth="1"/>
    <col min="17" max="17" width="9.140625" customWidth="1"/>
    <col min="18" max="18" width="24.28515625" customWidth="1"/>
  </cols>
  <sheetData>
    <row r="1" spans="1:27" x14ac:dyDescent="0.25">
      <c r="A1" s="84" t="s">
        <v>21</v>
      </c>
      <c r="B1" s="84" t="s">
        <v>4951</v>
      </c>
      <c r="C1" s="84" t="s">
        <v>7</v>
      </c>
      <c r="D1" s="84" t="s">
        <v>8</v>
      </c>
      <c r="E1" s="84" t="s">
        <v>4881</v>
      </c>
      <c r="F1" s="84" t="s">
        <v>4952</v>
      </c>
      <c r="G1" s="84" t="s">
        <v>15</v>
      </c>
      <c r="H1" s="84" t="s">
        <v>16</v>
      </c>
      <c r="I1" s="84" t="s">
        <v>3930</v>
      </c>
      <c r="J1" s="84" t="s">
        <v>17</v>
      </c>
      <c r="K1" s="84" t="s">
        <v>18</v>
      </c>
      <c r="L1" s="84" t="s">
        <v>3986</v>
      </c>
      <c r="M1" s="84" t="s">
        <v>3987</v>
      </c>
      <c r="N1" s="84" t="s">
        <v>4953</v>
      </c>
      <c r="O1" s="84" t="s">
        <v>4954</v>
      </c>
      <c r="P1" s="84" t="s">
        <v>4955</v>
      </c>
      <c r="Q1" s="84" t="s">
        <v>4884</v>
      </c>
      <c r="R1" s="84" t="s">
        <v>1</v>
      </c>
      <c r="S1" s="85"/>
      <c r="T1" s="86"/>
      <c r="U1" s="86"/>
      <c r="V1" s="86"/>
      <c r="W1" s="86"/>
      <c r="X1" s="86"/>
      <c r="Y1" s="86"/>
      <c r="Z1" s="86"/>
      <c r="AA1" s="86"/>
    </row>
    <row r="2" spans="1:27" x14ac:dyDescent="0.25">
      <c r="A2" s="87" t="s">
        <v>4956</v>
      </c>
      <c r="B2" s="88" t="d">
        <v>2025-09-29</v>
      </c>
      <c r="C2" s="89"/>
      <c r="D2" s="89"/>
      <c r="E2" s="90"/>
      <c r="F2" s="88" t="d">
        <v>1900-01-01</v>
      </c>
      <c r="G2" s="87" t="s">
        <v>184</v>
      </c>
      <c r="H2" s="91" t="s">
        <v>185</v>
      </c>
      <c r="I2" s="91" t="s">
        <v>4957</v>
      </c>
      <c r="J2" s="87" t="s">
        <v>4026</v>
      </c>
      <c r="K2" s="88" t="d">
        <v>2025-09-29T16:04:51.75300013739615550</v>
      </c>
      <c r="L2" s="89"/>
      <c r="M2" s="88" t="d">
        <v>1900-01-01</v>
      </c>
      <c r="N2" s="89"/>
      <c r="O2" s="89"/>
      <c r="P2" s="89"/>
      <c r="Q2" s="89"/>
      <c r="R2" s="89"/>
      <c r="S2" s="85"/>
      <c r="T2" s="86"/>
      <c r="U2" s="86"/>
      <c r="V2" s="86"/>
      <c r="W2" s="86"/>
      <c r="X2" s="86"/>
      <c r="Y2" s="86"/>
      <c r="Z2" s="86"/>
      <c r="AA2" s="86"/>
    </row>
    <row r="3" spans="1:27" x14ac:dyDescent="0.25">
      <c r="A3" s="92" t="s">
        <v>4958</v>
      </c>
      <c r="B3" s="93" t="d">
        <v>2025-09-29</v>
      </c>
      <c r="C3" s="92" t="s">
        <v>139</v>
      </c>
      <c r="D3" s="94" t="s">
        <v>140</v>
      </c>
      <c r="E3" s="95" t="s">
        <v>4886</v>
      </c>
      <c r="F3" s="93" t="d">
        <v>1900-01-01</v>
      </c>
      <c r="G3" s="92" t="s">
        <v>184</v>
      </c>
      <c r="H3" s="94" t="s">
        <v>185</v>
      </c>
      <c r="I3" s="94" t="s">
        <v>4959</v>
      </c>
      <c r="J3" s="92" t="s">
        <v>4026</v>
      </c>
      <c r="K3" s="93" t="d">
        <v>2025-09-29T15:16:27.33300212770700400</v>
      </c>
      <c r="L3" s="96"/>
      <c r="M3" s="93" t="d">
        <v>1900-01-01</v>
      </c>
      <c r="N3" s="96"/>
      <c r="O3" s="96"/>
      <c r="P3" s="96"/>
      <c r="Q3" s="96"/>
      <c r="R3" s="96"/>
      <c r="S3" s="85"/>
      <c r="T3" s="86"/>
      <c r="U3" s="86"/>
      <c r="V3" s="86"/>
      <c r="W3" s="86"/>
      <c r="X3" s="86"/>
      <c r="Y3" s="86"/>
      <c r="Z3" s="86"/>
      <c r="AA3" s="86"/>
    </row>
    <row r="4" spans="1:27" x14ac:dyDescent="0.25">
      <c r="A4" s="92" t="s">
        <v>4960</v>
      </c>
      <c r="B4" s="93" t="d">
        <v>2025-09-29</v>
      </c>
      <c r="C4" s="92" t="s">
        <v>160</v>
      </c>
      <c r="D4" s="94" t="s">
        <v>161</v>
      </c>
      <c r="E4" s="95" t="s">
        <v>4886</v>
      </c>
      <c r="F4" s="93" t="d">
        <v>1900-01-01</v>
      </c>
      <c r="G4" s="92" t="s">
        <v>184</v>
      </c>
      <c r="H4" s="94" t="s">
        <v>185</v>
      </c>
      <c r="I4" s="94" t="s">
        <v>4961</v>
      </c>
      <c r="J4" s="92" t="s">
        <v>4962</v>
      </c>
      <c r="K4" s="93" t="d">
        <v>2025-09-29T12:56:17.5169962551444769050</v>
      </c>
      <c r="L4" s="96"/>
      <c r="M4" s="93" t="d">
        <v>1900-01-01</v>
      </c>
      <c r="N4" s="96"/>
      <c r="O4" s="96"/>
      <c r="P4" s="96" t="s">
        <v>615</v>
      </c>
      <c r="Q4" s="96" t="s">
        <v>4963</v>
      </c>
      <c r="R4" s="96"/>
      <c r="S4" s="85"/>
      <c r="T4" s="86"/>
      <c r="U4" s="86"/>
      <c r="V4" s="86"/>
      <c r="W4" s="86"/>
      <c r="X4" s="86"/>
      <c r="Y4" s="86"/>
      <c r="Z4" s="86"/>
      <c r="AA4" s="86"/>
    </row>
    <row r="5" spans="1:27" x14ac:dyDescent="0.25">
      <c r="A5" s="92" t="s">
        <v>4964</v>
      </c>
      <c r="B5" s="93" t="d">
        <v>2025-09-29</v>
      </c>
      <c r="C5" s="96"/>
      <c r="D5" s="96"/>
      <c r="E5" s="97"/>
      <c r="F5" s="93" t="d">
        <v>1900-01-01</v>
      </c>
      <c r="G5" s="92" t="s">
        <v>184</v>
      </c>
      <c r="H5" s="94" t="s">
        <v>185</v>
      </c>
      <c r="I5" s="94" t="s">
        <v>4965</v>
      </c>
      <c r="J5" s="92" t="s">
        <v>4026</v>
      </c>
      <c r="K5" s="93" t="d">
        <v>2025-09-29T11:41:24.07699679955840150</v>
      </c>
      <c r="L5" s="92" t="s">
        <v>4026</v>
      </c>
      <c r="M5" s="93" t="d">
        <v>2025-09-29T14:24:01.9070033356547325</v>
      </c>
      <c r="N5" s="96"/>
      <c r="O5" s="96"/>
      <c r="P5" s="96"/>
      <c r="Q5" s="96"/>
      <c r="R5" s="96"/>
      <c r="S5" s="85"/>
      <c r="T5" s="86"/>
      <c r="U5" s="86"/>
      <c r="V5" s="86"/>
      <c r="W5" s="86"/>
      <c r="X5" s="86"/>
      <c r="Y5" s="86"/>
      <c r="Z5" s="86"/>
      <c r="AA5" s="86"/>
    </row>
    <row r="6" spans="1:27" x14ac:dyDescent="0.25">
      <c r="A6" s="92" t="s">
        <v>4966</v>
      </c>
      <c r="B6" s="93" t="d">
        <v>2025-09-29</v>
      </c>
      <c r="C6" s="96"/>
      <c r="D6" s="96"/>
      <c r="E6" s="97"/>
      <c r="F6" s="93" t="d">
        <v>2026-12-31</v>
      </c>
      <c r="G6" s="92" t="s">
        <v>226</v>
      </c>
      <c r="H6" s="94" t="s">
        <v>227</v>
      </c>
      <c r="I6" s="94" t="s">
        <v>4967</v>
      </c>
      <c r="J6" s="92" t="s">
        <v>4026</v>
      </c>
      <c r="K6" s="93" t="d">
        <v>2025-09-29T11:05:09.27299642935395075</v>
      </c>
      <c r="L6" s="96"/>
      <c r="M6" s="93" t="d">
        <v>1900-01-01</v>
      </c>
      <c r="N6" s="96"/>
      <c r="O6" s="96" t="s">
        <v>4968</v>
      </c>
      <c r="P6" s="96"/>
      <c r="Q6" s="96"/>
      <c r="R6" s="96"/>
      <c r="S6" s="85"/>
      <c r="T6" s="86"/>
      <c r="U6" s="86"/>
      <c r="V6" s="86"/>
      <c r="W6" s="86"/>
      <c r="X6" s="86"/>
      <c r="Y6" s="86"/>
      <c r="Z6" s="86"/>
      <c r="AA6" s="86"/>
    </row>
    <row r="7" spans="1:27" x14ac:dyDescent="0.25">
      <c r="A7" s="92" t="s">
        <v>4969</v>
      </c>
      <c r="B7" s="93" t="d">
        <v>2025-09-24</v>
      </c>
      <c r="C7" s="96"/>
      <c r="D7" s="96"/>
      <c r="E7" s="97"/>
      <c r="F7" s="93" t="d">
        <v>1900-01-01</v>
      </c>
      <c r="G7" s="92" t="s">
        <v>184</v>
      </c>
      <c r="H7" s="94" t="s">
        <v>185</v>
      </c>
      <c r="I7" s="94" t="s">
        <v>4970</v>
      </c>
      <c r="J7" s="92" t="s">
        <v>4026</v>
      </c>
      <c r="K7" s="93" t="d">
        <v>2025-09-24T16:48:56.65000051259994375</v>
      </c>
      <c r="L7" s="92" t="s">
        <v>4026</v>
      </c>
      <c r="M7" s="93" t="d">
        <v>2025-09-25T08:39:20.95699660945683525</v>
      </c>
      <c r="N7" s="96"/>
      <c r="O7" s="96"/>
      <c r="P7" s="96" t="s">
        <v>647</v>
      </c>
      <c r="Q7" s="96"/>
      <c r="R7" s="96" t="s">
        <v>4971</v>
      </c>
      <c r="S7" s="85"/>
      <c r="T7" s="86"/>
      <c r="U7" s="86"/>
      <c r="V7" s="86"/>
      <c r="W7" s="86"/>
      <c r="X7" s="86"/>
      <c r="Y7" s="86"/>
      <c r="Z7" s="86"/>
      <c r="AA7" s="86"/>
    </row>
    <row r="8" spans="1:27" x14ac:dyDescent="0.25">
      <c r="A8" s="92" t="s">
        <v>4972</v>
      </c>
      <c r="B8" s="93" t="d">
        <v>2025-09-24</v>
      </c>
      <c r="C8" s="96"/>
      <c r="D8" s="96"/>
      <c r="E8" s="97"/>
      <c r="F8" s="93" t="d">
        <v>1900-01-01</v>
      </c>
      <c r="G8" s="92" t="s">
        <v>184</v>
      </c>
      <c r="H8" s="94" t="s">
        <v>185</v>
      </c>
      <c r="I8" s="94" t="s">
        <v>4973</v>
      </c>
      <c r="J8" s="92" t="s">
        <v>4026</v>
      </c>
      <c r="K8" s="93" t="d">
        <v>2025-09-24T14:43:38.18000043276697425</v>
      </c>
      <c r="L8" s="92" t="s">
        <v>45</v>
      </c>
      <c r="M8" s="93" t="d">
        <v>2025-09-26T15:52:56.81000365410000225</v>
      </c>
      <c r="N8" s="96"/>
      <c r="O8" s="96" t="s">
        <v>4974</v>
      </c>
      <c r="P8" s="96" t="s">
        <v>583</v>
      </c>
      <c r="Q8" s="96"/>
      <c r="R8" s="96" t="s">
        <v>4975</v>
      </c>
      <c r="S8" s="85"/>
      <c r="T8" s="86"/>
      <c r="U8" s="86"/>
      <c r="V8" s="86"/>
      <c r="W8" s="86"/>
      <c r="X8" s="86"/>
      <c r="Y8" s="86"/>
      <c r="Z8" s="86"/>
      <c r="AA8" s="86"/>
    </row>
    <row r="9" spans="1:27" x14ac:dyDescent="0.25">
      <c r="A9" s="92" t="s">
        <v>4976</v>
      </c>
      <c r="B9" s="93" t="d">
        <v>2025-09-24</v>
      </c>
      <c r="C9" s="96"/>
      <c r="D9" s="96"/>
      <c r="E9" s="97"/>
      <c r="F9" s="93" t="d">
        <v>1900-01-01</v>
      </c>
      <c r="G9" s="92" t="s">
        <v>226</v>
      </c>
      <c r="H9" s="94" t="s">
        <v>227</v>
      </c>
      <c r="I9" s="94" t="s">
        <v>4977</v>
      </c>
      <c r="J9" s="92" t="s">
        <v>4026</v>
      </c>
      <c r="K9" s="93" t="d">
        <v>2025-09-24T11:50:13.97000248543918275</v>
      </c>
      <c r="L9" s="96"/>
      <c r="M9" s="93" t="d">
        <v>1900-01-01</v>
      </c>
      <c r="N9" s="96"/>
      <c r="O9" s="96"/>
      <c r="P9" s="96" t="s">
        <v>670</v>
      </c>
      <c r="Q9" s="96"/>
      <c r="R9" s="96" t="s">
        <v>4978</v>
      </c>
      <c r="S9" s="85"/>
      <c r="T9" s="86"/>
      <c r="U9" s="86"/>
      <c r="V9" s="86"/>
      <c r="W9" s="86"/>
      <c r="X9" s="86"/>
      <c r="Y9" s="86"/>
      <c r="Z9" s="86"/>
      <c r="AA9" s="86"/>
    </row>
    <row r="10" spans="1:27" x14ac:dyDescent="0.25">
      <c r="A10" s="92" t="s">
        <v>4979</v>
      </c>
      <c r="B10" s="93" t="d">
        <v>2025-09-24</v>
      </c>
      <c r="C10" s="96"/>
      <c r="D10" s="96"/>
      <c r="E10" s="97"/>
      <c r="F10" s="93" t="d">
        <v>1900-01-01</v>
      </c>
      <c r="G10" s="92" t="s">
        <v>184</v>
      </c>
      <c r="H10" s="94" t="s">
        <v>185</v>
      </c>
      <c r="I10" s="94" t="s">
        <v>4980</v>
      </c>
      <c r="J10" s="92" t="s">
        <v>4026</v>
      </c>
      <c r="K10" s="93" t="d">
        <v>2025-09-24T09:00:47.549997945316135575</v>
      </c>
      <c r="L10" s="96"/>
      <c r="M10" s="93" t="d">
        <v>1900-01-01</v>
      </c>
      <c r="N10" s="96"/>
      <c r="O10" s="96" t="s">
        <v>4981</v>
      </c>
      <c r="P10" s="96"/>
      <c r="Q10" s="96"/>
      <c r="R10" s="96"/>
      <c r="S10" s="85"/>
      <c r="T10" s="86"/>
      <c r="U10" s="86"/>
      <c r="V10" s="86"/>
      <c r="W10" s="86"/>
      <c r="X10" s="86"/>
      <c r="Y10" s="86"/>
      <c r="Z10" s="86"/>
      <c r="AA10" s="86"/>
    </row>
    <row r="11" spans="1:27" x14ac:dyDescent="0.25">
      <c r="A11" s="92" t="s">
        <v>4982</v>
      </c>
      <c r="B11" s="93" t="d">
        <v>2025-09-22</v>
      </c>
      <c r="C11" s="92" t="s">
        <v>160</v>
      </c>
      <c r="D11" s="94" t="s">
        <v>161</v>
      </c>
      <c r="E11" s="95" t="s">
        <v>4886</v>
      </c>
      <c r="F11" s="93" t="d">
        <v>1900-01-01</v>
      </c>
      <c r="G11" s="92" t="s">
        <v>184</v>
      </c>
      <c r="H11" s="94" t="s">
        <v>185</v>
      </c>
      <c r="I11" s="94" t="s">
        <v>4961</v>
      </c>
      <c r="J11" s="92" t="s">
        <v>4026</v>
      </c>
      <c r="K11" s="93" t="d">
        <v>2025-09-22T10:13:35.78299698885530025</v>
      </c>
      <c r="L11" s="92" t="s">
        <v>4962</v>
      </c>
      <c r="M11" s="93" t="d">
        <v>2025-09-29T12:51:57.09000407718122325</v>
      </c>
      <c r="N11" s="96"/>
      <c r="O11" s="96"/>
      <c r="P11" s="96" t="s">
        <v>615</v>
      </c>
      <c r="Q11" s="96" t="s">
        <v>4963</v>
      </c>
      <c r="R11" s="96"/>
      <c r="S11" s="85"/>
      <c r="T11" s="86"/>
      <c r="U11" s="86"/>
      <c r="V11" s="86"/>
      <c r="W11" s="86"/>
      <c r="X11" s="86"/>
      <c r="Y11" s="86"/>
      <c r="Z11" s="86"/>
      <c r="AA11" s="86"/>
    </row>
    <row r="12" spans="1:27" x14ac:dyDescent="0.25">
      <c r="A12" s="92" t="s">
        <v>4983</v>
      </c>
      <c r="B12" s="93" t="d">
        <v>2025-09-22</v>
      </c>
      <c r="C12" s="92" t="s">
        <v>1179</v>
      </c>
      <c r="D12" s="94" t="s">
        <v>1180</v>
      </c>
      <c r="E12" s="95" t="s">
        <v>4886</v>
      </c>
      <c r="F12" s="93" t="d">
        <v>1900-01-01</v>
      </c>
      <c r="G12" s="92" t="s">
        <v>184</v>
      </c>
      <c r="H12" s="94" t="s">
        <v>185</v>
      </c>
      <c r="I12" s="94" t="s">
        <v>4961</v>
      </c>
      <c r="J12" s="92" t="s">
        <v>4026</v>
      </c>
      <c r="K12" s="93" t="d">
        <v>2025-09-22T09:04:10.83999617490917325</v>
      </c>
      <c r="L12" s="92" t="s">
        <v>4026</v>
      </c>
      <c r="M12" s="93" t="d">
        <v>2025-09-22T10:32:22.00299661606550100</v>
      </c>
      <c r="N12" s="96"/>
      <c r="O12" s="96"/>
      <c r="P12" s="96" t="s">
        <v>776</v>
      </c>
      <c r="Q12" s="96" t="s">
        <v>4984</v>
      </c>
      <c r="R12" s="96"/>
      <c r="S12" s="85"/>
      <c r="T12" s="86"/>
      <c r="U12" s="86"/>
      <c r="V12" s="86"/>
      <c r="W12" s="86"/>
      <c r="X12" s="86"/>
      <c r="Y12" s="86"/>
      <c r="Z12" s="86"/>
      <c r="AA12" s="86"/>
    </row>
    <row r="13" spans="1:27" x14ac:dyDescent="0.25">
      <c r="A13" s="92" t="s">
        <v>4985</v>
      </c>
      <c r="B13" s="93" t="d">
        <v>2025-09-19</v>
      </c>
      <c r="C13" s="96"/>
      <c r="D13" s="96"/>
      <c r="E13" s="97"/>
      <c r="F13" s="93" t="d">
        <v>1900-01-01</v>
      </c>
      <c r="G13" s="92" t="s">
        <v>226</v>
      </c>
      <c r="H13" s="94" t="s">
        <v>227</v>
      </c>
      <c r="I13" s="94" t="s">
        <v>4986</v>
      </c>
      <c r="J13" s="92" t="s">
        <v>4026</v>
      </c>
      <c r="K13" s="93" t="d">
        <v>2025-09-19T11:09:20.61000006739050150</v>
      </c>
      <c r="L13" s="92" t="s">
        <v>4026</v>
      </c>
      <c r="M13" s="93" t="d">
        <v>2025-09-19T11:11:00.48000189475715325</v>
      </c>
      <c r="N13" s="96"/>
      <c r="O13" s="96"/>
      <c r="P13" s="96" t="s">
        <v>785</v>
      </c>
      <c r="Q13" s="96" t="s">
        <v>4987</v>
      </c>
      <c r="R13" s="96" t="s">
        <v>4988</v>
      </c>
      <c r="S13" s="85"/>
      <c r="T13" s="86"/>
      <c r="U13" s="86"/>
      <c r="V13" s="86"/>
      <c r="W13" s="86"/>
      <c r="X13" s="86"/>
      <c r="Y13" s="86"/>
      <c r="Z13" s="86"/>
      <c r="AA13" s="86"/>
    </row>
    <row r="14" spans="1:27" x14ac:dyDescent="0.25">
      <c r="A14" s="92" t="s">
        <v>4989</v>
      </c>
      <c r="B14" s="93" t="d">
        <v>2025-09-17</v>
      </c>
      <c r="C14" s="96"/>
      <c r="D14" s="96"/>
      <c r="E14" s="97"/>
      <c r="F14" s="93" t="d">
        <v>1900-01-01</v>
      </c>
      <c r="G14" s="92" t="s">
        <v>279</v>
      </c>
      <c r="H14" s="94" t="s">
        <v>280</v>
      </c>
      <c r="I14" s="94" t="s">
        <v>4990</v>
      </c>
      <c r="J14" s="92" t="s">
        <v>4026</v>
      </c>
      <c r="K14" s="93" t="d">
        <v>2025-09-17T16:37:30.84000395145267225</v>
      </c>
      <c r="L14" s="96"/>
      <c r="M14" s="93" t="d">
        <v>1900-01-01</v>
      </c>
      <c r="N14" s="96"/>
      <c r="O14" s="96"/>
      <c r="P14" s="96" t="s">
        <v>779</v>
      </c>
      <c r="Q14" s="96" t="s">
        <v>4987</v>
      </c>
      <c r="R14" s="96" t="s">
        <v>4991</v>
      </c>
      <c r="S14" s="85"/>
      <c r="T14" s="86"/>
      <c r="U14" s="86"/>
      <c r="V14" s="86"/>
      <c r="W14" s="86"/>
      <c r="X14" s="86"/>
      <c r="Y14" s="86"/>
      <c r="Z14" s="86"/>
      <c r="AA14" s="86"/>
    </row>
    <row r="15" spans="1:27" x14ac:dyDescent="0.25">
      <c r="A15" s="92" t="s">
        <v>4992</v>
      </c>
      <c r="B15" s="93" t="d">
        <v>2025-09-17</v>
      </c>
      <c r="C15" s="96"/>
      <c r="D15" s="96"/>
      <c r="E15" s="97"/>
      <c r="F15" s="93" t="d">
        <v>1900-01-01</v>
      </c>
      <c r="G15" s="92" t="s">
        <v>279</v>
      </c>
      <c r="H15" s="94" t="s">
        <v>280</v>
      </c>
      <c r="I15" s="94" t="s">
        <v>4993</v>
      </c>
      <c r="J15" s="92" t="s">
        <v>4026</v>
      </c>
      <c r="K15" s="93" t="d">
        <v>2025-09-17T15:42:15.656996187753975</v>
      </c>
      <c r="L15" s="92" t="s">
        <v>4026</v>
      </c>
      <c r="M15" s="93" t="d">
        <v>2025-09-19T15:40:34.18300424236804275</v>
      </c>
      <c r="N15" s="96"/>
      <c r="O15" s="96"/>
      <c r="P15" s="96" t="s">
        <v>663</v>
      </c>
      <c r="Q15" s="96" t="s">
        <v>4994</v>
      </c>
      <c r="R15" s="96"/>
      <c r="S15" s="85"/>
      <c r="T15" s="86"/>
      <c r="U15" s="86"/>
      <c r="V15" s="86"/>
      <c r="W15" s="86"/>
      <c r="X15" s="86"/>
      <c r="Y15" s="86"/>
      <c r="Z15" s="86"/>
      <c r="AA15" s="86"/>
    </row>
    <row r="16" spans="1:27" x14ac:dyDescent="0.25">
      <c r="A16" s="92" t="s">
        <v>4992</v>
      </c>
      <c r="B16" s="93" t="d">
        <v>2025-09-17</v>
      </c>
      <c r="C16" s="96"/>
      <c r="D16" s="96"/>
      <c r="E16" s="97"/>
      <c r="F16" s="93" t="d">
        <v>1900-01-01</v>
      </c>
      <c r="G16" s="92" t="s">
        <v>279</v>
      </c>
      <c r="H16" s="94" t="s">
        <v>280</v>
      </c>
      <c r="I16" s="94" t="s">
        <v>4993</v>
      </c>
      <c r="J16" s="92" t="s">
        <v>4026</v>
      </c>
      <c r="K16" s="93" t="d">
        <v>2025-09-17T15:42:15.656996187753975</v>
      </c>
      <c r="L16" s="92" t="s">
        <v>4026</v>
      </c>
      <c r="M16" s="93" t="d">
        <v>2025-09-19T15:40:34.18300424236804275</v>
      </c>
      <c r="N16" s="96"/>
      <c r="O16" s="96"/>
      <c r="P16" s="96" t="s">
        <v>659</v>
      </c>
      <c r="Q16" s="96" t="s">
        <v>4994</v>
      </c>
      <c r="R16" s="96"/>
      <c r="S16" s="85"/>
      <c r="T16" s="86"/>
      <c r="U16" s="86"/>
      <c r="V16" s="86"/>
      <c r="W16" s="86"/>
      <c r="X16" s="86"/>
      <c r="Y16" s="86"/>
      <c r="Z16" s="86"/>
      <c r="AA16" s="86"/>
    </row>
    <row r="17" spans="1:29" x14ac:dyDescent="0.25">
      <c r="A17" s="92" t="s">
        <v>4995</v>
      </c>
      <c r="B17" s="93" t="d">
        <v>2025-08-31</v>
      </c>
      <c r="C17" s="92" t="s">
        <v>4996</v>
      </c>
      <c r="D17" s="96"/>
      <c r="E17" s="97"/>
      <c r="F17" s="93" t="d">
        <v>1900-01-01</v>
      </c>
      <c r="G17" s="92" t="s">
        <v>184</v>
      </c>
      <c r="H17" s="94" t="s">
        <v>185</v>
      </c>
      <c r="I17" s="94" t="s">
        <v>4997</v>
      </c>
      <c r="J17" s="92" t="s">
        <v>4026</v>
      </c>
      <c r="K17" s="93" t="d">
        <v>2025-09-13T10:41:17.8700005263090133725</v>
      </c>
      <c r="L17" s="96"/>
      <c r="M17" s="93" t="d">
        <v>1900-01-01</v>
      </c>
      <c r="N17" s="96"/>
      <c r="O17" s="96"/>
      <c r="P17" s="96" t="s">
        <v>632</v>
      </c>
      <c r="Q17" s="96"/>
      <c r="R17" s="96" t="s">
        <v>4998</v>
      </c>
      <c r="S17" s="85"/>
      <c r="T17" s="86"/>
      <c r="U17" s="86"/>
      <c r="V17" s="86"/>
      <c r="W17" s="86"/>
      <c r="X17" s="86"/>
      <c r="Y17" s="86"/>
      <c r="Z17" s="86"/>
      <c r="AA17" s="86"/>
    </row>
    <row r="18" spans="1:29" x14ac:dyDescent="0.25">
      <c r="A18" s="92" t="s">
        <v>4999</v>
      </c>
      <c r="B18" s="93" t="d">
        <v>2025-08-31</v>
      </c>
      <c r="C18" s="96"/>
      <c r="D18" s="96"/>
      <c r="E18" s="97"/>
      <c r="F18" s="93" t="d">
        <v>1900-01-01</v>
      </c>
      <c r="G18" s="92" t="s">
        <v>184</v>
      </c>
      <c r="H18" s="94" t="s">
        <v>185</v>
      </c>
      <c r="I18" s="94" t="s">
        <v>5000</v>
      </c>
      <c r="J18" s="92" t="s">
        <v>4026</v>
      </c>
      <c r="K18" s="93" t="d">
        <v>2025-09-13T09:55:23.07699532248079800</v>
      </c>
      <c r="L18" s="96"/>
      <c r="M18" s="93" t="d">
        <v>1900-01-01</v>
      </c>
      <c r="N18" s="96"/>
      <c r="O18" s="96"/>
      <c r="P18" s="96" t="s">
        <v>583</v>
      </c>
      <c r="Q18" s="96"/>
      <c r="R18" s="96"/>
      <c r="S18" s="85"/>
      <c r="T18" s="86"/>
      <c r="U18" s="86"/>
      <c r="V18" s="86"/>
      <c r="W18" s="86"/>
      <c r="X18" s="86"/>
      <c r="Y18" s="86"/>
      <c r="Z18" s="86"/>
      <c r="AA18" s="86"/>
    </row>
    <row r="19" spans="1:29" x14ac:dyDescent="0.25">
      <c r="A19" s="98" t="s">
        <v>5001</v>
      </c>
      <c r="B19" s="99" t="d">
        <v>2025-08-31</v>
      </c>
      <c r="C19" s="100"/>
      <c r="D19" s="100"/>
      <c r="E19" s="101"/>
      <c r="F19" s="99" t="d">
        <v>1900-01-01</v>
      </c>
      <c r="G19" s="98" t="s">
        <v>226</v>
      </c>
      <c r="H19" s="102" t="s">
        <v>227</v>
      </c>
      <c r="I19" s="102" t="s">
        <v>5002</v>
      </c>
      <c r="J19" s="98" t="s">
        <v>4026</v>
      </c>
      <c r="K19" s="99" t="d">
        <v>2025-09-13T09:08:21.83000033721327900</v>
      </c>
      <c r="L19" s="98" t="s">
        <v>4026</v>
      </c>
      <c r="M19" s="99" t="d">
        <v>2025-09-13T09:10:51.92300034686922825</v>
      </c>
      <c r="N19" s="100"/>
      <c r="O19" s="100" t="s">
        <v>5003</v>
      </c>
      <c r="P19" s="100"/>
      <c r="Q19" s="100"/>
      <c r="R19" s="100"/>
      <c r="S19" s="103"/>
      <c r="T19" s="104"/>
      <c r="U19" s="104"/>
      <c r="V19" s="104"/>
      <c r="W19" s="104"/>
      <c r="X19" s="104"/>
      <c r="Y19" s="104"/>
      <c r="Z19" s="104"/>
      <c r="AA19" s="104"/>
      <c r="AB19" s="105"/>
      <c r="AC19" s="105"/>
    </row>
    <row r="20" spans="1:29" x14ac:dyDescent="0.25">
      <c r="A20" s="92" t="s">
        <v>5004</v>
      </c>
      <c r="B20" s="93" t="d">
        <v>2025-08-31</v>
      </c>
      <c r="C20" s="96"/>
      <c r="D20" s="96"/>
      <c r="E20" s="97"/>
      <c r="F20" s="93" t="d">
        <v>1900-01-01</v>
      </c>
      <c r="G20" s="92" t="s">
        <v>184</v>
      </c>
      <c r="H20" s="94" t="s">
        <v>185</v>
      </c>
      <c r="I20" s="94" t="s">
        <v>5005</v>
      </c>
      <c r="J20" s="92" t="s">
        <v>4026</v>
      </c>
      <c r="K20" s="93" t="d">
        <v>2025-09-12T12:06:29.18000471312552625</v>
      </c>
      <c r="L20" s="96"/>
      <c r="M20" s="93" t="d">
        <v>1900-01-01</v>
      </c>
      <c r="N20" s="96"/>
      <c r="O20" s="96" t="s">
        <v>5006</v>
      </c>
      <c r="P20" s="96"/>
      <c r="Q20" s="96"/>
      <c r="R20" s="96"/>
      <c r="S20" s="85"/>
      <c r="T20" s="86"/>
      <c r="U20" s="86"/>
      <c r="V20" s="86"/>
      <c r="W20" s="86"/>
      <c r="X20" s="86"/>
      <c r="Y20" s="86"/>
      <c r="Z20" s="86"/>
      <c r="AA20" s="86"/>
    </row>
    <row r="21" spans="1:29" x14ac:dyDescent="0.25">
      <c r="A21" s="92" t="s">
        <v>5007</v>
      </c>
      <c r="B21" s="93" t="d">
        <v>2025-08-31</v>
      </c>
      <c r="C21" s="92" t="s">
        <v>1297</v>
      </c>
      <c r="D21" s="94" t="s">
        <v>1298</v>
      </c>
      <c r="E21" s="95" t="s">
        <v>4886</v>
      </c>
      <c r="F21" s="93" t="d">
        <v>1900-01-01</v>
      </c>
      <c r="G21" s="92" t="s">
        <v>264</v>
      </c>
      <c r="H21" s="94" t="s">
        <v>265</v>
      </c>
      <c r="I21" s="94" t="s">
        <v>5008</v>
      </c>
      <c r="J21" s="92" t="s">
        <v>5009</v>
      </c>
      <c r="K21" s="93" t="d">
        <v>2025-09-11T11:53:41.50700166821479800</v>
      </c>
      <c r="L21" s="92" t="s">
        <v>5009</v>
      </c>
      <c r="M21" s="93" t="d">
        <v>2025-09-12T11:23:41.83000249788165075</v>
      </c>
      <c r="N21" s="96"/>
      <c r="O21" s="96"/>
      <c r="P21" s="96" t="s">
        <v>895</v>
      </c>
      <c r="Q21" s="96" t="s">
        <v>5010</v>
      </c>
      <c r="R21" s="96" t="s">
        <v>4991</v>
      </c>
      <c r="S21" s="85"/>
      <c r="T21" s="86"/>
      <c r="U21" s="86"/>
      <c r="V21" s="86"/>
      <c r="W21" s="86"/>
      <c r="X21" s="86"/>
      <c r="Y21" s="86"/>
      <c r="Z21" s="86"/>
      <c r="AA21" s="86"/>
    </row>
    <row r="22" spans="1:29" x14ac:dyDescent="0.25">
      <c r="A22" s="92" t="s">
        <v>5011</v>
      </c>
      <c r="B22" s="93" t="d">
        <v>2025-08-31</v>
      </c>
      <c r="C22" s="96"/>
      <c r="D22" s="96"/>
      <c r="E22" s="97"/>
      <c r="F22" s="93" t="d">
        <v>1900-01-01</v>
      </c>
      <c r="G22" s="92" t="s">
        <v>226</v>
      </c>
      <c r="H22" s="94" t="s">
        <v>227</v>
      </c>
      <c r="I22" s="94" t="s">
        <v>5012</v>
      </c>
      <c r="J22" s="92" t="s">
        <v>4026</v>
      </c>
      <c r="K22" s="93" t="d">
        <v>2025-09-11T10:04:06.40699659939855225</v>
      </c>
      <c r="L22" s="92" t="s">
        <v>4026</v>
      </c>
      <c r="M22" s="93" t="d">
        <v>2025-09-11T10:38:26.44300023559480725</v>
      </c>
      <c r="N22" s="96"/>
      <c r="O22" s="96" t="s">
        <v>5013</v>
      </c>
      <c r="P22" s="96"/>
      <c r="Q22" s="96"/>
      <c r="R22" s="96"/>
      <c r="S22" s="85"/>
      <c r="T22" s="86"/>
      <c r="U22" s="86"/>
      <c r="V22" s="86"/>
      <c r="W22" s="86"/>
      <c r="X22" s="86"/>
      <c r="Y22" s="86"/>
      <c r="Z22" s="86"/>
      <c r="AA22" s="86"/>
    </row>
    <row r="23" spans="1:29" x14ac:dyDescent="0.25">
      <c r="A23" s="92" t="s">
        <v>5014</v>
      </c>
      <c r="B23" s="93" t="d">
        <v>2025-08-31</v>
      </c>
      <c r="C23" s="96"/>
      <c r="D23" s="96"/>
      <c r="E23" s="97"/>
      <c r="F23" s="93" t="d">
        <v>1900-01-01</v>
      </c>
      <c r="G23" s="92" t="s">
        <v>184</v>
      </c>
      <c r="H23" s="94" t="s">
        <v>185</v>
      </c>
      <c r="I23" s="94" t="s">
        <v>5015</v>
      </c>
      <c r="J23" s="92" t="s">
        <v>4026</v>
      </c>
      <c r="K23" s="93" t="d">
        <v>2025-09-10T11:04:49.13300056010484675</v>
      </c>
      <c r="L23" s="96"/>
      <c r="M23" s="93" t="d">
        <v>1900-01-01</v>
      </c>
      <c r="N23" s="96"/>
      <c r="O23" s="96"/>
      <c r="P23" s="96" t="s">
        <v>879</v>
      </c>
      <c r="Q23" s="96" t="s">
        <v>5010</v>
      </c>
      <c r="R23" s="96" t="s">
        <v>4991</v>
      </c>
      <c r="S23" s="85"/>
      <c r="T23" s="86"/>
      <c r="U23" s="86"/>
      <c r="V23" s="86"/>
      <c r="W23" s="86"/>
      <c r="X23" s="86"/>
      <c r="Y23" s="86"/>
      <c r="Z23" s="86"/>
      <c r="AA23" s="86"/>
    </row>
    <row r="24" spans="1:29" x14ac:dyDescent="0.25">
      <c r="A24" s="92" t="s">
        <v>5016</v>
      </c>
      <c r="B24" s="93" t="d">
        <v>2025-08-31</v>
      </c>
      <c r="C24" s="96"/>
      <c r="D24" s="96"/>
      <c r="E24" s="97"/>
      <c r="F24" s="93" t="d">
        <v>1900-01-01</v>
      </c>
      <c r="G24" s="92" t="s">
        <v>226</v>
      </c>
      <c r="H24" s="94" t="s">
        <v>227</v>
      </c>
      <c r="I24" s="94" t="s">
        <v>5017</v>
      </c>
      <c r="J24" s="92" t="s">
        <v>4026</v>
      </c>
      <c r="K24" s="93" t="d">
        <v>2025-09-10T10:40:37.27999802213161950</v>
      </c>
      <c r="L24" s="96"/>
      <c r="M24" s="93" t="d">
        <v>1900-01-01</v>
      </c>
      <c r="N24" s="96"/>
      <c r="O24" s="96"/>
      <c r="P24" s="96" t="s">
        <v>809</v>
      </c>
      <c r="Q24" s="96" t="s">
        <v>5018</v>
      </c>
      <c r="R24" s="96"/>
      <c r="S24" s="85"/>
      <c r="T24" s="86"/>
      <c r="U24" s="86"/>
      <c r="V24" s="86"/>
      <c r="W24" s="86"/>
      <c r="X24" s="86"/>
      <c r="Y24" s="86"/>
      <c r="Z24" s="86"/>
      <c r="AA24" s="86"/>
    </row>
    <row r="25" spans="1:29" x14ac:dyDescent="0.25">
      <c r="A25" s="92" t="s">
        <v>5019</v>
      </c>
      <c r="B25" s="93" t="d">
        <v>2025-08-31</v>
      </c>
      <c r="C25" s="92" t="s">
        <v>907</v>
      </c>
      <c r="D25" s="94" t="s">
        <v>908</v>
      </c>
      <c r="E25" s="95" t="s">
        <v>4886</v>
      </c>
      <c r="F25" s="93" t="d">
        <v>1900-01-01</v>
      </c>
      <c r="G25" s="92" t="s">
        <v>264</v>
      </c>
      <c r="H25" s="94" t="s">
        <v>265</v>
      </c>
      <c r="I25" s="94" t="s">
        <v>5020</v>
      </c>
      <c r="J25" s="92" t="s">
        <v>5009</v>
      </c>
      <c r="K25" s="93" t="d">
        <v>2025-09-05T17:08:32.40299879573285625</v>
      </c>
      <c r="L25" s="92" t="s">
        <v>4026</v>
      </c>
      <c r="M25" s="93" t="d">
        <v>2025-09-17T14:25:43.64700356964021825</v>
      </c>
      <c r="N25" s="96"/>
      <c r="O25" s="96"/>
      <c r="P25" s="96" t="s">
        <v>845</v>
      </c>
      <c r="Q25" s="96" t="s">
        <v>5021</v>
      </c>
      <c r="R25" s="96"/>
      <c r="S25" s="85"/>
      <c r="T25" s="86"/>
      <c r="U25" s="86"/>
      <c r="V25" s="86"/>
      <c r="W25" s="86"/>
      <c r="X25" s="86"/>
      <c r="Y25" s="86"/>
      <c r="Z25" s="86"/>
      <c r="AA25" s="86"/>
    </row>
    <row r="26" spans="1:29" x14ac:dyDescent="0.25">
      <c r="A26" s="92" t="s">
        <v>5022</v>
      </c>
      <c r="B26" s="93" t="d">
        <v>2025-08-28</v>
      </c>
      <c r="C26" s="92" t="s">
        <v>1322</v>
      </c>
      <c r="D26" s="94" t="s">
        <v>1323</v>
      </c>
      <c r="E26" s="95" t="s">
        <v>4886</v>
      </c>
      <c r="F26" s="93" t="d">
        <v>1900-01-01</v>
      </c>
      <c r="G26" s="92" t="s">
        <v>264</v>
      </c>
      <c r="H26" s="94" t="s">
        <v>265</v>
      </c>
      <c r="I26" s="94" t="s">
        <v>5023</v>
      </c>
      <c r="J26" s="92" t="s">
        <v>5009</v>
      </c>
      <c r="K26" s="93" t="d">
        <v>2025-08-28T09:47:41.03700308594852775</v>
      </c>
      <c r="L26" s="92" t="s">
        <v>5009</v>
      </c>
      <c r="M26" s="93" t="d">
        <v>2025-08-30T12:15:15.04300308879464775</v>
      </c>
      <c r="N26" s="96"/>
      <c r="O26" s="96"/>
      <c r="P26" s="96" t="s">
        <v>867</v>
      </c>
      <c r="Q26" s="96" t="s">
        <v>5024</v>
      </c>
      <c r="R26" s="96"/>
      <c r="S26" s="85"/>
      <c r="T26" s="86"/>
      <c r="U26" s="86"/>
      <c r="V26" s="86"/>
      <c r="W26" s="86"/>
      <c r="X26" s="86"/>
      <c r="Y26" s="86"/>
      <c r="Z26" s="86"/>
      <c r="AA26" s="86"/>
    </row>
    <row r="27" spans="1:29" x14ac:dyDescent="0.25">
      <c r="A27" s="98" t="s">
        <v>5025</v>
      </c>
      <c r="B27" s="99" t="d">
        <v>2025-08-27</v>
      </c>
      <c r="C27" s="98" t="s">
        <v>610</v>
      </c>
      <c r="D27" s="102" t="s">
        <v>611</v>
      </c>
      <c r="E27" s="98" t="s">
        <v>4886</v>
      </c>
      <c r="F27" s="99" t="d">
        <v>1900-01-01</v>
      </c>
      <c r="G27" s="98" t="s">
        <v>226</v>
      </c>
      <c r="H27" s="102" t="s">
        <v>227</v>
      </c>
      <c r="I27" s="102" t="s">
        <v>5026</v>
      </c>
      <c r="J27" s="98" t="s">
        <v>4026</v>
      </c>
      <c r="K27" s="99" t="d">
        <v>2025-08-27T10:42:05.562999607063830075</v>
      </c>
      <c r="L27" s="100"/>
      <c r="M27" s="99" t="d">
        <v>1900-01-01</v>
      </c>
      <c r="N27" s="100"/>
      <c r="O27" s="100" t="s">
        <v>5027</v>
      </c>
      <c r="P27" s="100"/>
      <c r="Q27" s="100"/>
      <c r="R27" s="100"/>
      <c r="S27" s="103"/>
      <c r="T27" s="104"/>
      <c r="U27" s="104"/>
      <c r="V27" s="104"/>
      <c r="W27" s="104"/>
      <c r="X27" s="104"/>
      <c r="Y27" s="104"/>
      <c r="Z27" s="104"/>
      <c r="AA27" s="104"/>
      <c r="AB27" s="105"/>
      <c r="AC27" s="105"/>
    </row>
    <row r="28" spans="1:29" x14ac:dyDescent="0.25">
      <c r="A28" s="98" t="s">
        <v>5028</v>
      </c>
      <c r="B28" s="99" t="d">
        <v>2025-08-27</v>
      </c>
      <c r="C28" s="98" t="s">
        <v>269</v>
      </c>
      <c r="D28" s="102" t="s">
        <v>270</v>
      </c>
      <c r="E28" s="98" t="s">
        <v>4886</v>
      </c>
      <c r="F28" s="99" t="d">
        <v>1900-01-01</v>
      </c>
      <c r="G28" s="98" t="s">
        <v>226</v>
      </c>
      <c r="H28" s="102" t="s">
        <v>227</v>
      </c>
      <c r="I28" s="102" t="s">
        <v>5026</v>
      </c>
      <c r="J28" s="98" t="s">
        <v>4026</v>
      </c>
      <c r="K28" s="99" t="d">
        <v>2025-08-27T10:38:17.85700023639947475</v>
      </c>
      <c r="L28" s="100"/>
      <c r="M28" s="99" t="d">
        <v>1900-01-01</v>
      </c>
      <c r="N28" s="100"/>
      <c r="O28" s="100" t="s">
        <v>5027</v>
      </c>
      <c r="P28" s="100"/>
      <c r="Q28" s="100"/>
      <c r="R28" s="100"/>
      <c r="S28" s="103"/>
      <c r="T28" s="104"/>
      <c r="U28" s="104"/>
      <c r="V28" s="104"/>
      <c r="W28" s="104"/>
      <c r="X28" s="104"/>
      <c r="Y28" s="104"/>
      <c r="Z28" s="104"/>
      <c r="AA28" s="104"/>
      <c r="AB28" s="105"/>
      <c r="AC28" s="105"/>
    </row>
    <row r="29" spans="1:29" x14ac:dyDescent="0.25">
      <c r="A29" s="92" t="s">
        <v>5029</v>
      </c>
      <c r="B29" s="93" t="d">
        <v>2025-08-26</v>
      </c>
      <c r="C29" s="92" t="s">
        <v>3205</v>
      </c>
      <c r="D29" s="94" t="s">
        <v>3206</v>
      </c>
      <c r="E29" s="95" t="s">
        <v>4886</v>
      </c>
      <c r="F29" s="93" t="d">
        <v>1900-01-01</v>
      </c>
      <c r="G29" s="92" t="s">
        <v>226</v>
      </c>
      <c r="H29" s="94" t="s">
        <v>227</v>
      </c>
      <c r="I29" s="94" t="s">
        <v>5030</v>
      </c>
      <c r="J29" s="92" t="s">
        <v>5009</v>
      </c>
      <c r="K29" s="93" t="d">
        <v>2025-08-26T16:56:29.8169978521764300</v>
      </c>
      <c r="L29" s="96"/>
      <c r="M29" s="93" t="d">
        <v>1900-01-01</v>
      </c>
      <c r="N29" s="96"/>
      <c r="O29" s="96"/>
      <c r="P29" s="96" t="s">
        <v>967</v>
      </c>
      <c r="Q29" s="96" t="s">
        <v>5031</v>
      </c>
      <c r="R29" s="96" t="s">
        <v>4991</v>
      </c>
      <c r="S29" s="85"/>
      <c r="T29" s="86"/>
      <c r="U29" s="86"/>
      <c r="V29" s="86"/>
      <c r="W29" s="86"/>
      <c r="X29" s="86"/>
      <c r="Y29" s="86"/>
      <c r="Z29" s="86"/>
      <c r="AA29" s="86"/>
    </row>
    <row r="30" spans="1:29" x14ac:dyDescent="0.25">
      <c r="A30" s="92" t="s">
        <v>5032</v>
      </c>
      <c r="B30" s="93" t="d">
        <v>2025-08-26</v>
      </c>
      <c r="C30" s="92" t="s">
        <v>151</v>
      </c>
      <c r="D30" s="94" t="s">
        <v>152</v>
      </c>
      <c r="E30" s="95" t="s">
        <v>4886</v>
      </c>
      <c r="F30" s="93" t="d">
        <v>1900-01-01</v>
      </c>
      <c r="G30" s="92" t="s">
        <v>226</v>
      </c>
      <c r="H30" s="94" t="s">
        <v>227</v>
      </c>
      <c r="I30" s="94" t="s">
        <v>5033</v>
      </c>
      <c r="J30" s="92" t="s">
        <v>5009</v>
      </c>
      <c r="K30" s="93" t="d">
        <v>2025-08-26T15:48:51.37699698563665050</v>
      </c>
      <c r="L30" s="96"/>
      <c r="M30" s="93" t="d">
        <v>1900-01-01</v>
      </c>
      <c r="N30" s="96"/>
      <c r="O30" s="96"/>
      <c r="P30" s="96" t="s">
        <v>973</v>
      </c>
      <c r="Q30" s="96" t="s">
        <v>5031</v>
      </c>
      <c r="R30" s="96"/>
      <c r="S30" s="85"/>
      <c r="T30" s="86"/>
      <c r="U30" s="86"/>
      <c r="V30" s="86"/>
      <c r="W30" s="86"/>
      <c r="X30" s="86"/>
      <c r="Y30" s="86"/>
      <c r="Z30" s="86"/>
      <c r="AA30" s="86"/>
    </row>
    <row r="31" spans="1:29" x14ac:dyDescent="0.25">
      <c r="A31" s="92" t="s">
        <v>5034</v>
      </c>
      <c r="B31" s="93" t="d">
        <v>2025-08-26</v>
      </c>
      <c r="C31" s="92" t="s">
        <v>5035</v>
      </c>
      <c r="D31" s="94" t="s">
        <v>5036</v>
      </c>
      <c r="E31" s="95" t="s">
        <v>4886</v>
      </c>
      <c r="F31" s="93" t="d">
        <v>2025-08-31</v>
      </c>
      <c r="G31" s="92" t="s">
        <v>226</v>
      </c>
      <c r="H31" s="94" t="s">
        <v>227</v>
      </c>
      <c r="I31" s="94" t="s">
        <v>5037</v>
      </c>
      <c r="J31" s="92" t="s">
        <v>5009</v>
      </c>
      <c r="K31" s="93" t="d">
        <v>2025-08-26T15:44:38.59000246971845700</v>
      </c>
      <c r="L31" s="96"/>
      <c r="M31" s="93" t="d">
        <v>1900-01-01</v>
      </c>
      <c r="N31" s="96"/>
      <c r="O31" s="96"/>
      <c r="P31" s="96" t="s">
        <v>988</v>
      </c>
      <c r="Q31" s="96" t="s">
        <v>5038</v>
      </c>
      <c r="R31" s="96"/>
      <c r="S31" s="85"/>
      <c r="T31" s="86"/>
      <c r="U31" s="86"/>
      <c r="V31" s="86"/>
      <c r="W31" s="86"/>
      <c r="X31" s="86"/>
      <c r="Y31" s="86"/>
      <c r="Z31" s="86"/>
      <c r="AA31" s="86"/>
    </row>
    <row r="32" spans="1:29" x14ac:dyDescent="0.25">
      <c r="A32" s="92" t="s">
        <v>5039</v>
      </c>
      <c r="B32" s="93" t="d">
        <v>2025-08-25</v>
      </c>
      <c r="C32" s="92" t="s">
        <v>139</v>
      </c>
      <c r="D32" s="94" t="s">
        <v>140</v>
      </c>
      <c r="E32" s="95" t="s">
        <v>4886</v>
      </c>
      <c r="F32" s="93" t="d">
        <v>1900-01-01</v>
      </c>
      <c r="G32" s="92" t="s">
        <v>184</v>
      </c>
      <c r="H32" s="94" t="s">
        <v>185</v>
      </c>
      <c r="I32" s="94" t="s">
        <v>5040</v>
      </c>
      <c r="J32" s="92" t="s">
        <v>5009</v>
      </c>
      <c r="K32" s="93" t="d">
        <v>2025-08-25T12:12:31.35300192050635800</v>
      </c>
      <c r="L32" s="96"/>
      <c r="M32" s="93" t="d">
        <v>1900-01-01</v>
      </c>
      <c r="N32" s="96"/>
      <c r="O32" s="96"/>
      <c r="P32" s="96" t="s">
        <v>1049</v>
      </c>
      <c r="Q32" s="96" t="s">
        <v>5041</v>
      </c>
      <c r="R32" s="96"/>
      <c r="S32" s="85"/>
      <c r="T32" s="86"/>
      <c r="U32" s="86"/>
      <c r="V32" s="86"/>
      <c r="W32" s="86"/>
      <c r="X32" s="86"/>
      <c r="Y32" s="86"/>
      <c r="Z32" s="86"/>
      <c r="AA32" s="86"/>
    </row>
    <row r="33" spans="1:29" x14ac:dyDescent="0.25">
      <c r="A33" s="92" t="s">
        <v>5042</v>
      </c>
      <c r="B33" s="93" t="d">
        <v>2025-08-20</v>
      </c>
      <c r="C33" s="92" t="s">
        <v>1276</v>
      </c>
      <c r="D33" s="94" t="s">
        <v>1277</v>
      </c>
      <c r="E33" s="95" t="s">
        <v>4886</v>
      </c>
      <c r="F33" s="93" t="d">
        <v>2025-08-31</v>
      </c>
      <c r="G33" s="92" t="s">
        <v>184</v>
      </c>
      <c r="H33" s="94" t="s">
        <v>185</v>
      </c>
      <c r="I33" s="94" t="s">
        <v>5043</v>
      </c>
      <c r="J33" s="92" t="s">
        <v>4026</v>
      </c>
      <c r="K33" s="93" t="d">
        <v>2025-08-20T15:57:54.50300082564354225</v>
      </c>
      <c r="L33" s="92" t="s">
        <v>5009</v>
      </c>
      <c r="M33" s="93" t="d">
        <v>2025-08-27T10:26:19.09699883311986825</v>
      </c>
      <c r="N33" s="96"/>
      <c r="O33" s="96"/>
      <c r="P33" s="96" t="s">
        <v>1372</v>
      </c>
      <c r="Q33" s="96" t="s">
        <v>5044</v>
      </c>
      <c r="R33" s="96"/>
      <c r="S33" s="85"/>
      <c r="T33" s="86"/>
      <c r="U33" s="86"/>
      <c r="V33" s="86"/>
      <c r="W33" s="86"/>
      <c r="X33" s="86"/>
      <c r="Y33" s="86"/>
      <c r="Z33" s="86"/>
      <c r="AA33" s="86"/>
    </row>
    <row r="34" spans="1:29" x14ac:dyDescent="0.25">
      <c r="A34" s="92" t="s">
        <v>5045</v>
      </c>
      <c r="B34" s="93" t="d">
        <v>2025-08-18</v>
      </c>
      <c r="C34" s="92" t="s">
        <v>5046</v>
      </c>
      <c r="D34" s="94" t="s">
        <v>5047</v>
      </c>
      <c r="E34" s="95" t="s">
        <v>4886</v>
      </c>
      <c r="F34" s="93" t="d">
        <v>1900-01-01</v>
      </c>
      <c r="G34" s="92" t="s">
        <v>184</v>
      </c>
      <c r="H34" s="94" t="s">
        <v>185</v>
      </c>
      <c r="I34" s="94" t="s">
        <v>5048</v>
      </c>
      <c r="J34" s="92" t="s">
        <v>5009</v>
      </c>
      <c r="K34" s="93" t="d">
        <v>2025-08-18T16:52:30.9030006593093276100</v>
      </c>
      <c r="L34" s="96"/>
      <c r="M34" s="93" t="d">
        <v>1900-01-01</v>
      </c>
      <c r="N34" s="96"/>
      <c r="O34" s="96"/>
      <c r="P34" s="96" t="s">
        <v>1196</v>
      </c>
      <c r="Q34" s="96" t="s">
        <v>5049</v>
      </c>
      <c r="R34" s="96" t="s">
        <v>4991</v>
      </c>
      <c r="S34" s="85"/>
      <c r="T34" s="86"/>
      <c r="U34" s="86"/>
      <c r="V34" s="86"/>
      <c r="W34" s="86"/>
      <c r="X34" s="86"/>
      <c r="Y34" s="86"/>
      <c r="Z34" s="86"/>
      <c r="AA34" s="86"/>
    </row>
    <row r="35" spans="1:29" x14ac:dyDescent="0.25">
      <c r="A35" s="92" t="s">
        <v>5050</v>
      </c>
      <c r="B35" s="93" t="d">
        <v>2025-08-18</v>
      </c>
      <c r="C35" s="96"/>
      <c r="D35" s="96"/>
      <c r="E35" s="97"/>
      <c r="F35" s="93" t="d">
        <v>1900-01-01</v>
      </c>
      <c r="G35" s="92" t="s">
        <v>264</v>
      </c>
      <c r="H35" s="94" t="s">
        <v>265</v>
      </c>
      <c r="I35" s="94" t="s">
        <v>5051</v>
      </c>
      <c r="J35" s="92" t="s">
        <v>4026</v>
      </c>
      <c r="K35" s="93" t="d">
        <v>2025-08-18T16:35:55.02000215929001775</v>
      </c>
      <c r="L35" s="92" t="s">
        <v>4026</v>
      </c>
      <c r="M35" s="93" t="d">
        <v>2025-08-18T16:45:39.2570005729794525</v>
      </c>
      <c r="N35" s="96"/>
      <c r="O35" s="96"/>
      <c r="P35" s="96" t="s">
        <v>1134</v>
      </c>
      <c r="Q35" s="96" t="s">
        <v>5052</v>
      </c>
      <c r="R35" s="96"/>
      <c r="S35" s="85"/>
      <c r="T35" s="86"/>
      <c r="U35" s="86"/>
      <c r="V35" s="86"/>
      <c r="W35" s="86"/>
      <c r="X35" s="86"/>
      <c r="Y35" s="86"/>
      <c r="Z35" s="86"/>
      <c r="AA35" s="86"/>
    </row>
    <row r="36" spans="1:29" x14ac:dyDescent="0.25">
      <c r="A36" s="92" t="s">
        <v>5053</v>
      </c>
      <c r="B36" s="93" t="d">
        <v>2025-08-15</v>
      </c>
      <c r="C36" s="92" t="s">
        <v>1602</v>
      </c>
      <c r="D36" s="94" t="s">
        <v>1603</v>
      </c>
      <c r="E36" s="95" t="s">
        <v>4886</v>
      </c>
      <c r="F36" s="93" t="d">
        <v>1900-01-01</v>
      </c>
      <c r="G36" s="92" t="s">
        <v>184</v>
      </c>
      <c r="H36" s="94" t="s">
        <v>185</v>
      </c>
      <c r="I36" s="94" t="s">
        <v>5054</v>
      </c>
      <c r="J36" s="92" t="s">
        <v>5009</v>
      </c>
      <c r="K36" s="93" t="d">
        <v>2025-08-15T16:23:08.02300128154456875</v>
      </c>
      <c r="L36" s="92" t="s">
        <v>5009</v>
      </c>
      <c r="M36" s="93" t="d">
        <v>2025-08-15T16:56:22.62699774932115975</v>
      </c>
      <c r="N36" s="96"/>
      <c r="O36" s="96"/>
      <c r="P36" s="96" t="s">
        <v>1130</v>
      </c>
      <c r="Q36" s="96" t="s">
        <v>5052</v>
      </c>
      <c r="R36" s="96"/>
      <c r="S36" s="85"/>
      <c r="T36" s="86"/>
      <c r="U36" s="86"/>
      <c r="V36" s="86"/>
      <c r="W36" s="86"/>
      <c r="X36" s="86"/>
      <c r="Y36" s="86"/>
      <c r="Z36" s="86"/>
      <c r="AA36" s="86"/>
    </row>
    <row r="37" spans="1:29" x14ac:dyDescent="0.25">
      <c r="A37" s="92" t="s">
        <v>5055</v>
      </c>
      <c r="B37" s="93" t="d">
        <v>2025-08-15</v>
      </c>
      <c r="C37" s="96"/>
      <c r="D37" s="96"/>
      <c r="E37" s="97"/>
      <c r="F37" s="93" t="d">
        <v>1900-01-01</v>
      </c>
      <c r="G37" s="92" t="s">
        <v>154</v>
      </c>
      <c r="H37" s="94" t="s">
        <v>155</v>
      </c>
      <c r="I37" s="94" t="s">
        <v>5056</v>
      </c>
      <c r="J37" s="92" t="s">
        <v>4026</v>
      </c>
      <c r="K37" s="93" t="d">
        <v>2025-08-15T10:49:49.98000319115817225</v>
      </c>
      <c r="L37" s="96"/>
      <c r="M37" s="93" t="d">
        <v>1900-01-01</v>
      </c>
      <c r="N37" s="96"/>
      <c r="O37" s="96"/>
      <c r="P37" s="96" t="s">
        <v>1173</v>
      </c>
      <c r="Q37" s="96" t="s">
        <v>5057</v>
      </c>
      <c r="R37" s="96"/>
      <c r="S37" s="85"/>
      <c r="T37" s="86"/>
      <c r="U37" s="86"/>
      <c r="V37" s="86"/>
      <c r="W37" s="86"/>
      <c r="X37" s="86"/>
      <c r="Y37" s="86"/>
      <c r="Z37" s="86"/>
      <c r="AA37" s="86"/>
    </row>
    <row r="38" spans="1:29" x14ac:dyDescent="0.25">
      <c r="A38" s="92" t="s">
        <v>5058</v>
      </c>
      <c r="B38" s="93" t="d">
        <v>2025-08-15</v>
      </c>
      <c r="C38" s="92" t="s">
        <v>123</v>
      </c>
      <c r="D38" s="94" t="s">
        <v>124</v>
      </c>
      <c r="E38" s="95" t="s">
        <v>4886</v>
      </c>
      <c r="F38" s="93" t="d">
        <v>1900-01-01</v>
      </c>
      <c r="G38" s="92" t="s">
        <v>184</v>
      </c>
      <c r="H38" s="94" t="s">
        <v>185</v>
      </c>
      <c r="I38" s="94" t="s">
        <v>5059</v>
      </c>
      <c r="J38" s="92" t="s">
        <v>4026</v>
      </c>
      <c r="K38" s="93" t="d">
        <v>2025-08-15T09:28:00.34300426952540550</v>
      </c>
      <c r="L38" s="92" t="s">
        <v>4026</v>
      </c>
      <c r="M38" s="93" t="d">
        <v>2025-08-15T09:45:50.692996638827026200</v>
      </c>
      <c r="N38" s="96"/>
      <c r="O38" s="96"/>
      <c r="P38" s="96" t="s">
        <v>1138</v>
      </c>
      <c r="Q38" s="96" t="s">
        <v>5060</v>
      </c>
      <c r="R38" s="96"/>
      <c r="S38" s="85"/>
      <c r="T38" s="86"/>
      <c r="U38" s="86"/>
      <c r="V38" s="86"/>
      <c r="W38" s="86"/>
      <c r="X38" s="86"/>
      <c r="Y38" s="86"/>
      <c r="Z38" s="86"/>
      <c r="AA38" s="86"/>
    </row>
    <row r="39" spans="1:29" x14ac:dyDescent="0.25">
      <c r="A39" s="92" t="s">
        <v>5061</v>
      </c>
      <c r="B39" s="93" t="d">
        <v>2025-08-12</v>
      </c>
      <c r="C39" s="96"/>
      <c r="D39" s="96"/>
      <c r="E39" s="97"/>
      <c r="F39" s="93" t="d">
        <v>1900-01-01</v>
      </c>
      <c r="G39" s="92" t="s">
        <v>184</v>
      </c>
      <c r="H39" s="94" t="s">
        <v>185</v>
      </c>
      <c r="I39" s="94" t="s">
        <v>5062</v>
      </c>
      <c r="J39" s="92" t="s">
        <v>4026</v>
      </c>
      <c r="K39" s="93" t="d">
        <v>2025-08-12T11:27:19.196997019462287675</v>
      </c>
      <c r="L39" s="92" t="s">
        <v>4026</v>
      </c>
      <c r="M39" s="93" t="d">
        <v>2025-08-15T11:29:33.3529990073293425</v>
      </c>
      <c r="N39" s="96"/>
      <c r="O39" s="96"/>
      <c r="P39" s="96" t="s">
        <v>1061</v>
      </c>
      <c r="Q39" s="96" t="s">
        <v>5063</v>
      </c>
      <c r="R39" s="96"/>
      <c r="S39" s="85"/>
      <c r="T39" s="86"/>
      <c r="U39" s="86"/>
      <c r="V39" s="86"/>
      <c r="W39" s="86"/>
      <c r="X39" s="86"/>
      <c r="Y39" s="86"/>
      <c r="Z39" s="86"/>
      <c r="AA39" s="86"/>
    </row>
    <row r="40" spans="1:29" x14ac:dyDescent="0.25">
      <c r="A40" s="92" t="s">
        <v>5064</v>
      </c>
      <c r="B40" s="93" t="d">
        <v>2025-08-12</v>
      </c>
      <c r="C40" s="96"/>
      <c r="D40" s="96"/>
      <c r="E40" s="97"/>
      <c r="F40" s="93" t="d">
        <v>1900-01-01</v>
      </c>
      <c r="G40" s="92" t="s">
        <v>184</v>
      </c>
      <c r="H40" s="94" t="s">
        <v>185</v>
      </c>
      <c r="I40" s="94" t="s">
        <v>5065</v>
      </c>
      <c r="J40" s="92" t="s">
        <v>4026</v>
      </c>
      <c r="K40" s="93" t="d">
        <v>2025-08-12T11:14:44.97000269126146800</v>
      </c>
      <c r="L40" s="96"/>
      <c r="M40" s="93" t="d">
        <v>1900-01-01</v>
      </c>
      <c r="N40" s="96"/>
      <c r="O40" s="96"/>
      <c r="P40" s="96"/>
      <c r="Q40" s="96"/>
      <c r="R40" s="96"/>
      <c r="S40" s="85"/>
      <c r="T40" s="86"/>
      <c r="U40" s="86"/>
      <c r="V40" s="86"/>
      <c r="W40" s="86"/>
      <c r="X40" s="86"/>
      <c r="Y40" s="86"/>
      <c r="Z40" s="86"/>
      <c r="AA40" s="86"/>
    </row>
    <row r="41" spans="1:29" x14ac:dyDescent="0.25">
      <c r="A41" s="92" t="s">
        <v>5066</v>
      </c>
      <c r="B41" s="93" t="d">
        <v>2025-08-12</v>
      </c>
      <c r="C41" s="96"/>
      <c r="D41" s="96"/>
      <c r="E41" s="97"/>
      <c r="F41" s="93" t="d">
        <v>1900-01-01</v>
      </c>
      <c r="G41" s="92" t="s">
        <v>226</v>
      </c>
      <c r="H41" s="94" t="s">
        <v>227</v>
      </c>
      <c r="I41" s="94" t="s">
        <v>5067</v>
      </c>
      <c r="J41" s="92" t="s">
        <v>4026</v>
      </c>
      <c r="K41" s="93" t="d">
        <v>2025-08-12T10:15:41.70299645047634775</v>
      </c>
      <c r="L41" s="92" t="s">
        <v>4026</v>
      </c>
      <c r="M41" s="93" t="d">
        <v>2025-08-12T11:12:15.24700230918824925</v>
      </c>
      <c r="N41" s="96"/>
      <c r="O41" s="96"/>
      <c r="P41" s="96" t="s">
        <v>1223</v>
      </c>
      <c r="Q41" s="96" t="s">
        <v>5068</v>
      </c>
      <c r="R41" s="96"/>
      <c r="S41" s="85"/>
      <c r="T41" s="86"/>
      <c r="U41" s="86"/>
      <c r="V41" s="86"/>
      <c r="W41" s="86"/>
      <c r="X41" s="86"/>
      <c r="Y41" s="86"/>
      <c r="Z41" s="86"/>
      <c r="AA41" s="86"/>
    </row>
    <row r="42" spans="1:29" x14ac:dyDescent="0.25">
      <c r="A42" s="92" t="s">
        <v>5069</v>
      </c>
      <c r="B42" s="93" t="d">
        <v>2025-08-11</v>
      </c>
      <c r="C42" s="96"/>
      <c r="D42" s="96"/>
      <c r="E42" s="97"/>
      <c r="F42" s="93" t="d">
        <v>1900-01-01</v>
      </c>
      <c r="G42" s="92" t="s">
        <v>264</v>
      </c>
      <c r="H42" s="94" t="s">
        <v>265</v>
      </c>
      <c r="I42" s="94" t="s">
        <v>5070</v>
      </c>
      <c r="J42" s="92" t="s">
        <v>4026</v>
      </c>
      <c r="K42" s="93" t="d">
        <v>2025-08-11T16:18:30.84299697540700125</v>
      </c>
      <c r="L42" s="92" t="s">
        <v>4026</v>
      </c>
      <c r="M42" s="93" t="d">
        <v>2025-08-11T16:25:45.43999973684549625</v>
      </c>
      <c r="N42" s="96"/>
      <c r="O42" s="96"/>
      <c r="P42" s="96" t="s">
        <v>712</v>
      </c>
      <c r="Q42" s="96" t="s">
        <v>5071</v>
      </c>
      <c r="R42" s="96"/>
      <c r="S42" s="85"/>
      <c r="T42" s="86"/>
      <c r="U42" s="86"/>
      <c r="V42" s="86"/>
      <c r="W42" s="86"/>
      <c r="X42" s="86"/>
      <c r="Y42" s="86"/>
      <c r="Z42" s="86"/>
      <c r="AA42" s="86"/>
    </row>
    <row r="43" spans="1:29" x14ac:dyDescent="0.25">
      <c r="A43" s="92" t="s">
        <v>5072</v>
      </c>
      <c r="B43" s="93" t="d">
        <v>2025-08-09</v>
      </c>
      <c r="C43" s="96"/>
      <c r="D43" s="96"/>
      <c r="E43" s="97"/>
      <c r="F43" s="93" t="d">
        <v>1900-01-01</v>
      </c>
      <c r="G43" s="92" t="s">
        <v>184</v>
      </c>
      <c r="H43" s="94" t="s">
        <v>185</v>
      </c>
      <c r="I43" s="94" t="s">
        <v>5073</v>
      </c>
      <c r="J43" s="92" t="s">
        <v>4026</v>
      </c>
      <c r="K43" s="93" t="d">
        <v>2025-08-09T15:15:00.84299901500344050</v>
      </c>
      <c r="L43" s="96"/>
      <c r="M43" s="93" t="d">
        <v>1900-01-01</v>
      </c>
      <c r="N43" s="96"/>
      <c r="O43" s="96"/>
      <c r="P43" s="96" t="s">
        <v>1616</v>
      </c>
      <c r="Q43" s="96" t="s">
        <v>5074</v>
      </c>
      <c r="R43" s="96"/>
      <c r="S43" s="85"/>
      <c r="T43" s="86"/>
      <c r="U43" s="86"/>
      <c r="V43" s="86"/>
      <c r="W43" s="86"/>
      <c r="X43" s="86"/>
      <c r="Y43" s="86"/>
      <c r="Z43" s="86"/>
      <c r="AA43" s="86"/>
    </row>
    <row r="44" spans="1:29" x14ac:dyDescent="0.25">
      <c r="A44" s="92" t="s">
        <v>5075</v>
      </c>
      <c r="B44" s="93" t="d">
        <v>2025-08-09</v>
      </c>
      <c r="C44" s="96"/>
      <c r="D44" s="96"/>
      <c r="E44" s="97"/>
      <c r="F44" s="93" t="d">
        <v>1900-01-01</v>
      </c>
      <c r="G44" s="92" t="s">
        <v>226</v>
      </c>
      <c r="H44" s="94" t="s">
        <v>227</v>
      </c>
      <c r="I44" s="94" t="s">
        <v>5076</v>
      </c>
      <c r="J44" s="92" t="s">
        <v>4026</v>
      </c>
      <c r="K44" s="93" t="d">
        <v>2025-08-09T11:46:29.51999593991786325</v>
      </c>
      <c r="L44" s="92" t="s">
        <v>45</v>
      </c>
      <c r="M44" s="93" t="d">
        <v>2025-08-29T08:53:38.53000300470739350</v>
      </c>
      <c r="N44" s="96"/>
      <c r="O44" s="96"/>
      <c r="P44" s="96" t="s">
        <v>1045</v>
      </c>
      <c r="Q44" s="96" t="s">
        <v>5077</v>
      </c>
      <c r="R44" s="96"/>
      <c r="S44" s="85"/>
      <c r="T44" s="86"/>
      <c r="U44" s="86"/>
      <c r="V44" s="86"/>
      <c r="W44" s="86"/>
      <c r="X44" s="86"/>
      <c r="Y44" s="86"/>
      <c r="Z44" s="86"/>
      <c r="AA44" s="86"/>
    </row>
    <row r="45" spans="1:29" x14ac:dyDescent="0.25">
      <c r="A45" s="98" t="s">
        <v>5078</v>
      </c>
      <c r="B45" s="99" t="d">
        <v>2025-08-09</v>
      </c>
      <c r="C45" s="100"/>
      <c r="D45" s="100"/>
      <c r="E45" s="101"/>
      <c r="F45" s="99" t="d">
        <v>1900-01-01</v>
      </c>
      <c r="G45" s="98" t="s">
        <v>226</v>
      </c>
      <c r="H45" s="102" t="s">
        <v>227</v>
      </c>
      <c r="I45" s="102" t="s">
        <v>5079</v>
      </c>
      <c r="J45" s="98" t="s">
        <v>4026</v>
      </c>
      <c r="K45" s="99" t="d">
        <v>2025-08-09T10:38:24.3370005441829575</v>
      </c>
      <c r="L45" s="98" t="s">
        <v>4026</v>
      </c>
      <c r="M45" s="99" t="d">
        <v>2025-08-11T09:47:43.52699913550167975</v>
      </c>
      <c r="N45" s="100"/>
      <c r="O45" s="100" t="s">
        <v>5080</v>
      </c>
      <c r="P45" s="100"/>
      <c r="Q45" s="100"/>
      <c r="R45" s="100"/>
      <c r="S45" s="103"/>
      <c r="T45" s="104"/>
      <c r="U45" s="104"/>
      <c r="V45" s="104"/>
      <c r="W45" s="104"/>
      <c r="X45" s="104"/>
      <c r="Y45" s="104"/>
      <c r="Z45" s="104"/>
      <c r="AA45" s="104"/>
      <c r="AB45" s="105"/>
      <c r="AC45" s="105"/>
    </row>
    <row r="46" spans="1:29" x14ac:dyDescent="0.25">
      <c r="A46" s="92" t="s">
        <v>5081</v>
      </c>
      <c r="B46" s="93" t="d">
        <v>2025-08-09</v>
      </c>
      <c r="C46" s="96"/>
      <c r="D46" s="96"/>
      <c r="E46" s="97"/>
      <c r="F46" s="93" t="d">
        <v>1900-01-01</v>
      </c>
      <c r="G46" s="92" t="s">
        <v>154</v>
      </c>
      <c r="H46" s="94" t="s">
        <v>155</v>
      </c>
      <c r="I46" s="94" t="s">
        <v>5082</v>
      </c>
      <c r="J46" s="92" t="s">
        <v>4026</v>
      </c>
      <c r="K46" s="93" t="d">
        <v>2025-08-09T10:15:20.78299890272319525</v>
      </c>
      <c r="L46" s="92" t="s">
        <v>4026</v>
      </c>
      <c r="M46" s="93" t="d">
        <v>2025-08-09T10:21:08.66000143345445550</v>
      </c>
      <c r="N46" s="96"/>
      <c r="O46" s="96"/>
      <c r="P46" s="96"/>
      <c r="Q46" s="96"/>
      <c r="R46" s="96"/>
      <c r="S46" s="85"/>
      <c r="T46" s="86"/>
      <c r="U46" s="86"/>
      <c r="V46" s="86"/>
      <c r="W46" s="86"/>
      <c r="X46" s="86"/>
      <c r="Y46" s="86"/>
      <c r="Z46" s="86"/>
      <c r="AA46" s="86"/>
    </row>
    <row r="47" spans="1:29" x14ac:dyDescent="0.25">
      <c r="A47" s="92" t="s">
        <v>5083</v>
      </c>
      <c r="B47" s="93" t="d">
        <v>2025-08-07</v>
      </c>
      <c r="C47" s="96"/>
      <c r="D47" s="96"/>
      <c r="E47" s="97"/>
      <c r="F47" s="93" t="d">
        <v>1900-01-01</v>
      </c>
      <c r="G47" s="92" t="s">
        <v>264</v>
      </c>
      <c r="H47" s="94" t="s">
        <v>265</v>
      </c>
      <c r="I47" s="94" t="s">
        <v>5084</v>
      </c>
      <c r="J47" s="92" t="s">
        <v>4026</v>
      </c>
      <c r="K47" s="93" t="d">
        <v>2025-08-07T12:21:36.14300045650452375</v>
      </c>
      <c r="L47" s="92" t="s">
        <v>4026</v>
      </c>
      <c r="M47" s="93" t="d">
        <v>2025-08-11T15:09:05.67699835170060450</v>
      </c>
      <c r="N47" s="96"/>
      <c r="O47" s="96"/>
      <c r="P47" s="96" t="s">
        <v>643</v>
      </c>
      <c r="Q47" s="96" t="s">
        <v>5085</v>
      </c>
      <c r="R47" s="96"/>
      <c r="S47" s="85"/>
      <c r="T47" s="86"/>
      <c r="U47" s="86"/>
      <c r="V47" s="86"/>
      <c r="W47" s="86"/>
      <c r="X47" s="86"/>
      <c r="Y47" s="86"/>
      <c r="Z47" s="86"/>
      <c r="AA47" s="86"/>
    </row>
    <row r="48" spans="1:29" x14ac:dyDescent="0.25">
      <c r="A48" s="92" t="s">
        <v>5086</v>
      </c>
      <c r="B48" s="93" t="d">
        <v>2025-08-07</v>
      </c>
      <c r="C48" s="92" t="s">
        <v>84</v>
      </c>
      <c r="D48" s="94" t="s">
        <v>85</v>
      </c>
      <c r="E48" s="95" t="s">
        <v>4886</v>
      </c>
      <c r="F48" s="93" t="d">
        <v>1900-01-01</v>
      </c>
      <c r="G48" s="92" t="s">
        <v>184</v>
      </c>
      <c r="H48" s="94" t="s">
        <v>185</v>
      </c>
      <c r="I48" s="94" t="s">
        <v>5087</v>
      </c>
      <c r="J48" s="92" t="s">
        <v>4026</v>
      </c>
      <c r="K48" s="93" t="d">
        <v>2025-08-07T09:59:46.67300131637602950</v>
      </c>
      <c r="L48" s="96"/>
      <c r="M48" s="93" t="d">
        <v>1900-01-01</v>
      </c>
      <c r="N48" s="96"/>
      <c r="O48" s="96"/>
      <c r="P48" s="96" t="s">
        <v>1262</v>
      </c>
      <c r="Q48" s="96" t="s">
        <v>5088</v>
      </c>
      <c r="R48" s="96"/>
      <c r="S48" s="85"/>
      <c r="T48" s="86"/>
      <c r="U48" s="86"/>
      <c r="V48" s="86"/>
      <c r="W48" s="86"/>
      <c r="X48" s="86"/>
      <c r="Y48" s="86"/>
      <c r="Z48" s="86"/>
      <c r="AA48" s="86"/>
    </row>
    <row r="49" spans="1:29" x14ac:dyDescent="0.25">
      <c r="A49" s="92" t="s">
        <v>5089</v>
      </c>
      <c r="B49" s="93" t="d">
        <v>2025-08-01</v>
      </c>
      <c r="C49" s="96"/>
      <c r="D49" s="96"/>
      <c r="E49" s="97"/>
      <c r="F49" s="93" t="d">
        <v>1900-01-01</v>
      </c>
      <c r="G49" s="92" t="s">
        <v>264</v>
      </c>
      <c r="H49" s="94" t="s">
        <v>265</v>
      </c>
      <c r="I49" s="94" t="s">
        <v>5090</v>
      </c>
      <c r="J49" s="92" t="s">
        <v>4026</v>
      </c>
      <c r="K49" s="93" t="d">
        <v>2025-08-01T15:55:20.48999781254678850</v>
      </c>
      <c r="L49" s="96"/>
      <c r="M49" s="93" t="d">
        <v>1900-01-01</v>
      </c>
      <c r="N49" s="96"/>
      <c r="O49" s="96"/>
      <c r="P49" s="96"/>
      <c r="Q49" s="96"/>
      <c r="R49" s="96"/>
      <c r="S49" s="85"/>
      <c r="T49" s="86"/>
      <c r="U49" s="86"/>
      <c r="V49" s="86"/>
      <c r="W49" s="86"/>
      <c r="X49" s="86"/>
      <c r="Y49" s="86"/>
      <c r="Z49" s="86"/>
      <c r="AA49" s="86"/>
    </row>
    <row r="50" spans="1:29" x14ac:dyDescent="0.25">
      <c r="A50" s="92" t="s">
        <v>5091</v>
      </c>
      <c r="B50" s="93" t="d">
        <v>2025-08-01</v>
      </c>
      <c r="C50" s="96"/>
      <c r="D50" s="96"/>
      <c r="E50" s="97"/>
      <c r="F50" s="93" t="d">
        <v>1900-01-01</v>
      </c>
      <c r="G50" s="92" t="s">
        <v>264</v>
      </c>
      <c r="H50" s="94" t="s">
        <v>265</v>
      </c>
      <c r="I50" s="94" t="s">
        <v>5092</v>
      </c>
      <c r="J50" s="92" t="s">
        <v>4026</v>
      </c>
      <c r="K50" s="93" t="d">
        <v>2025-08-01T15:25:22.94700122438370975</v>
      </c>
      <c r="L50" s="96"/>
      <c r="M50" s="93" t="d">
        <v>1900-01-01</v>
      </c>
      <c r="N50" s="96"/>
      <c r="O50" s="96"/>
      <c r="P50" s="96" t="s">
        <v>1210</v>
      </c>
      <c r="Q50" s="96" t="s">
        <v>5068</v>
      </c>
      <c r="R50" s="96"/>
      <c r="S50" s="85"/>
      <c r="T50" s="86"/>
      <c r="U50" s="86"/>
      <c r="V50" s="86"/>
      <c r="W50" s="86"/>
      <c r="X50" s="86"/>
      <c r="Y50" s="86"/>
      <c r="Z50" s="86"/>
      <c r="AA50" s="86"/>
    </row>
    <row r="51" spans="1:29" x14ac:dyDescent="0.25">
      <c r="A51" s="92" t="s">
        <v>5093</v>
      </c>
      <c r="B51" s="93" t="d">
        <v>2025-08-01</v>
      </c>
      <c r="C51" s="96"/>
      <c r="D51" s="96"/>
      <c r="E51" s="97"/>
      <c r="F51" s="93" t="d">
        <v>1900-01-01</v>
      </c>
      <c r="G51" s="92" t="s">
        <v>264</v>
      </c>
      <c r="H51" s="94" t="s">
        <v>265</v>
      </c>
      <c r="I51" s="94" t="s">
        <v>5043</v>
      </c>
      <c r="J51" s="92" t="s">
        <v>4026</v>
      </c>
      <c r="K51" s="93" t="d">
        <v>2025-08-01T15:08:13.32299621310085275</v>
      </c>
      <c r="L51" s="96"/>
      <c r="M51" s="93" t="d">
        <v>1900-01-01</v>
      </c>
      <c r="N51" s="94"/>
      <c r="O51" s="94" t="s">
        <v>1372</v>
      </c>
      <c r="P51" s="94" t="s">
        <v>1372</v>
      </c>
      <c r="Q51" s="96"/>
      <c r="R51" s="96"/>
      <c r="S51" s="85"/>
      <c r="T51" s="86"/>
      <c r="U51" s="86"/>
      <c r="V51" s="86"/>
      <c r="W51" s="86"/>
      <c r="X51" s="86"/>
      <c r="Y51" s="86"/>
      <c r="Z51" s="86"/>
      <c r="AA51" s="86"/>
    </row>
    <row r="52" spans="1:29" x14ac:dyDescent="0.25">
      <c r="A52" s="98" t="s">
        <v>5094</v>
      </c>
      <c r="B52" s="99" t="d">
        <v>2025-08-01</v>
      </c>
      <c r="C52" s="100"/>
      <c r="D52" s="100"/>
      <c r="E52" s="101"/>
      <c r="F52" s="99" t="d">
        <v>1900-01-01</v>
      </c>
      <c r="G52" s="98" t="s">
        <v>264</v>
      </c>
      <c r="H52" s="102" t="s">
        <v>265</v>
      </c>
      <c r="I52" s="102" t="s">
        <v>5095</v>
      </c>
      <c r="J52" s="98" t="s">
        <v>4026</v>
      </c>
      <c r="K52" s="99" t="d">
        <v>2025-08-01T12:32:40.19700206816196675</v>
      </c>
      <c r="L52" s="98" t="s">
        <v>4026</v>
      </c>
      <c r="M52" s="99" t="d">
        <v>2025-08-01T15:02:03.83000061381608175</v>
      </c>
      <c r="N52" s="102"/>
      <c r="O52" s="102" t="s">
        <v>5096</v>
      </c>
      <c r="P52" s="100"/>
      <c r="Q52" s="100"/>
      <c r="R52" s="100"/>
      <c r="S52" s="103"/>
      <c r="T52" s="104"/>
      <c r="U52" s="104"/>
      <c r="V52" s="104"/>
      <c r="W52" s="104"/>
      <c r="X52" s="104"/>
      <c r="Y52" s="104"/>
      <c r="Z52" s="104"/>
      <c r="AA52" s="104"/>
      <c r="AB52" s="105"/>
      <c r="AC52" s="105"/>
    </row>
    <row r="53" spans="1:29" x14ac:dyDescent="0.25">
      <c r="A53" s="92" t="s">
        <v>5097</v>
      </c>
      <c r="B53" s="93" t="d">
        <v>2025-07-23</v>
      </c>
      <c r="C53" s="96"/>
      <c r="D53" s="96"/>
      <c r="E53" s="97"/>
      <c r="F53" s="93" t="d">
        <v>1900-01-01</v>
      </c>
      <c r="G53" s="92" t="s">
        <v>184</v>
      </c>
      <c r="H53" s="94" t="s">
        <v>185</v>
      </c>
      <c r="I53" s="94" t="s">
        <v>5098</v>
      </c>
      <c r="J53" s="92" t="s">
        <v>4026</v>
      </c>
      <c r="K53" s="93" t="d">
        <v>2025-07-23T16:32:46.41300113406032625</v>
      </c>
      <c r="L53" s="92" t="s">
        <v>4026</v>
      </c>
      <c r="M53" s="93" t="d">
        <v>2025-07-25T11:11:27.3100012075155975</v>
      </c>
      <c r="N53" s="96"/>
      <c r="O53" s="96"/>
      <c r="P53" s="96"/>
      <c r="Q53" s="96"/>
      <c r="R53" s="96"/>
      <c r="S53" s="85"/>
      <c r="T53" s="86"/>
      <c r="U53" s="86"/>
      <c r="V53" s="86"/>
      <c r="W53" s="86"/>
      <c r="X53" s="86"/>
      <c r="Y53" s="86"/>
      <c r="Z53" s="86"/>
      <c r="AA53" s="86"/>
    </row>
    <row r="54" spans="1:29" x14ac:dyDescent="0.25">
      <c r="A54" s="92" t="s">
        <v>5099</v>
      </c>
      <c r="B54" s="93" t="d">
        <v>2025-07-22</v>
      </c>
      <c r="C54" s="96"/>
      <c r="D54" s="96"/>
      <c r="E54" s="97"/>
      <c r="F54" s="93" t="d">
        <v>1900-01-01</v>
      </c>
      <c r="G54" s="92" t="s">
        <v>184</v>
      </c>
      <c r="H54" s="94" t="s">
        <v>185</v>
      </c>
      <c r="I54" s="94" t="s">
        <v>5100</v>
      </c>
      <c r="J54" s="92" t="s">
        <v>4026</v>
      </c>
      <c r="K54" s="93" t="d">
        <v>2025-07-22T12:22:33.083002287894487350</v>
      </c>
      <c r="L54" s="92" t="s">
        <v>4026</v>
      </c>
      <c r="M54" s="93" t="d">
        <v>2025-07-22T12:30:03.36299620103090775</v>
      </c>
      <c r="N54" s="96"/>
      <c r="O54" s="96"/>
      <c r="P54" s="96"/>
      <c r="Q54" s="96"/>
      <c r="R54" s="96"/>
      <c r="S54" s="85"/>
      <c r="T54" s="86"/>
      <c r="U54" s="86"/>
      <c r="V54" s="86"/>
      <c r="W54" s="86"/>
      <c r="X54" s="86"/>
      <c r="Y54" s="86"/>
      <c r="Z54" s="86"/>
      <c r="AA54" s="86"/>
    </row>
    <row r="55" spans="1:29" x14ac:dyDescent="0.25">
      <c r="A55" s="92" t="s">
        <v>5101</v>
      </c>
      <c r="B55" s="93" t="d">
        <v>2025-07-22</v>
      </c>
      <c r="C55" s="96"/>
      <c r="D55" s="96"/>
      <c r="E55" s="97"/>
      <c r="F55" s="93" t="d">
        <v>1900-01-01</v>
      </c>
      <c r="G55" s="92" t="s">
        <v>264</v>
      </c>
      <c r="H55" s="94" t="s">
        <v>265</v>
      </c>
      <c r="I55" s="94" t="s">
        <v>5102</v>
      </c>
      <c r="J55" s="92" t="s">
        <v>4026</v>
      </c>
      <c r="K55" s="93" t="d">
        <v>2025-07-22T12:02:31.4200000790879100</v>
      </c>
      <c r="L55" s="96"/>
      <c r="M55" s="93" t="d">
        <v>1900-01-01</v>
      </c>
      <c r="N55" s="96"/>
      <c r="O55" s="96"/>
      <c r="P55" s="96"/>
      <c r="Q55" s="96"/>
      <c r="R55" s="96"/>
      <c r="S55" s="85"/>
      <c r="T55" s="86"/>
      <c r="U55" s="86"/>
      <c r="V55" s="86"/>
      <c r="W55" s="86"/>
      <c r="X55" s="86"/>
      <c r="Y55" s="86"/>
      <c r="Z55" s="86"/>
      <c r="AA55" s="86"/>
    </row>
    <row r="56" spans="1:29" x14ac:dyDescent="0.25">
      <c r="A56" s="92" t="s">
        <v>5103</v>
      </c>
      <c r="B56" s="93" t="d">
        <v>2025-07-21</v>
      </c>
      <c r="C56" s="92" t="s">
        <v>1322</v>
      </c>
      <c r="D56" s="94" t="s">
        <v>1323</v>
      </c>
      <c r="E56" s="95" t="s">
        <v>4886</v>
      </c>
      <c r="F56" s="93" t="d">
        <v>1900-01-01</v>
      </c>
      <c r="G56" s="92" t="s">
        <v>226</v>
      </c>
      <c r="H56" s="94" t="s">
        <v>227</v>
      </c>
      <c r="I56" s="94" t="s">
        <v>5104</v>
      </c>
      <c r="J56" s="92" t="s">
        <v>5009</v>
      </c>
      <c r="K56" s="93" t="d">
        <v>2025-07-21T15:19:26.37999855447560625</v>
      </c>
      <c r="L56" s="92" t="s">
        <v>5009</v>
      </c>
      <c r="M56" s="93" t="d">
        <v>2025-07-25T13:56:59.14699869230389275</v>
      </c>
      <c r="N56" s="96"/>
      <c r="O56" s="96"/>
      <c r="P56" s="96"/>
      <c r="Q56" s="96"/>
      <c r="R56" s="96"/>
      <c r="S56" s="85"/>
      <c r="T56" s="86"/>
      <c r="U56" s="86"/>
      <c r="V56" s="86"/>
      <c r="W56" s="86"/>
      <c r="X56" s="86"/>
      <c r="Y56" s="86"/>
      <c r="Z56" s="86"/>
      <c r="AA56" s="86"/>
    </row>
    <row r="57" spans="1:29" x14ac:dyDescent="0.25">
      <c r="A57" s="92" t="s">
        <v>5105</v>
      </c>
      <c r="B57" s="93" t="d">
        <v>2025-07-17</v>
      </c>
      <c r="C57" s="92" t="s">
        <v>139</v>
      </c>
      <c r="D57" s="94" t="s">
        <v>140</v>
      </c>
      <c r="E57" s="95" t="s">
        <v>4886</v>
      </c>
      <c r="F57" s="93" t="d">
        <v>1900-01-01</v>
      </c>
      <c r="G57" s="92" t="s">
        <v>184</v>
      </c>
      <c r="H57" s="94" t="s">
        <v>185</v>
      </c>
      <c r="I57" s="94" t="s">
        <v>5106</v>
      </c>
      <c r="J57" s="92" t="s">
        <v>4026</v>
      </c>
      <c r="K57" s="93" t="d">
        <v>2025-07-17T13:57:12.46300157625228225</v>
      </c>
      <c r="L57" s="96"/>
      <c r="M57" s="93" t="d">
        <v>1900-01-01</v>
      </c>
      <c r="N57" s="96"/>
      <c r="O57" s="96"/>
      <c r="P57" s="96"/>
      <c r="Q57" s="96"/>
      <c r="R57" s="96"/>
      <c r="S57" s="85"/>
      <c r="T57" s="86"/>
      <c r="U57" s="86"/>
      <c r="V57" s="86"/>
      <c r="W57" s="86"/>
      <c r="X57" s="86"/>
      <c r="Y57" s="86"/>
      <c r="Z57" s="86"/>
      <c r="AA57" s="86"/>
    </row>
    <row r="58" spans="1:29" x14ac:dyDescent="0.25">
      <c r="A58" s="92" t="s">
        <v>5107</v>
      </c>
      <c r="B58" s="93" t="d">
        <v>2025-07-14</v>
      </c>
      <c r="C58" s="92" t="s">
        <v>139</v>
      </c>
      <c r="D58" s="94" t="s">
        <v>140</v>
      </c>
      <c r="E58" s="95" t="s">
        <v>4886</v>
      </c>
      <c r="F58" s="93" t="d">
        <v>1900-01-01</v>
      </c>
      <c r="G58" s="92" t="s">
        <v>184</v>
      </c>
      <c r="H58" s="94" t="s">
        <v>185</v>
      </c>
      <c r="I58" s="94" t="s">
        <v>5108</v>
      </c>
      <c r="J58" s="92" t="s">
        <v>4026</v>
      </c>
      <c r="K58" s="93" t="d">
        <v>2025-07-14T12:35:06.59299751278012950</v>
      </c>
      <c r="L58" s="96"/>
      <c r="M58" s="93" t="d">
        <v>1900-01-01</v>
      </c>
      <c r="N58" s="96"/>
      <c r="O58" s="96"/>
      <c r="P58" s="96"/>
      <c r="Q58" s="96"/>
      <c r="R58" s="96"/>
      <c r="S58" s="85"/>
      <c r="T58" s="86"/>
      <c r="U58" s="86"/>
      <c r="V58" s="86"/>
      <c r="W58" s="86"/>
      <c r="X58" s="86"/>
      <c r="Y58" s="86"/>
      <c r="Z58" s="86"/>
      <c r="AA58" s="86"/>
    </row>
    <row r="59" spans="1:29" x14ac:dyDescent="0.25">
      <c r="A59" s="92" t="s">
        <v>5109</v>
      </c>
      <c r="B59" s="93" t="d">
        <v>2025-07-14</v>
      </c>
      <c r="C59" s="92" t="s">
        <v>139</v>
      </c>
      <c r="D59" s="94" t="s">
        <v>140</v>
      </c>
      <c r="E59" s="95" t="s">
        <v>4886</v>
      </c>
      <c r="F59" s="93" t="d">
        <v>1900-01-01</v>
      </c>
      <c r="G59" s="92" t="s">
        <v>184</v>
      </c>
      <c r="H59" s="94" t="s">
        <v>185</v>
      </c>
      <c r="I59" s="94" t="s">
        <v>5110</v>
      </c>
      <c r="J59" s="92" t="s">
        <v>4026</v>
      </c>
      <c r="K59" s="93" t="d">
        <v>2025-07-14T11:39:02.33700167387724075</v>
      </c>
      <c r="L59" s="96"/>
      <c r="M59" s="93" t="d">
        <v>1900-01-01</v>
      </c>
      <c r="N59" s="96"/>
      <c r="O59" s="96"/>
      <c r="P59" s="96"/>
      <c r="Q59" s="96"/>
      <c r="R59" s="96"/>
      <c r="S59" s="85"/>
      <c r="T59" s="86"/>
      <c r="U59" s="86"/>
      <c r="V59" s="86"/>
      <c r="W59" s="86"/>
      <c r="X59" s="86"/>
      <c r="Y59" s="86"/>
      <c r="Z59" s="86"/>
      <c r="AA59" s="86"/>
    </row>
    <row r="60" spans="1:29" x14ac:dyDescent="0.25">
      <c r="A60" s="92" t="s">
        <v>5111</v>
      </c>
      <c r="B60" s="93" t="d">
        <v>2025-07-14</v>
      </c>
      <c r="C60" s="92" t="s">
        <v>139</v>
      </c>
      <c r="D60" s="94" t="s">
        <v>140</v>
      </c>
      <c r="E60" s="95" t="s">
        <v>4886</v>
      </c>
      <c r="F60" s="93" t="d">
        <v>1900-01-01</v>
      </c>
      <c r="G60" s="92" t="s">
        <v>184</v>
      </c>
      <c r="H60" s="94" t="s">
        <v>185</v>
      </c>
      <c r="I60" s="94" t="s">
        <v>5110</v>
      </c>
      <c r="J60" s="92" t="s">
        <v>4026</v>
      </c>
      <c r="K60" s="93" t="d">
        <v>2025-07-14T11:31:39.34699977748096200</v>
      </c>
      <c r="L60" s="96"/>
      <c r="M60" s="93" t="d">
        <v>1900-01-01</v>
      </c>
      <c r="N60" s="96"/>
      <c r="O60" s="96"/>
      <c r="P60" s="96"/>
      <c r="Q60" s="96"/>
      <c r="R60" s="96"/>
      <c r="S60" s="85"/>
      <c r="T60" s="86"/>
      <c r="U60" s="86"/>
      <c r="V60" s="86"/>
      <c r="W60" s="86"/>
      <c r="X60" s="86"/>
      <c r="Y60" s="86"/>
      <c r="Z60" s="86"/>
      <c r="AA60" s="86"/>
    </row>
    <row r="61" spans="1:29" x14ac:dyDescent="0.25">
      <c r="A61" s="92" t="s">
        <v>5112</v>
      </c>
      <c r="B61" s="93" t="d">
        <v>2025-07-12</v>
      </c>
      <c r="C61" s="92" t="s">
        <v>815</v>
      </c>
      <c r="D61" s="94" t="s">
        <v>816</v>
      </c>
      <c r="E61" s="95" t="s">
        <v>4886</v>
      </c>
      <c r="F61" s="93" t="d">
        <v>2025-08-31</v>
      </c>
      <c r="G61" s="92" t="s">
        <v>226</v>
      </c>
      <c r="H61" s="94" t="s">
        <v>227</v>
      </c>
      <c r="I61" s="94" t="s">
        <v>5113</v>
      </c>
      <c r="J61" s="92" t="s">
        <v>5009</v>
      </c>
      <c r="K61" s="93" t="d">
        <v>2025-07-12T10:05:19.69699775800108875</v>
      </c>
      <c r="L61" s="92" t="s">
        <v>5009</v>
      </c>
      <c r="M61" s="93" t="d">
        <v>2025-07-21T08:51:04.29700017906725625</v>
      </c>
      <c r="N61" s="96"/>
      <c r="O61" s="96"/>
      <c r="P61" s="96"/>
      <c r="Q61" s="96"/>
      <c r="R61" s="96"/>
      <c r="S61" s="85"/>
      <c r="T61" s="86"/>
      <c r="U61" s="86"/>
      <c r="V61" s="86"/>
      <c r="W61" s="86"/>
      <c r="X61" s="86"/>
      <c r="Y61" s="86"/>
      <c r="Z61" s="86"/>
      <c r="AA61" s="86"/>
    </row>
    <row r="62" spans="1:29" x14ac:dyDescent="0.25">
      <c r="A62" s="92" t="s">
        <v>5114</v>
      </c>
      <c r="B62" s="93" t="d">
        <v>2025-07-09</v>
      </c>
      <c r="C62" s="96"/>
      <c r="D62" s="96"/>
      <c r="E62" s="97"/>
      <c r="F62" s="93" t="d">
        <v>1900-01-01</v>
      </c>
      <c r="G62" s="92" t="s">
        <v>226</v>
      </c>
      <c r="H62" s="94" t="s">
        <v>227</v>
      </c>
      <c r="I62" s="94" t="s">
        <v>5115</v>
      </c>
      <c r="J62" s="92" t="s">
        <v>4026</v>
      </c>
      <c r="K62" s="93" t="d">
        <v>2025-07-09T10:09:36.91300290171056775</v>
      </c>
      <c r="L62" s="92" t="s">
        <v>4026</v>
      </c>
      <c r="M62" s="93" t="d">
        <v>2025-07-09T10:20:14.69999626278877050</v>
      </c>
      <c r="N62" s="96"/>
      <c r="O62" s="96"/>
      <c r="P62" s="96"/>
      <c r="Q62" s="96"/>
      <c r="R62" s="96"/>
      <c r="S62" s="85"/>
      <c r="T62" s="86"/>
      <c r="U62" s="86"/>
      <c r="V62" s="86"/>
      <c r="W62" s="86"/>
      <c r="X62" s="86"/>
      <c r="Y62" s="86"/>
      <c r="Z62" s="86"/>
      <c r="AA62" s="86"/>
    </row>
    <row r="63" spans="1:29" x14ac:dyDescent="0.25">
      <c r="A63" s="92" t="s">
        <v>5116</v>
      </c>
      <c r="B63" s="93" t="d">
        <v>2025-07-09</v>
      </c>
      <c r="C63" s="92" t="s">
        <v>160</v>
      </c>
      <c r="D63" s="94" t="s">
        <v>161</v>
      </c>
      <c r="E63" s="95" t="s">
        <v>4886</v>
      </c>
      <c r="F63" s="93" t="d">
        <v>1900-01-01</v>
      </c>
      <c r="G63" s="92" t="s">
        <v>184</v>
      </c>
      <c r="H63" s="94" t="s">
        <v>185</v>
      </c>
      <c r="I63" s="94" t="s">
        <v>5117</v>
      </c>
      <c r="J63" s="92" t="s">
        <v>4026</v>
      </c>
      <c r="K63" s="93" t="d">
        <v>2025-07-09T09:17:37.97000457532703700</v>
      </c>
      <c r="L63" s="96"/>
      <c r="M63" s="93" t="d">
        <v>1900-01-01</v>
      </c>
      <c r="N63" s="96"/>
      <c r="O63" s="96"/>
      <c r="P63" s="96"/>
      <c r="Q63" s="96"/>
      <c r="R63" s="96"/>
      <c r="S63" s="85"/>
      <c r="T63" s="86"/>
      <c r="U63" s="86"/>
      <c r="V63" s="86"/>
      <c r="W63" s="86"/>
      <c r="X63" s="86"/>
      <c r="Y63" s="86"/>
      <c r="Z63" s="86"/>
      <c r="AA63" s="86"/>
    </row>
    <row r="64" spans="1:29" x14ac:dyDescent="0.25">
      <c r="A64" s="92" t="s">
        <v>5118</v>
      </c>
      <c r="B64" s="93" t="d">
        <v>2025-07-08</v>
      </c>
      <c r="C64" s="92" t="s">
        <v>139</v>
      </c>
      <c r="D64" s="94" t="s">
        <v>140</v>
      </c>
      <c r="E64" s="95" t="s">
        <v>4886</v>
      </c>
      <c r="F64" s="93" t="d">
        <v>1900-01-01</v>
      </c>
      <c r="G64" s="92" t="s">
        <v>184</v>
      </c>
      <c r="H64" s="94" t="s">
        <v>185</v>
      </c>
      <c r="I64" s="94" t="s">
        <v>5119</v>
      </c>
      <c r="J64" s="92" t="s">
        <v>4026</v>
      </c>
      <c r="K64" s="93" t="d">
        <v>2025-07-08T14:35:17.94700033497065625</v>
      </c>
      <c r="L64" s="96"/>
      <c r="M64" s="93" t="d">
        <v>1900-01-01</v>
      </c>
      <c r="N64" s="96"/>
      <c r="O64" s="96"/>
      <c r="P64" s="96"/>
      <c r="Q64" s="96"/>
      <c r="R64" s="96"/>
      <c r="S64" s="85"/>
      <c r="T64" s="86"/>
      <c r="U64" s="86"/>
      <c r="V64" s="86"/>
      <c r="W64" s="86"/>
      <c r="X64" s="86"/>
      <c r="Y64" s="86"/>
      <c r="Z64" s="86"/>
      <c r="AA64" s="86"/>
    </row>
    <row r="65" spans="1:27" x14ac:dyDescent="0.25">
      <c r="A65" s="92" t="s">
        <v>5120</v>
      </c>
      <c r="B65" s="93" t="d">
        <v>2025-07-08</v>
      </c>
      <c r="C65" s="96"/>
      <c r="D65" s="96"/>
      <c r="E65" s="97"/>
      <c r="F65" s="93" t="d">
        <v>1900-01-01</v>
      </c>
      <c r="G65" s="92" t="s">
        <v>184</v>
      </c>
      <c r="H65" s="94" t="s">
        <v>185</v>
      </c>
      <c r="I65" s="94" t="s">
        <v>5121</v>
      </c>
      <c r="J65" s="92" t="s">
        <v>4026</v>
      </c>
      <c r="K65" s="93" t="d">
        <v>2025-07-08T12:08:00.96700119785964825</v>
      </c>
      <c r="L65" s="92" t="s">
        <v>4026</v>
      </c>
      <c r="M65" s="93" t="d">
        <v>2025-07-09T13:58:40.73000168893486125</v>
      </c>
      <c r="N65" s="96"/>
      <c r="O65" s="96"/>
      <c r="P65" s="96"/>
      <c r="Q65" s="96"/>
      <c r="R65" s="96"/>
      <c r="S65" s="85"/>
      <c r="T65" s="86"/>
      <c r="U65" s="86"/>
      <c r="V65" s="86"/>
      <c r="W65" s="86"/>
      <c r="X65" s="86"/>
      <c r="Y65" s="86"/>
      <c r="Z65" s="86"/>
      <c r="AA65" s="86"/>
    </row>
    <row r="66" spans="1:27" x14ac:dyDescent="0.25">
      <c r="A66" s="92" t="s">
        <v>5122</v>
      </c>
      <c r="B66" s="93" t="d">
        <v>2025-07-03</v>
      </c>
      <c r="C66" s="92" t="s">
        <v>72</v>
      </c>
      <c r="D66" s="94" t="s">
        <v>73</v>
      </c>
      <c r="E66" s="95" t="s">
        <v>4886</v>
      </c>
      <c r="F66" s="93" t="d">
        <v>1900-01-01</v>
      </c>
      <c r="G66" s="92" t="s">
        <v>184</v>
      </c>
      <c r="H66" s="94" t="s">
        <v>185</v>
      </c>
      <c r="I66" s="94" t="s">
        <v>5123</v>
      </c>
      <c r="J66" s="92" t="s">
        <v>4026</v>
      </c>
      <c r="K66" s="93" t="d">
        <v>2025-07-03T10:31:01.362999491393566125</v>
      </c>
      <c r="L66" s="96"/>
      <c r="M66" s="93" t="d">
        <v>1900-01-01</v>
      </c>
      <c r="N66" s="96"/>
      <c r="O66" s="96"/>
      <c r="P66" s="96"/>
      <c r="Q66" s="96"/>
      <c r="R66" s="96"/>
      <c r="S66" s="85"/>
      <c r="T66" s="86"/>
      <c r="U66" s="86"/>
      <c r="V66" s="86"/>
      <c r="W66" s="86"/>
      <c r="X66" s="86"/>
      <c r="Y66" s="86"/>
      <c r="Z66" s="86"/>
      <c r="AA66" s="86"/>
    </row>
    <row r="67" spans="1:27" x14ac:dyDescent="0.25">
      <c r="A67" s="92" t="s">
        <v>5124</v>
      </c>
      <c r="B67" s="93" t="d">
        <v>2025-07-02</v>
      </c>
      <c r="C67" s="92" t="s">
        <v>5125</v>
      </c>
      <c r="D67" s="94" t="s">
        <v>5126</v>
      </c>
      <c r="E67" s="95" t="s">
        <v>4886</v>
      </c>
      <c r="F67" s="93" t="d">
        <v>1900-01-01</v>
      </c>
      <c r="G67" s="92" t="s">
        <v>226</v>
      </c>
      <c r="H67" s="94" t="s">
        <v>227</v>
      </c>
      <c r="I67" s="94" t="s">
        <v>5127</v>
      </c>
      <c r="J67" s="92" t="s">
        <v>4026</v>
      </c>
      <c r="K67" s="93" t="d">
        <v>2025-07-02T14:53:51.67699843179434550</v>
      </c>
      <c r="L67" s="96"/>
      <c r="M67" s="93" t="d">
        <v>1900-01-01</v>
      </c>
      <c r="N67" s="96"/>
      <c r="O67" s="96"/>
      <c r="P67" s="96"/>
      <c r="Q67" s="96"/>
      <c r="R67" s="96"/>
      <c r="S67" s="85"/>
      <c r="T67" s="86"/>
      <c r="U67" s="86"/>
      <c r="V67" s="86"/>
      <c r="W67" s="86"/>
      <c r="X67" s="86"/>
      <c r="Y67" s="86"/>
      <c r="Z67" s="86"/>
      <c r="AA67" s="86"/>
    </row>
    <row r="68" spans="1:27" x14ac:dyDescent="0.25">
      <c r="A68" s="92" t="s">
        <v>5128</v>
      </c>
      <c r="B68" s="93" t="d">
        <v>2025-07-01</v>
      </c>
      <c r="C68" s="92" t="s">
        <v>1677</v>
      </c>
      <c r="D68" s="94" t="s">
        <v>1678</v>
      </c>
      <c r="E68" s="95" t="s">
        <v>4886</v>
      </c>
      <c r="F68" s="93" t="d">
        <v>1900-01-01</v>
      </c>
      <c r="G68" s="92" t="s">
        <v>226</v>
      </c>
      <c r="H68" s="94" t="s">
        <v>227</v>
      </c>
      <c r="I68" s="94" t="s">
        <v>5129</v>
      </c>
      <c r="J68" s="92" t="s">
        <v>4026</v>
      </c>
      <c r="K68" s="93" t="d">
        <v>2025-07-01T15:01:47.96700390055775325</v>
      </c>
      <c r="L68" s="96"/>
      <c r="M68" s="93" t="d">
        <v>1900-01-01</v>
      </c>
      <c r="N68" s="96"/>
      <c r="O68" s="96"/>
      <c r="P68" s="96"/>
      <c r="Q68" s="96"/>
      <c r="R68" s="96"/>
      <c r="S68" s="85"/>
      <c r="T68" s="86"/>
      <c r="U68" s="86"/>
      <c r="V68" s="86"/>
      <c r="W68" s="86"/>
      <c r="X68" s="86"/>
      <c r="Y68" s="86"/>
      <c r="Z68" s="86"/>
      <c r="AA68" s="86"/>
    </row>
    <row r="69" spans="1:27" x14ac:dyDescent="0.25">
      <c r="A69" s="92" t="s">
        <v>5130</v>
      </c>
      <c r="B69" s="93" t="d">
        <v>2025-06-28</v>
      </c>
      <c r="C69" s="92" t="s">
        <v>1322</v>
      </c>
      <c r="D69" s="94" t="s">
        <v>1323</v>
      </c>
      <c r="E69" s="95" t="s">
        <v>4886</v>
      </c>
      <c r="F69" s="93" t="d">
        <v>1900-01-01</v>
      </c>
      <c r="G69" s="92" t="s">
        <v>226</v>
      </c>
      <c r="H69" s="94" t="s">
        <v>227</v>
      </c>
      <c r="I69" s="94" t="s">
        <v>5131</v>
      </c>
      <c r="J69" s="92" t="s">
        <v>5009</v>
      </c>
      <c r="K69" s="93" t="d">
        <v>2025-06-28T15:06:08.94699926488101150</v>
      </c>
      <c r="L69" s="96"/>
      <c r="M69" s="93" t="d">
        <v>1900-01-01</v>
      </c>
      <c r="N69" s="96"/>
      <c r="O69" s="96"/>
      <c r="P69" s="96"/>
      <c r="Q69" s="96"/>
      <c r="R69" s="96"/>
      <c r="S69" s="85"/>
      <c r="T69" s="86"/>
      <c r="U69" s="86"/>
      <c r="V69" s="86"/>
      <c r="W69" s="86"/>
      <c r="X69" s="86"/>
      <c r="Y69" s="86"/>
      <c r="Z69" s="86"/>
      <c r="AA69" s="86"/>
    </row>
    <row r="70" spans="1:27" x14ac:dyDescent="0.25">
      <c r="A70" s="92" t="s">
        <v>5132</v>
      </c>
      <c r="B70" s="93" t="d">
        <v>2025-06-26</v>
      </c>
      <c r="C70" s="96"/>
      <c r="D70" s="96"/>
      <c r="E70" s="97"/>
      <c r="F70" s="93" t="d">
        <v>1900-01-01</v>
      </c>
      <c r="G70" s="92" t="s">
        <v>226</v>
      </c>
      <c r="H70" s="94" t="s">
        <v>227</v>
      </c>
      <c r="I70" s="94" t="s">
        <v>5133</v>
      </c>
      <c r="J70" s="92" t="s">
        <v>4026</v>
      </c>
      <c r="K70" s="93" t="d">
        <v>2025-06-26T15:14:12.57700402289628825</v>
      </c>
      <c r="L70" s="96"/>
      <c r="M70" s="93" t="d">
        <v>1900-01-01</v>
      </c>
      <c r="N70" s="96"/>
      <c r="O70" s="96"/>
      <c r="P70" s="96"/>
      <c r="Q70" s="96"/>
      <c r="R70" s="96"/>
      <c r="S70" s="85"/>
      <c r="T70" s="86"/>
      <c r="U70" s="86"/>
      <c r="V70" s="86"/>
      <c r="W70" s="86"/>
      <c r="X70" s="86"/>
      <c r="Y70" s="86"/>
      <c r="Z70" s="86"/>
      <c r="AA70" s="86"/>
    </row>
    <row r="71" spans="1:27" x14ac:dyDescent="0.25">
      <c r="A71" s="92" t="s">
        <v>5134</v>
      </c>
      <c r="B71" s="93" t="d">
        <v>2025-06-26</v>
      </c>
      <c r="C71" s="92" t="s">
        <v>5135</v>
      </c>
      <c r="D71" s="94" t="s">
        <v>5136</v>
      </c>
      <c r="E71" s="95" t="s">
        <v>4886</v>
      </c>
      <c r="F71" s="93" t="d">
        <v>1900-01-01</v>
      </c>
      <c r="G71" s="92" t="s">
        <v>226</v>
      </c>
      <c r="H71" s="94" t="s">
        <v>227</v>
      </c>
      <c r="I71" s="94" t="s">
        <v>5137</v>
      </c>
      <c r="J71" s="92" t="s">
        <v>4026</v>
      </c>
      <c r="K71" s="93" t="d">
        <v>2025-06-26T14:35:17.94300028122961725</v>
      </c>
      <c r="L71" s="92" t="s">
        <v>4026</v>
      </c>
      <c r="M71" s="93" t="d">
        <v>2025-07-01T12:04:49.14700022432952975</v>
      </c>
      <c r="N71" s="96"/>
      <c r="O71" s="96"/>
      <c r="P71" s="96"/>
      <c r="Q71" s="96"/>
      <c r="R71" s="96"/>
      <c r="S71" s="85"/>
      <c r="T71" s="86"/>
      <c r="U71" s="86"/>
      <c r="V71" s="86"/>
      <c r="W71" s="86"/>
      <c r="X71" s="86"/>
      <c r="Y71" s="86"/>
      <c r="Z71" s="86"/>
      <c r="AA71" s="86"/>
    </row>
    <row r="72" spans="1:27" x14ac:dyDescent="0.25">
      <c r="A72" s="92" t="s">
        <v>5138</v>
      </c>
      <c r="B72" s="93" t="d">
        <v>2025-06-25</v>
      </c>
      <c r="C72" s="92" t="s">
        <v>5139</v>
      </c>
      <c r="D72" s="94" t="s">
        <v>5140</v>
      </c>
      <c r="E72" s="95" t="s">
        <v>4886</v>
      </c>
      <c r="F72" s="93" t="d">
        <v>1900-01-01</v>
      </c>
      <c r="G72" s="92" t="s">
        <v>226</v>
      </c>
      <c r="H72" s="94" t="s">
        <v>227</v>
      </c>
      <c r="I72" s="94" t="s">
        <v>5141</v>
      </c>
      <c r="J72" s="92" t="s">
        <v>4026</v>
      </c>
      <c r="K72" s="93" t="d">
        <v>2025-06-25T16:35:50.11700056493282475</v>
      </c>
      <c r="L72" s="96"/>
      <c r="M72" s="93" t="d">
        <v>1900-01-01</v>
      </c>
      <c r="N72" s="96"/>
      <c r="O72" s="96"/>
      <c r="P72" s="96"/>
      <c r="Q72" s="96"/>
      <c r="R72" s="96"/>
      <c r="S72" s="85"/>
      <c r="T72" s="86"/>
      <c r="U72" s="86"/>
      <c r="V72" s="86"/>
      <c r="W72" s="86"/>
      <c r="X72" s="86"/>
      <c r="Y72" s="86"/>
      <c r="Z72" s="86"/>
      <c r="AA72" s="86"/>
    </row>
    <row r="73" spans="1:27" x14ac:dyDescent="0.25">
      <c r="A73" s="92" t="s">
        <v>5142</v>
      </c>
      <c r="B73" s="93" t="d">
        <v>2025-06-24</v>
      </c>
      <c r="C73" s="96"/>
      <c r="D73" s="96"/>
      <c r="E73" s="97"/>
      <c r="F73" s="93" t="d">
        <v>1900-01-01</v>
      </c>
      <c r="G73" s="92" t="s">
        <v>226</v>
      </c>
      <c r="H73" s="94" t="s">
        <v>227</v>
      </c>
      <c r="I73" s="94" t="s">
        <v>5143</v>
      </c>
      <c r="J73" s="92" t="s">
        <v>4026</v>
      </c>
      <c r="K73" s="93" t="d">
        <v>2025-06-24T14:37:44.639996155165135650</v>
      </c>
      <c r="L73" s="96"/>
      <c r="M73" s="93" t="d">
        <v>1900-01-01</v>
      </c>
      <c r="N73" s="96"/>
      <c r="O73" s="96"/>
      <c r="P73" s="96"/>
      <c r="Q73" s="96"/>
      <c r="R73" s="96"/>
      <c r="S73" s="85"/>
      <c r="T73" s="86"/>
      <c r="U73" s="86"/>
      <c r="V73" s="86"/>
      <c r="W73" s="86"/>
      <c r="X73" s="86"/>
      <c r="Y73" s="86"/>
      <c r="Z73" s="86"/>
      <c r="AA73" s="86"/>
    </row>
    <row r="74" spans="1:27" x14ac:dyDescent="0.25">
      <c r="A74" s="92" t="s">
        <v>5144</v>
      </c>
      <c r="B74" s="93" t="d">
        <v>2025-06-23</v>
      </c>
      <c r="C74" s="96"/>
      <c r="D74" s="96"/>
      <c r="E74" s="97"/>
      <c r="F74" s="93" t="d">
        <v>1900-01-01</v>
      </c>
      <c r="G74" s="92" t="s">
        <v>184</v>
      </c>
      <c r="H74" s="94" t="s">
        <v>185</v>
      </c>
      <c r="I74" s="94" t="s">
        <v>5145</v>
      </c>
      <c r="J74" s="92" t="s">
        <v>4026</v>
      </c>
      <c r="K74" s="93" t="d">
        <v>2025-06-23T11:59:01.01300037000328050</v>
      </c>
      <c r="L74" s="96"/>
      <c r="M74" s="93" t="d">
        <v>1900-01-01</v>
      </c>
      <c r="N74" s="96"/>
      <c r="O74" s="96"/>
      <c r="P74" s="96"/>
      <c r="Q74" s="96"/>
      <c r="R74" s="96"/>
      <c r="S74" s="85"/>
      <c r="T74" s="86"/>
      <c r="U74" s="86"/>
      <c r="V74" s="86"/>
      <c r="W74" s="86"/>
      <c r="X74" s="86"/>
      <c r="Y74" s="86"/>
      <c r="Z74" s="86"/>
      <c r="AA74" s="86"/>
    </row>
    <row r="75" spans="1:27" x14ac:dyDescent="0.25">
      <c r="A75" s="92" t="s">
        <v>5146</v>
      </c>
      <c r="B75" s="93" t="d">
        <v>2025-06-23</v>
      </c>
      <c r="C75" s="92" t="s">
        <v>5147</v>
      </c>
      <c r="D75" s="94" t="s">
        <v>5148</v>
      </c>
      <c r="E75" s="95" t="s">
        <v>4886</v>
      </c>
      <c r="F75" s="93" t="d">
        <v>1900-01-01</v>
      </c>
      <c r="G75" s="92" t="s">
        <v>226</v>
      </c>
      <c r="H75" s="94" t="s">
        <v>227</v>
      </c>
      <c r="I75" s="94" t="s">
        <v>5149</v>
      </c>
      <c r="J75" s="92" t="s">
        <v>4026</v>
      </c>
      <c r="K75" s="93" t="d">
        <v>2025-06-23T11:44:25.50999856553972025</v>
      </c>
      <c r="L75" s="92" t="s">
        <v>4026</v>
      </c>
      <c r="M75" s="93" t="d">
        <v>2025-06-23T15:15:53.05299859028309400</v>
      </c>
      <c r="N75" s="96"/>
      <c r="O75" s="96"/>
      <c r="P75" s="96"/>
      <c r="Q75" s="96"/>
      <c r="R75" s="96"/>
      <c r="S75" s="85"/>
      <c r="T75" s="86"/>
      <c r="U75" s="86"/>
      <c r="V75" s="86"/>
      <c r="W75" s="86"/>
      <c r="X75" s="86"/>
      <c r="Y75" s="86"/>
      <c r="Z75" s="86"/>
      <c r="AA75" s="86"/>
    </row>
    <row r="76" spans="1:27" x14ac:dyDescent="0.25">
      <c r="A76" s="92" t="s">
        <v>5150</v>
      </c>
      <c r="B76" s="93" t="d">
        <v>2025-06-23</v>
      </c>
      <c r="C76" s="92" t="s">
        <v>5147</v>
      </c>
      <c r="D76" s="94" t="s">
        <v>5148</v>
      </c>
      <c r="E76" s="95" t="s">
        <v>4886</v>
      </c>
      <c r="F76" s="93" t="d">
        <v>1900-01-01</v>
      </c>
      <c r="G76" s="92" t="s">
        <v>226</v>
      </c>
      <c r="H76" s="94" t="s">
        <v>227</v>
      </c>
      <c r="I76" s="94" t="s">
        <v>5151</v>
      </c>
      <c r="J76" s="92" t="s">
        <v>4026</v>
      </c>
      <c r="K76" s="93" t="d">
        <v>2025-06-23T10:30:01.3799977954477071975</v>
      </c>
      <c r="L76" s="92" t="s">
        <v>4026</v>
      </c>
      <c r="M76" s="93" t="d">
        <v>2025-06-23T10:46:01.16300350986421350</v>
      </c>
      <c r="N76" s="96"/>
      <c r="O76" s="96"/>
      <c r="P76" s="96"/>
      <c r="Q76" s="96"/>
      <c r="R76" s="96"/>
      <c r="S76" s="85"/>
      <c r="T76" s="86"/>
      <c r="U76" s="86"/>
      <c r="V76" s="86"/>
      <c r="W76" s="86"/>
      <c r="X76" s="86"/>
      <c r="Y76" s="86"/>
      <c r="Z76" s="86"/>
      <c r="AA76" s="86"/>
    </row>
    <row r="77" spans="1:27" x14ac:dyDescent="0.25">
      <c r="A77" s="92" t="s">
        <v>5152</v>
      </c>
      <c r="B77" s="93" t="d">
        <v>2025-06-19</v>
      </c>
      <c r="C77" s="92" t="s">
        <v>1169</v>
      </c>
      <c r="D77" s="94" t="s">
        <v>1170</v>
      </c>
      <c r="E77" s="95" t="s">
        <v>4886</v>
      </c>
      <c r="F77" s="93" t="d">
        <v>1900-01-01</v>
      </c>
      <c r="G77" s="92" t="s">
        <v>184</v>
      </c>
      <c r="H77" s="94" t="s">
        <v>185</v>
      </c>
      <c r="I77" s="94" t="s">
        <v>5153</v>
      </c>
      <c r="J77" s="92" t="s">
        <v>4026</v>
      </c>
      <c r="K77" s="93" t="d">
        <v>2025-06-19T09:31:38.07999841868877225</v>
      </c>
      <c r="L77" s="96"/>
      <c r="M77" s="93" t="d">
        <v>1900-01-01</v>
      </c>
      <c r="N77" s="96"/>
      <c r="O77" s="96"/>
      <c r="P77" s="96"/>
      <c r="Q77" s="96"/>
      <c r="R77" s="96"/>
      <c r="S77" s="85"/>
      <c r="T77" s="86"/>
      <c r="U77" s="86"/>
      <c r="V77" s="86"/>
      <c r="W77" s="86"/>
      <c r="X77" s="86"/>
      <c r="Y77" s="86"/>
      <c r="Z77" s="86"/>
      <c r="AA77" s="86"/>
    </row>
    <row r="78" spans="1:27" x14ac:dyDescent="0.25">
      <c r="A78" s="92" t="s">
        <v>5154</v>
      </c>
      <c r="B78" s="93" t="d">
        <v>2025-06-12</v>
      </c>
      <c r="C78" s="92" t="s">
        <v>25</v>
      </c>
      <c r="D78" s="94" t="s">
        <v>26</v>
      </c>
      <c r="E78" s="95" t="s">
        <v>4886</v>
      </c>
      <c r="F78" s="93" t="d">
        <v>1900-01-01</v>
      </c>
      <c r="G78" s="92" t="s">
        <v>184</v>
      </c>
      <c r="H78" s="94" t="s">
        <v>185</v>
      </c>
      <c r="I78" s="94" t="s">
        <v>5155</v>
      </c>
      <c r="J78" s="92" t="s">
        <v>4026</v>
      </c>
      <c r="K78" s="93" t="d">
        <v>2025-06-12T13:58:08.49300406873226175</v>
      </c>
      <c r="L78" s="96"/>
      <c r="M78" s="93" t="d">
        <v>1900-01-01</v>
      </c>
      <c r="N78" s="96"/>
      <c r="O78" s="96"/>
      <c r="P78" s="96"/>
      <c r="Q78" s="96"/>
      <c r="R78" s="96"/>
      <c r="S78" s="85"/>
      <c r="T78" s="86"/>
      <c r="U78" s="86"/>
      <c r="V78" s="86"/>
      <c r="W78" s="86"/>
      <c r="X78" s="86"/>
      <c r="Y78" s="86"/>
      <c r="Z78" s="86"/>
      <c r="AA78" s="86"/>
    </row>
    <row r="79" spans="1:27" x14ac:dyDescent="0.25">
      <c r="A79" s="92" t="s">
        <v>5156</v>
      </c>
      <c r="B79" s="93" t="d">
        <v>2025-06-10</v>
      </c>
      <c r="C79" s="92" t="s">
        <v>243</v>
      </c>
      <c r="D79" s="94" t="s">
        <v>244</v>
      </c>
      <c r="E79" s="95" t="s">
        <v>4886</v>
      </c>
      <c r="F79" s="93" t="d">
        <v>1900-01-01</v>
      </c>
      <c r="G79" s="92" t="s">
        <v>154</v>
      </c>
      <c r="H79" s="94" t="s">
        <v>155</v>
      </c>
      <c r="I79" s="94" t="s">
        <v>5157</v>
      </c>
      <c r="J79" s="92" t="s">
        <v>4026</v>
      </c>
      <c r="K79" s="93" t="d">
        <v>2025-06-10T16:56:32.62300254777073875</v>
      </c>
      <c r="L79" s="96"/>
      <c r="M79" s="93" t="d">
        <v>1900-01-01</v>
      </c>
      <c r="N79" s="96"/>
      <c r="O79" s="96"/>
      <c r="P79" s="96"/>
      <c r="Q79" s="96"/>
      <c r="R79" s="96"/>
      <c r="S79" s="85"/>
      <c r="T79" s="86"/>
      <c r="U79" s="86"/>
      <c r="V79" s="86"/>
      <c r="W79" s="86"/>
      <c r="X79" s="86"/>
      <c r="Y79" s="86"/>
      <c r="Z79" s="86"/>
      <c r="AA79" s="86"/>
    </row>
    <row r="80" spans="1:27" x14ac:dyDescent="0.25">
      <c r="A80" s="92" t="s">
        <v>5158</v>
      </c>
      <c r="B80" s="93" t="d">
        <v>2025-06-06</v>
      </c>
      <c r="C80" s="92" t="s">
        <v>269</v>
      </c>
      <c r="D80" s="94" t="s">
        <v>270</v>
      </c>
      <c r="E80" s="95" t="s">
        <v>4886</v>
      </c>
      <c r="F80" s="93" t="d">
        <v>2025-06-06</v>
      </c>
      <c r="G80" s="92" t="s">
        <v>439</v>
      </c>
      <c r="H80" s="94" t="s">
        <v>440</v>
      </c>
      <c r="I80" s="94" t="s">
        <v>5159</v>
      </c>
      <c r="J80" s="92" t="s">
        <v>4438</v>
      </c>
      <c r="K80" s="93" t="d">
        <v>2025-06-06T15:44:47.23300024867057650</v>
      </c>
      <c r="L80" s="96"/>
      <c r="M80" s="93" t="d">
        <v>1900-01-01</v>
      </c>
      <c r="N80" s="96"/>
      <c r="O80" s="96"/>
      <c r="P80" s="96"/>
      <c r="Q80" s="96"/>
      <c r="R80" s="96"/>
      <c r="S80" s="85"/>
      <c r="T80" s="86"/>
      <c r="U80" s="86"/>
      <c r="V80" s="86"/>
      <c r="W80" s="86"/>
      <c r="X80" s="86"/>
      <c r="Y80" s="86"/>
      <c r="Z80" s="86"/>
      <c r="AA80" s="86"/>
    </row>
    <row r="81" spans="1:27" x14ac:dyDescent="0.25">
      <c r="A81" s="92" t="s">
        <v>5160</v>
      </c>
      <c r="B81" s="93" t="d">
        <v>2025-06-04</v>
      </c>
      <c r="C81" s="92" t="s">
        <v>2838</v>
      </c>
      <c r="D81" s="94" t="s">
        <v>2839</v>
      </c>
      <c r="E81" s="95" t="s">
        <v>4886</v>
      </c>
      <c r="F81" s="93" t="d">
        <v>1900-01-01</v>
      </c>
      <c r="G81" s="92" t="s">
        <v>184</v>
      </c>
      <c r="H81" s="94" t="s">
        <v>185</v>
      </c>
      <c r="I81" s="94" t="s">
        <v>5161</v>
      </c>
      <c r="J81" s="92" t="s">
        <v>4026</v>
      </c>
      <c r="K81" s="93" t="d">
        <v>2025-06-04T15:47:36.30000215023755900</v>
      </c>
      <c r="L81" s="96"/>
      <c r="M81" s="93" t="d">
        <v>1900-01-01</v>
      </c>
      <c r="N81" s="96"/>
      <c r="O81" s="96"/>
      <c r="P81" s="96"/>
      <c r="Q81" s="96"/>
      <c r="R81" s="96"/>
      <c r="S81" s="85"/>
      <c r="T81" s="86"/>
      <c r="U81" s="86"/>
      <c r="V81" s="86"/>
      <c r="W81" s="86"/>
      <c r="X81" s="86"/>
      <c r="Y81" s="86"/>
      <c r="Z81" s="86"/>
      <c r="AA81" s="86"/>
    </row>
    <row r="82" spans="1:27" x14ac:dyDescent="0.25">
      <c r="A82" s="92" t="s">
        <v>5162</v>
      </c>
      <c r="B82" s="93" t="d">
        <v>2025-06-04</v>
      </c>
      <c r="C82" s="92" t="s">
        <v>287</v>
      </c>
      <c r="D82" s="94" t="s">
        <v>288</v>
      </c>
      <c r="E82" s="95" t="s">
        <v>4886</v>
      </c>
      <c r="F82" s="93" t="d">
        <v>1900-01-01</v>
      </c>
      <c r="G82" s="92" t="s">
        <v>226</v>
      </c>
      <c r="H82" s="94" t="s">
        <v>227</v>
      </c>
      <c r="I82" s="94" t="s">
        <v>5163</v>
      </c>
      <c r="J82" s="92" t="s">
        <v>4026</v>
      </c>
      <c r="K82" s="93" t="d">
        <v>2025-06-04T15:34:20.973003180697560225</v>
      </c>
      <c r="L82" s="96"/>
      <c r="M82" s="93" t="d">
        <v>1900-01-01</v>
      </c>
      <c r="N82" s="96"/>
      <c r="O82" s="96"/>
      <c r="P82" s="96"/>
      <c r="Q82" s="96"/>
      <c r="R82" s="96"/>
      <c r="S82" s="85"/>
      <c r="T82" s="86"/>
      <c r="U82" s="86"/>
      <c r="V82" s="86"/>
      <c r="W82" s="86"/>
      <c r="X82" s="86"/>
      <c r="Y82" s="86"/>
      <c r="Z82" s="86"/>
      <c r="AA82" s="86"/>
    </row>
    <row r="83" spans="1:27" x14ac:dyDescent="0.25">
      <c r="A83" s="92" t="s">
        <v>5164</v>
      </c>
      <c r="B83" s="93" t="d">
        <v>2025-06-04</v>
      </c>
      <c r="C83" s="92" t="s">
        <v>5165</v>
      </c>
      <c r="D83" s="94" t="s">
        <v>5166</v>
      </c>
      <c r="E83" s="95" t="s">
        <v>4886</v>
      </c>
      <c r="F83" s="93" t="d">
        <v>1900-01-01</v>
      </c>
      <c r="G83" s="92" t="s">
        <v>154</v>
      </c>
      <c r="H83" s="94" t="s">
        <v>155</v>
      </c>
      <c r="I83" s="94" t="s">
        <v>5167</v>
      </c>
      <c r="J83" s="92" t="s">
        <v>4026</v>
      </c>
      <c r="K83" s="93" t="d">
        <v>2025-06-04T15:22:21.77000226918607800</v>
      </c>
      <c r="L83" s="96"/>
      <c r="M83" s="93" t="d">
        <v>1900-01-01</v>
      </c>
      <c r="N83" s="96"/>
      <c r="O83" s="96"/>
      <c r="P83" s="96"/>
      <c r="Q83" s="96"/>
      <c r="R83" s="96"/>
      <c r="S83" s="85"/>
      <c r="T83" s="86"/>
      <c r="U83" s="86"/>
      <c r="V83" s="86"/>
      <c r="W83" s="86"/>
      <c r="X83" s="86"/>
      <c r="Y83" s="86"/>
      <c r="Z83" s="86"/>
      <c r="AA83" s="86"/>
    </row>
    <row r="84" spans="1:27" x14ac:dyDescent="0.25">
      <c r="A84" s="92" t="s">
        <v>5168</v>
      </c>
      <c r="B84" s="93" t="d">
        <v>2025-06-04</v>
      </c>
      <c r="C84" s="92" t="s">
        <v>5165</v>
      </c>
      <c r="D84" s="94" t="s">
        <v>5166</v>
      </c>
      <c r="E84" s="95" t="s">
        <v>4886</v>
      </c>
      <c r="F84" s="93" t="d">
        <v>1900-01-01</v>
      </c>
      <c r="G84" s="92" t="s">
        <v>154</v>
      </c>
      <c r="H84" s="94" t="s">
        <v>155</v>
      </c>
      <c r="I84" s="94" t="s">
        <v>5169</v>
      </c>
      <c r="J84" s="92" t="s">
        <v>4026</v>
      </c>
      <c r="K84" s="93" t="d">
        <v>2025-06-04T12:41:40.32999760005622950</v>
      </c>
      <c r="L84" s="96"/>
      <c r="M84" s="93" t="d">
        <v>1900-01-01</v>
      </c>
      <c r="N84" s="96"/>
      <c r="O84" s="96"/>
      <c r="P84" s="96"/>
      <c r="Q84" s="96"/>
      <c r="R84" s="96"/>
      <c r="S84" s="85"/>
      <c r="T84" s="86"/>
      <c r="U84" s="86"/>
      <c r="V84" s="86"/>
      <c r="W84" s="86"/>
      <c r="X84" s="86"/>
      <c r="Y84" s="86"/>
      <c r="Z84" s="86"/>
      <c r="AA84" s="86"/>
    </row>
    <row r="85" spans="1:27" x14ac:dyDescent="0.25">
      <c r="A85" s="92" t="s">
        <v>5170</v>
      </c>
      <c r="B85" s="93" t="d">
        <v>2025-06-04</v>
      </c>
      <c r="C85" s="92" t="s">
        <v>5171</v>
      </c>
      <c r="D85" s="94" t="s">
        <v>5172</v>
      </c>
      <c r="E85" s="95" t="s">
        <v>4886</v>
      </c>
      <c r="F85" s="93" t="d">
        <v>1900-01-01</v>
      </c>
      <c r="G85" s="92" t="s">
        <v>154</v>
      </c>
      <c r="H85" s="94" t="s">
        <v>155</v>
      </c>
      <c r="I85" s="94" t="s">
        <v>5173</v>
      </c>
      <c r="J85" s="92" t="s">
        <v>4026</v>
      </c>
      <c r="K85" s="93" t="d">
        <v>2025-06-04T12:23:27.950000627897679975</v>
      </c>
      <c r="L85" s="96"/>
      <c r="M85" s="93" t="d">
        <v>1900-01-01</v>
      </c>
      <c r="N85" s="96"/>
      <c r="O85" s="96"/>
      <c r="P85" s="96"/>
      <c r="Q85" s="96"/>
      <c r="R85" s="96"/>
      <c r="S85" s="85"/>
      <c r="T85" s="86"/>
      <c r="U85" s="86"/>
      <c r="V85" s="86"/>
      <c r="W85" s="86"/>
      <c r="X85" s="86"/>
      <c r="Y85" s="86"/>
      <c r="Z85" s="86"/>
      <c r="AA85" s="86"/>
    </row>
    <row r="86" spans="1:27" x14ac:dyDescent="0.25">
      <c r="A86" s="92" t="s">
        <v>5174</v>
      </c>
      <c r="B86" s="93" t="d">
        <v>2025-05-31</v>
      </c>
      <c r="C86" s="96"/>
      <c r="D86" s="96"/>
      <c r="E86" s="97"/>
      <c r="F86" s="93" t="d">
        <v>1900-01-01</v>
      </c>
      <c r="G86" s="92" t="s">
        <v>226</v>
      </c>
      <c r="H86" s="94" t="s">
        <v>227</v>
      </c>
      <c r="I86" s="94" t="s">
        <v>5175</v>
      </c>
      <c r="J86" s="92" t="s">
        <v>4026</v>
      </c>
      <c r="K86" s="93" t="d">
        <v>2025-05-31T10:48:39.05299841891973975</v>
      </c>
      <c r="L86" s="92" t="s">
        <v>2438</v>
      </c>
      <c r="M86" s="93" t="d">
        <v>2025-06-12T09:29:14.26699980162083850</v>
      </c>
      <c r="N86" s="96"/>
      <c r="O86" s="96"/>
      <c r="P86" s="96"/>
      <c r="Q86" s="96"/>
      <c r="R86" s="96"/>
      <c r="S86" s="85"/>
      <c r="T86" s="86"/>
      <c r="U86" s="86"/>
      <c r="V86" s="86"/>
      <c r="W86" s="86"/>
      <c r="X86" s="86"/>
      <c r="Y86" s="86"/>
      <c r="Z86" s="86"/>
      <c r="AA86" s="86"/>
    </row>
    <row r="87" spans="1:27" x14ac:dyDescent="0.25">
      <c r="A87" s="92" t="s">
        <v>5176</v>
      </c>
      <c r="B87" s="93" t="d">
        <v>2025-05-30</v>
      </c>
      <c r="C87" s="96"/>
      <c r="D87" s="96"/>
      <c r="E87" s="97"/>
      <c r="F87" s="93" t="d">
        <v>1900-01-01</v>
      </c>
      <c r="G87" s="92" t="s">
        <v>264</v>
      </c>
      <c r="H87" s="94" t="s">
        <v>265</v>
      </c>
      <c r="I87" s="94" t="s">
        <v>5177</v>
      </c>
      <c r="J87" s="92" t="s">
        <v>4026</v>
      </c>
      <c r="K87" s="93" t="d">
        <v>2025-05-30T11:02:03.9830036647617825</v>
      </c>
      <c r="L87" s="92" t="s">
        <v>4026</v>
      </c>
      <c r="M87" s="93" t="d">
        <v>2025-05-31T11:08:09.38299755100160625</v>
      </c>
      <c r="N87" s="96"/>
      <c r="O87" s="96"/>
      <c r="P87" s="96"/>
      <c r="Q87" s="96"/>
      <c r="R87" s="96"/>
      <c r="S87" s="85"/>
      <c r="T87" s="86"/>
      <c r="U87" s="86"/>
      <c r="V87" s="86"/>
      <c r="W87" s="86"/>
      <c r="X87" s="86"/>
      <c r="Y87" s="86"/>
      <c r="Z87" s="86"/>
      <c r="AA87" s="86"/>
    </row>
    <row r="88" spans="1:27" x14ac:dyDescent="0.25">
      <c r="A88" s="92" t="s">
        <v>5178</v>
      </c>
      <c r="B88" s="93" t="d">
        <v>2025-05-27</v>
      </c>
      <c r="C88" s="92" t="s">
        <v>1158</v>
      </c>
      <c r="D88" s="94" t="s">
        <v>1159</v>
      </c>
      <c r="E88" s="95" t="s">
        <v>4886</v>
      </c>
      <c r="F88" s="93" t="d">
        <v>1900-01-01</v>
      </c>
      <c r="G88" s="92" t="s">
        <v>439</v>
      </c>
      <c r="H88" s="94" t="s">
        <v>440</v>
      </c>
      <c r="I88" s="94" t="s">
        <v>5179</v>
      </c>
      <c r="J88" s="92" t="s">
        <v>4026</v>
      </c>
      <c r="K88" s="93" t="d">
        <v>2025-05-27T10:17:19.78699785657227025</v>
      </c>
      <c r="L88" s="96"/>
      <c r="M88" s="93" t="d">
        <v>1900-01-01</v>
      </c>
      <c r="N88" s="96"/>
      <c r="O88" s="96"/>
      <c r="P88" s="96"/>
      <c r="Q88" s="96"/>
      <c r="R88" s="96"/>
      <c r="S88" s="85"/>
      <c r="T88" s="86"/>
      <c r="U88" s="86"/>
      <c r="V88" s="86"/>
      <c r="W88" s="86"/>
      <c r="X88" s="86"/>
      <c r="Y88" s="86"/>
      <c r="Z88" s="86"/>
      <c r="AA88" s="86"/>
    </row>
    <row r="89" spans="1:27" x14ac:dyDescent="0.25">
      <c r="A89" s="92" t="s">
        <v>5180</v>
      </c>
      <c r="B89" s="93" t="d">
        <v>2025-05-24</v>
      </c>
      <c r="C89" s="92" t="s">
        <v>5181</v>
      </c>
      <c r="D89" s="94" t="s">
        <v>5182</v>
      </c>
      <c r="E89" s="95" t="s">
        <v>4886</v>
      </c>
      <c r="F89" s="93" t="d">
        <v>1900-01-01</v>
      </c>
      <c r="G89" s="92" t="s">
        <v>154</v>
      </c>
      <c r="H89" s="94" t="s">
        <v>155</v>
      </c>
      <c r="I89" s="94" t="s">
        <v>5183</v>
      </c>
      <c r="J89" s="92" t="s">
        <v>4026</v>
      </c>
      <c r="K89" s="93" t="d">
        <v>2025-05-24T17:33:49.97999796643853325</v>
      </c>
      <c r="L89" s="92" t="s">
        <v>4026</v>
      </c>
      <c r="M89" s="93" t="d">
        <v>2025-06-10T15:31:56.33999920450150950</v>
      </c>
      <c r="N89" s="96"/>
      <c r="O89" s="96"/>
      <c r="P89" s="96"/>
      <c r="Q89" s="96"/>
      <c r="R89" s="96"/>
      <c r="S89" s="85"/>
      <c r="T89" s="86"/>
      <c r="U89" s="86"/>
      <c r="V89" s="86"/>
      <c r="W89" s="86"/>
      <c r="X89" s="86"/>
      <c r="Y89" s="86"/>
      <c r="Z89" s="86"/>
      <c r="AA89" s="86"/>
    </row>
    <row r="90" spans="1:27" x14ac:dyDescent="0.25">
      <c r="A90" s="92" t="s">
        <v>5184</v>
      </c>
      <c r="B90" s="93" t="d">
        <v>2025-05-23</v>
      </c>
      <c r="C90" s="92" t="s">
        <v>5139</v>
      </c>
      <c r="D90" s="94" t="s">
        <v>5140</v>
      </c>
      <c r="E90" s="95" t="s">
        <v>4886</v>
      </c>
      <c r="F90" s="93" t="d">
        <v>1900-01-01</v>
      </c>
      <c r="G90" s="92" t="s">
        <v>439</v>
      </c>
      <c r="H90" s="94" t="s">
        <v>440</v>
      </c>
      <c r="I90" s="94" t="s">
        <v>5185</v>
      </c>
      <c r="J90" s="92" t="s">
        <v>4026</v>
      </c>
      <c r="K90" s="93" t="d">
        <v>2025-05-23T11:50:34.77699772920459375</v>
      </c>
      <c r="L90" s="96"/>
      <c r="M90" s="93" t="d">
        <v>1900-01-01</v>
      </c>
      <c r="N90" s="96"/>
      <c r="O90" s="96"/>
      <c r="P90" s="96"/>
      <c r="Q90" s="96"/>
      <c r="R90" s="96"/>
      <c r="S90" s="85"/>
      <c r="T90" s="86"/>
      <c r="U90" s="86"/>
      <c r="V90" s="86"/>
      <c r="W90" s="86"/>
      <c r="X90" s="86"/>
      <c r="Y90" s="86"/>
      <c r="Z90" s="86"/>
      <c r="AA90" s="86"/>
    </row>
    <row r="91" spans="1:27" x14ac:dyDescent="0.25">
      <c r="A91" s="92" t="s">
        <v>5186</v>
      </c>
      <c r="B91" s="93" t="d">
        <v>2025-05-20</v>
      </c>
      <c r="C91" s="92" t="s">
        <v>907</v>
      </c>
      <c r="D91" s="94" t="s">
        <v>908</v>
      </c>
      <c r="E91" s="95" t="s">
        <v>4886</v>
      </c>
      <c r="F91" s="93" t="d">
        <v>1900-01-01</v>
      </c>
      <c r="G91" s="92" t="s">
        <v>439</v>
      </c>
      <c r="H91" s="94" t="s">
        <v>440</v>
      </c>
      <c r="I91" s="94" t="s">
        <v>5187</v>
      </c>
      <c r="J91" s="92" t="s">
        <v>4026</v>
      </c>
      <c r="K91" s="93" t="d">
        <v>2025-05-20T16:37:29.02300327084958625</v>
      </c>
      <c r="L91" s="96"/>
      <c r="M91" s="93" t="d">
        <v>1900-01-01</v>
      </c>
      <c r="N91" s="96"/>
      <c r="O91" s="96"/>
      <c r="P91" s="96"/>
      <c r="Q91" s="96"/>
      <c r="R91" s="96"/>
      <c r="S91" s="85"/>
      <c r="T91" s="86"/>
      <c r="U91" s="86"/>
      <c r="V91" s="86"/>
      <c r="W91" s="86"/>
      <c r="X91" s="86"/>
      <c r="Y91" s="86"/>
      <c r="Z91" s="86"/>
      <c r="AA91" s="86"/>
    </row>
    <row r="92" spans="1:27" x14ac:dyDescent="0.25">
      <c r="A92" s="92" t="s">
        <v>5188</v>
      </c>
      <c r="B92" s="93" t="d">
        <v>2025-05-19</v>
      </c>
      <c r="C92" s="96"/>
      <c r="D92" s="96"/>
      <c r="E92" s="97"/>
      <c r="F92" s="93" t="d">
        <v>1900-01-01</v>
      </c>
      <c r="G92" s="92" t="s">
        <v>439</v>
      </c>
      <c r="H92" s="94" t="s">
        <v>440</v>
      </c>
      <c r="I92" s="94" t="s">
        <v>5189</v>
      </c>
      <c r="J92" s="92" t="s">
        <v>4026</v>
      </c>
      <c r="K92" s="93" t="d">
        <v>2025-05-19T14:26:43.699997719377279600</v>
      </c>
      <c r="L92" s="92" t="s">
        <v>4026</v>
      </c>
      <c r="M92" s="93" t="d">
        <v>2025-05-24T20:29:48.5729979258030675</v>
      </c>
      <c r="N92" s="96"/>
      <c r="O92" s="96"/>
      <c r="P92" s="96"/>
      <c r="Q92" s="96"/>
      <c r="R92" s="96"/>
      <c r="S92" s="85"/>
      <c r="T92" s="86"/>
      <c r="U92" s="86"/>
      <c r="V92" s="86"/>
      <c r="W92" s="86"/>
      <c r="X92" s="86"/>
      <c r="Y92" s="86"/>
      <c r="Z92" s="86"/>
      <c r="AA92" s="86"/>
    </row>
    <row r="93" spans="1:27" x14ac:dyDescent="0.25">
      <c r="A93" s="92" t="s">
        <v>5190</v>
      </c>
      <c r="B93" s="93" t="d">
        <v>2025-05-15</v>
      </c>
      <c r="C93" s="92" t="s">
        <v>5191</v>
      </c>
      <c r="D93" s="94" t="s">
        <v>5192</v>
      </c>
      <c r="E93" s="95" t="s">
        <v>4886</v>
      </c>
      <c r="F93" s="93" t="d">
        <v>1900-01-01</v>
      </c>
      <c r="G93" s="92" t="s">
        <v>439</v>
      </c>
      <c r="H93" s="94" t="s">
        <v>440</v>
      </c>
      <c r="I93" s="94" t="s">
        <v>5193</v>
      </c>
      <c r="J93" s="92" t="s">
        <v>4026</v>
      </c>
      <c r="K93" s="93" t="d">
        <v>2025-05-15T21:27:56.6299988608807350</v>
      </c>
      <c r="L93" s="96"/>
      <c r="M93" s="93" t="d">
        <v>1900-01-01</v>
      </c>
      <c r="N93" s="96"/>
      <c r="O93" s="96"/>
      <c r="P93" s="96"/>
      <c r="Q93" s="96"/>
      <c r="R93" s="96"/>
      <c r="S93" s="85"/>
      <c r="T93" s="86"/>
      <c r="U93" s="86"/>
      <c r="V93" s="86"/>
      <c r="W93" s="86"/>
      <c r="X93" s="86"/>
      <c r="Y93" s="86"/>
      <c r="Z93" s="86"/>
      <c r="AA93" s="86"/>
    </row>
    <row r="94" spans="1:27" x14ac:dyDescent="0.25">
      <c r="A94" s="92" t="s">
        <v>5194</v>
      </c>
      <c r="B94" s="93" t="d">
        <v>2025-05-15</v>
      </c>
      <c r="C94" s="96"/>
      <c r="D94" s="96"/>
      <c r="E94" s="97"/>
      <c r="F94" s="93" t="d">
        <v>1900-01-01</v>
      </c>
      <c r="G94" s="92" t="s">
        <v>439</v>
      </c>
      <c r="H94" s="94" t="s">
        <v>440</v>
      </c>
      <c r="I94" s="94" t="s">
        <v>5195</v>
      </c>
      <c r="J94" s="92" t="s">
        <v>4026</v>
      </c>
      <c r="K94" s="93" t="d">
        <v>2025-05-15T20:57:09.68699801713228200</v>
      </c>
      <c r="L94" s="96"/>
      <c r="M94" s="93" t="d">
        <v>1900-01-01</v>
      </c>
      <c r="N94" s="96"/>
      <c r="O94" s="96"/>
      <c r="P94" s="96"/>
      <c r="Q94" s="96"/>
      <c r="R94" s="96"/>
      <c r="S94" s="85"/>
      <c r="T94" s="86"/>
      <c r="U94" s="86"/>
      <c r="V94" s="86"/>
      <c r="W94" s="86"/>
      <c r="X94" s="86"/>
      <c r="Y94" s="86"/>
      <c r="Z94" s="86"/>
      <c r="AA94" s="86"/>
    </row>
    <row r="95" spans="1:27" x14ac:dyDescent="0.25">
      <c r="A95" s="92" t="s">
        <v>5196</v>
      </c>
      <c r="B95" s="93" t="d">
        <v>2025-05-14</v>
      </c>
      <c r="C95" s="92" t="s">
        <v>610</v>
      </c>
      <c r="D95" s="94" t="s">
        <v>611</v>
      </c>
      <c r="E95" s="95" t="s">
        <v>4886</v>
      </c>
      <c r="F95" s="93" t="d">
        <v>2025-06-30</v>
      </c>
      <c r="G95" s="92" t="s">
        <v>439</v>
      </c>
      <c r="H95" s="94" t="s">
        <v>440</v>
      </c>
      <c r="I95" s="94" t="s">
        <v>5197</v>
      </c>
      <c r="J95" s="92" t="s">
        <v>4438</v>
      </c>
      <c r="K95" s="93" t="d">
        <v>2025-05-14T10:48:23.98000006098299925</v>
      </c>
      <c r="L95" s="96"/>
      <c r="M95" s="93" t="d">
        <v>1900-01-01</v>
      </c>
      <c r="N95" s="96"/>
      <c r="O95" s="96"/>
      <c r="P95" s="96"/>
      <c r="Q95" s="96"/>
      <c r="R95" s="96"/>
      <c r="S95" s="85"/>
      <c r="T95" s="86"/>
      <c r="U95" s="86"/>
      <c r="V95" s="86"/>
      <c r="W95" s="86"/>
      <c r="X95" s="86"/>
      <c r="Y95" s="86"/>
      <c r="Z95" s="86"/>
      <c r="AA95" s="86"/>
    </row>
    <row r="96" spans="1:27" x14ac:dyDescent="0.25">
      <c r="A96" s="92" t="s">
        <v>5198</v>
      </c>
      <c r="B96" s="93" t="d">
        <v>2025-05-09</v>
      </c>
      <c r="C96" s="96"/>
      <c r="D96" s="96"/>
      <c r="E96" s="97"/>
      <c r="F96" s="93" t="d">
        <v>1900-01-01</v>
      </c>
      <c r="G96" s="92" t="s">
        <v>439</v>
      </c>
      <c r="H96" s="94" t="s">
        <v>440</v>
      </c>
      <c r="I96" s="94" t="s">
        <v>5199</v>
      </c>
      <c r="J96" s="92" t="s">
        <v>4026</v>
      </c>
      <c r="K96" s="93" t="d">
        <v>2025-05-09T15:20:55.16299679875374075</v>
      </c>
      <c r="L96" s="92" t="s">
        <v>4026</v>
      </c>
      <c r="M96" s="93" t="d">
        <v>2025-05-15T16:39:58.50700437091290975</v>
      </c>
      <c r="N96" s="96"/>
      <c r="O96" s="96"/>
      <c r="P96" s="96"/>
      <c r="Q96" s="96"/>
      <c r="R96" s="96"/>
      <c r="S96" s="85"/>
      <c r="T96" s="86"/>
      <c r="U96" s="86"/>
      <c r="V96" s="86"/>
      <c r="W96" s="86"/>
      <c r="X96" s="86"/>
      <c r="Y96" s="86"/>
      <c r="Z96" s="86"/>
      <c r="AA96" s="86"/>
    </row>
    <row r="97" spans="1:29" x14ac:dyDescent="0.25">
      <c r="A97" s="92" t="s">
        <v>5200</v>
      </c>
      <c r="B97" s="93" t="d">
        <v>2025-05-09</v>
      </c>
      <c r="C97" s="92" t="s">
        <v>139</v>
      </c>
      <c r="D97" s="94" t="s">
        <v>140</v>
      </c>
      <c r="E97" s="95" t="s">
        <v>4886</v>
      </c>
      <c r="F97" s="93" t="d">
        <v>1900-01-01</v>
      </c>
      <c r="G97" s="92" t="s">
        <v>439</v>
      </c>
      <c r="H97" s="94" t="s">
        <v>440</v>
      </c>
      <c r="I97" s="94" t="s">
        <v>5201</v>
      </c>
      <c r="J97" s="92" t="s">
        <v>4026</v>
      </c>
      <c r="K97" s="93" t="d">
        <v>2025-05-09T15:13:59.36699721962213625</v>
      </c>
      <c r="L97" s="96"/>
      <c r="M97" s="93" t="d">
        <v>1900-01-01</v>
      </c>
      <c r="N97" s="96"/>
      <c r="O97" s="96"/>
      <c r="P97" s="96"/>
      <c r="Q97" s="96"/>
      <c r="R97" s="96"/>
      <c r="S97" s="85"/>
      <c r="T97" s="86"/>
      <c r="U97" s="86"/>
      <c r="V97" s="86"/>
      <c r="W97" s="86"/>
      <c r="X97" s="86"/>
      <c r="Y97" s="86"/>
      <c r="Z97" s="86"/>
      <c r="AA97" s="86"/>
    </row>
    <row r="98" spans="1:29" x14ac:dyDescent="0.25">
      <c r="A98" s="92" t="s">
        <v>5202</v>
      </c>
      <c r="B98" s="93" t="d">
        <v>2025-05-09</v>
      </c>
      <c r="C98" s="92" t="s">
        <v>139</v>
      </c>
      <c r="D98" s="94" t="s">
        <v>140</v>
      </c>
      <c r="E98" s="95" t="s">
        <v>4886</v>
      </c>
      <c r="F98" s="93" t="d">
        <v>1900-01-01</v>
      </c>
      <c r="G98" s="92" t="s">
        <v>439</v>
      </c>
      <c r="H98" s="94" t="s">
        <v>440</v>
      </c>
      <c r="I98" s="94" t="s">
        <v>5201</v>
      </c>
      <c r="J98" s="92" t="s">
        <v>4026</v>
      </c>
      <c r="K98" s="93" t="d">
        <v>2025-05-09T15:08:18.80700262729078650</v>
      </c>
      <c r="L98" s="96"/>
      <c r="M98" s="93" t="d">
        <v>1900-01-01</v>
      </c>
      <c r="N98" s="96"/>
      <c r="O98" s="96"/>
      <c r="P98" s="96"/>
      <c r="Q98" s="96"/>
      <c r="R98" s="96"/>
      <c r="S98" s="85"/>
      <c r="T98" s="86"/>
      <c r="U98" s="86"/>
      <c r="V98" s="86"/>
      <c r="W98" s="86"/>
      <c r="X98" s="86"/>
      <c r="Y98" s="86"/>
      <c r="Z98" s="86"/>
      <c r="AA98" s="86"/>
    </row>
    <row r="99" spans="1:29" x14ac:dyDescent="0.25">
      <c r="A99" s="92" t="s">
        <v>5203</v>
      </c>
      <c r="B99" s="93" t="d">
        <v>2025-05-07</v>
      </c>
      <c r="C99" s="96"/>
      <c r="D99" s="96"/>
      <c r="E99" s="97"/>
      <c r="F99" s="93" t="d">
        <v>1900-01-01</v>
      </c>
      <c r="G99" s="92" t="s">
        <v>439</v>
      </c>
      <c r="H99" s="94" t="s">
        <v>440</v>
      </c>
      <c r="I99" s="94" t="s">
        <v>5204</v>
      </c>
      <c r="J99" s="92" t="s">
        <v>4026</v>
      </c>
      <c r="K99" s="93" t="d">
        <v>2025-05-07T15:09:58.31700213253498200</v>
      </c>
      <c r="L99" s="92" t="s">
        <v>4026</v>
      </c>
      <c r="M99" s="93" t="d">
        <v>2025-05-15T16:30:56.407000171020627150</v>
      </c>
      <c r="N99" s="96"/>
      <c r="O99" s="96"/>
      <c r="P99" s="96"/>
      <c r="Q99" s="96"/>
      <c r="R99" s="96"/>
      <c r="S99" s="85"/>
      <c r="T99" s="86"/>
      <c r="U99" s="86"/>
      <c r="V99" s="86"/>
      <c r="W99" s="86"/>
      <c r="X99" s="86"/>
      <c r="Y99" s="86"/>
      <c r="Z99" s="86"/>
      <c r="AA99" s="86"/>
    </row>
    <row r="100" spans="1:29" x14ac:dyDescent="0.25">
      <c r="A100" s="92" t="s">
        <v>5205</v>
      </c>
      <c r="B100" s="93" t="d">
        <v>2025-05-06</v>
      </c>
      <c r="C100" s="96"/>
      <c r="D100" s="96"/>
      <c r="E100" s="97"/>
      <c r="F100" s="93" t="d">
        <v>2025-05-06</v>
      </c>
      <c r="G100" s="92" t="s">
        <v>439</v>
      </c>
      <c r="H100" s="94" t="s">
        <v>440</v>
      </c>
      <c r="I100" s="94" t="s">
        <v>5206</v>
      </c>
      <c r="J100" s="92" t="s">
        <v>4438</v>
      </c>
      <c r="K100" s="93" t="d">
        <v>2025-05-06T11:20:29.25999742001295300</v>
      </c>
      <c r="L100" s="96"/>
      <c r="M100" s="93" t="d">
        <v>1900-01-01</v>
      </c>
      <c r="N100" s="94"/>
      <c r="O100" s="94" t="s">
        <v>5206</v>
      </c>
      <c r="P100" s="96" t="s">
        <v>2498</v>
      </c>
      <c r="Q100" s="96" t="s">
        <v>5207</v>
      </c>
      <c r="R100" s="96" t="s">
        <v>4988</v>
      </c>
      <c r="S100" s="85"/>
      <c r="T100" s="86"/>
      <c r="U100" s="86"/>
      <c r="V100" s="86"/>
      <c r="W100" s="86"/>
      <c r="X100" s="86"/>
      <c r="Y100" s="86"/>
      <c r="Z100" s="86"/>
      <c r="AA100" s="86"/>
    </row>
    <row r="101" spans="1:29" x14ac:dyDescent="0.25">
      <c r="A101" s="92" t="s">
        <v>5208</v>
      </c>
      <c r="B101" s="93" t="d">
        <v>2025-05-02</v>
      </c>
      <c r="C101" s="96"/>
      <c r="D101" s="96"/>
      <c r="E101" s="97"/>
      <c r="F101" s="93" t="d">
        <v>1900-01-01</v>
      </c>
      <c r="G101" s="92" t="s">
        <v>184</v>
      </c>
      <c r="H101" s="94" t="s">
        <v>185</v>
      </c>
      <c r="I101" s="94" t="s">
        <v>5209</v>
      </c>
      <c r="J101" s="92" t="s">
        <v>4026</v>
      </c>
      <c r="K101" s="93" t="d">
        <v>2025-05-02T11:30:30.95000353641807900</v>
      </c>
      <c r="L101" s="92" t="s">
        <v>4438</v>
      </c>
      <c r="M101" s="93" t="d">
        <v>2025-05-07T15:45:52.9870032565668225</v>
      </c>
      <c r="N101" s="96"/>
      <c r="O101" s="96"/>
      <c r="P101" s="96"/>
      <c r="Q101" s="96"/>
      <c r="R101" s="96"/>
      <c r="S101" s="85"/>
      <c r="T101" s="86"/>
      <c r="U101" s="86"/>
      <c r="V101" s="86"/>
      <c r="W101" s="86"/>
      <c r="X101" s="86"/>
      <c r="Y101" s="86"/>
      <c r="Z101" s="86"/>
      <c r="AA101" s="86"/>
    </row>
    <row r="102" spans="1:29" x14ac:dyDescent="0.25">
      <c r="A102" s="92" t="s">
        <v>5210</v>
      </c>
      <c r="B102" s="93" t="d">
        <v>2025-04-29</v>
      </c>
      <c r="C102" s="92" t="s">
        <v>1677</v>
      </c>
      <c r="D102" s="94" t="s">
        <v>1678</v>
      </c>
      <c r="E102" s="95" t="s">
        <v>4886</v>
      </c>
      <c r="F102" s="93" t="d">
        <v>1900-01-01</v>
      </c>
      <c r="G102" s="92" t="s">
        <v>439</v>
      </c>
      <c r="H102" s="94" t="s">
        <v>440</v>
      </c>
      <c r="I102" s="94" t="s">
        <v>5211</v>
      </c>
      <c r="J102" s="92" t="s">
        <v>4026</v>
      </c>
      <c r="K102" s="93" t="d">
        <v>2025-04-29T10:02:19.85299612395465300</v>
      </c>
      <c r="L102" s="96"/>
      <c r="M102" s="93" t="d">
        <v>1900-01-01</v>
      </c>
      <c r="N102" s="96"/>
      <c r="O102" s="96"/>
      <c r="P102" s="96" t="s">
        <v>2583</v>
      </c>
      <c r="Q102" s="96" t="s">
        <v>5212</v>
      </c>
      <c r="R102" s="96" t="s">
        <v>4988</v>
      </c>
      <c r="S102" s="85"/>
      <c r="T102" s="86"/>
      <c r="U102" s="86"/>
      <c r="V102" s="86"/>
      <c r="W102" s="86"/>
      <c r="X102" s="86"/>
      <c r="Y102" s="86"/>
      <c r="Z102" s="86"/>
      <c r="AA102" s="86"/>
    </row>
    <row r="103" spans="1:29" x14ac:dyDescent="0.25">
      <c r="A103" s="92" t="s">
        <v>5213</v>
      </c>
      <c r="B103" s="93" t="d">
        <v>2025-04-29</v>
      </c>
      <c r="C103" s="92" t="s">
        <v>2603</v>
      </c>
      <c r="D103" s="94" t="s">
        <v>2604</v>
      </c>
      <c r="E103" s="95" t="s">
        <v>4886</v>
      </c>
      <c r="F103" s="93" t="d">
        <v>1900-01-01</v>
      </c>
      <c r="G103" s="92" t="s">
        <v>439</v>
      </c>
      <c r="H103" s="94" t="s">
        <v>440</v>
      </c>
      <c r="I103" s="94" t="s">
        <v>5214</v>
      </c>
      <c r="J103" s="92" t="s">
        <v>4026</v>
      </c>
      <c r="K103" s="93" t="d">
        <v>2025-04-29T09:54:24.84299779403955075</v>
      </c>
      <c r="L103" s="96"/>
      <c r="M103" s="93" t="d">
        <v>1900-01-01</v>
      </c>
      <c r="N103" s="96"/>
      <c r="O103" s="96"/>
      <c r="P103" s="96" t="s">
        <v>2579</v>
      </c>
      <c r="Q103" s="96" t="s">
        <v>5212</v>
      </c>
      <c r="R103" s="96" t="s">
        <v>4988</v>
      </c>
      <c r="S103" s="85"/>
      <c r="T103" s="86"/>
      <c r="U103" s="86"/>
      <c r="V103" s="86"/>
      <c r="W103" s="86"/>
      <c r="X103" s="86"/>
      <c r="Y103" s="86"/>
      <c r="Z103" s="86"/>
      <c r="AA103" s="86"/>
    </row>
    <row r="104" spans="1:29" x14ac:dyDescent="0.25">
      <c r="A104" s="92" t="s">
        <v>5215</v>
      </c>
      <c r="B104" s="93" t="d">
        <v>2025-04-28</v>
      </c>
      <c r="C104" s="92" t="s">
        <v>123</v>
      </c>
      <c r="D104" s="94" t="s">
        <v>124</v>
      </c>
      <c r="E104" s="95" t="s">
        <v>4886</v>
      </c>
      <c r="F104" s="93" t="d">
        <v>1900-01-01</v>
      </c>
      <c r="G104" s="92" t="s">
        <v>439</v>
      </c>
      <c r="H104" s="94" t="s">
        <v>440</v>
      </c>
      <c r="I104" s="94" t="s">
        <v>5216</v>
      </c>
      <c r="J104" s="92" t="s">
        <v>4026</v>
      </c>
      <c r="K104" s="93" t="d">
        <v>2025-04-28T17:15:55.456997780129313375</v>
      </c>
      <c r="L104" s="96"/>
      <c r="M104" s="93" t="d">
        <v>1900-01-01</v>
      </c>
      <c r="N104" s="96"/>
      <c r="O104" s="96"/>
      <c r="P104" s="96" t="s">
        <v>2591</v>
      </c>
      <c r="Q104" s="96" t="s">
        <v>5212</v>
      </c>
      <c r="R104" s="96" t="s">
        <v>4988</v>
      </c>
      <c r="S104" s="85"/>
      <c r="T104" s="86"/>
      <c r="U104" s="86"/>
      <c r="V104" s="86"/>
      <c r="W104" s="86"/>
      <c r="X104" s="86"/>
      <c r="Y104" s="86"/>
      <c r="Z104" s="86"/>
      <c r="AA104" s="86"/>
    </row>
    <row r="105" spans="1:29" x14ac:dyDescent="0.25">
      <c r="A105" s="92" t="s">
        <v>5217</v>
      </c>
      <c r="B105" s="93" t="d">
        <v>2025-04-23</v>
      </c>
      <c r="C105" s="92" t="s">
        <v>151</v>
      </c>
      <c r="D105" s="94" t="s">
        <v>152</v>
      </c>
      <c r="E105" s="95" t="s">
        <v>4886</v>
      </c>
      <c r="F105" s="93" t="d">
        <v>1900-01-01</v>
      </c>
      <c r="G105" s="92" t="s">
        <v>439</v>
      </c>
      <c r="H105" s="94" t="s">
        <v>440</v>
      </c>
      <c r="I105" s="94" t="s">
        <v>5218</v>
      </c>
      <c r="J105" s="92" t="s">
        <v>4026</v>
      </c>
      <c r="K105" s="93" t="d">
        <v>2025-04-23T11:44:09.13000103551894200</v>
      </c>
      <c r="L105" s="92" t="s">
        <v>4026</v>
      </c>
      <c r="M105" s="93" t="d">
        <v>2025-04-28T11:35:26.94700306747108725</v>
      </c>
      <c r="N105" s="96"/>
      <c r="O105" s="96"/>
      <c r="P105" s="96" t="s">
        <v>2459</v>
      </c>
      <c r="Q105" s="96" t="s">
        <v>5219</v>
      </c>
      <c r="R105" s="96" t="s">
        <v>4988</v>
      </c>
      <c r="S105" s="85"/>
      <c r="T105" s="86"/>
      <c r="U105" s="86"/>
      <c r="V105" s="86"/>
      <c r="W105" s="86"/>
      <c r="X105" s="86"/>
      <c r="Y105" s="86"/>
      <c r="Z105" s="86"/>
      <c r="AA105" s="86"/>
    </row>
    <row r="106" spans="1:29" x14ac:dyDescent="0.25">
      <c r="A106" s="98" t="s">
        <v>5220</v>
      </c>
      <c r="B106" s="99" t="d">
        <v>2025-04-23</v>
      </c>
      <c r="C106" s="100"/>
      <c r="D106" s="100"/>
      <c r="E106" s="101"/>
      <c r="F106" s="99" t="d">
        <v>1900-01-01</v>
      </c>
      <c r="G106" s="98" t="s">
        <v>439</v>
      </c>
      <c r="H106" s="102" t="s">
        <v>440</v>
      </c>
      <c r="I106" s="102" t="s">
        <v>5221</v>
      </c>
      <c r="J106" s="98" t="s">
        <v>4026</v>
      </c>
      <c r="K106" s="99" t="d">
        <v>2025-04-23T11:34:36.62300337105989325</v>
      </c>
      <c r="L106" s="100"/>
      <c r="M106" s="99" t="d">
        <v>1900-01-01</v>
      </c>
      <c r="N106" s="100"/>
      <c r="O106" s="100" t="s">
        <v>5222</v>
      </c>
      <c r="P106" s="100"/>
      <c r="Q106" s="100"/>
      <c r="R106" s="100"/>
      <c r="S106" s="103"/>
      <c r="T106" s="104"/>
      <c r="U106" s="104"/>
      <c r="V106" s="104"/>
      <c r="W106" s="104"/>
      <c r="X106" s="104"/>
      <c r="Y106" s="104"/>
      <c r="Z106" s="104"/>
      <c r="AA106" s="104"/>
      <c r="AB106" s="105"/>
      <c r="AC106" s="105"/>
    </row>
    <row r="107" spans="1:29" x14ac:dyDescent="0.25">
      <c r="A107" s="98" t="s">
        <v>5223</v>
      </c>
      <c r="B107" s="99" t="d">
        <v>2025-04-23</v>
      </c>
      <c r="C107" s="100"/>
      <c r="D107" s="100"/>
      <c r="E107" s="101"/>
      <c r="F107" s="99" t="d">
        <v>1900-01-01</v>
      </c>
      <c r="G107" s="98" t="s">
        <v>439</v>
      </c>
      <c r="H107" s="102" t="s">
        <v>440</v>
      </c>
      <c r="I107" s="102" t="s">
        <v>5133</v>
      </c>
      <c r="J107" s="98" t="s">
        <v>4026</v>
      </c>
      <c r="K107" s="99" t="d">
        <v>2025-04-23T11:25:59.68999767210334275</v>
      </c>
      <c r="L107" s="100"/>
      <c r="M107" s="99" t="d">
        <v>1900-01-01</v>
      </c>
      <c r="N107" s="100"/>
      <c r="O107" s="100" t="s">
        <v>5222</v>
      </c>
      <c r="P107" s="100"/>
      <c r="Q107" s="100"/>
      <c r="R107" s="100"/>
      <c r="S107" s="103"/>
      <c r="T107" s="104"/>
      <c r="U107" s="104"/>
      <c r="V107" s="104"/>
      <c r="W107" s="104"/>
      <c r="X107" s="104"/>
      <c r="Y107" s="104"/>
      <c r="Z107" s="104"/>
      <c r="AA107" s="104"/>
      <c r="AB107" s="105"/>
      <c r="AC107" s="105"/>
    </row>
    <row r="108" spans="1:29" x14ac:dyDescent="0.25">
      <c r="A108" s="92" t="s">
        <v>5224</v>
      </c>
      <c r="B108" s="93" t="d">
        <v>2025-04-19</v>
      </c>
      <c r="C108" s="96"/>
      <c r="D108" s="96"/>
      <c r="E108" s="97"/>
      <c r="F108" s="93" t="d">
        <v>2025-04-19</v>
      </c>
      <c r="G108" s="92" t="s">
        <v>1656</v>
      </c>
      <c r="H108" s="96"/>
      <c r="I108" s="94" t="s">
        <v>5225</v>
      </c>
      <c r="J108" s="92" t="s">
        <v>4438</v>
      </c>
      <c r="K108" s="93" t="d">
        <v>2025-04-19T18:10:02.71999763790518325</v>
      </c>
      <c r="L108" s="92" t="s">
        <v>4438</v>
      </c>
      <c r="M108" s="93" t="d">
        <v>2025-04-21T13:41:25.906998021528124950</v>
      </c>
      <c r="N108" s="96"/>
      <c r="O108" s="96"/>
      <c r="P108" s="96"/>
      <c r="Q108" s="96"/>
      <c r="R108" s="96"/>
      <c r="S108" s="85"/>
      <c r="T108" s="86"/>
      <c r="U108" s="86"/>
      <c r="V108" s="86"/>
      <c r="W108" s="86"/>
      <c r="X108" s="86"/>
      <c r="Y108" s="86"/>
      <c r="Z108" s="86"/>
      <c r="AA108" s="86"/>
    </row>
    <row r="109" spans="1:29" x14ac:dyDescent="0.25">
      <c r="A109" s="98" t="s">
        <v>5226</v>
      </c>
      <c r="B109" s="99" t="d">
        <v>2025-04-18</v>
      </c>
      <c r="C109" s="100"/>
      <c r="D109" s="100"/>
      <c r="E109" s="101"/>
      <c r="F109" s="99" t="d">
        <v>1900-01-01</v>
      </c>
      <c r="G109" s="98" t="s">
        <v>439</v>
      </c>
      <c r="H109" s="102" t="s">
        <v>440</v>
      </c>
      <c r="I109" s="102" t="s">
        <v>5227</v>
      </c>
      <c r="J109" s="98" t="s">
        <v>4026</v>
      </c>
      <c r="K109" s="99" t="d">
        <v>2025-04-18T15:58:15.41999974753707375</v>
      </c>
      <c r="L109" s="98" t="s">
        <v>4026</v>
      </c>
      <c r="M109" s="99" t="d">
        <v>2025-04-24T10:48:48.10700156260281975</v>
      </c>
      <c r="N109" s="100"/>
      <c r="O109" s="100" t="s">
        <v>5228</v>
      </c>
      <c r="P109" s="100"/>
      <c r="Q109" s="100"/>
      <c r="R109" s="100"/>
      <c r="S109" s="103"/>
      <c r="T109" s="104"/>
      <c r="U109" s="104"/>
      <c r="V109" s="104"/>
      <c r="W109" s="104"/>
      <c r="X109" s="104"/>
      <c r="Y109" s="104"/>
      <c r="Z109" s="104"/>
      <c r="AA109" s="104"/>
      <c r="AB109" s="105"/>
      <c r="AC109" s="105"/>
    </row>
    <row r="110" spans="1:29" x14ac:dyDescent="0.25">
      <c r="A110" s="92" t="s">
        <v>5229</v>
      </c>
      <c r="B110" s="93" t="d">
        <v>2025-04-16</v>
      </c>
      <c r="C110" s="96"/>
      <c r="D110" s="96"/>
      <c r="E110" s="97"/>
      <c r="F110" s="93" t="d">
        <v>2025-06-16</v>
      </c>
      <c r="G110" s="92" t="s">
        <v>1656</v>
      </c>
      <c r="H110" s="96"/>
      <c r="I110" s="94" t="s">
        <v>5230</v>
      </c>
      <c r="J110" s="92" t="s">
        <v>4438</v>
      </c>
      <c r="K110" s="93" t="d">
        <v>2025-04-16T11:05:37.10999591276049375</v>
      </c>
      <c r="L110" s="96"/>
      <c r="M110" s="93" t="d">
        <v>1900-01-01</v>
      </c>
      <c r="N110" s="96"/>
      <c r="O110" s="96"/>
      <c r="P110" s="96"/>
      <c r="Q110" s="96"/>
      <c r="R110" s="96"/>
      <c r="S110" s="85"/>
      <c r="T110" s="86"/>
      <c r="U110" s="86"/>
      <c r="V110" s="86"/>
      <c r="W110" s="86"/>
      <c r="X110" s="86"/>
      <c r="Y110" s="86"/>
      <c r="Z110" s="86"/>
      <c r="AA110" s="86"/>
    </row>
    <row r="111" spans="1:29" x14ac:dyDescent="0.25">
      <c r="A111" s="92" t="s">
        <v>5231</v>
      </c>
      <c r="B111" s="93" t="d">
        <v>2025-04-15</v>
      </c>
      <c r="C111" s="92" t="s">
        <v>160</v>
      </c>
      <c r="D111" s="94" t="s">
        <v>161</v>
      </c>
      <c r="E111" s="95" t="s">
        <v>4886</v>
      </c>
      <c r="F111" s="93" t="d">
        <v>2025-04-15</v>
      </c>
      <c r="G111" s="92" t="s">
        <v>439</v>
      </c>
      <c r="H111" s="94" t="s">
        <v>440</v>
      </c>
      <c r="I111" s="94" t="s">
        <v>5232</v>
      </c>
      <c r="J111" s="92" t="s">
        <v>4438</v>
      </c>
      <c r="K111" s="93" t="d">
        <v>2025-04-15T16:33:35.16300011426210325</v>
      </c>
      <c r="L111" s="96"/>
      <c r="M111" s="93" t="d">
        <v>1900-01-01</v>
      </c>
      <c r="N111" s="96"/>
      <c r="O111" s="96"/>
      <c r="P111" s="96" t="s">
        <v>2812</v>
      </c>
      <c r="Q111" s="96" t="s">
        <v>5233</v>
      </c>
      <c r="R111" s="96" t="s">
        <v>4988</v>
      </c>
      <c r="S111" s="85"/>
      <c r="T111" s="86"/>
      <c r="U111" s="86"/>
      <c r="V111" s="86"/>
      <c r="W111" s="86"/>
      <c r="X111" s="86"/>
      <c r="Y111" s="86"/>
      <c r="Z111" s="86"/>
      <c r="AA111" s="86"/>
    </row>
    <row r="112" spans="1:29" x14ac:dyDescent="0.25">
      <c r="A112" s="92" t="s">
        <v>3362</v>
      </c>
      <c r="B112" s="93" t="d">
        <v>2025-04-02</v>
      </c>
      <c r="C112" s="96"/>
      <c r="D112" s="96"/>
      <c r="E112" s="97"/>
      <c r="F112" s="93" t="d">
        <v>1900-01-01</v>
      </c>
      <c r="G112" s="92" t="s">
        <v>439</v>
      </c>
      <c r="H112" s="94" t="s">
        <v>440</v>
      </c>
      <c r="I112" s="94" t="s">
        <v>5234</v>
      </c>
      <c r="J112" s="92" t="s">
        <v>4026</v>
      </c>
      <c r="K112" s="93" t="d">
        <v>2025-04-02T12:07:44.5470012445002825</v>
      </c>
      <c r="L112" s="96"/>
      <c r="M112" s="93" t="d">
        <v>1900-01-01</v>
      </c>
      <c r="N112" s="96"/>
      <c r="O112" s="96"/>
      <c r="P112" s="96" t="s">
        <v>3048</v>
      </c>
      <c r="Q112" s="96" t="s">
        <v>5235</v>
      </c>
      <c r="R112" s="96" t="s">
        <v>4988</v>
      </c>
      <c r="S112" s="85"/>
      <c r="T112" s="86"/>
      <c r="U112" s="86"/>
      <c r="V112" s="86"/>
      <c r="W112" s="86"/>
      <c r="X112" s="86"/>
      <c r="Y112" s="86"/>
      <c r="Z112" s="86"/>
      <c r="AA112" s="86"/>
    </row>
    <row r="113" spans="1:29" x14ac:dyDescent="0.25">
      <c r="A113" s="92" t="s">
        <v>5236</v>
      </c>
      <c r="B113" s="93" t="d">
        <v>2025-04-02</v>
      </c>
      <c r="C113" s="96"/>
      <c r="D113" s="96"/>
      <c r="E113" s="97"/>
      <c r="F113" s="93" t="d">
        <v>1900-01-01</v>
      </c>
      <c r="G113" s="92" t="s">
        <v>439</v>
      </c>
      <c r="H113" s="94" t="s">
        <v>440</v>
      </c>
      <c r="I113" s="94" t="s">
        <v>5237</v>
      </c>
      <c r="J113" s="92" t="s">
        <v>4026</v>
      </c>
      <c r="K113" s="93" t="d">
        <v>2025-04-02T10:08:19.87300008069723825</v>
      </c>
      <c r="L113" s="96"/>
      <c r="M113" s="93" t="d">
        <v>1900-01-01</v>
      </c>
      <c r="N113" s="96"/>
      <c r="O113" s="96"/>
      <c r="P113" s="96" t="s">
        <v>2859</v>
      </c>
      <c r="Q113" s="96" t="s">
        <v>5238</v>
      </c>
      <c r="R113" s="96" t="s">
        <v>4988</v>
      </c>
      <c r="S113" s="85"/>
      <c r="T113" s="86"/>
      <c r="U113" s="86"/>
      <c r="V113" s="86"/>
      <c r="W113" s="86"/>
      <c r="X113" s="86"/>
      <c r="Y113" s="86"/>
      <c r="Z113" s="86"/>
      <c r="AA113" s="86"/>
    </row>
    <row r="114" spans="1:29" x14ac:dyDescent="0.25">
      <c r="A114" s="92" t="s">
        <v>272</v>
      </c>
      <c r="B114" s="93" t="d">
        <v>2025-03-27</v>
      </c>
      <c r="C114" s="96"/>
      <c r="D114" s="96"/>
      <c r="E114" s="97"/>
      <c r="F114" s="93" t="d">
        <v>1900-01-01</v>
      </c>
      <c r="G114" s="92" t="s">
        <v>1656</v>
      </c>
      <c r="H114" s="96"/>
      <c r="I114" s="94" t="s">
        <v>5239</v>
      </c>
      <c r="J114" s="92" t="s">
        <v>4026</v>
      </c>
      <c r="K114" s="93" t="d">
        <v>2025-03-27T16:35:46.05300379917025575</v>
      </c>
      <c r="L114" s="92" t="s">
        <v>4438</v>
      </c>
      <c r="M114" s="93" t="d">
        <v>2025-04-07T10:03:36.43699659034610025</v>
      </c>
      <c r="N114" s="96"/>
      <c r="O114" s="96"/>
      <c r="P114" s="96" t="s">
        <v>2985</v>
      </c>
      <c r="Q114" s="96" t="s">
        <v>5240</v>
      </c>
      <c r="R114" s="96" t="s">
        <v>5241</v>
      </c>
      <c r="S114" s="85"/>
      <c r="T114" s="86"/>
      <c r="U114" s="86"/>
      <c r="V114" s="86"/>
      <c r="W114" s="86"/>
      <c r="X114" s="86"/>
      <c r="Y114" s="86"/>
      <c r="Z114" s="86"/>
      <c r="AA114" s="86"/>
    </row>
    <row r="115" spans="1:29" x14ac:dyDescent="0.25">
      <c r="A115" s="92" t="s">
        <v>3355</v>
      </c>
      <c r="B115" s="93" t="d">
        <v>2025-03-27</v>
      </c>
      <c r="C115" s="92" t="s">
        <v>160</v>
      </c>
      <c r="D115" s="94" t="s">
        <v>161</v>
      </c>
      <c r="E115" s="95" t="s">
        <v>4886</v>
      </c>
      <c r="F115" s="93" t="d">
        <v>1900-01-01</v>
      </c>
      <c r="G115" s="92" t="s">
        <v>439</v>
      </c>
      <c r="H115" s="94" t="s">
        <v>440</v>
      </c>
      <c r="I115" s="94" t="s">
        <v>5242</v>
      </c>
      <c r="J115" s="92" t="s">
        <v>4026</v>
      </c>
      <c r="K115" s="93" t="d">
        <v>2025-03-27T15:04:26.60300286021083325</v>
      </c>
      <c r="L115" s="96"/>
      <c r="M115" s="93" t="d">
        <v>1900-01-01</v>
      </c>
      <c r="N115" s="96"/>
      <c r="O115" s="96"/>
      <c r="P115" s="96" t="s">
        <v>3052</v>
      </c>
      <c r="Q115" s="96" t="s">
        <v>5235</v>
      </c>
      <c r="R115" s="96" t="s">
        <v>4988</v>
      </c>
      <c r="S115" s="85"/>
      <c r="T115" s="86"/>
      <c r="U115" s="86"/>
      <c r="V115" s="86"/>
      <c r="W115" s="86"/>
      <c r="X115" s="86"/>
      <c r="Y115" s="86"/>
      <c r="Z115" s="86"/>
      <c r="AA115" s="86"/>
    </row>
    <row r="116" spans="1:29" x14ac:dyDescent="0.25">
      <c r="A116" s="92" t="s">
        <v>5243</v>
      </c>
      <c r="B116" s="93" t="d">
        <v>2025-03-26</v>
      </c>
      <c r="C116" s="92" t="s">
        <v>1384</v>
      </c>
      <c r="D116" s="94" t="s">
        <v>1385</v>
      </c>
      <c r="E116" s="95" t="s">
        <v>4886</v>
      </c>
      <c r="F116" s="93" t="d">
        <v>1900-01-01</v>
      </c>
      <c r="G116" s="92" t="s">
        <v>439</v>
      </c>
      <c r="H116" s="94" t="s">
        <v>440</v>
      </c>
      <c r="I116" s="94" t="s">
        <v>5244</v>
      </c>
      <c r="J116" s="92" t="s">
        <v>4026</v>
      </c>
      <c r="K116" s="93" t="d">
        <v>2025-03-26T09:41:32.04300208948552725</v>
      </c>
      <c r="L116" s="96"/>
      <c r="M116" s="93" t="d">
        <v>1900-01-01</v>
      </c>
      <c r="N116" s="96"/>
      <c r="O116" s="96"/>
      <c r="P116" s="96"/>
      <c r="Q116" s="96"/>
      <c r="R116" s="96"/>
      <c r="S116" s="85"/>
      <c r="T116" s="86"/>
      <c r="U116" s="86"/>
      <c r="V116" s="86"/>
      <c r="W116" s="86"/>
      <c r="X116" s="86"/>
      <c r="Y116" s="86"/>
      <c r="Z116" s="86"/>
      <c r="AA116" s="86"/>
    </row>
    <row r="117" spans="1:29" x14ac:dyDescent="0.25">
      <c r="A117" s="98" t="s">
        <v>5245</v>
      </c>
      <c r="B117" s="99" t="d">
        <v>2025-03-19</v>
      </c>
      <c r="C117" s="98" t="s">
        <v>5246</v>
      </c>
      <c r="D117" s="102" t="s">
        <v>5247</v>
      </c>
      <c r="E117" s="98" t="s">
        <v>4886</v>
      </c>
      <c r="F117" s="99" t="d">
        <v>1900-01-01</v>
      </c>
      <c r="G117" s="98" t="s">
        <v>439</v>
      </c>
      <c r="H117" s="102" t="s">
        <v>440</v>
      </c>
      <c r="I117" s="102" t="s">
        <v>5248</v>
      </c>
      <c r="J117" s="98" t="s">
        <v>4026</v>
      </c>
      <c r="K117" s="99" t="d">
        <v>2025-03-19T12:32:56.24700302258133675</v>
      </c>
      <c r="L117" s="100"/>
      <c r="M117" s="99" t="d">
        <v>1900-01-01</v>
      </c>
      <c r="N117" s="100"/>
      <c r="O117" s="100" t="s">
        <v>5249</v>
      </c>
      <c r="P117" s="100"/>
      <c r="Q117" s="100"/>
      <c r="R117" s="100"/>
      <c r="S117" s="103"/>
      <c r="T117" s="104"/>
      <c r="U117" s="104"/>
      <c r="V117" s="104"/>
      <c r="W117" s="104"/>
      <c r="X117" s="104"/>
      <c r="Y117" s="104"/>
      <c r="Z117" s="104"/>
      <c r="AA117" s="104"/>
      <c r="AB117" s="105"/>
      <c r="AC117" s="105"/>
    </row>
    <row r="118" spans="1:29" x14ac:dyDescent="0.25">
      <c r="A118" s="92" t="s">
        <v>3228</v>
      </c>
      <c r="B118" s="93" t="d">
        <v>2025-03-19</v>
      </c>
      <c r="C118" s="92" t="s">
        <v>84</v>
      </c>
      <c r="D118" s="94" t="s">
        <v>85</v>
      </c>
      <c r="E118" s="95" t="s">
        <v>4886</v>
      </c>
      <c r="F118" s="93" t="d">
        <v>1900-01-01</v>
      </c>
      <c r="G118" s="92" t="s">
        <v>184</v>
      </c>
      <c r="H118" s="94" t="s">
        <v>185</v>
      </c>
      <c r="I118" s="94" t="s">
        <v>5250</v>
      </c>
      <c r="J118" s="92" t="s">
        <v>4026</v>
      </c>
      <c r="K118" s="93" t="d">
        <v>2025-03-19T12:14:39.67700350563973275</v>
      </c>
      <c r="L118" s="96"/>
      <c r="M118" s="93" t="d">
        <v>1900-01-01</v>
      </c>
      <c r="N118" s="96"/>
      <c r="O118" s="96"/>
      <c r="P118" s="94" t="s">
        <v>3183</v>
      </c>
      <c r="Q118" s="96" t="s">
        <v>5251</v>
      </c>
      <c r="R118" s="96" t="s">
        <v>4988</v>
      </c>
      <c r="S118" s="85"/>
      <c r="T118" s="86"/>
      <c r="U118" s="86"/>
      <c r="V118" s="86"/>
      <c r="W118" s="86"/>
      <c r="X118" s="86"/>
      <c r="Y118" s="86"/>
      <c r="Z118" s="86"/>
      <c r="AA118" s="86"/>
    </row>
    <row r="119" spans="1:29" x14ac:dyDescent="0.25">
      <c r="A119" s="92" t="s">
        <v>5252</v>
      </c>
      <c r="B119" s="93" t="d">
        <v>2025-03-19</v>
      </c>
      <c r="C119" s="92" t="s">
        <v>3272</v>
      </c>
      <c r="D119" s="94" t="s">
        <v>3273</v>
      </c>
      <c r="E119" s="95" t="s">
        <v>4886</v>
      </c>
      <c r="F119" s="93" t="d">
        <v>1900-01-01</v>
      </c>
      <c r="G119" s="92" t="s">
        <v>184</v>
      </c>
      <c r="H119" s="94" t="s">
        <v>185</v>
      </c>
      <c r="I119" s="94" t="s">
        <v>5253</v>
      </c>
      <c r="J119" s="92" t="s">
        <v>4026</v>
      </c>
      <c r="K119" s="93" t="d">
        <v>2025-03-19T11:26:50.576997231692075850</v>
      </c>
      <c r="L119" s="92" t="s">
        <v>31</v>
      </c>
      <c r="M119" s="93" t="d">
        <v>2025-03-25T12:32:38.10300316661596200</v>
      </c>
      <c r="N119" s="94"/>
      <c r="O119" s="94" t="s">
        <v>3136</v>
      </c>
      <c r="P119" s="94" t="s">
        <v>3136</v>
      </c>
      <c r="Q119" s="96"/>
      <c r="R119" s="96"/>
      <c r="S119" s="85"/>
      <c r="T119" s="86"/>
      <c r="U119" s="86"/>
      <c r="V119" s="86"/>
      <c r="W119" s="86"/>
      <c r="X119" s="86"/>
      <c r="Y119" s="86"/>
      <c r="Z119" s="86"/>
      <c r="AA119" s="86"/>
    </row>
    <row r="120" spans="1:29" x14ac:dyDescent="0.25">
      <c r="A120" s="92" t="s">
        <v>5254</v>
      </c>
      <c r="B120" s="93" t="d">
        <v>2025-03-19</v>
      </c>
      <c r="C120" s="96"/>
      <c r="D120" s="96"/>
      <c r="E120" s="97"/>
      <c r="F120" s="93" t="d">
        <v>1900-01-01</v>
      </c>
      <c r="G120" s="92" t="s">
        <v>184</v>
      </c>
      <c r="H120" s="94" t="s">
        <v>185</v>
      </c>
      <c r="I120" s="94" t="s">
        <v>5255</v>
      </c>
      <c r="J120" s="92" t="s">
        <v>4026</v>
      </c>
      <c r="K120" s="93" t="d">
        <v>2025-03-19T10:31:46.72699981369078350</v>
      </c>
      <c r="L120" s="92" t="s">
        <v>4026</v>
      </c>
      <c r="M120" s="93" t="d">
        <v>2025-03-19T13:10:00.30300377402454825</v>
      </c>
      <c r="N120" s="96"/>
      <c r="O120" s="96"/>
      <c r="P120" s="96"/>
      <c r="Q120" s="96"/>
      <c r="R120" s="96"/>
      <c r="S120" s="85"/>
      <c r="T120" s="86"/>
      <c r="U120" s="86"/>
      <c r="V120" s="86"/>
      <c r="W120" s="86"/>
      <c r="X120" s="86"/>
      <c r="Y120" s="86"/>
      <c r="Z120" s="86"/>
      <c r="AA120" s="86"/>
    </row>
    <row r="121" spans="1:29" x14ac:dyDescent="0.25">
      <c r="A121" s="92" t="s">
        <v>5256</v>
      </c>
      <c r="B121" s="93" t="d">
        <v>2025-03-10</v>
      </c>
      <c r="C121" s="92" t="s">
        <v>1628</v>
      </c>
      <c r="D121" s="94" t="s">
        <v>1629</v>
      </c>
      <c r="E121" s="95" t="s">
        <v>4886</v>
      </c>
      <c r="F121" s="93" t="d">
        <v>1900-01-01</v>
      </c>
      <c r="G121" s="92" t="s">
        <v>184</v>
      </c>
      <c r="H121" s="94" t="s">
        <v>185</v>
      </c>
      <c r="I121" s="94" t="s">
        <v>5257</v>
      </c>
      <c r="J121" s="92" t="s">
        <v>4026</v>
      </c>
      <c r="K121" s="93" t="d">
        <v>2025-03-10T20:16:25.10299783665686775</v>
      </c>
      <c r="L121" s="92" t="s">
        <v>4026</v>
      </c>
      <c r="M121" s="93" t="d">
        <v>2025-03-11T14:41:40.7300006691366450</v>
      </c>
      <c r="N121" s="96"/>
      <c r="O121" s="96"/>
      <c r="P121" s="96" t="s">
        <v>3040</v>
      </c>
      <c r="Q121" s="96" t="s">
        <v>5258</v>
      </c>
      <c r="R121" s="96" t="s">
        <v>4988</v>
      </c>
      <c r="S121" s="85"/>
      <c r="T121" s="86"/>
      <c r="U121" s="86"/>
      <c r="V121" s="86"/>
      <c r="W121" s="86"/>
      <c r="X121" s="86"/>
      <c r="Y121" s="86"/>
      <c r="Z121" s="86"/>
      <c r="AA121" s="86"/>
    </row>
    <row r="122" spans="1:29" x14ac:dyDescent="0.25">
      <c r="A122" s="92" t="s">
        <v>3373</v>
      </c>
      <c r="B122" s="93" t="d">
        <v>2025-03-03</v>
      </c>
      <c r="C122" s="96"/>
      <c r="D122" s="96"/>
      <c r="E122" s="97"/>
      <c r="F122" s="93" t="d">
        <v>1900-01-01</v>
      </c>
      <c r="G122" s="92" t="s">
        <v>439</v>
      </c>
      <c r="H122" s="94" t="s">
        <v>440</v>
      </c>
      <c r="I122" s="94" t="s">
        <v>5259</v>
      </c>
      <c r="J122" s="92" t="s">
        <v>4026</v>
      </c>
      <c r="K122" s="93" t="d">
        <v>2025-03-03T16:21:26.24299799557775400</v>
      </c>
      <c r="L122" s="92" t="s">
        <v>2438</v>
      </c>
      <c r="M122" s="93" t="d">
        <v>2025-04-12T08:57:22.11700314190238550</v>
      </c>
      <c r="N122" s="96"/>
      <c r="O122" s="96"/>
      <c r="P122" s="96"/>
      <c r="Q122" s="96"/>
      <c r="R122" s="96"/>
      <c r="S122" s="85"/>
      <c r="T122" s="86"/>
      <c r="U122" s="86"/>
      <c r="V122" s="86"/>
      <c r="W122" s="86"/>
      <c r="X122" s="86"/>
      <c r="Y122" s="86"/>
      <c r="Z122" s="86"/>
      <c r="AA122" s="86"/>
    </row>
    <row r="123" spans="1:29" x14ac:dyDescent="0.25">
      <c r="A123" s="92" t="s">
        <v>3402</v>
      </c>
      <c r="B123" s="93" t="d">
        <v>2025-02-28</v>
      </c>
      <c r="C123" s="96"/>
      <c r="D123" s="96"/>
      <c r="E123" s="97"/>
      <c r="F123" s="93" t="d">
        <v>1900-01-01</v>
      </c>
      <c r="G123" s="92" t="s">
        <v>184</v>
      </c>
      <c r="H123" s="94" t="s">
        <v>185</v>
      </c>
      <c r="I123" s="94" t="s">
        <v>5260</v>
      </c>
      <c r="J123" s="92" t="s">
        <v>4026</v>
      </c>
      <c r="K123" s="93" t="d">
        <v>2025-02-28T16:23:05.94000111334025625</v>
      </c>
      <c r="L123" s="92" t="s">
        <v>31</v>
      </c>
      <c r="M123" s="93" t="d">
        <v>2025-03-25T12:30:47.99700274597853400</v>
      </c>
      <c r="N123" s="94"/>
      <c r="O123" s="94" t="s">
        <v>3401</v>
      </c>
      <c r="P123" s="94" t="s">
        <v>3401</v>
      </c>
      <c r="Q123" s="96"/>
      <c r="R123" s="96"/>
      <c r="S123" s="85"/>
      <c r="T123" s="86"/>
      <c r="U123" s="86"/>
      <c r="V123" s="86"/>
      <c r="W123" s="86"/>
      <c r="X123" s="86"/>
      <c r="Y123" s="86"/>
      <c r="Z123" s="86"/>
      <c r="AA123" s="86"/>
    </row>
    <row r="124" spans="1:29" x14ac:dyDescent="0.25">
      <c r="A124" s="92" t="s">
        <v>2923</v>
      </c>
      <c r="B124" s="93" t="d">
        <v>2025-02-24</v>
      </c>
      <c r="C124" s="96"/>
      <c r="D124" s="96"/>
      <c r="E124" s="97"/>
      <c r="F124" s="93" t="d">
        <v>1900-01-01</v>
      </c>
      <c r="G124" s="92" t="s">
        <v>184</v>
      </c>
      <c r="H124" s="94" t="s">
        <v>185</v>
      </c>
      <c r="I124" s="94" t="s">
        <v>5261</v>
      </c>
      <c r="J124" s="92" t="s">
        <v>4026</v>
      </c>
      <c r="K124" s="93" t="d">
        <v>2025-02-24T15:09:09.10300006158649650</v>
      </c>
      <c r="L124" s="92" t="s">
        <v>4026</v>
      </c>
      <c r="M124" s="93" t="d">
        <v>2025-02-24T16:43:09.39700385089963950</v>
      </c>
      <c r="N124" s="96"/>
      <c r="O124" s="96"/>
      <c r="P124" s="96" t="s">
        <v>2242</v>
      </c>
      <c r="Q124" s="96" t="s">
        <v>5262</v>
      </c>
      <c r="R124" s="96" t="s">
        <v>5241</v>
      </c>
      <c r="S124" s="85"/>
      <c r="T124" s="86"/>
      <c r="U124" s="86"/>
      <c r="V124" s="86"/>
      <c r="W124" s="86"/>
      <c r="X124" s="86"/>
      <c r="Y124" s="86"/>
      <c r="Z124" s="86"/>
      <c r="AA124" s="86"/>
    </row>
    <row r="125" spans="1:29" x14ac:dyDescent="0.25">
      <c r="A125" s="92" t="s">
        <v>3147</v>
      </c>
      <c r="B125" s="93" t="d">
        <v>2025-02-21</v>
      </c>
      <c r="C125" s="96"/>
      <c r="D125" s="96"/>
      <c r="E125" s="97"/>
      <c r="F125" s="93" t="d">
        <v>1900-01-01</v>
      </c>
      <c r="G125" s="92" t="s">
        <v>439</v>
      </c>
      <c r="H125" s="94" t="s">
        <v>440</v>
      </c>
      <c r="I125" s="94" t="s">
        <v>5263</v>
      </c>
      <c r="J125" s="92" t="s">
        <v>4026</v>
      </c>
      <c r="K125" s="93" t="d">
        <v>2025-02-21T16:07:43.590003107674419975</v>
      </c>
      <c r="L125" s="92" t="s">
        <v>4026</v>
      </c>
      <c r="M125" s="93" t="d">
        <v>2025-02-25T16:06:29.47000054176896850</v>
      </c>
      <c r="N125" s="96"/>
      <c r="O125" s="96"/>
      <c r="P125" s="96" t="s">
        <v>3324</v>
      </c>
      <c r="Q125" s="96" t="s">
        <v>5264</v>
      </c>
      <c r="R125" s="96" t="s">
        <v>4988</v>
      </c>
      <c r="S125" s="85"/>
      <c r="T125" s="86"/>
      <c r="U125" s="86"/>
      <c r="V125" s="86"/>
      <c r="W125" s="86"/>
      <c r="X125" s="86"/>
      <c r="Y125" s="86"/>
      <c r="Z125" s="86"/>
      <c r="AA125" s="86"/>
    </row>
    <row r="126" spans="1:29" x14ac:dyDescent="0.25">
      <c r="A126" s="92" t="s">
        <v>2796</v>
      </c>
      <c r="B126" s="93" t="d">
        <v>2025-02-17</v>
      </c>
      <c r="C126" s="92" t="s">
        <v>160</v>
      </c>
      <c r="D126" s="94" t="s">
        <v>161</v>
      </c>
      <c r="E126" s="95" t="s">
        <v>4886</v>
      </c>
      <c r="F126" s="93" t="d">
        <v>1900-01-01</v>
      </c>
      <c r="G126" s="92" t="s">
        <v>184</v>
      </c>
      <c r="H126" s="94" t="s">
        <v>185</v>
      </c>
      <c r="I126" s="94" t="s">
        <v>5265</v>
      </c>
      <c r="J126" s="92" t="s">
        <v>4026</v>
      </c>
      <c r="K126" s="93" t="d">
        <v>2025-02-17T12:39:22.1700040530413400</v>
      </c>
      <c r="L126" s="96"/>
      <c r="M126" s="93" t="d">
        <v>1900-01-01</v>
      </c>
      <c r="N126" s="96"/>
      <c r="O126" s="96"/>
      <c r="P126" s="96" t="s">
        <v>3526</v>
      </c>
      <c r="Q126" s="96" t="s">
        <v>5266</v>
      </c>
      <c r="R126" s="96" t="s">
        <v>4988</v>
      </c>
      <c r="S126" s="85"/>
      <c r="T126" s="86"/>
      <c r="U126" s="86"/>
      <c r="V126" s="86"/>
      <c r="W126" s="86"/>
      <c r="X126" s="86"/>
      <c r="Y126" s="86"/>
      <c r="Z126" s="86"/>
      <c r="AA126" s="86"/>
    </row>
    <row r="127" spans="1:29" x14ac:dyDescent="0.25">
      <c r="A127" s="92" t="s">
        <v>2504</v>
      </c>
      <c r="B127" s="93" t="d">
        <v>2025-01-23</v>
      </c>
      <c r="C127" s="92" t="s">
        <v>223</v>
      </c>
      <c r="D127" s="94" t="s">
        <v>224</v>
      </c>
      <c r="E127" s="95" t="s">
        <v>4886</v>
      </c>
      <c r="F127" s="93" t="d">
        <v>1900-01-01</v>
      </c>
      <c r="G127" s="92" t="s">
        <v>184</v>
      </c>
      <c r="H127" s="94" t="s">
        <v>185</v>
      </c>
      <c r="I127" s="94" t="s">
        <v>4767</v>
      </c>
      <c r="J127" s="92" t="s">
        <v>4026</v>
      </c>
      <c r="K127" s="93" t="d">
        <v>2025-01-23T12:27:17.11699778214097200</v>
      </c>
      <c r="L127" s="92" t="s">
        <v>4026</v>
      </c>
      <c r="M127" s="93" t="d">
        <v>2025-01-23T13:14:40.10999984107911375</v>
      </c>
      <c r="N127" s="96"/>
      <c r="O127" s="96"/>
      <c r="P127" s="96"/>
      <c r="Q127" s="96"/>
      <c r="R127" s="96"/>
      <c r="S127" s="85"/>
      <c r="T127" s="86"/>
      <c r="U127" s="86"/>
      <c r="V127" s="86"/>
      <c r="W127" s="86"/>
      <c r="X127" s="86"/>
      <c r="Y127" s="86"/>
      <c r="Z127" s="86"/>
      <c r="AA127" s="86"/>
    </row>
    <row r="128" spans="1:29" x14ac:dyDescent="0.25">
      <c r="A128" s="92" t="s">
        <v>5267</v>
      </c>
      <c r="B128" s="93" t="d">
        <v>2025-01-20</v>
      </c>
      <c r="C128" s="92" t="s">
        <v>897</v>
      </c>
      <c r="D128" s="94" t="s">
        <v>898</v>
      </c>
      <c r="E128" s="95" t="s">
        <v>4886</v>
      </c>
      <c r="F128" s="93" t="d">
        <v>2025-01-20</v>
      </c>
      <c r="G128" s="92" t="s">
        <v>184</v>
      </c>
      <c r="H128" s="94" t="s">
        <v>185</v>
      </c>
      <c r="I128" s="94" t="s">
        <v>5268</v>
      </c>
      <c r="J128" s="92" t="s">
        <v>4026</v>
      </c>
      <c r="K128" s="93" t="d">
        <v>2025-01-20T09:31:07.8469969192519800</v>
      </c>
      <c r="L128" s="92" t="s">
        <v>4026</v>
      </c>
      <c r="M128" s="93" t="d">
        <v>2025-01-23T14:05:18.92700386233627650</v>
      </c>
      <c r="N128" s="96"/>
      <c r="O128" s="96"/>
      <c r="P128" s="96" t="s">
        <v>3563</v>
      </c>
      <c r="Q128" s="96" t="s">
        <v>5269</v>
      </c>
      <c r="R128" s="96" t="s">
        <v>4991</v>
      </c>
      <c r="S128" s="85"/>
      <c r="T128" s="86"/>
      <c r="U128" s="86"/>
      <c r="V128" s="86"/>
      <c r="W128" s="86"/>
      <c r="X128" s="86"/>
      <c r="Y128" s="86"/>
      <c r="Z128" s="86"/>
      <c r="AA128" s="86"/>
    </row>
    <row r="129" spans="1:27" x14ac:dyDescent="0.25">
      <c r="A129" s="92" t="s">
        <v>2442</v>
      </c>
      <c r="B129" s="93" t="d">
        <v>2025-01-20</v>
      </c>
      <c r="C129" s="92" t="s">
        <v>2025</v>
      </c>
      <c r="D129" s="94" t="s">
        <v>2026</v>
      </c>
      <c r="E129" s="95" t="s">
        <v>4886</v>
      </c>
      <c r="F129" s="93" t="d">
        <v>2026-01-20</v>
      </c>
      <c r="G129" s="92" t="s">
        <v>439</v>
      </c>
      <c r="H129" s="94" t="s">
        <v>440</v>
      </c>
      <c r="I129" s="94" t="s">
        <v>4793</v>
      </c>
      <c r="J129" s="92" t="s">
        <v>4026</v>
      </c>
      <c r="K129" s="93" t="d">
        <v>2024-12-18T10:49:47.2399996966123575</v>
      </c>
      <c r="L129" s="92" t="s">
        <v>4026</v>
      </c>
      <c r="M129" s="93" t="d">
        <v>2025-01-20T17:26:39.397001042962074525</v>
      </c>
      <c r="N129" s="96"/>
      <c r="O129" s="96"/>
      <c r="P129" s="96" t="s">
        <v>3623</v>
      </c>
      <c r="Q129" s="96" t="s">
        <v>5270</v>
      </c>
      <c r="R129" s="96"/>
      <c r="S129" s="85"/>
      <c r="T129" s="86"/>
      <c r="U129" s="86"/>
      <c r="V129" s="86"/>
      <c r="W129" s="86"/>
      <c r="X129" s="86"/>
      <c r="Y129" s="86"/>
      <c r="Z129" s="86"/>
      <c r="AA129" s="86"/>
    </row>
    <row r="130" spans="1:27" x14ac:dyDescent="0.25">
      <c r="A130" s="92" t="s">
        <v>2376</v>
      </c>
      <c r="B130" s="93" t="d">
        <v>2025-01-17</v>
      </c>
      <c r="C130" s="92" t="s">
        <v>139</v>
      </c>
      <c r="D130" s="94" t="s">
        <v>140</v>
      </c>
      <c r="E130" s="95" t="s">
        <v>4886</v>
      </c>
      <c r="F130" s="93" t="d">
        <v>2025-01-17</v>
      </c>
      <c r="G130" s="92" t="s">
        <v>184</v>
      </c>
      <c r="H130" s="94" t="s">
        <v>185</v>
      </c>
      <c r="I130" s="94" t="s">
        <v>5271</v>
      </c>
      <c r="J130" s="92" t="s">
        <v>4026</v>
      </c>
      <c r="K130" s="93" t="d">
        <v>2025-01-17T14:53:37.11999820545316050</v>
      </c>
      <c r="L130" s="92" t="s">
        <v>4026</v>
      </c>
      <c r="M130" s="93" t="d">
        <v>2025-01-17T16:19:27.279995349235832400</v>
      </c>
      <c r="N130" s="96"/>
      <c r="O130" s="96"/>
      <c r="P130" s="96" t="s">
        <v>3644</v>
      </c>
      <c r="Q130" s="96" t="s">
        <v>5272</v>
      </c>
      <c r="R130" s="96" t="s">
        <v>4991</v>
      </c>
      <c r="S130" s="85"/>
      <c r="T130" s="86"/>
      <c r="U130" s="86"/>
      <c r="V130" s="86"/>
      <c r="W130" s="86"/>
      <c r="X130" s="86"/>
      <c r="Y130" s="86"/>
      <c r="Z130" s="86"/>
      <c r="AA130" s="86"/>
    </row>
    <row r="131" spans="1:27" x14ac:dyDescent="0.25">
      <c r="A131" s="92" t="s">
        <v>5273</v>
      </c>
      <c r="B131" s="93" t="d">
        <v>2025-01-16</v>
      </c>
      <c r="C131" s="96"/>
      <c r="D131" s="96"/>
      <c r="E131" s="97"/>
      <c r="F131" s="93" t="d">
        <v>1900-01-01</v>
      </c>
      <c r="G131" s="92" t="s">
        <v>184</v>
      </c>
      <c r="H131" s="94" t="s">
        <v>185</v>
      </c>
      <c r="I131" s="94" t="s">
        <v>5274</v>
      </c>
      <c r="J131" s="92" t="s">
        <v>4026</v>
      </c>
      <c r="K131" s="93" t="d">
        <v>2025-01-16T11:17:47.68700347747653900</v>
      </c>
      <c r="L131" s="96"/>
      <c r="M131" s="93" t="d">
        <v>1900-01-01</v>
      </c>
      <c r="N131" s="96"/>
      <c r="O131" s="96"/>
      <c r="P131" s="96"/>
      <c r="Q131" s="96"/>
      <c r="R131" s="96"/>
      <c r="S131" s="85"/>
      <c r="T131" s="86"/>
      <c r="U131" s="86"/>
      <c r="V131" s="86"/>
      <c r="W131" s="86"/>
      <c r="X131" s="86"/>
      <c r="Y131" s="86"/>
      <c r="Z131" s="86"/>
      <c r="AA131" s="86"/>
    </row>
    <row r="132" spans="1:27" x14ac:dyDescent="0.25">
      <c r="A132" s="92" t="s">
        <v>5275</v>
      </c>
      <c r="B132" s="93" t="d">
        <v>2025-01-10</v>
      </c>
      <c r="C132" s="92" t="s">
        <v>243</v>
      </c>
      <c r="D132" s="94" t="s">
        <v>244</v>
      </c>
      <c r="E132" s="95" t="s">
        <v>4886</v>
      </c>
      <c r="F132" s="93" t="d">
        <v>1900-01-01</v>
      </c>
      <c r="G132" s="92" t="s">
        <v>184</v>
      </c>
      <c r="H132" s="94" t="s">
        <v>185</v>
      </c>
      <c r="I132" s="94" t="s">
        <v>5276</v>
      </c>
      <c r="J132" s="92" t="s">
        <v>4026</v>
      </c>
      <c r="K132" s="93" t="d">
        <v>2025-01-10T15:38:16.71700147446245100</v>
      </c>
      <c r="L132" s="96"/>
      <c r="M132" s="93" t="d">
        <v>1900-01-01</v>
      </c>
      <c r="N132" s="96"/>
      <c r="O132" s="96"/>
      <c r="P132" s="96" t="s">
        <v>3663</v>
      </c>
      <c r="Q132" s="96" t="s">
        <v>5277</v>
      </c>
      <c r="R132" s="96" t="s">
        <v>4991</v>
      </c>
      <c r="S132" s="85"/>
      <c r="T132" s="86"/>
      <c r="U132" s="86"/>
      <c r="V132" s="86"/>
      <c r="W132" s="86"/>
      <c r="X132" s="86"/>
      <c r="Y132" s="86"/>
      <c r="Z132" s="86"/>
      <c r="AA132" s="86"/>
    </row>
    <row r="133" spans="1:27" x14ac:dyDescent="0.25">
      <c r="A133" s="92" t="s">
        <v>5278</v>
      </c>
      <c r="B133" s="93" t="d">
        <v>2025-01-09</v>
      </c>
      <c r="C133" s="96"/>
      <c r="D133" s="96"/>
      <c r="E133" s="97"/>
      <c r="F133" s="93" t="d">
        <v>2025-01-13</v>
      </c>
      <c r="G133" s="92" t="s">
        <v>439</v>
      </c>
      <c r="H133" s="94" t="s">
        <v>440</v>
      </c>
      <c r="I133" s="94" t="s">
        <v>5279</v>
      </c>
      <c r="J133" s="92" t="s">
        <v>4026</v>
      </c>
      <c r="K133" s="93" t="d">
        <v>2025-01-09T14:15:46.39999663922935725</v>
      </c>
      <c r="L133" s="96"/>
      <c r="M133" s="93" t="d">
        <v>1900-01-01</v>
      </c>
      <c r="N133" s="96"/>
      <c r="O133" s="96"/>
      <c r="P133" s="96"/>
      <c r="Q133" s="96"/>
      <c r="R133" s="96"/>
      <c r="S133" s="85"/>
      <c r="T133" s="86"/>
      <c r="U133" s="86"/>
      <c r="V133" s="86"/>
      <c r="W133" s="86"/>
      <c r="X133" s="86"/>
      <c r="Y133" s="86"/>
      <c r="Z133" s="86"/>
      <c r="AA133" s="86"/>
    </row>
    <row r="134" spans="1:27" x14ac:dyDescent="0.25">
      <c r="A134" s="92" t="s">
        <v>5280</v>
      </c>
      <c r="B134" s="93" t="d">
        <v>2025-01-08</v>
      </c>
      <c r="C134" s="92" t="s">
        <v>2197</v>
      </c>
      <c r="D134" s="94" t="s">
        <v>2198</v>
      </c>
      <c r="E134" s="95" t="s">
        <v>4886</v>
      </c>
      <c r="F134" s="93" t="d">
        <v>1900-01-01</v>
      </c>
      <c r="G134" s="92" t="s">
        <v>184</v>
      </c>
      <c r="H134" s="94" t="s">
        <v>185</v>
      </c>
      <c r="I134" s="94" t="s">
        <v>5281</v>
      </c>
      <c r="J134" s="92" t="s">
        <v>4026</v>
      </c>
      <c r="K134" s="93" t="d">
        <v>2025-01-08T10:36:09.60700058843940675</v>
      </c>
      <c r="L134" s="96"/>
      <c r="M134" s="93" t="d">
        <v>1900-01-01</v>
      </c>
      <c r="N134" s="96"/>
      <c r="O134" s="96"/>
      <c r="P134" s="96" t="s">
        <v>3685</v>
      </c>
      <c r="Q134" s="96" t="s">
        <v>5282</v>
      </c>
      <c r="R134" s="96" t="s">
        <v>4991</v>
      </c>
      <c r="S134" s="85"/>
      <c r="T134" s="86"/>
      <c r="U134" s="86"/>
      <c r="V134" s="86"/>
      <c r="W134" s="86"/>
      <c r="X134" s="86"/>
      <c r="Y134" s="86"/>
      <c r="Z134" s="86"/>
      <c r="AA134" s="86"/>
    </row>
    <row r="135" spans="1:27" x14ac:dyDescent="0.25">
      <c r="A135" s="92" t="s">
        <v>5283</v>
      </c>
      <c r="B135" s="93" t="d">
        <v>2025-01-08</v>
      </c>
      <c r="C135" s="96"/>
      <c r="D135" s="96"/>
      <c r="E135" s="97"/>
      <c r="F135" s="93" t="d">
        <v>2025-06-16</v>
      </c>
      <c r="G135" s="92" t="s">
        <v>184</v>
      </c>
      <c r="H135" s="94" t="s">
        <v>185</v>
      </c>
      <c r="I135" s="94" t="s">
        <v>5284</v>
      </c>
      <c r="J135" s="92" t="s">
        <v>4026</v>
      </c>
      <c r="K135" s="93" t="d">
        <v>2025-01-08T10:04:07.59999958332628125</v>
      </c>
      <c r="L135" s="96"/>
      <c r="M135" s="93" t="d">
        <v>1900-01-01</v>
      </c>
      <c r="N135" s="96"/>
      <c r="O135" s="96"/>
      <c r="P135" s="96" t="s">
        <v>3563</v>
      </c>
      <c r="Q135" s="96" t="s">
        <v>5269</v>
      </c>
      <c r="R135" s="96" t="s">
        <v>4991</v>
      </c>
      <c r="S135" s="85"/>
      <c r="T135" s="86"/>
      <c r="U135" s="86"/>
      <c r="V135" s="86"/>
      <c r="W135" s="86"/>
      <c r="X135" s="86"/>
      <c r="Y135" s="86"/>
      <c r="Z135" s="86"/>
      <c r="AA135" s="86"/>
    </row>
    <row r="136" spans="1:27" x14ac:dyDescent="0.25">
      <c r="A136" s="92" t="s">
        <v>2187</v>
      </c>
      <c r="B136" s="93" t="d">
        <v>2025-01-07</v>
      </c>
      <c r="C136" s="92" t="s">
        <v>160</v>
      </c>
      <c r="D136" s="94" t="s">
        <v>161</v>
      </c>
      <c r="E136" s="95" t="s">
        <v>4886</v>
      </c>
      <c r="F136" s="93" t="d">
        <v>1900-01-01</v>
      </c>
      <c r="G136" s="92" t="s">
        <v>439</v>
      </c>
      <c r="H136" s="94" t="s">
        <v>440</v>
      </c>
      <c r="I136" s="94" t="s">
        <v>5285</v>
      </c>
      <c r="J136" s="92" t="s">
        <v>4026</v>
      </c>
      <c r="K136" s="93" t="d">
        <v>2025-01-07T13:50:05.49000380560755525</v>
      </c>
      <c r="L136" s="96"/>
      <c r="M136" s="93" t="d">
        <v>1900-01-01</v>
      </c>
      <c r="N136" s="96"/>
      <c r="O136" s="96"/>
      <c r="P136" s="96"/>
      <c r="Q136" s="96"/>
      <c r="R136" s="96"/>
      <c r="S136" s="85"/>
      <c r="T136" s="86"/>
      <c r="U136" s="86"/>
      <c r="V136" s="86"/>
      <c r="W136" s="86"/>
      <c r="X136" s="86"/>
      <c r="Y136" s="86"/>
      <c r="Z136" s="86"/>
      <c r="AA136" s="86"/>
    </row>
    <row r="137" spans="1:27" x14ac:dyDescent="0.25">
      <c r="A137" s="92" t="s">
        <v>2193</v>
      </c>
      <c r="B137" s="93" t="d">
        <v>2025-01-03</v>
      </c>
      <c r="C137" s="96"/>
      <c r="D137" s="96"/>
      <c r="E137" s="97"/>
      <c r="F137" s="93" t="d">
        <v>1900-01-01</v>
      </c>
      <c r="G137" s="92" t="s">
        <v>439</v>
      </c>
      <c r="H137" s="94" t="s">
        <v>440</v>
      </c>
      <c r="I137" s="94" t="s">
        <v>4871</v>
      </c>
      <c r="J137" s="92" t="s">
        <v>4026</v>
      </c>
      <c r="K137" s="93" t="d">
        <v>2025-01-03T08:58:47.17000124976039150</v>
      </c>
      <c r="L137" s="96"/>
      <c r="M137" s="93" t="d">
        <v>1900-01-01</v>
      </c>
      <c r="N137" s="94"/>
      <c r="O137" s="94" t="s">
        <v>2192</v>
      </c>
      <c r="P137" s="96"/>
      <c r="Q137" s="96"/>
      <c r="R137" s="96"/>
      <c r="S137" s="85"/>
      <c r="T137" s="86"/>
      <c r="U137" s="86"/>
      <c r="V137" s="86"/>
      <c r="W137" s="86"/>
      <c r="X137" s="86"/>
      <c r="Y137" s="86"/>
      <c r="Z137" s="86"/>
      <c r="AA137" s="86"/>
    </row>
    <row r="138" spans="1:27" x14ac:dyDescent="0.25">
      <c r="A138" s="92" t="s">
        <v>5286</v>
      </c>
      <c r="B138" s="93" t="d">
        <v>2025-01-02</v>
      </c>
      <c r="C138" s="96"/>
      <c r="D138" s="96"/>
      <c r="E138" s="97"/>
      <c r="F138" s="93" t="d">
        <v>1900-01-01</v>
      </c>
      <c r="G138" s="92" t="s">
        <v>439</v>
      </c>
      <c r="H138" s="94" t="s">
        <v>440</v>
      </c>
      <c r="I138" s="94" t="s">
        <v>5287</v>
      </c>
      <c r="J138" s="92" t="s">
        <v>4026</v>
      </c>
      <c r="K138" s="93" t="d">
        <v>2025-01-02T14:54:09.83999838586896675</v>
      </c>
      <c r="L138" s="96"/>
      <c r="M138" s="93" t="d">
        <v>1900-01-01</v>
      </c>
      <c r="N138" s="94"/>
      <c r="O138" s="94" t="s">
        <v>2192</v>
      </c>
      <c r="P138" s="96"/>
      <c r="Q138" s="96"/>
      <c r="R138" s="96"/>
      <c r="S138" s="85"/>
      <c r="T138" s="86"/>
      <c r="U138" s="86"/>
      <c r="V138" s="86"/>
      <c r="W138" s="86"/>
      <c r="X138" s="86"/>
      <c r="Y138" s="86"/>
      <c r="Z138" s="86"/>
      <c r="AA138" s="86"/>
    </row>
    <row r="139" spans="1:27" x14ac:dyDescent="0.25">
      <c r="A139" s="92" t="s">
        <v>5288</v>
      </c>
      <c r="B139" s="93" t="d">
        <v>2025-01-02</v>
      </c>
      <c r="C139" s="92" t="s">
        <v>84</v>
      </c>
      <c r="D139" s="94" t="s">
        <v>85</v>
      </c>
      <c r="E139" s="95" t="s">
        <v>4886</v>
      </c>
      <c r="F139" s="93" t="d">
        <v>2025-01-06</v>
      </c>
      <c r="G139" s="92" t="s">
        <v>439</v>
      </c>
      <c r="H139" s="94" t="s">
        <v>440</v>
      </c>
      <c r="I139" s="94" t="s">
        <v>5289</v>
      </c>
      <c r="J139" s="92" t="s">
        <v>4026</v>
      </c>
      <c r="K139" s="93" t="d">
        <v>2025-01-02T14:48:02.4629991548135850</v>
      </c>
      <c r="L139" s="96"/>
      <c r="M139" s="93" t="d">
        <v>1900-01-01</v>
      </c>
      <c r="N139" s="94"/>
      <c r="O139" s="94" t="s">
        <v>2192</v>
      </c>
      <c r="P139" s="96"/>
      <c r="Q139" s="96"/>
      <c r="R139" s="96"/>
      <c r="S139" s="85"/>
      <c r="T139" s="86"/>
      <c r="U139" s="86"/>
      <c r="V139" s="86"/>
      <c r="W139" s="86"/>
      <c r="X139" s="86"/>
      <c r="Y139" s="86"/>
      <c r="Z139" s="86"/>
      <c r="AA139" s="86"/>
    </row>
    <row r="140" spans="1:27" x14ac:dyDescent="0.25">
      <c r="A140" s="92" t="s">
        <v>5290</v>
      </c>
      <c r="B140" s="93" t="d">
        <v>2025-01-02</v>
      </c>
      <c r="C140" s="92" t="s">
        <v>139</v>
      </c>
      <c r="D140" s="94" t="s">
        <v>140</v>
      </c>
      <c r="E140" s="95" t="s">
        <v>4886</v>
      </c>
      <c r="F140" s="93" t="d">
        <v>2025-01-06</v>
      </c>
      <c r="G140" s="92" t="s">
        <v>439</v>
      </c>
      <c r="H140" s="94" t="s">
        <v>440</v>
      </c>
      <c r="I140" s="94" t="s">
        <v>5291</v>
      </c>
      <c r="J140" s="92" t="s">
        <v>4026</v>
      </c>
      <c r="K140" s="93" t="d">
        <v>2025-01-02T14:43:45.86000177543610450</v>
      </c>
      <c r="L140" s="92" t="s">
        <v>4026</v>
      </c>
      <c r="M140" s="93" t="d">
        <v>2025-01-06T11:21:51.28000114113092700</v>
      </c>
      <c r="N140" s="94"/>
      <c r="O140" s="94" t="s">
        <v>2192</v>
      </c>
      <c r="P140" s="96"/>
      <c r="Q140" s="96"/>
      <c r="R140" s="96"/>
      <c r="S140" s="85"/>
      <c r="T140" s="86"/>
      <c r="U140" s="86"/>
      <c r="V140" s="86"/>
      <c r="W140" s="86"/>
      <c r="X140" s="86"/>
      <c r="Y140" s="86"/>
      <c r="Z140" s="86"/>
      <c r="AA140" s="86"/>
    </row>
    <row r="141" spans="1:27" x14ac:dyDescent="0.25">
      <c r="A141" s="92" t="s">
        <v>5292</v>
      </c>
      <c r="B141" s="93" t="d">
        <v>2024-12-20</v>
      </c>
      <c r="C141" s="96"/>
      <c r="D141" s="96"/>
      <c r="E141" s="97"/>
      <c r="F141" s="93" t="d">
        <v>1900-01-01</v>
      </c>
      <c r="G141" s="92" t="s">
        <v>439</v>
      </c>
      <c r="H141" s="94" t="s">
        <v>440</v>
      </c>
      <c r="I141" s="94" t="s">
        <v>5293</v>
      </c>
      <c r="J141" s="92" t="s">
        <v>4026</v>
      </c>
      <c r="K141" s="93" t="d">
        <v>2024-12-20T11:49:42.559999474324285650</v>
      </c>
      <c r="L141" s="96"/>
      <c r="M141" s="93" t="d">
        <v>1900-01-01</v>
      </c>
      <c r="N141" s="96"/>
      <c r="O141" s="96"/>
      <c r="P141" s="96"/>
      <c r="Q141" s="96"/>
      <c r="R141" s="96"/>
      <c r="S141" s="85"/>
      <c r="T141" s="86"/>
      <c r="U141" s="86"/>
      <c r="V141" s="86"/>
      <c r="W141" s="86"/>
      <c r="X141" s="86"/>
      <c r="Y141" s="86"/>
      <c r="Z141" s="86"/>
      <c r="AA141" s="86"/>
    </row>
    <row r="142" spans="1:27" x14ac:dyDescent="0.25">
      <c r="A142" s="92" t="s">
        <v>5294</v>
      </c>
      <c r="B142" s="93" t="d">
        <v>2024-12-18</v>
      </c>
      <c r="C142" s="96"/>
      <c r="D142" s="96"/>
      <c r="E142" s="97"/>
      <c r="F142" s="93" t="d">
        <v>2025-12-22</v>
      </c>
      <c r="G142" s="92" t="s">
        <v>439</v>
      </c>
      <c r="H142" s="94" t="s">
        <v>440</v>
      </c>
      <c r="I142" s="94" t="s">
        <v>5295</v>
      </c>
      <c r="J142" s="92" t="s">
        <v>4026</v>
      </c>
      <c r="K142" s="93" t="d">
        <v>2024-12-18T11:56:54.87000309862196325</v>
      </c>
      <c r="L142" s="92" t="s">
        <v>4026</v>
      </c>
      <c r="M142" s="93" t="d">
        <v>2024-12-19T13:39:22.07299672532826675</v>
      </c>
      <c r="N142" s="96"/>
      <c r="O142" s="96"/>
      <c r="P142" s="96"/>
      <c r="Q142" s="96"/>
      <c r="R142" s="96"/>
      <c r="S142" s="85"/>
      <c r="T142" s="86"/>
      <c r="U142" s="86"/>
      <c r="V142" s="86"/>
      <c r="W142" s="86"/>
      <c r="X142" s="86"/>
      <c r="Y142" s="86"/>
      <c r="Z142" s="86"/>
      <c r="AA142" s="86"/>
    </row>
    <row r="143" spans="1:27" x14ac:dyDescent="0.25">
      <c r="A143" s="92" t="s">
        <v>5296</v>
      </c>
      <c r="B143" s="93" t="d">
        <v>2024-12-17</v>
      </c>
      <c r="C143" s="96"/>
      <c r="D143" s="96"/>
      <c r="E143" s="97"/>
      <c r="F143" s="93" t="d">
        <v>2024-12-23</v>
      </c>
      <c r="G143" s="92" t="s">
        <v>439</v>
      </c>
      <c r="H143" s="94" t="s">
        <v>440</v>
      </c>
      <c r="I143" s="94" t="s">
        <v>5297</v>
      </c>
      <c r="J143" s="92" t="s">
        <v>4026</v>
      </c>
      <c r="K143" s="93" t="d">
        <v>2024-12-17T16:57:55.13699813280254325</v>
      </c>
      <c r="L143" s="92" t="s">
        <v>4026</v>
      </c>
      <c r="M143" s="93" t="d">
        <v>2024-12-19T14:07:03.55999597348272825</v>
      </c>
      <c r="N143" s="96"/>
      <c r="O143" s="96"/>
      <c r="P143" s="96"/>
      <c r="Q143" s="96"/>
      <c r="R143" s="96"/>
      <c r="S143" s="85"/>
      <c r="T143" s="86"/>
      <c r="U143" s="86"/>
      <c r="V143" s="86"/>
      <c r="W143" s="86"/>
      <c r="X143" s="86"/>
      <c r="Y143" s="86"/>
      <c r="Z143" s="86"/>
      <c r="AA143" s="86"/>
    </row>
    <row r="144" spans="1:27" x14ac:dyDescent="0.25">
      <c r="A144" s="92" t="s">
        <v>5298</v>
      </c>
      <c r="B144" s="93" t="d">
        <v>2024-10-24</v>
      </c>
      <c r="C144" s="96"/>
      <c r="D144" s="96"/>
      <c r="E144" s="97"/>
      <c r="F144" s="93" t="d">
        <v>2024-10-24</v>
      </c>
      <c r="G144" s="92" t="s">
        <v>439</v>
      </c>
      <c r="H144" s="94" t="s">
        <v>440</v>
      </c>
      <c r="I144" s="94" t="s">
        <v>5299</v>
      </c>
      <c r="J144" s="92" t="s">
        <v>4026</v>
      </c>
      <c r="K144" s="93" t="d">
        <v>2024-10-24T11:27:43.53000223170966075</v>
      </c>
      <c r="L144" s="96"/>
      <c r="M144" s="93" t="d">
        <v>1900-01-01</v>
      </c>
      <c r="N144" s="96"/>
      <c r="O144" s="96"/>
      <c r="P144" s="96"/>
      <c r="Q144" s="96"/>
      <c r="R144" s="96"/>
      <c r="S144" s="85"/>
      <c r="T144" s="86"/>
      <c r="U144" s="86"/>
      <c r="V144" s="86"/>
      <c r="W144" s="86"/>
      <c r="X144" s="86"/>
      <c r="Y144" s="86"/>
      <c r="Z144" s="86"/>
      <c r="AA144" s="86"/>
    </row>
    <row r="145" spans="1:27" x14ac:dyDescent="0.25">
      <c r="A145" s="92" t="s">
        <v>5300</v>
      </c>
      <c r="B145" s="93" t="d">
        <v>2024-10-22</v>
      </c>
      <c r="C145" s="92" t="s">
        <v>1218</v>
      </c>
      <c r="D145" s="94" t="s">
        <v>1219</v>
      </c>
      <c r="E145" s="95" t="s">
        <v>4886</v>
      </c>
      <c r="F145" s="93" t="d">
        <v>1900-01-01</v>
      </c>
      <c r="G145" s="92" t="s">
        <v>184</v>
      </c>
      <c r="H145" s="94" t="s">
        <v>185</v>
      </c>
      <c r="I145" s="96"/>
      <c r="J145" s="92" t="s">
        <v>45</v>
      </c>
      <c r="K145" s="93" t="d">
        <v>2024-10-22T14:51:46.5570028033107525</v>
      </c>
      <c r="L145" s="96"/>
      <c r="M145" s="93" t="d">
        <v>1900-01-01</v>
      </c>
      <c r="N145" s="96"/>
      <c r="O145" s="96"/>
      <c r="P145" s="96"/>
      <c r="Q145" s="96"/>
      <c r="R145" s="96"/>
      <c r="S145" s="85"/>
      <c r="T145" s="86"/>
      <c r="U145" s="86"/>
      <c r="V145" s="86"/>
      <c r="W145" s="86"/>
      <c r="X145" s="86"/>
      <c r="Y145" s="86"/>
      <c r="Z145" s="86"/>
      <c r="AA145" s="86"/>
    </row>
    <row r="146" spans="1:27" x14ac:dyDescent="0.25">
      <c r="A146" s="92" t="s">
        <v>1221</v>
      </c>
      <c r="B146" s="93" t="d">
        <v>2024-10-22</v>
      </c>
      <c r="C146" s="92" t="s">
        <v>1218</v>
      </c>
      <c r="D146" s="94" t="s">
        <v>1219</v>
      </c>
      <c r="E146" s="95" t="s">
        <v>4886</v>
      </c>
      <c r="F146" s="93" t="d">
        <v>1900-01-01</v>
      </c>
      <c r="G146" s="92" t="s">
        <v>184</v>
      </c>
      <c r="H146" s="94" t="s">
        <v>185</v>
      </c>
      <c r="I146" s="96"/>
      <c r="J146" s="92" t="s">
        <v>156</v>
      </c>
      <c r="K146" s="93" t="d">
        <v>2024-10-22T09:57:04.612996587529778175</v>
      </c>
      <c r="L146" s="96"/>
      <c r="M146" s="93" t="d">
        <v>1900-01-01</v>
      </c>
      <c r="N146" s="96"/>
      <c r="O146" s="96"/>
      <c r="P146" s="96"/>
      <c r="Q146" s="96"/>
      <c r="R146" s="96"/>
      <c r="S146" s="85"/>
      <c r="T146" s="86"/>
      <c r="U146" s="86"/>
      <c r="V146" s="86"/>
      <c r="W146" s="86"/>
      <c r="X146" s="86"/>
      <c r="Y146" s="86"/>
      <c r="Z146" s="86"/>
      <c r="AA146" s="86"/>
    </row>
    <row r="147" spans="1:27" x14ac:dyDescent="0.25">
      <c r="A147" s="92" t="s">
        <v>5301</v>
      </c>
      <c r="B147" s="93" t="d">
        <v>2024-10-15</v>
      </c>
      <c r="C147" s="96"/>
      <c r="D147" s="96"/>
      <c r="E147" s="97"/>
      <c r="F147" s="93" t="d">
        <v>2024-10-21</v>
      </c>
      <c r="G147" s="92" t="s">
        <v>439</v>
      </c>
      <c r="H147" s="94" t="s">
        <v>440</v>
      </c>
      <c r="I147" s="94" t="s">
        <v>5302</v>
      </c>
      <c r="J147" s="92" t="s">
        <v>4026</v>
      </c>
      <c r="K147" s="93" t="d">
        <v>2024-10-15T12:21:43.43300064560025900</v>
      </c>
      <c r="L147" s="92" t="s">
        <v>4026</v>
      </c>
      <c r="M147" s="93" t="d">
        <v>2024-10-16T10:28:28.63300224300474225</v>
      </c>
      <c r="N147" s="96"/>
      <c r="O147" s="96"/>
      <c r="P147" s="96"/>
      <c r="Q147" s="96"/>
      <c r="R147" s="96"/>
      <c r="S147" s="85"/>
      <c r="T147" s="86"/>
      <c r="U147" s="86"/>
      <c r="V147" s="86"/>
      <c r="W147" s="86"/>
      <c r="X147" s="86"/>
      <c r="Y147" s="86"/>
      <c r="Z147" s="86"/>
      <c r="AA147" s="86"/>
    </row>
    <row r="148" spans="1:27" x14ac:dyDescent="0.25">
      <c r="A148" s="92" t="s">
        <v>2701</v>
      </c>
      <c r="B148" s="93" t="d">
        <v>2024-10-08</v>
      </c>
      <c r="C148" s="96"/>
      <c r="D148" s="96"/>
      <c r="E148" s="97"/>
      <c r="F148" s="93" t="d">
        <v>2025-10-15</v>
      </c>
      <c r="G148" s="92" t="s">
        <v>439</v>
      </c>
      <c r="H148" s="94" t="s">
        <v>440</v>
      </c>
      <c r="I148" s="94" t="s">
        <v>5303</v>
      </c>
      <c r="J148" s="92" t="s">
        <v>4026</v>
      </c>
      <c r="K148" s="93" t="d">
        <v>2024-10-08T12:45:31.966997450217604650</v>
      </c>
      <c r="L148" s="96"/>
      <c r="M148" s="93" t="d">
        <v>1900-01-01</v>
      </c>
      <c r="N148" s="96"/>
      <c r="O148" s="96"/>
      <c r="P148" s="96"/>
      <c r="Q148" s="96"/>
      <c r="R148" s="96"/>
      <c r="S148" s="85"/>
      <c r="T148" s="86"/>
      <c r="U148" s="86"/>
      <c r="V148" s="86"/>
      <c r="W148" s="86"/>
      <c r="X148" s="86"/>
      <c r="Y148" s="86"/>
      <c r="Z148" s="86"/>
      <c r="AA148" s="86"/>
    </row>
    <row r="149" spans="1:27" x14ac:dyDescent="0.25">
      <c r="A149" s="92" t="s">
        <v>1161</v>
      </c>
      <c r="B149" s="93" t="d">
        <v>2024-10-04</v>
      </c>
      <c r="C149" s="92" t="s">
        <v>1158</v>
      </c>
      <c r="D149" s="94" t="s">
        <v>1159</v>
      </c>
      <c r="E149" s="95" t="s">
        <v>4886</v>
      </c>
      <c r="F149" s="93" t="d">
        <v>2025-10-01</v>
      </c>
      <c r="G149" s="92" t="s">
        <v>439</v>
      </c>
      <c r="H149" s="94" t="s">
        <v>440</v>
      </c>
      <c r="I149" s="94" t="s">
        <v>4071</v>
      </c>
      <c r="J149" s="92" t="s">
        <v>4026</v>
      </c>
      <c r="K149" s="93" t="d">
        <v>2024-10-04T11:06:44.47999862954020575</v>
      </c>
      <c r="L149" s="96"/>
      <c r="M149" s="93" t="d">
        <v>1900-01-01</v>
      </c>
      <c r="N149" s="96"/>
      <c r="O149" s="96"/>
      <c r="P149" s="96"/>
      <c r="Q149" s="96"/>
      <c r="R149" s="96"/>
      <c r="S149" s="85"/>
      <c r="T149" s="86"/>
      <c r="U149" s="86"/>
      <c r="V149" s="86"/>
      <c r="W149" s="86"/>
      <c r="X149" s="86"/>
      <c r="Y149" s="86"/>
      <c r="Z149" s="86"/>
      <c r="AA149" s="86"/>
    </row>
    <row r="150" spans="1:27" x14ac:dyDescent="0.25">
      <c r="A150" s="92" t="s">
        <v>1188</v>
      </c>
      <c r="B150" s="93" t="d">
        <v>2024-10-03</v>
      </c>
      <c r="C150" s="96"/>
      <c r="D150" s="96"/>
      <c r="E150" s="97"/>
      <c r="F150" s="93" t="d">
        <v>2024-10-14</v>
      </c>
      <c r="G150" s="92" t="s">
        <v>439</v>
      </c>
      <c r="H150" s="94" t="s">
        <v>440</v>
      </c>
      <c r="I150" s="94" t="s">
        <v>5304</v>
      </c>
      <c r="J150" s="92" t="s">
        <v>4026</v>
      </c>
      <c r="K150" s="93" t="d">
        <v>2024-10-03T13:46:44.98300131876021450</v>
      </c>
      <c r="L150" s="92" t="s">
        <v>4026</v>
      </c>
      <c r="M150" s="93" t="d">
        <v>2024-10-09T14:04:29.963000435382127425</v>
      </c>
      <c r="N150" s="96"/>
      <c r="O150" s="96"/>
      <c r="P150" s="96"/>
      <c r="Q150" s="96"/>
      <c r="R150" s="96"/>
      <c r="S150" s="85"/>
      <c r="T150" s="86"/>
      <c r="U150" s="86"/>
      <c r="V150" s="86"/>
      <c r="W150" s="86"/>
      <c r="X150" s="86"/>
      <c r="Y150" s="86"/>
      <c r="Z150" s="86"/>
      <c r="AA150" s="86"/>
    </row>
    <row r="151" spans="1:27" x14ac:dyDescent="0.25">
      <c r="A151" s="92" t="s">
        <v>5305</v>
      </c>
      <c r="B151" s="93" t="d">
        <v>2024-09-05</v>
      </c>
      <c r="C151" s="96"/>
      <c r="D151" s="96"/>
      <c r="E151" s="97"/>
      <c r="F151" s="93" t="d">
        <v>2025-09-15</v>
      </c>
      <c r="G151" s="92" t="s">
        <v>439</v>
      </c>
      <c r="H151" s="94" t="s">
        <v>440</v>
      </c>
      <c r="I151" s="94" t="s">
        <v>5306</v>
      </c>
      <c r="J151" s="92" t="s">
        <v>4026</v>
      </c>
      <c r="K151" s="93" t="d">
        <v>2024-08-26T15:55:17.93999718502163625</v>
      </c>
      <c r="L151" s="92" t="s">
        <v>4026</v>
      </c>
      <c r="M151" s="93" t="d">
        <v>2024-09-05T11:55:49.42699656821787225</v>
      </c>
      <c r="N151" s="96"/>
      <c r="O151" s="96"/>
      <c r="P151" s="96"/>
      <c r="Q151" s="96"/>
      <c r="R151" s="96"/>
      <c r="S151" s="85"/>
      <c r="T151" s="86"/>
      <c r="U151" s="86"/>
      <c r="V151" s="86"/>
      <c r="W151" s="86"/>
      <c r="X151" s="86"/>
      <c r="Y151" s="86"/>
      <c r="Z151" s="86"/>
      <c r="AA151" s="86"/>
    </row>
    <row r="152" spans="1:27" x14ac:dyDescent="0.25">
      <c r="A152" s="92" t="s">
        <v>1059</v>
      </c>
      <c r="B152" s="93" t="d">
        <v>2024-09-02</v>
      </c>
      <c r="C152" s="96"/>
      <c r="D152" s="96"/>
      <c r="E152" s="97"/>
      <c r="F152" s="93" t="d">
        <v>2025-09-01</v>
      </c>
      <c r="G152" s="92" t="s">
        <v>439</v>
      </c>
      <c r="H152" s="94" t="s">
        <v>440</v>
      </c>
      <c r="I152" s="94" t="s">
        <v>4087</v>
      </c>
      <c r="J152" s="92" t="s">
        <v>4026</v>
      </c>
      <c r="K152" s="93" t="d">
        <v>2024-09-02T13:20:38.96000159438699700</v>
      </c>
      <c r="L152" s="92" t="s">
        <v>4026</v>
      </c>
      <c r="M152" s="93" t="d">
        <v>2024-09-19T12:27:23.05699774995446100</v>
      </c>
      <c r="N152" s="96"/>
      <c r="O152" s="96"/>
      <c r="P152" s="96"/>
      <c r="Q152" s="96"/>
      <c r="R152" s="96"/>
      <c r="S152" s="85"/>
      <c r="T152" s="86"/>
      <c r="U152" s="86"/>
      <c r="V152" s="86"/>
      <c r="W152" s="86"/>
      <c r="X152" s="86"/>
      <c r="Y152" s="86"/>
      <c r="Z152" s="86"/>
      <c r="AA152" s="86"/>
    </row>
    <row r="153" spans="1:27" x14ac:dyDescent="0.25">
      <c r="A153" s="92" t="s">
        <v>965</v>
      </c>
      <c r="B153" s="93" t="d">
        <v>2024-08-29</v>
      </c>
      <c r="C153" s="96"/>
      <c r="D153" s="96"/>
      <c r="E153" s="97"/>
      <c r="F153" s="93" t="d">
        <v>2025-09-01</v>
      </c>
      <c r="G153" s="92" t="s">
        <v>439</v>
      </c>
      <c r="H153" s="94" t="s">
        <v>440</v>
      </c>
      <c r="I153" s="94" t="s">
        <v>4060</v>
      </c>
      <c r="J153" s="92" t="s">
        <v>4026</v>
      </c>
      <c r="K153" s="93" t="d">
        <v>2024-08-29T11:28:05.22300277836620850</v>
      </c>
      <c r="L153" s="96"/>
      <c r="M153" s="93" t="d">
        <v>1900-01-01</v>
      </c>
      <c r="N153" s="96"/>
      <c r="O153" s="96"/>
      <c r="P153" s="96"/>
      <c r="Q153" s="96"/>
      <c r="R153" s="96"/>
      <c r="S153" s="85"/>
      <c r="T153" s="86"/>
      <c r="U153" s="86"/>
      <c r="V153" s="86"/>
      <c r="W153" s="86"/>
      <c r="X153" s="86"/>
      <c r="Y153" s="86"/>
      <c r="Z153" s="86"/>
      <c r="AA153" s="86"/>
    </row>
    <row r="154" spans="1:27" x14ac:dyDescent="0.25">
      <c r="A154" s="92" t="s">
        <v>1079</v>
      </c>
      <c r="B154" s="93" t="d">
        <v>2024-08-29</v>
      </c>
      <c r="C154" s="96"/>
      <c r="D154" s="96"/>
      <c r="E154" s="97"/>
      <c r="F154" s="93" t="d">
        <v>2025-09-01</v>
      </c>
      <c r="G154" s="92" t="s">
        <v>439</v>
      </c>
      <c r="H154" s="94" t="s">
        <v>440</v>
      </c>
      <c r="I154" s="94" t="s">
        <v>4209</v>
      </c>
      <c r="J154" s="92" t="s">
        <v>4026</v>
      </c>
      <c r="K154" s="93" t="d">
        <v>2024-08-29T11:18:44.85700242687016575</v>
      </c>
      <c r="L154" s="92" t="s">
        <v>4026</v>
      </c>
      <c r="M154" s="93" t="d">
        <v>2024-09-02T10:57:16.4600032567977900</v>
      </c>
      <c r="N154" s="96"/>
      <c r="O154" s="96"/>
      <c r="P154" s="96"/>
      <c r="Q154" s="96"/>
      <c r="R154" s="96"/>
      <c r="S154" s="85"/>
      <c r="T154" s="86"/>
      <c r="U154" s="86"/>
      <c r="V154" s="86"/>
      <c r="W154" s="86"/>
      <c r="X154" s="86"/>
      <c r="Y154" s="86"/>
      <c r="Z154" s="86"/>
      <c r="AA154" s="86"/>
    </row>
    <row r="155" spans="1:27" x14ac:dyDescent="0.25">
      <c r="A155" s="92" t="s">
        <v>5307</v>
      </c>
      <c r="B155" s="93" t="d">
        <v>2024-08-27</v>
      </c>
      <c r="C155" s="96"/>
      <c r="D155" s="96"/>
      <c r="E155" s="97"/>
      <c r="F155" s="93" t="d">
        <v>2025-09-01</v>
      </c>
      <c r="G155" s="92" t="s">
        <v>439</v>
      </c>
      <c r="H155" s="94" t="s">
        <v>440</v>
      </c>
      <c r="I155" s="94" t="s">
        <v>5308</v>
      </c>
      <c r="J155" s="92" t="s">
        <v>4026</v>
      </c>
      <c r="K155" s="93" t="d">
        <v>2024-08-27T11:22:48.95700360182672925</v>
      </c>
      <c r="L155" s="96"/>
      <c r="M155" s="93" t="d">
        <v>1900-01-01</v>
      </c>
      <c r="N155" s="96"/>
      <c r="O155" s="96"/>
      <c r="P155" s="96"/>
      <c r="Q155" s="96"/>
      <c r="R155" s="96"/>
      <c r="S155" s="85"/>
      <c r="T155" s="86"/>
      <c r="U155" s="86"/>
      <c r="V155" s="86"/>
      <c r="W155" s="86"/>
      <c r="X155" s="86"/>
      <c r="Y155" s="86"/>
      <c r="Z155" s="86"/>
      <c r="AA155" s="86"/>
    </row>
    <row r="156" spans="1:27" x14ac:dyDescent="0.25">
      <c r="A156" s="92" t="s">
        <v>5309</v>
      </c>
      <c r="B156" s="93" t="d">
        <v>2024-08-26</v>
      </c>
      <c r="C156" s="96"/>
      <c r="D156" s="96"/>
      <c r="E156" s="97"/>
      <c r="F156" s="93" t="d">
        <v>2025-06-30</v>
      </c>
      <c r="G156" s="92" t="s">
        <v>439</v>
      </c>
      <c r="H156" s="94" t="s">
        <v>440</v>
      </c>
      <c r="I156" s="94" t="s">
        <v>5310</v>
      </c>
      <c r="J156" s="92" t="s">
        <v>4026</v>
      </c>
      <c r="K156" s="93" t="d">
        <v>2024-08-26T14:45:48.07999867480247925</v>
      </c>
      <c r="L156" s="92" t="s">
        <v>4026</v>
      </c>
      <c r="M156" s="93" t="d">
        <v>2024-09-17T12:04:40.23000222165137775</v>
      </c>
      <c r="N156" s="96"/>
      <c r="O156" s="96"/>
      <c r="P156" s="96"/>
      <c r="Q156" s="96"/>
      <c r="R156" s="96"/>
      <c r="S156" s="85"/>
      <c r="T156" s="86"/>
      <c r="U156" s="86"/>
      <c r="V156" s="86"/>
      <c r="W156" s="86"/>
      <c r="X156" s="86"/>
      <c r="Y156" s="86"/>
      <c r="Z156" s="86"/>
      <c r="AA156" s="86"/>
    </row>
    <row r="157" spans="1:27" x14ac:dyDescent="0.25">
      <c r="A157" s="92" t="s">
        <v>916</v>
      </c>
      <c r="B157" s="93" t="d">
        <v>2024-08-20</v>
      </c>
      <c r="C157" s="92" t="s">
        <v>913</v>
      </c>
      <c r="D157" s="94" t="s">
        <v>914</v>
      </c>
      <c r="E157" s="95" t="s">
        <v>4886</v>
      </c>
      <c r="F157" s="93" t="d">
        <v>1900-01-01</v>
      </c>
      <c r="G157" s="92" t="s">
        <v>226</v>
      </c>
      <c r="H157" s="94" t="s">
        <v>227</v>
      </c>
      <c r="I157" s="96"/>
      <c r="J157" s="92" t="s">
        <v>156</v>
      </c>
      <c r="K157" s="93" t="d">
        <v>2024-08-20T10:59:58.05999740492552850</v>
      </c>
      <c r="L157" s="92" t="s">
        <v>156</v>
      </c>
      <c r="M157" s="93" t="d">
        <v>2024-08-20T14:40:37.40000131074339075</v>
      </c>
      <c r="N157" s="96"/>
      <c r="O157" s="96"/>
      <c r="P157" s="96"/>
      <c r="Q157" s="96"/>
      <c r="R157" s="96"/>
      <c r="S157" s="85"/>
      <c r="T157" s="86"/>
      <c r="U157" s="86"/>
      <c r="V157" s="86"/>
      <c r="W157" s="86"/>
      <c r="X157" s="86"/>
      <c r="Y157" s="86"/>
      <c r="Z157" s="86"/>
      <c r="AA157" s="86"/>
    </row>
    <row r="158" spans="1:27" x14ac:dyDescent="0.25">
      <c r="A158" s="92" t="s">
        <v>5311</v>
      </c>
      <c r="B158" s="93" t="d">
        <v>2024-08-16</v>
      </c>
      <c r="C158" s="92" t="s">
        <v>151</v>
      </c>
      <c r="D158" s="94" t="s">
        <v>152</v>
      </c>
      <c r="E158" s="95" t="s">
        <v>4886</v>
      </c>
      <c r="F158" s="93" t="d">
        <v>2025-08-31</v>
      </c>
      <c r="G158" s="92" t="s">
        <v>439</v>
      </c>
      <c r="H158" s="94" t="s">
        <v>440</v>
      </c>
      <c r="I158" s="94" t="s">
        <v>5312</v>
      </c>
      <c r="J158" s="92" t="s">
        <v>4026</v>
      </c>
      <c r="K158" s="93" t="d">
        <v>2024-08-16T11:33:55.4630023241043075</v>
      </c>
      <c r="L158" s="92" t="s">
        <v>4026</v>
      </c>
      <c r="M158" s="93" t="d">
        <v>2024-08-17T12:05:52.46700290590524450</v>
      </c>
      <c r="N158" s="96"/>
      <c r="O158" s="96"/>
      <c r="P158" s="96"/>
      <c r="Q158" s="96"/>
      <c r="R158" s="96"/>
      <c r="S158" s="85"/>
      <c r="T158" s="86"/>
      <c r="U158" s="86"/>
      <c r="V158" s="86"/>
      <c r="W158" s="86"/>
      <c r="X158" s="86"/>
      <c r="Y158" s="86"/>
      <c r="Z158" s="86"/>
      <c r="AA158" s="86"/>
    </row>
    <row r="159" spans="1:27" x14ac:dyDescent="0.25">
      <c r="A159" s="92" t="s">
        <v>5313</v>
      </c>
      <c r="B159" s="93" t="d">
        <v>2024-08-07</v>
      </c>
      <c r="C159" s="92" t="s">
        <v>5314</v>
      </c>
      <c r="D159" s="94" t="s">
        <v>5315</v>
      </c>
      <c r="E159" s="95" t="s">
        <v>4886</v>
      </c>
      <c r="F159" s="93" t="d">
        <v>1900-01-01</v>
      </c>
      <c r="G159" s="92" t="s">
        <v>154</v>
      </c>
      <c r="H159" s="94" t="s">
        <v>155</v>
      </c>
      <c r="I159" s="96"/>
      <c r="J159" s="92" t="s">
        <v>156</v>
      </c>
      <c r="K159" s="93" t="d">
        <v>2024-08-07T11:06:36.27300105057656925</v>
      </c>
      <c r="L159" s="96"/>
      <c r="M159" s="93" t="d">
        <v>1900-01-01</v>
      </c>
      <c r="N159" s="96"/>
      <c r="O159" s="96"/>
      <c r="P159" s="96"/>
      <c r="Q159" s="96"/>
      <c r="R159" s="96"/>
      <c r="S159" s="85"/>
      <c r="T159" s="86"/>
      <c r="U159" s="86"/>
      <c r="V159" s="86"/>
      <c r="W159" s="86"/>
      <c r="X159" s="86"/>
      <c r="Y159" s="86"/>
      <c r="Z159" s="86"/>
      <c r="AA159" s="86"/>
    </row>
    <row r="160" spans="1:27" x14ac:dyDescent="0.25">
      <c r="A160" s="92" t="s">
        <v>5316</v>
      </c>
      <c r="B160" s="93" t="d">
        <v>2024-08-03</v>
      </c>
      <c r="C160" s="92" t="s">
        <v>835</v>
      </c>
      <c r="D160" s="94" t="s">
        <v>836</v>
      </c>
      <c r="E160" s="95" t="s">
        <v>4886</v>
      </c>
      <c r="F160" s="93" t="d">
        <v>1900-01-01</v>
      </c>
      <c r="G160" s="92" t="s">
        <v>184</v>
      </c>
      <c r="H160" s="94" t="s">
        <v>185</v>
      </c>
      <c r="I160" s="96"/>
      <c r="J160" s="92" t="s">
        <v>156</v>
      </c>
      <c r="K160" s="93" t="d">
        <v>2024-08-03T15:34:59.78000326082110725</v>
      </c>
      <c r="L160" s="92" t="s">
        <v>156</v>
      </c>
      <c r="M160" s="93" t="d">
        <v>2024-08-03T15:37:44.27299745846539725</v>
      </c>
      <c r="N160" s="96"/>
      <c r="O160" s="96"/>
      <c r="P160" s="96"/>
      <c r="Q160" s="96"/>
      <c r="R160" s="96"/>
      <c r="S160" s="85"/>
      <c r="T160" s="86"/>
      <c r="U160" s="86"/>
      <c r="V160" s="86"/>
      <c r="W160" s="86"/>
      <c r="X160" s="86"/>
      <c r="Y160" s="86"/>
      <c r="Z160" s="86"/>
      <c r="AA160" s="86"/>
    </row>
    <row r="161" spans="1:27" x14ac:dyDescent="0.25">
      <c r="A161" s="92" t="s">
        <v>818</v>
      </c>
      <c r="B161" s="93" t="d">
        <v>2024-07-31</v>
      </c>
      <c r="C161" s="92" t="s">
        <v>815</v>
      </c>
      <c r="D161" s="94" t="s">
        <v>816</v>
      </c>
      <c r="E161" s="95" t="s">
        <v>4886</v>
      </c>
      <c r="F161" s="93" t="d">
        <v>1900-01-01</v>
      </c>
      <c r="G161" s="92" t="s">
        <v>551</v>
      </c>
      <c r="H161" s="94" t="s">
        <v>552</v>
      </c>
      <c r="I161" s="96"/>
      <c r="J161" s="92" t="s">
        <v>156</v>
      </c>
      <c r="K161" s="93" t="d">
        <v>2024-07-31T10:55:36.53300364967435800</v>
      </c>
      <c r="L161" s="92" t="s">
        <v>156</v>
      </c>
      <c r="M161" s="93" t="d">
        <v>2024-07-31T10:56:51.44699645228683950</v>
      </c>
      <c r="N161" s="96"/>
      <c r="O161" s="96"/>
      <c r="P161" s="96"/>
      <c r="Q161" s="96"/>
      <c r="R161" s="96"/>
      <c r="S161" s="85"/>
      <c r="T161" s="86"/>
      <c r="U161" s="86"/>
      <c r="V161" s="86"/>
      <c r="W161" s="86"/>
      <c r="X161" s="86"/>
      <c r="Y161" s="86"/>
      <c r="Z161" s="86"/>
      <c r="AA161" s="86"/>
    </row>
    <row r="162" spans="1:27" x14ac:dyDescent="0.25">
      <c r="A162" s="92" t="s">
        <v>5317</v>
      </c>
      <c r="B162" s="93" t="d">
        <v>2024-07-30</v>
      </c>
      <c r="C162" s="92" t="s">
        <v>617</v>
      </c>
      <c r="D162" s="94" t="s">
        <v>618</v>
      </c>
      <c r="E162" s="95" t="s">
        <v>4886</v>
      </c>
      <c r="F162" s="93" t="d">
        <v>1900-01-01</v>
      </c>
      <c r="G162" s="92" t="s">
        <v>184</v>
      </c>
      <c r="H162" s="94" t="s">
        <v>185</v>
      </c>
      <c r="I162" s="96"/>
      <c r="J162" s="92" t="s">
        <v>156</v>
      </c>
      <c r="K162" s="93" t="d">
        <v>2024-07-30T10:19:56.78300369996577300</v>
      </c>
      <c r="L162" s="96"/>
      <c r="M162" s="93" t="d">
        <v>1900-01-01</v>
      </c>
      <c r="N162" s="96"/>
      <c r="O162" s="96"/>
      <c r="P162" s="96"/>
      <c r="Q162" s="96"/>
      <c r="R162" s="96"/>
      <c r="S162" s="85"/>
      <c r="T162" s="86"/>
      <c r="U162" s="86"/>
      <c r="V162" s="86"/>
      <c r="W162" s="86"/>
      <c r="X162" s="86"/>
      <c r="Y162" s="86"/>
      <c r="Z162" s="86"/>
      <c r="AA162" s="86"/>
    </row>
    <row r="163" spans="1:27" x14ac:dyDescent="0.25">
      <c r="A163" s="92" t="s">
        <v>5318</v>
      </c>
      <c r="B163" s="93" t="d">
        <v>2024-07-22</v>
      </c>
      <c r="C163" s="92" t="s">
        <v>801</v>
      </c>
      <c r="D163" s="94" t="s">
        <v>802</v>
      </c>
      <c r="E163" s="95" t="s">
        <v>4886</v>
      </c>
      <c r="F163" s="93" t="d">
        <v>1900-01-01</v>
      </c>
      <c r="G163" s="92" t="s">
        <v>184</v>
      </c>
      <c r="H163" s="94" t="s">
        <v>185</v>
      </c>
      <c r="I163" s="96"/>
      <c r="J163" s="92" t="s">
        <v>156</v>
      </c>
      <c r="K163" s="93" t="d">
        <v>2024-07-24T18:17:54.3369986303150625</v>
      </c>
      <c r="L163" s="92" t="s">
        <v>156</v>
      </c>
      <c r="M163" s="93" t="d">
        <v>2024-08-07T12:32:29.52999721281230700</v>
      </c>
      <c r="N163" s="96"/>
      <c r="O163" s="96"/>
      <c r="P163" s="96"/>
      <c r="Q163" s="96"/>
      <c r="R163" s="96"/>
      <c r="S163" s="85"/>
      <c r="T163" s="86"/>
      <c r="U163" s="86"/>
      <c r="V163" s="86"/>
      <c r="W163" s="86"/>
      <c r="X163" s="86"/>
      <c r="Y163" s="86"/>
      <c r="Z163" s="86"/>
      <c r="AA163" s="86"/>
    </row>
    <row r="164" spans="1:27" x14ac:dyDescent="0.25">
      <c r="A164" s="92" t="s">
        <v>5319</v>
      </c>
      <c r="B164" s="93" t="d">
        <v>2024-07-10</v>
      </c>
      <c r="C164" s="92" t="s">
        <v>78</v>
      </c>
      <c r="D164" s="94" t="s">
        <v>79</v>
      </c>
      <c r="E164" s="95" t="s">
        <v>4886</v>
      </c>
      <c r="F164" s="93" t="d">
        <v>1900-01-01</v>
      </c>
      <c r="G164" s="92" t="s">
        <v>226</v>
      </c>
      <c r="H164" s="94" t="s">
        <v>227</v>
      </c>
      <c r="I164" s="96"/>
      <c r="J164" s="92" t="s">
        <v>156</v>
      </c>
      <c r="K164" s="93" t="d">
        <v>2024-07-10T15:34:31.283002453856170350</v>
      </c>
      <c r="L164" s="92" t="s">
        <v>156</v>
      </c>
      <c r="M164" s="93" t="d">
        <v>2024-07-16T15:42:53.13699619844555925</v>
      </c>
      <c r="N164" s="96"/>
      <c r="O164" s="96"/>
      <c r="P164" s="96"/>
      <c r="Q164" s="96"/>
      <c r="R164" s="96"/>
      <c r="S164" s="85"/>
      <c r="T164" s="86"/>
      <c r="U164" s="86"/>
      <c r="V164" s="86"/>
      <c r="W164" s="86"/>
      <c r="X164" s="86"/>
      <c r="Y164" s="86"/>
      <c r="Z164" s="86"/>
      <c r="AA164" s="86"/>
    </row>
    <row r="165" spans="1:27" x14ac:dyDescent="0.25">
      <c r="A165" s="92" t="s">
        <v>641</v>
      </c>
      <c r="B165" s="93" t="d">
        <v>2024-06-12</v>
      </c>
      <c r="C165" s="92" t="s">
        <v>505</v>
      </c>
      <c r="D165" s="94" t="s">
        <v>506</v>
      </c>
      <c r="E165" s="95" t="s">
        <v>4886</v>
      </c>
      <c r="F165" s="93" t="d">
        <v>1900-01-01</v>
      </c>
      <c r="G165" s="92" t="s">
        <v>459</v>
      </c>
      <c r="H165" s="94" t="s">
        <v>460</v>
      </c>
      <c r="I165" s="96"/>
      <c r="J165" s="92" t="s">
        <v>156</v>
      </c>
      <c r="K165" s="93" t="d">
        <v>2024-06-12T16:51:58.11700053513049875</v>
      </c>
      <c r="L165" s="96"/>
      <c r="M165" s="93" t="d">
        <v>1900-01-01</v>
      </c>
      <c r="N165" s="96"/>
      <c r="O165" s="96"/>
      <c r="P165" s="96"/>
      <c r="Q165" s="96"/>
      <c r="R165" s="96"/>
      <c r="S165" s="85"/>
      <c r="T165" s="86"/>
      <c r="U165" s="86"/>
      <c r="V165" s="86"/>
      <c r="W165" s="86"/>
      <c r="X165" s="86"/>
      <c r="Y165" s="86"/>
      <c r="Z165" s="86"/>
      <c r="AA165" s="86"/>
    </row>
    <row r="166" spans="1:27" x14ac:dyDescent="0.25">
      <c r="A166" s="92" t="s">
        <v>2686</v>
      </c>
      <c r="B166" s="93" t="d">
        <v>2024-06-12</v>
      </c>
      <c r="C166" s="92" t="s">
        <v>297</v>
      </c>
      <c r="D166" s="94" t="s">
        <v>298</v>
      </c>
      <c r="E166" s="95" t="s">
        <v>4886</v>
      </c>
      <c r="F166" s="93" t="d">
        <v>1900-01-01</v>
      </c>
      <c r="G166" s="92" t="s">
        <v>300</v>
      </c>
      <c r="H166" s="94" t="s">
        <v>301</v>
      </c>
      <c r="I166" s="96"/>
      <c r="J166" s="92" t="s">
        <v>156</v>
      </c>
      <c r="K166" s="93" t="d">
        <v>2024-06-12T11:09:52.75300302542746350</v>
      </c>
      <c r="L166" s="96"/>
      <c r="M166" s="93" t="d">
        <v>1900-01-01</v>
      </c>
      <c r="N166" s="96"/>
      <c r="O166" s="96"/>
      <c r="P166" s="96"/>
      <c r="Q166" s="96"/>
      <c r="R166" s="96"/>
      <c r="S166" s="85"/>
      <c r="T166" s="86"/>
      <c r="U166" s="86"/>
      <c r="V166" s="86"/>
      <c r="W166" s="86"/>
      <c r="X166" s="86"/>
      <c r="Y166" s="86"/>
      <c r="Z166" s="86"/>
      <c r="AA166" s="86"/>
    </row>
    <row r="167" spans="1:27" x14ac:dyDescent="0.25">
      <c r="A167" s="92" t="s">
        <v>630</v>
      </c>
      <c r="B167" s="93" t="d">
        <v>2024-06-06</v>
      </c>
      <c r="C167" s="92" t="s">
        <v>367</v>
      </c>
      <c r="D167" s="94" t="s">
        <v>368</v>
      </c>
      <c r="E167" s="95" t="s">
        <v>4886</v>
      </c>
      <c r="F167" s="93" t="d">
        <v>1900-01-01</v>
      </c>
      <c r="G167" s="92" t="s">
        <v>300</v>
      </c>
      <c r="H167" s="94" t="s">
        <v>301</v>
      </c>
      <c r="I167" s="96"/>
      <c r="J167" s="92" t="s">
        <v>156</v>
      </c>
      <c r="K167" s="93" t="d">
        <v>2024-06-06T18:53:02.70000389311462950</v>
      </c>
      <c r="L167" s="96"/>
      <c r="M167" s="93" t="d">
        <v>1900-01-01</v>
      </c>
      <c r="N167" s="96"/>
      <c r="O167" s="96"/>
      <c r="P167" s="96"/>
      <c r="Q167" s="96"/>
      <c r="R167" s="96"/>
      <c r="S167" s="85"/>
      <c r="T167" s="86"/>
      <c r="U167" s="86"/>
      <c r="V167" s="86"/>
      <c r="W167" s="86"/>
      <c r="X167" s="86"/>
      <c r="Y167" s="86"/>
      <c r="Z167" s="86"/>
      <c r="AA167" s="86"/>
    </row>
    <row r="168" spans="1:27" x14ac:dyDescent="0.25">
      <c r="A168" s="92" t="s">
        <v>625</v>
      </c>
      <c r="B168" s="93" t="d">
        <v>2024-06-06</v>
      </c>
      <c r="C168" s="92" t="s">
        <v>367</v>
      </c>
      <c r="D168" s="94" t="s">
        <v>368</v>
      </c>
      <c r="E168" s="95" t="s">
        <v>4886</v>
      </c>
      <c r="F168" s="93" t="d">
        <v>1900-01-01</v>
      </c>
      <c r="G168" s="92" t="s">
        <v>300</v>
      </c>
      <c r="H168" s="94" t="s">
        <v>301</v>
      </c>
      <c r="I168" s="96"/>
      <c r="J168" s="92" t="s">
        <v>156</v>
      </c>
      <c r="K168" s="93" t="d">
        <v>2024-06-06T14:40:51.58000385854393350</v>
      </c>
      <c r="L168" s="92" t="s">
        <v>156</v>
      </c>
      <c r="M168" s="93" t="d">
        <v>2024-06-06T16:38:23.79300015047192475</v>
      </c>
      <c r="N168" s="96"/>
      <c r="O168" s="96"/>
      <c r="P168" s="96"/>
      <c r="Q168" s="96"/>
      <c r="R168" s="96"/>
      <c r="S168" s="85"/>
      <c r="T168" s="86"/>
      <c r="U168" s="86"/>
      <c r="V168" s="86"/>
      <c r="W168" s="86"/>
      <c r="X168" s="86"/>
      <c r="Y168" s="86"/>
      <c r="Z168" s="86"/>
      <c r="AA168" s="86"/>
    </row>
    <row r="169" spans="1:27" x14ac:dyDescent="0.25">
      <c r="A169" s="92" t="s">
        <v>620</v>
      </c>
      <c r="B169" s="93" t="d">
        <v>2024-06-05</v>
      </c>
      <c r="C169" s="92" t="s">
        <v>617</v>
      </c>
      <c r="D169" s="94" t="s">
        <v>618</v>
      </c>
      <c r="E169" s="95" t="s">
        <v>4886</v>
      </c>
      <c r="F169" s="93" t="d">
        <v>1900-01-01</v>
      </c>
      <c r="G169" s="92" t="s">
        <v>226</v>
      </c>
      <c r="H169" s="94" t="s">
        <v>227</v>
      </c>
      <c r="I169" s="96"/>
      <c r="J169" s="92" t="s">
        <v>156</v>
      </c>
      <c r="K169" s="93" t="d">
        <v>2024-06-05T18:59:08.57700371649115950</v>
      </c>
      <c r="L169" s="92" t="s">
        <v>31</v>
      </c>
      <c r="M169" s="93" t="d">
        <v>2024-06-14T17:45:50.31299802940339050</v>
      </c>
      <c r="N169" s="96"/>
      <c r="O169" s="96"/>
      <c r="P169" s="96"/>
      <c r="Q169" s="96"/>
      <c r="R169" s="96"/>
      <c r="S169" s="85"/>
      <c r="T169" s="86"/>
      <c r="U169" s="86"/>
      <c r="V169" s="86"/>
      <c r="W169" s="86"/>
      <c r="X169" s="86"/>
      <c r="Y169" s="86"/>
      <c r="Z169" s="86"/>
      <c r="AA169" s="86"/>
    </row>
    <row r="170" spans="1:27" x14ac:dyDescent="0.25">
      <c r="A170" s="92" t="s">
        <v>613</v>
      </c>
      <c r="B170" s="93" t="d">
        <v>2024-06-04</v>
      </c>
      <c r="C170" s="92" t="s">
        <v>610</v>
      </c>
      <c r="D170" s="94" t="s">
        <v>611</v>
      </c>
      <c r="E170" s="95" t="s">
        <v>4886</v>
      </c>
      <c r="F170" s="93" t="d">
        <v>1900-01-01</v>
      </c>
      <c r="G170" s="92" t="s">
        <v>226</v>
      </c>
      <c r="H170" s="94" t="s">
        <v>227</v>
      </c>
      <c r="I170" s="96"/>
      <c r="J170" s="92" t="s">
        <v>156</v>
      </c>
      <c r="K170" s="93" t="d">
        <v>2024-06-04T14:55:13.4200039319694075</v>
      </c>
      <c r="L170" s="96"/>
      <c r="M170" s="93" t="d">
        <v>1900-01-01</v>
      </c>
      <c r="N170" s="96"/>
      <c r="O170" s="96"/>
      <c r="P170" s="96"/>
      <c r="Q170" s="96"/>
      <c r="R170" s="96"/>
      <c r="S170" s="85"/>
      <c r="T170" s="86"/>
      <c r="U170" s="86"/>
      <c r="V170" s="86"/>
      <c r="W170" s="86"/>
      <c r="X170" s="86"/>
      <c r="Y170" s="86"/>
      <c r="Z170" s="86"/>
      <c r="AA170" s="86"/>
    </row>
    <row r="171" spans="1:27" x14ac:dyDescent="0.25">
      <c r="A171" s="92" t="s">
        <v>606</v>
      </c>
      <c r="B171" s="93" t="d">
        <v>2024-06-03</v>
      </c>
      <c r="C171" s="92" t="s">
        <v>297</v>
      </c>
      <c r="D171" s="94" t="s">
        <v>298</v>
      </c>
      <c r="E171" s="95" t="s">
        <v>4886</v>
      </c>
      <c r="F171" s="93" t="d">
        <v>1900-01-01</v>
      </c>
      <c r="G171" s="92" t="s">
        <v>300</v>
      </c>
      <c r="H171" s="94" t="s">
        <v>301</v>
      </c>
      <c r="I171" s="96"/>
      <c r="J171" s="92" t="s">
        <v>156</v>
      </c>
      <c r="K171" s="93" t="d">
        <v>2024-06-03T16:19:45.450002155266701850</v>
      </c>
      <c r="L171" s="96"/>
      <c r="M171" s="93" t="d">
        <v>1900-01-01</v>
      </c>
      <c r="N171" s="96"/>
      <c r="O171" s="96"/>
      <c r="P171" s="96"/>
      <c r="Q171" s="96"/>
      <c r="R171" s="96"/>
      <c r="S171" s="85"/>
      <c r="T171" s="86"/>
      <c r="U171" s="86"/>
      <c r="V171" s="86"/>
      <c r="W171" s="86"/>
      <c r="X171" s="86"/>
      <c r="Y171" s="86"/>
      <c r="Z171" s="86"/>
      <c r="AA171" s="86"/>
    </row>
    <row r="172" spans="1:27" x14ac:dyDescent="0.25">
      <c r="A172" s="92" t="s">
        <v>601</v>
      </c>
      <c r="B172" s="93" t="d">
        <v>2024-05-31</v>
      </c>
      <c r="C172" s="92" t="s">
        <v>598</v>
      </c>
      <c r="D172" s="94" t="s">
        <v>599</v>
      </c>
      <c r="E172" s="95" t="s">
        <v>4886</v>
      </c>
      <c r="F172" s="93" t="d">
        <v>1900-01-01</v>
      </c>
      <c r="G172" s="92" t="s">
        <v>551</v>
      </c>
      <c r="H172" s="94" t="s">
        <v>552</v>
      </c>
      <c r="I172" s="96"/>
      <c r="J172" s="92" t="s">
        <v>31</v>
      </c>
      <c r="K172" s="93" t="d">
        <v>2024-05-31T11:57:54.48699641972780550</v>
      </c>
      <c r="L172" s="96"/>
      <c r="M172" s="93" t="d">
        <v>1900-01-01</v>
      </c>
      <c r="N172" s="96"/>
      <c r="O172" s="96"/>
      <c r="P172" s="96"/>
      <c r="Q172" s="96"/>
      <c r="R172" s="96"/>
      <c r="S172" s="85"/>
      <c r="T172" s="86"/>
      <c r="U172" s="86"/>
      <c r="V172" s="86"/>
      <c r="W172" s="86"/>
      <c r="X172" s="86"/>
      <c r="Y172" s="86"/>
      <c r="Z172" s="86"/>
      <c r="AA172" s="86"/>
    </row>
    <row r="173" spans="1:27" x14ac:dyDescent="0.25">
      <c r="A173" s="92" t="s">
        <v>594</v>
      </c>
      <c r="B173" s="93" t="d">
        <v>2024-05-30</v>
      </c>
      <c r="C173" s="92" t="s">
        <v>591</v>
      </c>
      <c r="D173" s="94" t="s">
        <v>592</v>
      </c>
      <c r="E173" s="95" t="s">
        <v>4886</v>
      </c>
      <c r="F173" s="93" t="d">
        <v>1900-01-01</v>
      </c>
      <c r="G173" s="92" t="s">
        <v>478</v>
      </c>
      <c r="H173" s="94" t="s">
        <v>479</v>
      </c>
      <c r="I173" s="96"/>
      <c r="J173" s="92" t="s">
        <v>156</v>
      </c>
      <c r="K173" s="93" t="d">
        <v>2024-05-30T12:06:05.47000394202769050</v>
      </c>
      <c r="L173" s="96"/>
      <c r="M173" s="93" t="d">
        <v>1900-01-01</v>
      </c>
      <c r="N173" s="96"/>
      <c r="O173" s="96"/>
      <c r="P173" s="96"/>
      <c r="Q173" s="96"/>
      <c r="R173" s="96"/>
      <c r="S173" s="85"/>
      <c r="T173" s="86"/>
      <c r="U173" s="86"/>
      <c r="V173" s="86"/>
      <c r="W173" s="86"/>
      <c r="X173" s="86"/>
      <c r="Y173" s="86"/>
      <c r="Z173" s="86"/>
      <c r="AA173" s="86"/>
    </row>
    <row r="174" spans="1:27" x14ac:dyDescent="0.25">
      <c r="A174" s="92" t="s">
        <v>581</v>
      </c>
      <c r="B174" s="93" t="d">
        <v>2024-05-27</v>
      </c>
      <c r="C174" s="92" t="s">
        <v>578</v>
      </c>
      <c r="D174" s="94" t="s">
        <v>579</v>
      </c>
      <c r="E174" s="95" t="s">
        <v>4886</v>
      </c>
      <c r="F174" s="93" t="d">
        <v>1900-01-01</v>
      </c>
      <c r="G174" s="92" t="s">
        <v>154</v>
      </c>
      <c r="H174" s="94" t="s">
        <v>155</v>
      </c>
      <c r="I174" s="96"/>
      <c r="J174" s="92" t="s">
        <v>156</v>
      </c>
      <c r="K174" s="93" t="d">
        <v>2024-05-27T17:05:31.69300155714154050</v>
      </c>
      <c r="L174" s="96"/>
      <c r="M174" s="93" t="d">
        <v>1900-01-01</v>
      </c>
      <c r="N174" s="96"/>
      <c r="O174" s="96"/>
      <c r="P174" s="96"/>
      <c r="Q174" s="96"/>
      <c r="R174" s="96"/>
      <c r="S174" s="85"/>
      <c r="T174" s="86"/>
      <c r="U174" s="86"/>
      <c r="V174" s="86"/>
      <c r="W174" s="86"/>
      <c r="X174" s="86"/>
      <c r="Y174" s="86"/>
      <c r="Z174" s="86"/>
      <c r="AA174" s="86"/>
    </row>
    <row r="175" spans="1:27" x14ac:dyDescent="0.25">
      <c r="A175" s="92" t="s">
        <v>5320</v>
      </c>
      <c r="B175" s="93" t="d">
        <v>2024-05-25</v>
      </c>
      <c r="C175" s="92" t="s">
        <v>399</v>
      </c>
      <c r="D175" s="94" t="s">
        <v>400</v>
      </c>
      <c r="E175" s="95" t="s">
        <v>4886</v>
      </c>
      <c r="F175" s="93" t="d">
        <v>1900-01-01</v>
      </c>
      <c r="G175" s="92" t="s">
        <v>478</v>
      </c>
      <c r="H175" s="94" t="s">
        <v>479</v>
      </c>
      <c r="I175" s="96"/>
      <c r="J175" s="92" t="s">
        <v>156</v>
      </c>
      <c r="K175" s="93" t="d">
        <v>2024-05-25T14:28:17.33299983199685775</v>
      </c>
      <c r="L175" s="96"/>
      <c r="M175" s="93" t="d">
        <v>1900-01-01</v>
      </c>
      <c r="N175" s="96"/>
      <c r="O175" s="96"/>
      <c r="P175" s="96"/>
      <c r="Q175" s="96"/>
      <c r="R175" s="96"/>
      <c r="S175" s="85"/>
      <c r="T175" s="86"/>
      <c r="U175" s="86"/>
      <c r="V175" s="86"/>
      <c r="W175" s="86"/>
      <c r="X175" s="86"/>
      <c r="Y175" s="86"/>
      <c r="Z175" s="86"/>
      <c r="AA175" s="86"/>
    </row>
    <row r="176" spans="1:27" x14ac:dyDescent="0.25">
      <c r="A176" s="92" t="s">
        <v>564</v>
      </c>
      <c r="B176" s="93" t="d">
        <v>2024-05-23</v>
      </c>
      <c r="C176" s="92" t="s">
        <v>561</v>
      </c>
      <c r="D176" s="94" t="s">
        <v>562</v>
      </c>
      <c r="E176" s="95" t="s">
        <v>4886</v>
      </c>
      <c r="F176" s="93" t="d">
        <v>1900-01-01</v>
      </c>
      <c r="G176" s="92" t="s">
        <v>300</v>
      </c>
      <c r="H176" s="94" t="s">
        <v>301</v>
      </c>
      <c r="I176" s="96"/>
      <c r="J176" s="92" t="s">
        <v>156</v>
      </c>
      <c r="K176" s="93" t="d">
        <v>2024-05-23T10:47:43.89000301714986825</v>
      </c>
      <c r="L176" s="96"/>
      <c r="M176" s="93" t="d">
        <v>1900-01-01</v>
      </c>
      <c r="N176" s="96"/>
      <c r="O176" s="96"/>
      <c r="P176" s="96"/>
      <c r="Q176" s="96"/>
      <c r="R176" s="96"/>
      <c r="S176" s="85"/>
      <c r="T176" s="86"/>
      <c r="U176" s="86"/>
      <c r="V176" s="86"/>
      <c r="W176" s="86"/>
      <c r="X176" s="86"/>
      <c r="Y176" s="86"/>
      <c r="Z176" s="86"/>
      <c r="AA176" s="86"/>
    </row>
    <row r="177" spans="1:27" x14ac:dyDescent="0.25">
      <c r="A177" s="92" t="s">
        <v>557</v>
      </c>
      <c r="B177" s="93" t="d">
        <v>2024-05-21</v>
      </c>
      <c r="C177" s="92" t="s">
        <v>297</v>
      </c>
      <c r="D177" s="94" t="s">
        <v>298</v>
      </c>
      <c r="E177" s="95" t="s">
        <v>4886</v>
      </c>
      <c r="F177" s="93" t="d">
        <v>1900-01-01</v>
      </c>
      <c r="G177" s="92" t="s">
        <v>300</v>
      </c>
      <c r="H177" s="94" t="s">
        <v>301</v>
      </c>
      <c r="I177" s="96"/>
      <c r="J177" s="92" t="s">
        <v>156</v>
      </c>
      <c r="K177" s="93" t="d">
        <v>2024-05-21T17:52:50.67700051702558800</v>
      </c>
      <c r="L177" s="96"/>
      <c r="M177" s="93" t="d">
        <v>1900-01-01</v>
      </c>
      <c r="N177" s="96"/>
      <c r="O177" s="96"/>
      <c r="P177" s="96"/>
      <c r="Q177" s="96"/>
      <c r="R177" s="96"/>
      <c r="S177" s="85"/>
      <c r="T177" s="86"/>
      <c r="U177" s="86"/>
      <c r="V177" s="86"/>
      <c r="W177" s="86"/>
      <c r="X177" s="86"/>
      <c r="Y177" s="86"/>
      <c r="Z177" s="86"/>
      <c r="AA177" s="86"/>
    </row>
    <row r="178" spans="1:27" x14ac:dyDescent="0.25">
      <c r="A178" s="92" t="s">
        <v>553</v>
      </c>
      <c r="B178" s="93" t="d">
        <v>2024-05-21</v>
      </c>
      <c r="C178" s="92" t="s">
        <v>548</v>
      </c>
      <c r="D178" s="94" t="s">
        <v>549</v>
      </c>
      <c r="E178" s="95" t="s">
        <v>4886</v>
      </c>
      <c r="F178" s="93" t="d">
        <v>1900-01-01</v>
      </c>
      <c r="G178" s="92" t="s">
        <v>478</v>
      </c>
      <c r="H178" s="94" t="s">
        <v>479</v>
      </c>
      <c r="I178" s="96"/>
      <c r="J178" s="92" t="s">
        <v>156</v>
      </c>
      <c r="K178" s="93" t="d">
        <v>2024-05-21T17:30:32.72700116503983600</v>
      </c>
      <c r="L178" s="96"/>
      <c r="M178" s="93" t="d">
        <v>1900-01-01</v>
      </c>
      <c r="N178" s="96"/>
      <c r="O178" s="96"/>
      <c r="P178" s="96"/>
      <c r="Q178" s="96"/>
      <c r="R178" s="96"/>
      <c r="S178" s="85"/>
      <c r="T178" s="86"/>
      <c r="U178" s="86"/>
      <c r="V178" s="86"/>
      <c r="W178" s="86"/>
      <c r="X178" s="86"/>
      <c r="Y178" s="86"/>
      <c r="Z178" s="86"/>
      <c r="AA178" s="86"/>
    </row>
    <row r="179" spans="1:27" x14ac:dyDescent="0.25">
      <c r="A179" s="92" t="s">
        <v>544</v>
      </c>
      <c r="B179" s="93" t="d">
        <v>2024-05-21</v>
      </c>
      <c r="C179" s="92" t="s">
        <v>297</v>
      </c>
      <c r="D179" s="94" t="s">
        <v>298</v>
      </c>
      <c r="E179" s="95" t="s">
        <v>4886</v>
      </c>
      <c r="F179" s="93" t="d">
        <v>1900-01-01</v>
      </c>
      <c r="G179" s="92" t="s">
        <v>300</v>
      </c>
      <c r="H179" s="94" t="s">
        <v>301</v>
      </c>
      <c r="I179" s="96"/>
      <c r="J179" s="92" t="s">
        <v>156</v>
      </c>
      <c r="K179" s="93" t="d">
        <v>2024-05-21T15:58:41.42299565020948725</v>
      </c>
      <c r="L179" s="96"/>
      <c r="M179" s="93" t="d">
        <v>1900-01-01</v>
      </c>
      <c r="N179" s="96"/>
      <c r="O179" s="96"/>
      <c r="P179" s="96"/>
      <c r="Q179" s="96"/>
      <c r="R179" s="96"/>
      <c r="S179" s="85"/>
      <c r="T179" s="86"/>
      <c r="U179" s="86"/>
      <c r="V179" s="86"/>
      <c r="W179" s="86"/>
      <c r="X179" s="86"/>
      <c r="Y179" s="86"/>
      <c r="Z179" s="86"/>
      <c r="AA179" s="86"/>
    </row>
    <row r="180" spans="1:27" x14ac:dyDescent="0.25">
      <c r="A180" s="92" t="s">
        <v>5321</v>
      </c>
      <c r="B180" s="93" t="d">
        <v>2024-05-21</v>
      </c>
      <c r="C180" s="92" t="s">
        <v>297</v>
      </c>
      <c r="D180" s="94" t="s">
        <v>298</v>
      </c>
      <c r="E180" s="95" t="s">
        <v>4886</v>
      </c>
      <c r="F180" s="93" t="d">
        <v>1900-01-01</v>
      </c>
      <c r="G180" s="92" t="s">
        <v>300</v>
      </c>
      <c r="H180" s="94" t="s">
        <v>301</v>
      </c>
      <c r="I180" s="96"/>
      <c r="J180" s="92" t="s">
        <v>156</v>
      </c>
      <c r="K180" s="93" t="d">
        <v>2024-05-21T15:44:02.68300049006938875</v>
      </c>
      <c r="L180" s="92" t="s">
        <v>156</v>
      </c>
      <c r="M180" s="93" t="d">
        <v>2024-05-21T15:45:55.760002322494983975</v>
      </c>
      <c r="N180" s="96"/>
      <c r="O180" s="96"/>
      <c r="P180" s="96"/>
      <c r="Q180" s="96"/>
      <c r="R180" s="96"/>
      <c r="S180" s="85"/>
      <c r="T180" s="86"/>
      <c r="U180" s="86"/>
      <c r="V180" s="86"/>
      <c r="W180" s="86"/>
      <c r="X180" s="86"/>
      <c r="Y180" s="86"/>
      <c r="Z180" s="86"/>
      <c r="AA180" s="86"/>
    </row>
    <row r="181" spans="1:27" x14ac:dyDescent="0.25">
      <c r="A181" s="92" t="s">
        <v>5322</v>
      </c>
      <c r="B181" s="93" t="d">
        <v>2024-05-21</v>
      </c>
      <c r="C181" s="92" t="s">
        <v>297</v>
      </c>
      <c r="D181" s="94" t="s">
        <v>298</v>
      </c>
      <c r="E181" s="95" t="s">
        <v>4886</v>
      </c>
      <c r="F181" s="93" t="d">
        <v>1900-01-01</v>
      </c>
      <c r="G181" s="92" t="s">
        <v>300</v>
      </c>
      <c r="H181" s="94" t="s">
        <v>301</v>
      </c>
      <c r="I181" s="96"/>
      <c r="J181" s="92" t="s">
        <v>156</v>
      </c>
      <c r="K181" s="93" t="d">
        <v>2024-05-21T15:33:13.39699675329029700</v>
      </c>
      <c r="L181" s="96"/>
      <c r="M181" s="93" t="d">
        <v>1900-01-01</v>
      </c>
      <c r="N181" s="96"/>
      <c r="O181" s="96"/>
      <c r="P181" s="96"/>
      <c r="Q181" s="96"/>
      <c r="R181" s="96"/>
      <c r="S181" s="85"/>
      <c r="T181" s="86"/>
      <c r="U181" s="86"/>
      <c r="V181" s="86"/>
      <c r="W181" s="86"/>
      <c r="X181" s="86"/>
      <c r="Y181" s="86"/>
      <c r="Z181" s="86"/>
      <c r="AA181" s="86"/>
    </row>
    <row r="182" spans="1:27" x14ac:dyDescent="0.25">
      <c r="A182" s="92" t="s">
        <v>5323</v>
      </c>
      <c r="B182" s="93" t="d">
        <v>2024-05-20</v>
      </c>
      <c r="C182" s="92" t="s">
        <v>801</v>
      </c>
      <c r="D182" s="94" t="s">
        <v>802</v>
      </c>
      <c r="E182" s="95" t="s">
        <v>4886</v>
      </c>
      <c r="F182" s="93" t="d">
        <v>1900-01-01</v>
      </c>
      <c r="G182" s="92" t="s">
        <v>226</v>
      </c>
      <c r="H182" s="94" t="s">
        <v>227</v>
      </c>
      <c r="I182" s="96"/>
      <c r="J182" s="92" t="s">
        <v>156</v>
      </c>
      <c r="K182" s="93" t="d">
        <v>2024-05-20T15:43:09.61300130467862100</v>
      </c>
      <c r="L182" s="92" t="s">
        <v>156</v>
      </c>
      <c r="M182" s="93" t="d">
        <v>2024-06-03T15:19:23.82999729830771925</v>
      </c>
      <c r="N182" s="96"/>
      <c r="O182" s="96"/>
      <c r="P182" s="96"/>
      <c r="Q182" s="96"/>
      <c r="R182" s="96"/>
      <c r="S182" s="85"/>
      <c r="T182" s="86"/>
      <c r="U182" s="86"/>
      <c r="V182" s="86"/>
      <c r="W182" s="86"/>
      <c r="X182" s="86"/>
      <c r="Y182" s="86"/>
      <c r="Z182" s="86"/>
      <c r="AA182" s="86"/>
    </row>
    <row r="183" spans="1:27" x14ac:dyDescent="0.25">
      <c r="A183" s="92" t="s">
        <v>512</v>
      </c>
      <c r="B183" s="93" t="d">
        <v>2024-05-16</v>
      </c>
      <c r="C183" s="92" t="s">
        <v>399</v>
      </c>
      <c r="D183" s="94" t="s">
        <v>400</v>
      </c>
      <c r="E183" s="95" t="s">
        <v>4886</v>
      </c>
      <c r="F183" s="93" t="d">
        <v>1900-01-01</v>
      </c>
      <c r="G183" s="92" t="s">
        <v>300</v>
      </c>
      <c r="H183" s="94" t="s">
        <v>301</v>
      </c>
      <c r="I183" s="96"/>
      <c r="J183" s="92" t="s">
        <v>156</v>
      </c>
      <c r="K183" s="93" t="d">
        <v>2024-05-16T11:33:08.36000331211835325</v>
      </c>
      <c r="L183" s="92" t="s">
        <v>156</v>
      </c>
      <c r="M183" s="93" t="d">
        <v>2024-05-16T11:54:35.95699864905327450</v>
      </c>
      <c r="N183" s="96"/>
      <c r="O183" s="96"/>
      <c r="P183" s="96"/>
      <c r="Q183" s="96"/>
      <c r="R183" s="96"/>
      <c r="S183" s="85"/>
      <c r="T183" s="86"/>
      <c r="U183" s="86"/>
      <c r="V183" s="86"/>
      <c r="W183" s="86"/>
      <c r="X183" s="86"/>
      <c r="Y183" s="86"/>
      <c r="Z183" s="86"/>
      <c r="AA183" s="86"/>
    </row>
    <row r="184" spans="1:27" x14ac:dyDescent="0.25">
      <c r="A184" s="92" t="s">
        <v>508</v>
      </c>
      <c r="B184" s="93" t="d">
        <v>2024-05-15</v>
      </c>
      <c r="C184" s="92" t="s">
        <v>505</v>
      </c>
      <c r="D184" s="94" t="s">
        <v>506</v>
      </c>
      <c r="E184" s="95" t="s">
        <v>4886</v>
      </c>
      <c r="F184" s="93" t="d">
        <v>1900-01-01</v>
      </c>
      <c r="G184" s="92" t="s">
        <v>154</v>
      </c>
      <c r="H184" s="94" t="s">
        <v>155</v>
      </c>
      <c r="I184" s="96"/>
      <c r="J184" s="92" t="s">
        <v>156</v>
      </c>
      <c r="K184" s="93" t="d">
        <v>2024-05-15T14:31:15.45700224582105825</v>
      </c>
      <c r="L184" s="92" t="s">
        <v>156</v>
      </c>
      <c r="M184" s="93" t="d">
        <v>2024-05-20T08:55:15.84999540355056600</v>
      </c>
      <c r="N184" s="96"/>
      <c r="O184" s="96"/>
      <c r="P184" s="96"/>
      <c r="Q184" s="96"/>
      <c r="R184" s="96"/>
      <c r="S184" s="85"/>
      <c r="T184" s="86"/>
      <c r="U184" s="86"/>
      <c r="V184" s="86"/>
      <c r="W184" s="86"/>
      <c r="X184" s="86"/>
      <c r="Y184" s="86"/>
      <c r="Z184" s="86"/>
      <c r="AA184" s="86"/>
    </row>
    <row r="185" spans="1:27" x14ac:dyDescent="0.25">
      <c r="A185" s="92" t="s">
        <v>5324</v>
      </c>
      <c r="B185" s="93" t="d">
        <v>2024-05-15</v>
      </c>
      <c r="C185" s="92" t="s">
        <v>499</v>
      </c>
      <c r="D185" s="94" t="s">
        <v>500</v>
      </c>
      <c r="E185" s="95" t="s">
        <v>4886</v>
      </c>
      <c r="F185" s="93" t="d">
        <v>1900-01-01</v>
      </c>
      <c r="G185" s="92" t="s">
        <v>154</v>
      </c>
      <c r="H185" s="94" t="s">
        <v>155</v>
      </c>
      <c r="I185" s="96"/>
      <c r="J185" s="92" t="s">
        <v>156</v>
      </c>
      <c r="K185" s="93" t="d">
        <v>2024-05-15T12:16:09.45699770003556900</v>
      </c>
      <c r="L185" s="92" t="s">
        <v>156</v>
      </c>
      <c r="M185" s="93" t="d">
        <v>2024-05-31T13:02:14.68999983742833300</v>
      </c>
      <c r="N185" s="96"/>
      <c r="O185" s="96"/>
      <c r="P185" s="96"/>
      <c r="Q185" s="96"/>
      <c r="R185" s="96"/>
      <c r="S185" s="85"/>
      <c r="T185" s="86"/>
      <c r="U185" s="86"/>
      <c r="V185" s="86"/>
      <c r="W185" s="86"/>
      <c r="X185" s="86"/>
      <c r="Y185" s="86"/>
      <c r="Z185" s="86"/>
      <c r="AA185" s="86"/>
    </row>
    <row r="186" spans="1:27" x14ac:dyDescent="0.25">
      <c r="A186" s="92" t="s">
        <v>489</v>
      </c>
      <c r="B186" s="93" t="d">
        <v>2024-05-08</v>
      </c>
      <c r="C186" s="92" t="s">
        <v>399</v>
      </c>
      <c r="D186" s="94" t="s">
        <v>400</v>
      </c>
      <c r="E186" s="95" t="s">
        <v>4886</v>
      </c>
      <c r="F186" s="93" t="d">
        <v>1900-01-01</v>
      </c>
      <c r="G186" s="92" t="s">
        <v>300</v>
      </c>
      <c r="H186" s="94" t="s">
        <v>301</v>
      </c>
      <c r="I186" s="96"/>
      <c r="J186" s="92" t="s">
        <v>156</v>
      </c>
      <c r="K186" s="93" t="d">
        <v>2024-05-08T10:41:17.9870035126805305800</v>
      </c>
      <c r="L186" s="96"/>
      <c r="M186" s="93" t="d">
        <v>1900-01-01</v>
      </c>
      <c r="N186" s="96"/>
      <c r="O186" s="96"/>
      <c r="P186" s="96"/>
      <c r="Q186" s="96"/>
      <c r="R186" s="96"/>
      <c r="S186" s="85"/>
      <c r="T186" s="86"/>
      <c r="U186" s="86"/>
      <c r="V186" s="86"/>
      <c r="W186" s="86"/>
      <c r="X186" s="86"/>
      <c r="Y186" s="86"/>
      <c r="Z186" s="86"/>
      <c r="AA186" s="86"/>
    </row>
    <row r="187" spans="1:27" x14ac:dyDescent="0.25">
      <c r="A187" s="92" t="s">
        <v>5325</v>
      </c>
      <c r="B187" s="93" t="d">
        <v>2024-05-07</v>
      </c>
      <c r="C187" s="92" t="s">
        <v>412</v>
      </c>
      <c r="D187" s="94" t="s">
        <v>413</v>
      </c>
      <c r="E187" s="95" t="s">
        <v>4886</v>
      </c>
      <c r="F187" s="93" t="d">
        <v>1900-01-01</v>
      </c>
      <c r="G187" s="92" t="s">
        <v>300</v>
      </c>
      <c r="H187" s="94" t="s">
        <v>301</v>
      </c>
      <c r="I187" s="96"/>
      <c r="J187" s="92" t="s">
        <v>156</v>
      </c>
      <c r="K187" s="93" t="d">
        <v>2024-05-07T17:43:59.71299757249653300</v>
      </c>
      <c r="L187" s="96"/>
      <c r="M187" s="93" t="d">
        <v>1900-01-01</v>
      </c>
      <c r="N187" s="96"/>
      <c r="O187" s="96"/>
      <c r="P187" s="96"/>
      <c r="Q187" s="96"/>
      <c r="R187" s="96"/>
      <c r="S187" s="85"/>
      <c r="T187" s="86"/>
      <c r="U187" s="86"/>
      <c r="V187" s="86"/>
      <c r="W187" s="86"/>
      <c r="X187" s="86"/>
      <c r="Y187" s="86"/>
      <c r="Z187" s="86"/>
      <c r="AA187" s="86"/>
    </row>
    <row r="188" spans="1:27" x14ac:dyDescent="0.25">
      <c r="A188" s="92" t="s">
        <v>480</v>
      </c>
      <c r="B188" s="93" t="d">
        <v>2024-05-07</v>
      </c>
      <c r="C188" s="92" t="s">
        <v>475</v>
      </c>
      <c r="D188" s="94" t="s">
        <v>476</v>
      </c>
      <c r="E188" s="95" t="s">
        <v>4886</v>
      </c>
      <c r="F188" s="93" t="d">
        <v>1900-01-01</v>
      </c>
      <c r="G188" s="92" t="s">
        <v>300</v>
      </c>
      <c r="H188" s="94" t="s">
        <v>301</v>
      </c>
      <c r="I188" s="96"/>
      <c r="J188" s="92" t="s">
        <v>156</v>
      </c>
      <c r="K188" s="93" t="d">
        <v>2024-05-07T15:36:11.20700469240546300</v>
      </c>
      <c r="L188" s="92" t="s">
        <v>156</v>
      </c>
      <c r="M188" s="93" t="d">
        <v>2024-05-09T10:51:28.36300028488039800</v>
      </c>
      <c r="N188" s="96"/>
      <c r="O188" s="96"/>
      <c r="P188" s="96"/>
      <c r="Q188" s="96"/>
      <c r="R188" s="96"/>
      <c r="S188" s="85"/>
      <c r="T188" s="86"/>
      <c r="U188" s="86"/>
      <c r="V188" s="86"/>
      <c r="W188" s="86"/>
      <c r="X188" s="86"/>
      <c r="Y188" s="86"/>
      <c r="Z188" s="86"/>
      <c r="AA188" s="86"/>
    </row>
    <row r="189" spans="1:27" x14ac:dyDescent="0.25">
      <c r="A189" s="92" t="s">
        <v>471</v>
      </c>
      <c r="B189" s="93" t="d">
        <v>2024-05-06</v>
      </c>
      <c r="C189" s="92" t="s">
        <v>468</v>
      </c>
      <c r="D189" s="94" t="s">
        <v>469</v>
      </c>
      <c r="E189" s="95" t="s">
        <v>4886</v>
      </c>
      <c r="F189" s="93" t="d">
        <v>1900-01-01</v>
      </c>
      <c r="G189" s="92" t="s">
        <v>300</v>
      </c>
      <c r="H189" s="94" t="s">
        <v>301</v>
      </c>
      <c r="I189" s="96"/>
      <c r="J189" s="92" t="s">
        <v>156</v>
      </c>
      <c r="K189" s="93" t="d">
        <v>2024-05-06T11:47:33.00700133666396175</v>
      </c>
      <c r="L189" s="92" t="s">
        <v>156</v>
      </c>
      <c r="M189" s="93" t="d">
        <v>2024-05-20T10:44:22.72699988912791275</v>
      </c>
      <c r="N189" s="96"/>
      <c r="O189" s="96"/>
      <c r="P189" s="96"/>
      <c r="Q189" s="96"/>
      <c r="R189" s="96"/>
      <c r="S189" s="85"/>
      <c r="T189" s="86"/>
      <c r="U189" s="86"/>
      <c r="V189" s="86"/>
      <c r="W189" s="86"/>
      <c r="X189" s="86"/>
      <c r="Y189" s="86"/>
      <c r="Z189" s="86"/>
      <c r="AA189" s="86"/>
    </row>
    <row r="190" spans="1:27" x14ac:dyDescent="0.25">
      <c r="A190" s="92" t="s">
        <v>447</v>
      </c>
      <c r="B190" s="93" t="d">
        <v>2024-05-01</v>
      </c>
      <c r="C190" s="92" t="s">
        <v>444</v>
      </c>
      <c r="D190" s="94" t="s">
        <v>445</v>
      </c>
      <c r="E190" s="95" t="s">
        <v>4886</v>
      </c>
      <c r="F190" s="93" t="d">
        <v>1900-01-01</v>
      </c>
      <c r="G190" s="92" t="s">
        <v>300</v>
      </c>
      <c r="H190" s="94" t="s">
        <v>301</v>
      </c>
      <c r="I190" s="96"/>
      <c r="J190" s="92" t="s">
        <v>156</v>
      </c>
      <c r="K190" s="93" t="d">
        <v>2024-05-01T12:33:37.9430037271231425</v>
      </c>
      <c r="L190" s="96"/>
      <c r="M190" s="93" t="d">
        <v>1900-01-01</v>
      </c>
      <c r="N190" s="96"/>
      <c r="O190" s="96"/>
      <c r="P190" s="96"/>
      <c r="Q190" s="96"/>
      <c r="R190" s="96"/>
      <c r="S190" s="85"/>
      <c r="T190" s="86"/>
      <c r="U190" s="86"/>
      <c r="V190" s="86"/>
      <c r="W190" s="86"/>
      <c r="X190" s="86"/>
      <c r="Y190" s="86"/>
      <c r="Z190" s="86"/>
      <c r="AA190" s="86"/>
    </row>
    <row r="191" spans="1:27" x14ac:dyDescent="0.25">
      <c r="A191" s="92" t="s">
        <v>402</v>
      </c>
      <c r="B191" s="93" t="d">
        <v>2024-04-22</v>
      </c>
      <c r="C191" s="92" t="s">
        <v>399</v>
      </c>
      <c r="D191" s="94" t="s">
        <v>400</v>
      </c>
      <c r="E191" s="95" t="s">
        <v>4886</v>
      </c>
      <c r="F191" s="93" t="d">
        <v>1900-01-01</v>
      </c>
      <c r="G191" s="92" t="s">
        <v>154</v>
      </c>
      <c r="H191" s="94" t="s">
        <v>155</v>
      </c>
      <c r="I191" s="96"/>
      <c r="J191" s="92" t="s">
        <v>156</v>
      </c>
      <c r="K191" s="93" t="d">
        <v>2024-04-22T15:45:18.577002058736980275</v>
      </c>
      <c r="L191" s="92" t="s">
        <v>156</v>
      </c>
      <c r="M191" s="93" t="d">
        <v>2024-04-22T15:50:09.93700011167675475</v>
      </c>
      <c r="N191" s="96"/>
      <c r="O191" s="96"/>
      <c r="P191" s="96"/>
      <c r="Q191" s="96"/>
      <c r="R191" s="96"/>
      <c r="S191" s="85"/>
      <c r="T191" s="86"/>
      <c r="U191" s="86"/>
      <c r="V191" s="86"/>
      <c r="W191" s="86"/>
      <c r="X191" s="86"/>
      <c r="Y191" s="86"/>
      <c r="Z191" s="86"/>
      <c r="AA191" s="86"/>
    </row>
    <row r="192" spans="1:27" x14ac:dyDescent="0.25">
      <c r="A192" s="92" t="s">
        <v>5326</v>
      </c>
      <c r="B192" s="93" t="d">
        <v>2024-04-16</v>
      </c>
      <c r="C192" s="92" t="s">
        <v>367</v>
      </c>
      <c r="D192" s="94" t="s">
        <v>368</v>
      </c>
      <c r="E192" s="95" t="s">
        <v>4886</v>
      </c>
      <c r="F192" s="93" t="d">
        <v>1900-01-01</v>
      </c>
      <c r="G192" s="92" t="s">
        <v>300</v>
      </c>
      <c r="H192" s="94" t="s">
        <v>301</v>
      </c>
      <c r="I192" s="96"/>
      <c r="J192" s="92" t="s">
        <v>156</v>
      </c>
      <c r="K192" s="93" t="d">
        <v>2024-04-16T11:29:41.0169982491061125</v>
      </c>
      <c r="L192" s="92" t="s">
        <v>292</v>
      </c>
      <c r="M192" s="93" t="d">
        <v>2024-04-22T10:47:09.99300195369869325</v>
      </c>
      <c r="N192" s="96"/>
      <c r="O192" s="96"/>
      <c r="P192" s="96"/>
      <c r="Q192" s="96"/>
      <c r="R192" s="96"/>
      <c r="S192" s="85"/>
      <c r="T192" s="86"/>
      <c r="U192" s="86"/>
      <c r="V192" s="86"/>
      <c r="W192" s="86"/>
      <c r="X192" s="86"/>
      <c r="Y192" s="86"/>
      <c r="Z192" s="86"/>
      <c r="AA192" s="86"/>
    </row>
    <row r="193" spans="1:27" x14ac:dyDescent="0.25">
      <c r="A193" s="92" t="s">
        <v>363</v>
      </c>
      <c r="B193" s="93" t="d">
        <v>2024-04-16</v>
      </c>
      <c r="C193" s="92" t="s">
        <v>360</v>
      </c>
      <c r="D193" s="94" t="s">
        <v>361</v>
      </c>
      <c r="E193" s="95" t="s">
        <v>4886</v>
      </c>
      <c r="F193" s="93" t="d">
        <v>1900-01-01</v>
      </c>
      <c r="G193" s="92" t="s">
        <v>300</v>
      </c>
      <c r="H193" s="94" t="s">
        <v>301</v>
      </c>
      <c r="I193" s="96"/>
      <c r="J193" s="92" t="s">
        <v>156</v>
      </c>
      <c r="K193" s="93" t="d">
        <v>2024-04-16T11:00:53.00300179515033675</v>
      </c>
      <c r="L193" s="96"/>
      <c r="M193" s="93" t="d">
        <v>1900-01-01</v>
      </c>
      <c r="N193" s="96"/>
      <c r="O193" s="96"/>
      <c r="P193" s="96"/>
      <c r="Q193" s="96"/>
      <c r="R193" s="96"/>
      <c r="S193" s="85"/>
      <c r="T193" s="86"/>
      <c r="U193" s="86"/>
      <c r="V193" s="86"/>
      <c r="W193" s="86"/>
      <c r="X193" s="86"/>
      <c r="Y193" s="86"/>
      <c r="Z193" s="86"/>
      <c r="AA193" s="86"/>
    </row>
    <row r="194" spans="1:27" x14ac:dyDescent="0.25">
      <c r="A194" s="92" t="s">
        <v>5327</v>
      </c>
      <c r="B194" s="93" t="d">
        <v>2024-04-13</v>
      </c>
      <c r="C194" s="92" t="s">
        <v>354</v>
      </c>
      <c r="D194" s="94" t="s">
        <v>355</v>
      </c>
      <c r="E194" s="95" t="s">
        <v>4886</v>
      </c>
      <c r="F194" s="93" t="d">
        <v>1900-01-01</v>
      </c>
      <c r="G194" s="92" t="s">
        <v>300</v>
      </c>
      <c r="H194" s="94" t="s">
        <v>301</v>
      </c>
      <c r="I194" s="96"/>
      <c r="J194" s="92" t="s">
        <v>156</v>
      </c>
      <c r="K194" s="93" t="d">
        <v>2024-04-13T14:56:13.42999703250825225</v>
      </c>
      <c r="L194" s="92" t="s">
        <v>292</v>
      </c>
      <c r="M194" s="93" t="d">
        <v>2024-04-22T10:06:13.7899985862895875</v>
      </c>
      <c r="N194" s="96"/>
      <c r="O194" s="96"/>
      <c r="P194" s="96"/>
      <c r="Q194" s="96"/>
      <c r="R194" s="96"/>
      <c r="S194" s="85"/>
      <c r="T194" s="86"/>
      <c r="U194" s="86"/>
      <c r="V194" s="86"/>
      <c r="W194" s="86"/>
      <c r="X194" s="86"/>
      <c r="Y194" s="86"/>
      <c r="Z194" s="86"/>
      <c r="AA194" s="86"/>
    </row>
    <row r="195" spans="1:27" x14ac:dyDescent="0.25">
      <c r="A195" s="92" t="s">
        <v>350</v>
      </c>
      <c r="B195" s="93" t="d">
        <v>2024-04-09</v>
      </c>
      <c r="C195" s="92" t="s">
        <v>347</v>
      </c>
      <c r="D195" s="94" t="s">
        <v>348</v>
      </c>
      <c r="E195" s="95" t="s">
        <v>4886</v>
      </c>
      <c r="F195" s="93" t="d">
        <v>1900-01-01</v>
      </c>
      <c r="G195" s="92" t="s">
        <v>300</v>
      </c>
      <c r="H195" s="94" t="s">
        <v>301</v>
      </c>
      <c r="I195" s="96"/>
      <c r="J195" s="92" t="s">
        <v>156</v>
      </c>
      <c r="K195" s="93" t="d">
        <v>2024-04-09T10:50:24.68700413592159975</v>
      </c>
      <c r="L195" s="96"/>
      <c r="M195" s="93" t="d">
        <v>1900-01-01</v>
      </c>
      <c r="N195" s="96"/>
      <c r="O195" s="96"/>
      <c r="P195" s="96"/>
      <c r="Q195" s="96"/>
      <c r="R195" s="96"/>
      <c r="S195" s="85"/>
      <c r="T195" s="86"/>
      <c r="U195" s="86"/>
      <c r="V195" s="86"/>
      <c r="W195" s="86"/>
      <c r="X195" s="86"/>
      <c r="Y195" s="86"/>
      <c r="Z195" s="86"/>
      <c r="AA195" s="86"/>
    </row>
    <row r="196" spans="1:27" x14ac:dyDescent="0.25">
      <c r="A196" s="92" t="s">
        <v>343</v>
      </c>
      <c r="B196" s="93" t="d">
        <v>2024-04-05</v>
      </c>
      <c r="C196" s="92" t="s">
        <v>340</v>
      </c>
      <c r="D196" s="94" t="s">
        <v>341</v>
      </c>
      <c r="E196" s="95" t="s">
        <v>4886</v>
      </c>
      <c r="F196" s="93" t="d">
        <v>1900-01-01</v>
      </c>
      <c r="G196" s="92" t="s">
        <v>300</v>
      </c>
      <c r="H196" s="94" t="s">
        <v>301</v>
      </c>
      <c r="I196" s="96"/>
      <c r="J196" s="92" t="s">
        <v>156</v>
      </c>
      <c r="K196" s="93" t="d">
        <v>2024-04-05T11:53:23.43700312077998850</v>
      </c>
      <c r="L196" s="92" t="s">
        <v>156</v>
      </c>
      <c r="M196" s="93" t="d">
        <v>2024-04-05T12:03:31.12699680961668450</v>
      </c>
      <c r="N196" s="96"/>
      <c r="O196" s="96"/>
      <c r="P196" s="96"/>
      <c r="Q196" s="96"/>
      <c r="R196" s="96"/>
      <c r="S196" s="85"/>
      <c r="T196" s="86"/>
      <c r="U196" s="86"/>
      <c r="V196" s="86"/>
      <c r="W196" s="86"/>
      <c r="X196" s="86"/>
      <c r="Y196" s="86"/>
      <c r="Z196" s="86"/>
      <c r="AA196" s="86"/>
    </row>
    <row r="197" spans="1:27" x14ac:dyDescent="0.25">
      <c r="A197" s="92" t="s">
        <v>329</v>
      </c>
      <c r="B197" s="93" t="d">
        <v>2024-04-03</v>
      </c>
      <c r="C197" s="92" t="s">
        <v>324</v>
      </c>
      <c r="D197" s="94" t="s">
        <v>325</v>
      </c>
      <c r="E197" s="95" t="s">
        <v>4886</v>
      </c>
      <c r="F197" s="93" t="d">
        <v>1900-01-01</v>
      </c>
      <c r="G197" s="92" t="s">
        <v>300</v>
      </c>
      <c r="H197" s="94" t="s">
        <v>301</v>
      </c>
      <c r="I197" s="96"/>
      <c r="J197" s="92" t="s">
        <v>156</v>
      </c>
      <c r="K197" s="93" t="d">
        <v>2024-04-03T17:52:10.57699799537658375</v>
      </c>
      <c r="L197" s="92" t="s">
        <v>156</v>
      </c>
      <c r="M197" s="93" t="d">
        <v>2024-04-16T16:24:25.25299753993749900</v>
      </c>
      <c r="N197" s="96"/>
      <c r="O197" s="96"/>
      <c r="P197" s="96"/>
      <c r="Q197" s="96"/>
      <c r="R197" s="96"/>
      <c r="S197" s="85"/>
      <c r="T197" s="86"/>
      <c r="U197" s="86"/>
      <c r="V197" s="86"/>
      <c r="W197" s="86"/>
      <c r="X197" s="86"/>
      <c r="Y197" s="86"/>
      <c r="Z197" s="86"/>
      <c r="AA197" s="86"/>
    </row>
    <row r="198" spans="1:27" x14ac:dyDescent="0.25">
      <c r="A198" s="92" t="s">
        <v>320</v>
      </c>
      <c r="B198" s="93" t="d">
        <v>2024-04-02</v>
      </c>
      <c r="C198" s="92" t="s">
        <v>297</v>
      </c>
      <c r="D198" s="94" t="s">
        <v>298</v>
      </c>
      <c r="E198" s="95" t="s">
        <v>4886</v>
      </c>
      <c r="F198" s="93" t="d">
        <v>1900-01-01</v>
      </c>
      <c r="G198" s="92" t="s">
        <v>300</v>
      </c>
      <c r="H198" s="94" t="s">
        <v>301</v>
      </c>
      <c r="I198" s="96"/>
      <c r="J198" s="92" t="s">
        <v>156</v>
      </c>
      <c r="K198" s="93" t="d">
        <v>2024-04-02T15:44:56.660000388510525</v>
      </c>
      <c r="L198" s="92" t="s">
        <v>156</v>
      </c>
      <c r="M198" s="93" t="d">
        <v>2024-04-03T09:32:51.61999759264290300</v>
      </c>
      <c r="N198" s="96"/>
      <c r="O198" s="96"/>
      <c r="P198" s="96"/>
      <c r="Q198" s="96"/>
      <c r="R198" s="96"/>
      <c r="S198" s="85"/>
      <c r="T198" s="86"/>
      <c r="U198" s="86"/>
      <c r="V198" s="86"/>
      <c r="W198" s="86"/>
      <c r="X198" s="86"/>
      <c r="Y198" s="86"/>
      <c r="Z198" s="86"/>
      <c r="AA198" s="86"/>
    </row>
    <row r="199" spans="1:27" x14ac:dyDescent="0.25">
      <c r="A199" s="92" t="s">
        <v>315</v>
      </c>
      <c r="B199" s="93" t="d">
        <v>2024-03-30</v>
      </c>
      <c r="C199" s="92" t="s">
        <v>312</v>
      </c>
      <c r="D199" s="94" t="s">
        <v>313</v>
      </c>
      <c r="E199" s="95" t="s">
        <v>4886</v>
      </c>
      <c r="F199" s="93" t="d">
        <v>1900-01-01</v>
      </c>
      <c r="G199" s="92" t="s">
        <v>300</v>
      </c>
      <c r="H199" s="94" t="s">
        <v>301</v>
      </c>
      <c r="I199" s="96"/>
      <c r="J199" s="92" t="s">
        <v>292</v>
      </c>
      <c r="K199" s="93" t="d">
        <v>2024-04-02T09:15:51.10700230579823325</v>
      </c>
      <c r="L199" s="92" t="s">
        <v>292</v>
      </c>
      <c r="M199" s="93" t="d">
        <v>2024-04-02T09:17:08.99000183679163350</v>
      </c>
      <c r="N199" s="96"/>
      <c r="O199" s="96"/>
      <c r="P199" s="96"/>
      <c r="Q199" s="96"/>
      <c r="R199" s="96"/>
      <c r="S199" s="85"/>
      <c r="T199" s="86"/>
      <c r="U199" s="86"/>
      <c r="V199" s="86"/>
      <c r="W199" s="86"/>
      <c r="X199" s="86"/>
      <c r="Y199" s="86"/>
      <c r="Z199" s="86"/>
      <c r="AA199" s="86"/>
    </row>
    <row r="200" spans="1:27" x14ac:dyDescent="0.25">
      <c r="A200" s="92" t="s">
        <v>308</v>
      </c>
      <c r="B200" s="93" t="d">
        <v>2024-03-19</v>
      </c>
      <c r="C200" s="92" t="s">
        <v>306</v>
      </c>
      <c r="D200" s="94" t="s">
        <v>307</v>
      </c>
      <c r="E200" s="95" t="s">
        <v>4886</v>
      </c>
      <c r="F200" s="93" t="d">
        <v>1900-01-01</v>
      </c>
      <c r="G200" s="92" t="s">
        <v>300</v>
      </c>
      <c r="H200" s="94" t="s">
        <v>301</v>
      </c>
      <c r="I200" s="96"/>
      <c r="J200" s="92" t="s">
        <v>292</v>
      </c>
      <c r="K200" s="93" t="d">
        <v>2024-04-02T09:08:13.87000340502709200</v>
      </c>
      <c r="L200" s="92" t="s">
        <v>292</v>
      </c>
      <c r="M200" s="93" t="d">
        <v>2024-04-02T09:16:35.32699794508516875</v>
      </c>
      <c r="N200" s="96"/>
      <c r="O200" s="96"/>
      <c r="P200" s="96"/>
      <c r="Q200" s="96"/>
      <c r="R200" s="96"/>
      <c r="S200" s="85"/>
      <c r="T200" s="86"/>
      <c r="U200" s="86"/>
      <c r="V200" s="86"/>
      <c r="W200" s="86"/>
      <c r="X200" s="86"/>
      <c r="Y200" s="86"/>
      <c r="Z200" s="86"/>
      <c r="AA200" s="86"/>
    </row>
    <row r="201" spans="1:27" x14ac:dyDescent="0.25">
      <c r="A201" s="92" t="s">
        <v>302</v>
      </c>
      <c r="B201" s="93" t="d">
        <v>2024-03-19</v>
      </c>
      <c r="C201" s="92" t="s">
        <v>297</v>
      </c>
      <c r="D201" s="94" t="s">
        <v>298</v>
      </c>
      <c r="E201" s="95" t="s">
        <v>4886</v>
      </c>
      <c r="F201" s="93" t="d">
        <v>1900-01-01</v>
      </c>
      <c r="G201" s="92" t="s">
        <v>300</v>
      </c>
      <c r="H201" s="94" t="s">
        <v>301</v>
      </c>
      <c r="I201" s="96"/>
      <c r="J201" s="92" t="s">
        <v>292</v>
      </c>
      <c r="K201" s="93" t="d">
        <v>2024-04-02T08:58:15.12699774932115975</v>
      </c>
      <c r="L201" s="92" t="s">
        <v>292</v>
      </c>
      <c r="M201" s="93" t="d">
        <v>2024-04-02T09:16:53.01300013437866925</v>
      </c>
      <c r="N201" s="96"/>
      <c r="O201" s="96"/>
      <c r="P201" s="96"/>
      <c r="Q201" s="96"/>
      <c r="R201" s="96"/>
      <c r="S201" s="85"/>
      <c r="T201" s="86"/>
      <c r="U201" s="86"/>
      <c r="V201" s="86"/>
      <c r="W201" s="86"/>
      <c r="X201" s="86"/>
      <c r="Y201" s="86"/>
      <c r="Z201" s="86"/>
      <c r="AA201" s="86"/>
    </row>
    <row r="202" spans="1:27" x14ac:dyDescent="0.25">
      <c r="A202" s="92" t="s">
        <v>336</v>
      </c>
      <c r="B202" s="93" t="d">
        <v>2024-03-18</v>
      </c>
      <c r="C202" s="92" t="s">
        <v>333</v>
      </c>
      <c r="D202" s="94" t="s">
        <v>334</v>
      </c>
      <c r="E202" s="95" t="s">
        <v>4886</v>
      </c>
      <c r="F202" s="93" t="d">
        <v>1900-01-01</v>
      </c>
      <c r="G202" s="92" t="s">
        <v>300</v>
      </c>
      <c r="H202" s="94" t="s">
        <v>301</v>
      </c>
      <c r="I202" s="96"/>
      <c r="J202" s="92" t="s">
        <v>156</v>
      </c>
      <c r="K202" s="93" t="d">
        <v>2024-04-03T18:25:27.07699856255203800</v>
      </c>
      <c r="L202" s="92" t="s">
        <v>292</v>
      </c>
      <c r="M202" s="93" t="d">
        <v>2024-04-05T15:29:57.9369984241202475</v>
      </c>
      <c r="N202" s="96"/>
      <c r="O202" s="96"/>
      <c r="P202" s="96"/>
      <c r="Q202" s="96"/>
      <c r="R202" s="96"/>
      <c r="S202" s="85"/>
      <c r="T202" s="86"/>
      <c r="U202" s="86"/>
      <c r="V202" s="86"/>
      <c r="W202" s="86"/>
      <c r="X202" s="86"/>
      <c r="Y202" s="86"/>
      <c r="Z202" s="86"/>
      <c r="AA202" s="86"/>
    </row>
    <row r="203" spans="1:27" x14ac:dyDescent="0.25">
      <c r="A203" s="92" t="s">
        <v>293</v>
      </c>
      <c r="B203" s="93" t="d">
        <v>2024-03-18</v>
      </c>
      <c r="C203" s="92" t="s">
        <v>287</v>
      </c>
      <c r="D203" s="94" t="s">
        <v>288</v>
      </c>
      <c r="E203" s="95" t="s">
        <v>4886</v>
      </c>
      <c r="F203" s="93" t="d">
        <v>1900-01-01</v>
      </c>
      <c r="G203" s="92" t="s">
        <v>290</v>
      </c>
      <c r="H203" s="94" t="s">
        <v>291</v>
      </c>
      <c r="I203" s="96"/>
      <c r="J203" s="92" t="s">
        <v>292</v>
      </c>
      <c r="K203" s="93" t="d">
        <v>2024-04-01T19:24:20.84300335496663775</v>
      </c>
      <c r="L203" s="92" t="s">
        <v>292</v>
      </c>
      <c r="M203" s="93" t="d">
        <v>2024-04-01T19:27:07.37999735400080550</v>
      </c>
      <c r="N203" s="96"/>
      <c r="O203" s="96"/>
      <c r="P203" s="96"/>
      <c r="Q203" s="96"/>
      <c r="R203" s="96"/>
      <c r="S203" s="85"/>
      <c r="T203" s="86"/>
      <c r="U203" s="86"/>
      <c r="V203" s="86"/>
      <c r="W203" s="86"/>
      <c r="X203" s="86"/>
      <c r="Y203" s="86"/>
      <c r="Z203" s="86"/>
      <c r="AA203" s="86"/>
    </row>
  </sheetData>
  <pageMargins left="0.7" right="0.7" top="0.75" bottom="0.75" header="0.3" footer="0.3"/>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4"/>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18.140625" customWidth="1"/>
    <col min="2" max="2" width="43" customWidth="1"/>
    <col min="3" max="3" width="20.5703125" customWidth="1"/>
    <col min="4" max="4" width="19.28515625" customWidth="1"/>
    <col min="5" max="5" width="43" customWidth="1"/>
    <col min="6" max="6" width="17.42578125" customWidth="1"/>
    <col min="7" max="7" width="13" customWidth="1"/>
    <col min="8" max="8" width="19.140625" customWidth="1"/>
    <col min="9" max="10" width="18" customWidth="1"/>
    <col min="11" max="11" width="18.5703125" customWidth="1"/>
    <col min="12" max="12" width="23.5703125" customWidth="1"/>
    <col min="13" max="13" width="18.7109375" customWidth="1"/>
    <col min="14" max="14" width="17" customWidth="1"/>
    <col min="15" max="15" width="21.28515625" customWidth="1"/>
    <col min="16" max="16" width="17.85546875" customWidth="1"/>
    <col min="17" max="17" width="14.85546875" customWidth="1"/>
    <col min="18" max="18" width="18" customWidth="1"/>
    <col min="19" max="19" width="11.5703125" customWidth="1"/>
  </cols>
  <sheetData>
    <row r="1" spans="1:27" ht="15.75" x14ac:dyDescent="0.25">
      <c r="A1" s="106" t="s">
        <v>5328</v>
      </c>
      <c r="B1" s="107"/>
      <c r="C1" s="107"/>
      <c r="D1" s="107"/>
      <c r="E1" s="107"/>
      <c r="F1" s="107"/>
      <c r="G1" s="107"/>
      <c r="H1" s="107"/>
      <c r="I1" s="107"/>
      <c r="J1" s="107"/>
      <c r="K1" s="107"/>
      <c r="L1" s="107"/>
      <c r="M1" s="107"/>
      <c r="N1" s="108"/>
      <c r="O1" s="108"/>
      <c r="P1" s="107"/>
      <c r="Q1" s="107"/>
      <c r="R1" s="107"/>
      <c r="S1" s="109">
        <v>100000</v>
      </c>
    </row>
    <row r="2" spans="1:27" x14ac:dyDescent="0.2">
      <c r="A2" s="107"/>
      <c r="B2" s="110"/>
      <c r="C2" s="110"/>
      <c r="D2" s="110"/>
      <c r="E2" s="110"/>
      <c r="F2" s="110"/>
      <c r="G2" s="110"/>
      <c r="H2" s="110"/>
      <c r="I2" s="110"/>
      <c r="J2" s="110"/>
      <c r="K2" s="110"/>
      <c r="L2" s="110"/>
      <c r="M2" s="110"/>
      <c r="N2" s="111"/>
      <c r="O2" s="111"/>
      <c r="P2" s="110"/>
      <c r="Q2" s="110"/>
      <c r="R2" s="110"/>
      <c r="S2" s="111"/>
    </row>
    <row r="3" spans="1:27" ht="15.75" x14ac:dyDescent="0.25">
      <c r="A3" s="106" t="s">
        <v>5329</v>
      </c>
      <c r="B3" s="110"/>
      <c r="C3" s="110"/>
      <c r="D3" s="110"/>
      <c r="E3" s="110"/>
      <c r="F3" s="110"/>
      <c r="G3" s="110"/>
      <c r="H3" s="110"/>
      <c r="I3" s="110"/>
      <c r="J3" s="110"/>
      <c r="K3" s="110"/>
      <c r="L3" s="110"/>
      <c r="M3" s="110"/>
      <c r="N3" s="111"/>
      <c r="O3" s="111"/>
      <c r="P3" s="110"/>
      <c r="Q3" s="110"/>
      <c r="R3" s="110"/>
      <c r="S3" s="111"/>
    </row>
    <row r="4" spans="1:27" x14ac:dyDescent="0.2">
      <c r="A4" s="110"/>
      <c r="B4" s="110"/>
      <c r="C4" s="110"/>
      <c r="D4" s="110"/>
      <c r="E4" s="110"/>
      <c r="F4" s="110"/>
      <c r="G4" s="110"/>
      <c r="H4" s="110"/>
      <c r="I4" s="110"/>
      <c r="J4" s="110"/>
      <c r="K4" s="110"/>
      <c r="L4" s="110"/>
      <c r="M4" s="110"/>
      <c r="N4" s="111"/>
      <c r="O4" s="111"/>
      <c r="P4" s="110"/>
      <c r="Q4" s="110"/>
      <c r="R4" s="110"/>
      <c r="S4" s="111"/>
    </row>
    <row r="5" spans="1:27" x14ac:dyDescent="0.2">
      <c r="A5" s="110"/>
      <c r="B5" s="110"/>
      <c r="C5" s="110"/>
      <c r="D5" s="110"/>
      <c r="E5" s="110"/>
      <c r="F5" s="110"/>
      <c r="G5" s="110"/>
      <c r="H5" s="110"/>
      <c r="I5" s="110"/>
      <c r="J5" s="110"/>
      <c r="K5" s="110"/>
      <c r="L5" s="110"/>
      <c r="M5" s="110"/>
      <c r="N5" s="111"/>
      <c r="O5" s="111"/>
      <c r="P5" s="110"/>
      <c r="Q5" s="110"/>
      <c r="R5" s="110"/>
      <c r="S5" s="111"/>
    </row>
    <row r="6" spans="1:27" ht="22.5" customHeight="1" x14ac:dyDescent="0.25">
      <c r="A6" s="112" t="s">
        <v>3926</v>
      </c>
      <c r="B6" s="112" t="s">
        <v>5330</v>
      </c>
      <c r="C6" s="112" t="s">
        <v>5331</v>
      </c>
      <c r="D6" s="112" t="s">
        <v>5332</v>
      </c>
      <c r="E6" s="112" t="s">
        <v>5333</v>
      </c>
      <c r="F6" s="112" t="s">
        <v>5334</v>
      </c>
      <c r="G6" s="112" t="s">
        <v>5335</v>
      </c>
      <c r="H6" s="112" t="s">
        <v>5336</v>
      </c>
      <c r="I6" s="112" t="s">
        <v>5337</v>
      </c>
      <c r="J6" s="112" t="s">
        <v>5338</v>
      </c>
      <c r="K6" s="112" t="s">
        <v>5339</v>
      </c>
      <c r="L6" s="112" t="s">
        <v>5340</v>
      </c>
      <c r="M6" s="112" t="s">
        <v>5341</v>
      </c>
      <c r="N6" s="113" t="s">
        <v>5342</v>
      </c>
      <c r="O6" s="113" t="s">
        <v>5343</v>
      </c>
      <c r="P6" s="112" t="s">
        <v>5344</v>
      </c>
      <c r="Q6" s="114"/>
      <c r="R6" s="115" t="s">
        <v>5345</v>
      </c>
      <c r="S6" s="116">
        <f>SUM(N7:N142)</f>
        <v>56626.95</v>
      </c>
      <c r="T6" s="117"/>
      <c r="U6" s="117"/>
      <c r="V6" s="117"/>
      <c r="W6" s="117"/>
      <c r="X6" s="117"/>
      <c r="Y6" s="117"/>
      <c r="Z6" s="117"/>
      <c r="AA6" s="117"/>
    </row>
    <row r="7" spans="1:27" ht="22.5" customHeight="1" x14ac:dyDescent="0.2">
      <c r="A7" s="118">
        <v>1</v>
      </c>
      <c r="B7" s="119" t="s">
        <v>140</v>
      </c>
      <c r="C7" s="119" t="s">
        <v>5346</v>
      </c>
      <c r="D7" s="119" t="s">
        <v>2483</v>
      </c>
      <c r="E7" s="119" t="s">
        <v>5347</v>
      </c>
      <c r="F7" s="119" t="s">
        <v>3611</v>
      </c>
      <c r="G7" s="119" t="s">
        <v>5348</v>
      </c>
      <c r="H7" s="120" t="d">
        <v>2025-01-02</v>
      </c>
      <c r="I7" s="120" t="d">
        <v>2025-01-02</v>
      </c>
      <c r="J7" s="119" t="s">
        <v>5349</v>
      </c>
      <c r="K7" s="121" t="s">
        <v>5348</v>
      </c>
      <c r="L7" s="119" t="s">
        <v>5350</v>
      </c>
      <c r="M7" s="122" t="d">
        <v>2025-01-24</v>
      </c>
      <c r="N7" s="123">
        <v>14371.2</v>
      </c>
      <c r="O7" s="123">
        <v>14371.2</v>
      </c>
      <c r="P7" s="119" t="s">
        <v>5351</v>
      </c>
      <c r="Q7" s="107"/>
      <c r="R7" s="107" t="s">
        <v>5352</v>
      </c>
      <c r="S7" s="109">
        <f>S1-S6</f>
        <v>43373.05</v>
      </c>
    </row>
    <row r="8" spans="1:27" ht="22.5" customHeight="1" x14ac:dyDescent="0.2">
      <c r="A8" s="118">
        <v>2</v>
      </c>
      <c r="B8" s="119" t="s">
        <v>140</v>
      </c>
      <c r="C8" s="119" t="s">
        <v>5353</v>
      </c>
      <c r="D8" s="119" t="s">
        <v>2479</v>
      </c>
      <c r="E8" s="119" t="s">
        <v>5354</v>
      </c>
      <c r="F8" s="119" t="s">
        <v>3612</v>
      </c>
      <c r="G8" s="119" t="s">
        <v>5348</v>
      </c>
      <c r="H8" s="120" t="d">
        <v>2025-01-02</v>
      </c>
      <c r="I8" s="120" t="d">
        <v>2025-01-02</v>
      </c>
      <c r="J8" s="119"/>
      <c r="K8" s="121"/>
      <c r="L8" s="119" t="s">
        <v>5355</v>
      </c>
      <c r="M8" s="122" t="d">
        <v>2025-01-28</v>
      </c>
      <c r="N8" s="123">
        <v>1050</v>
      </c>
      <c r="O8" s="123">
        <v>1050</v>
      </c>
      <c r="P8" s="119" t="s">
        <v>5351</v>
      </c>
      <c r="Q8" s="107"/>
      <c r="R8" s="107"/>
      <c r="S8" s="108"/>
    </row>
    <row r="9" spans="1:27" ht="22.5" customHeight="1" x14ac:dyDescent="0.2">
      <c r="A9" s="118">
        <v>3</v>
      </c>
      <c r="B9" s="119" t="s">
        <v>5356</v>
      </c>
      <c r="C9" s="119"/>
      <c r="D9" s="119"/>
      <c r="E9" s="119" t="s">
        <v>5357</v>
      </c>
      <c r="F9" s="119" t="s">
        <v>3581</v>
      </c>
      <c r="G9" s="119" t="s">
        <v>5358</v>
      </c>
      <c r="H9" s="124" t="d">
        <v>2025-07-02</v>
      </c>
      <c r="I9" s="124" t="d">
        <v>2025-07-02</v>
      </c>
      <c r="J9" s="119" t="s">
        <v>2570</v>
      </c>
      <c r="K9" s="121" t="s">
        <v>5359</v>
      </c>
      <c r="L9" s="119" t="s">
        <v>5360</v>
      </c>
      <c r="M9" s="122" t="d">
        <v>2025-01-28</v>
      </c>
      <c r="N9" s="123">
        <v>1067.25</v>
      </c>
      <c r="O9" s="123">
        <v>1067.25</v>
      </c>
      <c r="P9" s="119" t="s">
        <v>5351</v>
      </c>
      <c r="Q9" s="107"/>
      <c r="R9" s="107"/>
      <c r="S9" s="108"/>
    </row>
    <row r="10" spans="1:27" ht="22.5" customHeight="1" x14ac:dyDescent="0.2">
      <c r="A10" s="118">
        <v>4</v>
      </c>
      <c r="B10" s="119" t="s">
        <v>140</v>
      </c>
      <c r="C10" s="119" t="s">
        <v>5361</v>
      </c>
      <c r="D10" s="119" t="s">
        <v>2521</v>
      </c>
      <c r="E10" s="119" t="s">
        <v>5362</v>
      </c>
      <c r="F10" s="119" t="s">
        <v>3595</v>
      </c>
      <c r="G10" s="119" t="s">
        <v>5363</v>
      </c>
      <c r="H10" s="124" t="d">
        <v>2025-07-02</v>
      </c>
      <c r="I10" s="124" t="d">
        <v>2025-07-02</v>
      </c>
      <c r="J10" s="119"/>
      <c r="K10" s="121"/>
      <c r="L10" s="119" t="s">
        <v>5364</v>
      </c>
      <c r="M10" s="122" t="d">
        <v>2025-01-28</v>
      </c>
      <c r="N10" s="123">
        <v>5192</v>
      </c>
      <c r="O10" s="123">
        <v>5192</v>
      </c>
      <c r="P10" s="119" t="s">
        <v>5351</v>
      </c>
      <c r="Q10" s="107"/>
      <c r="R10" s="107"/>
      <c r="S10" s="108"/>
    </row>
    <row r="11" spans="1:27" ht="22.5" customHeight="1" x14ac:dyDescent="0.2">
      <c r="A11" s="118">
        <v>5</v>
      </c>
      <c r="B11" s="119" t="s">
        <v>134</v>
      </c>
      <c r="C11" s="125" t="d">
        <v>2025-03-02</v>
      </c>
      <c r="D11" s="119" t="s">
        <v>2582</v>
      </c>
      <c r="E11" s="119" t="s">
        <v>5365</v>
      </c>
      <c r="F11" s="119" t="s">
        <v>3576</v>
      </c>
      <c r="G11" s="125" t="d">
        <v>2025-03-02</v>
      </c>
      <c r="H11" s="118"/>
      <c r="I11" s="118"/>
      <c r="J11" s="119"/>
      <c r="K11" s="121"/>
      <c r="L11" s="119" t="s">
        <v>5366</v>
      </c>
      <c r="M11" s="122" t="d">
        <v>2025-02-03</v>
      </c>
      <c r="N11" s="123">
        <v>4940</v>
      </c>
      <c r="O11" s="126"/>
      <c r="P11" s="119" t="s">
        <v>5351</v>
      </c>
      <c r="Q11" s="107"/>
      <c r="R11" s="107"/>
      <c r="S11" s="108"/>
    </row>
    <row r="12" spans="1:27" ht="22.5" customHeight="1" x14ac:dyDescent="0.2">
      <c r="A12" s="118">
        <v>6</v>
      </c>
      <c r="B12" s="119" t="s">
        <v>5367</v>
      </c>
      <c r="C12" s="119"/>
      <c r="D12" s="119"/>
      <c r="E12" s="119" t="s">
        <v>5368</v>
      </c>
      <c r="F12" s="119" t="s">
        <v>3564</v>
      </c>
      <c r="G12" s="125" t="d">
        <v>2025-04-02</v>
      </c>
      <c r="H12" s="124" t="d">
        <v>2025-08-02</v>
      </c>
      <c r="I12" s="124" t="d">
        <v>2025-08-02</v>
      </c>
      <c r="J12" s="119" t="s">
        <v>2638</v>
      </c>
      <c r="K12" s="125" t="d">
        <v>2025-03-02</v>
      </c>
      <c r="L12" s="119" t="s">
        <v>5369</v>
      </c>
      <c r="M12" s="122" t="d">
        <v>2025-02-03</v>
      </c>
      <c r="N12" s="123">
        <v>4950</v>
      </c>
      <c r="O12" s="126"/>
      <c r="P12" s="119" t="s">
        <v>5351</v>
      </c>
      <c r="Q12" s="107"/>
      <c r="R12" s="107"/>
      <c r="S12" s="108"/>
    </row>
    <row r="13" spans="1:27" ht="22.5" customHeight="1" x14ac:dyDescent="0.2">
      <c r="A13" s="118">
        <v>7</v>
      </c>
      <c r="B13" s="119" t="s">
        <v>5370</v>
      </c>
      <c r="C13" s="125" t="d">
        <v>2025-04-02</v>
      </c>
      <c r="D13" s="119"/>
      <c r="E13" s="119" t="s">
        <v>5371</v>
      </c>
      <c r="F13" s="119" t="s">
        <v>3567</v>
      </c>
      <c r="G13" s="125" t="d">
        <v>2025-04-02</v>
      </c>
      <c r="H13" s="124" t="d">
        <v>2025-08-02</v>
      </c>
      <c r="I13" s="124" t="d">
        <v>2025-08-02</v>
      </c>
      <c r="J13" s="119" t="s">
        <v>5372</v>
      </c>
      <c r="K13" s="125" t="d">
        <v>2025-04-02</v>
      </c>
      <c r="L13" s="119" t="s">
        <v>5373</v>
      </c>
      <c r="M13" s="122" t="d">
        <v>2025-02-04</v>
      </c>
      <c r="N13" s="123">
        <v>9900</v>
      </c>
      <c r="O13" s="123">
        <v>9900</v>
      </c>
      <c r="P13" s="119" t="s">
        <v>5351</v>
      </c>
      <c r="Q13" s="107"/>
      <c r="R13" s="107"/>
      <c r="S13" s="108"/>
    </row>
    <row r="14" spans="1:27" ht="22.5" customHeight="1" x14ac:dyDescent="0.2">
      <c r="A14" s="118">
        <v>8</v>
      </c>
      <c r="B14" s="119" t="s">
        <v>224</v>
      </c>
      <c r="C14" s="119" t="s">
        <v>5353</v>
      </c>
      <c r="D14" s="119" t="s">
        <v>2505</v>
      </c>
      <c r="E14" s="119" t="s">
        <v>5374</v>
      </c>
      <c r="F14" s="119" t="s">
        <v>3601</v>
      </c>
      <c r="G14" s="119" t="s">
        <v>5358</v>
      </c>
      <c r="H14" s="124" t="d">
        <v>2025-07-02</v>
      </c>
      <c r="I14" s="124" t="d">
        <v>2025-07-02</v>
      </c>
      <c r="J14" s="119" t="s">
        <v>5375</v>
      </c>
      <c r="K14" s="125" t="d">
        <v>2025-04-02</v>
      </c>
      <c r="L14" s="119" t="s">
        <v>5376</v>
      </c>
      <c r="M14" s="122" t="d">
        <v>2025-02-05</v>
      </c>
      <c r="N14" s="123">
        <v>6264</v>
      </c>
      <c r="O14" s="126"/>
      <c r="P14" s="119" t="s">
        <v>5351</v>
      </c>
      <c r="Q14" s="107"/>
      <c r="R14" s="107"/>
      <c r="S14" s="108"/>
    </row>
    <row r="15" spans="1:27" ht="22.5" customHeight="1" x14ac:dyDescent="0.2">
      <c r="A15" s="118">
        <v>9</v>
      </c>
      <c r="B15" s="119" t="s">
        <v>224</v>
      </c>
      <c r="C15" s="119" t="s">
        <v>5353</v>
      </c>
      <c r="D15" s="119" t="s">
        <v>2505</v>
      </c>
      <c r="E15" s="119" t="s">
        <v>5374</v>
      </c>
      <c r="F15" s="119" t="s">
        <v>3601</v>
      </c>
      <c r="G15" s="119" t="s">
        <v>5358</v>
      </c>
      <c r="H15" s="124" t="d">
        <v>2025-07-02</v>
      </c>
      <c r="I15" s="124" t="d">
        <v>2025-07-02</v>
      </c>
      <c r="J15" s="119" t="s">
        <v>5377</v>
      </c>
      <c r="K15" s="125" t="d">
        <v>2025-04-02</v>
      </c>
      <c r="L15" s="119" t="s">
        <v>5376</v>
      </c>
      <c r="M15" s="122" t="d">
        <v>2025-02-05</v>
      </c>
      <c r="N15" s="123">
        <v>7290</v>
      </c>
      <c r="O15" s="126"/>
      <c r="P15" s="119" t="s">
        <v>5351</v>
      </c>
      <c r="Q15" s="107"/>
      <c r="R15" s="107"/>
      <c r="S15" s="108"/>
    </row>
    <row r="16" spans="1:27" ht="22.5" customHeight="1" x14ac:dyDescent="0.2">
      <c r="A16" s="118">
        <v>10</v>
      </c>
      <c r="B16" s="119" t="s">
        <v>1629</v>
      </c>
      <c r="C16" s="119"/>
      <c r="D16" s="119"/>
      <c r="E16" s="119" t="s">
        <v>5378</v>
      </c>
      <c r="F16" s="119" t="s">
        <v>3541</v>
      </c>
      <c r="G16" s="121" t="d">
        <v>2025-12-02</v>
      </c>
      <c r="H16" s="118"/>
      <c r="I16" s="118"/>
      <c r="J16" s="119" t="s">
        <v>2736</v>
      </c>
      <c r="K16" s="125" t="d">
        <v>2025-06-02</v>
      </c>
      <c r="L16" s="119" t="s">
        <v>5379</v>
      </c>
      <c r="M16" s="127" t="d">
        <v>2025-06-02</v>
      </c>
      <c r="N16" s="123">
        <v>1602.5</v>
      </c>
      <c r="O16" s="126"/>
      <c r="P16" s="119" t="s">
        <v>5351</v>
      </c>
      <c r="Q16" s="107"/>
      <c r="R16" s="107"/>
      <c r="S16" s="108"/>
    </row>
    <row r="24" spans="5:5" x14ac:dyDescent="0.25">
      <c r="E24" s="41" t="s">
        <v>5380</v>
      </c>
    </row>
  </sheetData>
  <dataValidations count="2">
    <dataValidation type="custom" allowBlank="1" showDropDown="1" sqref="K7:K16" xr:uid="{00000000-0002-0000-0700-000000000000}">
      <formula1>OR(NOT(ISERROR(DATEVALUE(K7))), AND(ISNUMBER(K7), LEFT(CELL("format", K7))="D"))</formula1>
    </dataValidation>
    <dataValidation type="custom" allowBlank="1" showDropDown="1" sqref="N7:O16" xr:uid="{00000000-0002-0000-0700-000001000000}">
      <formula1>AND(ISNUMBER(N7),(NOT(OR(NOT(ISERROR(DATEVALUE(N7))), AND(ISNUMBER(N7), LEFT(CELL("format", N7))="D")))))</formula1>
    </dataValidation>
  </dataValidations>
  <pageMargins left="0.7" right="0.7" top="0.75" bottom="0.75" header="0.3" footer="0.3"/>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A24"/>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10.28515625" customWidth="1"/>
    <col min="2" max="2" width="43" customWidth="1"/>
    <col min="3" max="3" width="20.5703125" customWidth="1"/>
    <col min="4" max="4" width="19.28515625" customWidth="1"/>
    <col min="5" max="5" width="73" customWidth="1"/>
    <col min="6" max="6" width="17.42578125" customWidth="1"/>
    <col min="7" max="7" width="13" customWidth="1"/>
    <col min="8" max="9" width="19.140625" customWidth="1"/>
    <col min="10" max="10" width="18" customWidth="1"/>
    <col min="11" max="11" width="18.5703125" customWidth="1"/>
    <col min="12" max="12" width="23.5703125" customWidth="1"/>
    <col min="13" max="13" width="18.7109375" customWidth="1"/>
    <col min="14" max="14" width="17" customWidth="1"/>
    <col min="15" max="15" width="21.28515625" customWidth="1"/>
    <col min="16" max="16" width="17.85546875" customWidth="1"/>
    <col min="17" max="17" width="14.85546875" customWidth="1"/>
    <col min="18" max="18" width="18" customWidth="1"/>
    <col min="19" max="19" width="11.5703125" customWidth="1"/>
  </cols>
  <sheetData>
    <row r="1" spans="1:27" ht="15.75" x14ac:dyDescent="0.25">
      <c r="A1" s="106" t="s">
        <v>5328</v>
      </c>
      <c r="B1" s="107"/>
      <c r="C1" s="107"/>
      <c r="D1" s="107"/>
      <c r="E1" s="107"/>
      <c r="F1" s="107"/>
      <c r="G1" s="107"/>
      <c r="H1" s="107"/>
      <c r="I1" s="107"/>
      <c r="J1" s="107"/>
      <c r="K1" s="107"/>
      <c r="L1" s="107"/>
      <c r="M1" s="107"/>
      <c r="N1" s="108"/>
      <c r="O1" s="108"/>
      <c r="P1" s="107"/>
      <c r="Q1" s="107"/>
      <c r="R1" s="107"/>
      <c r="S1" s="109">
        <v>100000</v>
      </c>
    </row>
    <row r="2" spans="1:27" x14ac:dyDescent="0.2">
      <c r="A2" s="107"/>
      <c r="B2" s="110"/>
      <c r="C2" s="110"/>
      <c r="D2" s="110"/>
      <c r="E2" s="110"/>
      <c r="F2" s="110"/>
      <c r="G2" s="110"/>
      <c r="H2" s="110"/>
      <c r="I2" s="110"/>
      <c r="J2" s="110"/>
      <c r="K2" s="110"/>
      <c r="L2" s="110"/>
      <c r="M2" s="110"/>
      <c r="N2" s="111"/>
      <c r="O2" s="111"/>
      <c r="P2" s="110"/>
      <c r="Q2" s="110"/>
      <c r="R2" s="110"/>
      <c r="S2" s="111"/>
    </row>
    <row r="3" spans="1:27" ht="15.75" x14ac:dyDescent="0.25">
      <c r="A3" s="106" t="s">
        <v>5329</v>
      </c>
      <c r="B3" s="110"/>
      <c r="C3" s="110"/>
      <c r="D3" s="110"/>
      <c r="E3" s="110"/>
      <c r="F3" s="110"/>
      <c r="G3" s="110"/>
      <c r="H3" s="110"/>
      <c r="I3" s="110"/>
      <c r="J3" s="110"/>
      <c r="K3" s="110"/>
      <c r="L3" s="110"/>
      <c r="M3" s="110"/>
      <c r="N3" s="111"/>
      <c r="O3" s="111"/>
      <c r="P3" s="110"/>
      <c r="Q3" s="110"/>
      <c r="R3" s="110"/>
      <c r="S3" s="111"/>
    </row>
    <row r="4" spans="1:27" x14ac:dyDescent="0.2">
      <c r="A4" s="110"/>
      <c r="B4" s="110"/>
      <c r="C4" s="110"/>
      <c r="D4" s="110"/>
      <c r="E4" s="110"/>
      <c r="F4" s="110"/>
      <c r="G4" s="110"/>
      <c r="H4" s="110"/>
      <c r="I4" s="110"/>
      <c r="J4" s="110"/>
      <c r="K4" s="110"/>
      <c r="L4" s="110"/>
      <c r="M4" s="110"/>
      <c r="N4" s="111"/>
      <c r="O4" s="111"/>
      <c r="P4" s="110"/>
      <c r="Q4" s="110"/>
      <c r="R4" s="110"/>
      <c r="S4" s="111"/>
    </row>
    <row r="5" spans="1:27" x14ac:dyDescent="0.2">
      <c r="A5" s="110"/>
      <c r="B5" s="110"/>
      <c r="C5" s="110"/>
      <c r="D5" s="110"/>
      <c r="E5" s="110"/>
      <c r="F5" s="110"/>
      <c r="G5" s="110"/>
      <c r="H5" s="110"/>
      <c r="I5" s="110"/>
      <c r="J5" s="110"/>
      <c r="K5" s="110"/>
      <c r="L5" s="110"/>
      <c r="M5" s="110"/>
      <c r="N5" s="111"/>
      <c r="O5" s="111"/>
      <c r="P5" s="110"/>
      <c r="Q5" s="110"/>
      <c r="R5" s="110"/>
      <c r="S5" s="111"/>
    </row>
    <row r="6" spans="1:27" ht="22.5" customHeight="1" x14ac:dyDescent="0.25">
      <c r="A6" s="112" t="s">
        <v>3926</v>
      </c>
      <c r="B6" s="112" t="s">
        <v>5330</v>
      </c>
      <c r="C6" s="112" t="s">
        <v>5331</v>
      </c>
      <c r="D6" s="112" t="s">
        <v>5332</v>
      </c>
      <c r="E6" s="112" t="s">
        <v>5333</v>
      </c>
      <c r="F6" s="112" t="s">
        <v>5334</v>
      </c>
      <c r="G6" s="112" t="s">
        <v>5335</v>
      </c>
      <c r="H6" s="112" t="s">
        <v>5337</v>
      </c>
      <c r="I6" s="112" t="s">
        <v>5336</v>
      </c>
      <c r="J6" s="112" t="s">
        <v>5338</v>
      </c>
      <c r="K6" s="112" t="s">
        <v>5339</v>
      </c>
      <c r="L6" s="112" t="s">
        <v>5340</v>
      </c>
      <c r="M6" s="112" t="s">
        <v>5341</v>
      </c>
      <c r="N6" s="113" t="s">
        <v>5342</v>
      </c>
      <c r="O6" s="113" t="s">
        <v>5343</v>
      </c>
      <c r="P6" s="112" t="s">
        <v>5344</v>
      </c>
      <c r="Q6" s="114"/>
      <c r="R6" s="115" t="s">
        <v>5345</v>
      </c>
      <c r="S6" s="116">
        <f>SUM(N7:N142)</f>
        <v>57014.239999999998</v>
      </c>
      <c r="T6" s="117"/>
      <c r="U6" s="117"/>
      <c r="V6" s="117"/>
      <c r="W6" s="117"/>
      <c r="X6" s="117"/>
      <c r="Y6" s="117"/>
      <c r="Z6" s="117"/>
      <c r="AA6" s="117"/>
    </row>
    <row r="7" spans="1:27" ht="22.5" customHeight="1" x14ac:dyDescent="0.2">
      <c r="A7" s="118">
        <v>1</v>
      </c>
      <c r="B7" s="119" t="s">
        <v>140</v>
      </c>
      <c r="C7" s="119"/>
      <c r="D7" s="119"/>
      <c r="E7" s="119" t="s">
        <v>2894</v>
      </c>
      <c r="F7" s="119" t="s">
        <v>3495</v>
      </c>
      <c r="G7" s="119" t="s">
        <v>5381</v>
      </c>
      <c r="H7" s="120"/>
      <c r="I7" s="120"/>
      <c r="J7" s="119" t="s">
        <v>2895</v>
      </c>
      <c r="K7" s="119" t="s">
        <v>5382</v>
      </c>
      <c r="L7" s="119"/>
      <c r="M7" s="122"/>
      <c r="N7" s="123">
        <v>1200</v>
      </c>
      <c r="O7" s="123"/>
      <c r="P7" s="119" t="s">
        <v>5383</v>
      </c>
      <c r="Q7" s="107"/>
      <c r="R7" s="107" t="s">
        <v>5352</v>
      </c>
      <c r="S7" s="109">
        <f>S1-S6</f>
        <v>42985.760000000002</v>
      </c>
    </row>
    <row r="8" spans="1:27" ht="22.5" customHeight="1" x14ac:dyDescent="0.2">
      <c r="A8" s="118">
        <v>2</v>
      </c>
      <c r="B8" s="119" t="s">
        <v>5384</v>
      </c>
      <c r="C8" s="119"/>
      <c r="D8" s="119"/>
      <c r="E8" s="119" t="s">
        <v>5385</v>
      </c>
      <c r="F8" s="119" t="s">
        <v>3502</v>
      </c>
      <c r="G8" s="119" t="s">
        <v>5386</v>
      </c>
      <c r="H8" s="120"/>
      <c r="I8" s="120"/>
      <c r="J8" s="119" t="s">
        <v>5387</v>
      </c>
      <c r="K8" s="119" t="s">
        <v>5382</v>
      </c>
      <c r="L8" s="119"/>
      <c r="M8" s="122"/>
      <c r="N8" s="123">
        <v>20500</v>
      </c>
      <c r="O8" s="123"/>
      <c r="P8" s="119" t="s">
        <v>5383</v>
      </c>
      <c r="Q8" s="107"/>
      <c r="R8" s="107"/>
      <c r="S8" s="108"/>
    </row>
    <row r="9" spans="1:27" ht="22.5" customHeight="1" x14ac:dyDescent="0.2">
      <c r="A9" s="118">
        <v>3</v>
      </c>
      <c r="B9" s="119" t="s">
        <v>5388</v>
      </c>
      <c r="C9" s="119"/>
      <c r="D9" s="119"/>
      <c r="E9" s="119" t="s">
        <v>5389</v>
      </c>
      <c r="F9" s="119" t="s">
        <v>3494</v>
      </c>
      <c r="G9" s="119" t="s">
        <v>5381</v>
      </c>
      <c r="H9" s="124"/>
      <c r="I9" s="124"/>
      <c r="J9" s="119" t="s">
        <v>2901</v>
      </c>
      <c r="K9" s="119" t="s">
        <v>5390</v>
      </c>
      <c r="L9" s="119"/>
      <c r="M9" s="122"/>
      <c r="N9" s="123">
        <v>1800</v>
      </c>
      <c r="O9" s="123"/>
      <c r="P9" s="119" t="s">
        <v>5383</v>
      </c>
      <c r="Q9" s="107"/>
      <c r="R9" s="107"/>
      <c r="S9" s="108"/>
    </row>
    <row r="10" spans="1:27" ht="22.5" customHeight="1" x14ac:dyDescent="0.2">
      <c r="A10" s="118">
        <v>4</v>
      </c>
      <c r="B10" s="119" t="s">
        <v>140</v>
      </c>
      <c r="C10" s="119"/>
      <c r="D10" s="119"/>
      <c r="E10" s="119" t="s">
        <v>5391</v>
      </c>
      <c r="F10" s="119" t="s">
        <v>3476</v>
      </c>
      <c r="G10" s="128" t="d">
        <v>2025-04-03</v>
      </c>
      <c r="H10" s="124"/>
      <c r="I10" s="124"/>
      <c r="J10" s="119" t="s">
        <v>2984</v>
      </c>
      <c r="K10" s="119" t="s">
        <v>5392</v>
      </c>
      <c r="L10" s="119"/>
      <c r="M10" s="122"/>
      <c r="N10" s="123">
        <v>4512</v>
      </c>
      <c r="O10" s="123"/>
      <c r="P10" s="119" t="s">
        <v>5383</v>
      </c>
      <c r="Q10" s="107"/>
      <c r="R10" s="107"/>
      <c r="S10" s="108"/>
    </row>
    <row r="11" spans="1:27" ht="22.5" customHeight="1" x14ac:dyDescent="0.2">
      <c r="A11" s="118">
        <v>5</v>
      </c>
      <c r="B11" s="119" t="s">
        <v>244</v>
      </c>
      <c r="C11" s="129" t="s">
        <v>5393</v>
      </c>
      <c r="D11" s="129" t="s">
        <v>2924</v>
      </c>
      <c r="E11" s="119" t="s">
        <v>5394</v>
      </c>
      <c r="F11" s="119" t="s">
        <v>3489</v>
      </c>
      <c r="G11" s="129" t="s">
        <v>5395</v>
      </c>
      <c r="H11" s="118"/>
      <c r="I11" s="118"/>
      <c r="J11" s="119"/>
      <c r="K11" s="121"/>
      <c r="L11" s="119"/>
      <c r="M11" s="122"/>
      <c r="N11" s="123">
        <v>8880</v>
      </c>
      <c r="O11" s="126"/>
      <c r="P11" s="119" t="s">
        <v>5383</v>
      </c>
      <c r="Q11" s="107"/>
      <c r="R11" s="107"/>
      <c r="S11" s="108"/>
    </row>
    <row r="12" spans="1:27" ht="22.5" customHeight="1" x14ac:dyDescent="0.2">
      <c r="A12" s="118">
        <v>6</v>
      </c>
      <c r="B12" s="119" t="s">
        <v>5396</v>
      </c>
      <c r="C12" s="130" t="d">
        <v>2025-08-02</v>
      </c>
      <c r="D12" s="119" t="s">
        <v>3036</v>
      </c>
      <c r="E12" s="119" t="s">
        <v>5397</v>
      </c>
      <c r="F12" s="119" t="s">
        <v>3448</v>
      </c>
      <c r="G12" s="128" t="d">
        <v>2025-05-03</v>
      </c>
      <c r="H12" s="124"/>
      <c r="I12" s="124"/>
      <c r="J12" s="119"/>
      <c r="K12" s="125"/>
      <c r="L12" s="119"/>
      <c r="M12" s="122"/>
      <c r="N12" s="123">
        <v>2800</v>
      </c>
      <c r="O12" s="126"/>
      <c r="P12" s="119" t="s">
        <v>5398</v>
      </c>
      <c r="Q12" s="107"/>
      <c r="R12" s="107"/>
      <c r="S12" s="108"/>
    </row>
    <row r="13" spans="1:27" ht="22.5" customHeight="1" x14ac:dyDescent="0.2">
      <c r="A13" s="118">
        <v>7</v>
      </c>
      <c r="B13" s="119" t="s">
        <v>2996</v>
      </c>
      <c r="C13" s="129"/>
      <c r="D13" s="119"/>
      <c r="E13" s="119" t="s">
        <v>5399</v>
      </c>
      <c r="F13" s="119" t="s">
        <v>3473</v>
      </c>
      <c r="G13" s="128" t="d">
        <v>2025-04-03</v>
      </c>
      <c r="H13" s="124"/>
      <c r="I13" s="124"/>
      <c r="J13" s="119" t="s">
        <v>2998</v>
      </c>
      <c r="K13" s="129" t="s">
        <v>5400</v>
      </c>
      <c r="L13" s="119"/>
      <c r="M13" s="122"/>
      <c r="N13" s="123">
        <v>1800</v>
      </c>
      <c r="O13" s="123"/>
      <c r="P13" s="119" t="s">
        <v>5383</v>
      </c>
      <c r="Q13" s="107"/>
      <c r="R13" s="107"/>
      <c r="S13" s="108"/>
    </row>
    <row r="14" spans="1:27" ht="22.5" customHeight="1" x14ac:dyDescent="0.2">
      <c r="A14" s="118">
        <v>8</v>
      </c>
      <c r="B14" s="119" t="s">
        <v>2965</v>
      </c>
      <c r="C14" s="119"/>
      <c r="D14" s="119"/>
      <c r="E14" s="119" t="s">
        <v>5401</v>
      </c>
      <c r="F14" s="119" t="s">
        <v>3480</v>
      </c>
      <c r="G14" s="128" t="d">
        <v>2025-04-03</v>
      </c>
      <c r="H14" s="124"/>
      <c r="I14" s="124"/>
      <c r="J14" s="119"/>
      <c r="K14" s="125"/>
      <c r="L14" s="119"/>
      <c r="M14" s="122"/>
      <c r="N14" s="123">
        <v>11396</v>
      </c>
      <c r="O14" s="126"/>
      <c r="P14" s="119" t="s">
        <v>5383</v>
      </c>
      <c r="Q14" s="107"/>
      <c r="R14" s="107"/>
      <c r="S14" s="108"/>
    </row>
    <row r="15" spans="1:27" ht="22.5" customHeight="1" x14ac:dyDescent="0.2">
      <c r="A15" s="118">
        <v>9</v>
      </c>
      <c r="B15" s="119" t="s">
        <v>5402</v>
      </c>
      <c r="C15" s="119"/>
      <c r="D15" s="119"/>
      <c r="E15" s="119" t="s">
        <v>5403</v>
      </c>
      <c r="F15" s="119" t="s">
        <v>3456</v>
      </c>
      <c r="G15" s="128" t="d">
        <v>2025-05-03</v>
      </c>
      <c r="H15" s="124"/>
      <c r="I15" s="124"/>
      <c r="J15" s="119">
        <v>189482101</v>
      </c>
      <c r="K15" s="129" t="s">
        <v>5404</v>
      </c>
      <c r="L15" s="119"/>
      <c r="M15" s="122"/>
      <c r="N15" s="123">
        <v>834.7</v>
      </c>
      <c r="O15" s="126"/>
      <c r="P15" s="119" t="s">
        <v>5405</v>
      </c>
      <c r="Q15" s="107"/>
      <c r="R15" s="107"/>
      <c r="S15" s="108"/>
    </row>
    <row r="16" spans="1:27" ht="22.5" customHeight="1" x14ac:dyDescent="0.2">
      <c r="A16" s="118">
        <v>10</v>
      </c>
      <c r="B16" s="119" t="s">
        <v>5402</v>
      </c>
      <c r="C16" s="119"/>
      <c r="D16" s="119"/>
      <c r="E16" s="119" t="s">
        <v>5406</v>
      </c>
      <c r="F16" s="119" t="s">
        <v>3452</v>
      </c>
      <c r="G16" s="128" t="d">
        <v>2025-05-03</v>
      </c>
      <c r="H16" s="118"/>
      <c r="I16" s="118"/>
      <c r="J16" s="119">
        <v>189496393</v>
      </c>
      <c r="K16" s="125" t="d">
        <v>2025-03-03</v>
      </c>
      <c r="L16" s="119"/>
      <c r="M16" s="127"/>
      <c r="N16" s="123">
        <v>3291.54</v>
      </c>
      <c r="O16" s="126"/>
      <c r="P16" s="119" t="s">
        <v>5405</v>
      </c>
      <c r="Q16" s="107"/>
      <c r="R16" s="107"/>
      <c r="S16" s="108"/>
    </row>
    <row r="24" spans="5:5" x14ac:dyDescent="0.25">
      <c r="E24" s="41" t="s">
        <v>5380</v>
      </c>
    </row>
  </sheetData>
  <dataValidations count="2">
    <dataValidation type="custom" allowBlank="1" showDropDown="1" sqref="K7:K16" xr:uid="{00000000-0002-0000-0800-000000000000}">
      <formula1>OR(NOT(ISERROR(DATEVALUE(K7))), AND(ISNUMBER(K7), LEFT(CELL("format", K7))="D"))</formula1>
    </dataValidation>
    <dataValidation type="custom" allowBlank="1" showDropDown="1" sqref="N7:O16" xr:uid="{00000000-0002-0000-0800-000001000000}">
      <formula1>AND(ISNUMBER(N7),(NOT(OR(NOT(ISERROR(DATEVALUE(N7))), AND(ISNUMBER(N7), LEFT(CELL("format", N7))="D")))))</formula1>
    </dataValidation>
  </dataValidations>
  <printOptions horizontalCentered="1" gridLines="1"/>
  <pageMargins left="0.7" right="0.7" top="0.75" bottom="0.75" header="0" footer="0"/>
  <pageSetup paperSize="8" fitToHeight="0" pageOrder="overThenDown" orientation="landscape" cellComments="atEnd"/>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B24"/>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10.28515625" customWidth="1"/>
    <col min="2" max="2" width="43" customWidth="1"/>
    <col min="3" max="3" width="20.5703125" customWidth="1"/>
    <col min="4" max="4" width="19.28515625" customWidth="1"/>
    <col min="5" max="5" width="51.28515625" customWidth="1"/>
    <col min="6" max="6" width="17.42578125" customWidth="1"/>
    <col min="7" max="7" width="13" customWidth="1"/>
    <col min="8" max="8" width="19.140625" customWidth="1"/>
    <col min="9" max="9" width="18" customWidth="1"/>
    <col min="10" max="10" width="18.5703125" customWidth="1"/>
    <col min="11" max="13" width="23.5703125" customWidth="1"/>
    <col min="14" max="14" width="18.7109375" customWidth="1"/>
    <col min="15" max="15" width="17" customWidth="1"/>
    <col min="16" max="16" width="21.28515625" customWidth="1"/>
    <col min="17" max="17" width="17.85546875" customWidth="1"/>
    <col min="18" max="18" width="14.85546875" customWidth="1"/>
    <col min="19" max="19" width="18" customWidth="1"/>
    <col min="20" max="20" width="11.5703125" customWidth="1"/>
  </cols>
  <sheetData>
    <row r="1" spans="1:28" ht="15.75" x14ac:dyDescent="0.25">
      <c r="A1" s="106" t="s">
        <v>5328</v>
      </c>
      <c r="B1" s="107"/>
      <c r="C1" s="107"/>
      <c r="D1" s="107"/>
      <c r="E1" s="107"/>
      <c r="F1" s="107"/>
      <c r="G1" s="107"/>
      <c r="H1" s="107"/>
      <c r="I1" s="107"/>
      <c r="J1" s="107"/>
      <c r="K1" s="107"/>
      <c r="L1" s="107"/>
      <c r="M1" s="107"/>
      <c r="N1" s="107"/>
      <c r="O1" s="108"/>
      <c r="P1" s="108"/>
      <c r="Q1" s="107"/>
      <c r="R1" s="107"/>
      <c r="S1" s="107"/>
      <c r="T1" s="109">
        <v>100000</v>
      </c>
    </row>
    <row r="2" spans="1:28" x14ac:dyDescent="0.2">
      <c r="A2" s="107"/>
      <c r="B2" s="110"/>
      <c r="C2" s="110"/>
      <c r="D2" s="110"/>
      <c r="E2" s="110"/>
      <c r="F2" s="110"/>
      <c r="G2" s="110"/>
      <c r="H2" s="110"/>
      <c r="I2" s="110"/>
      <c r="J2" s="110"/>
      <c r="K2" s="110"/>
      <c r="L2" s="110"/>
      <c r="M2" s="110"/>
      <c r="N2" s="110"/>
      <c r="O2" s="111"/>
      <c r="P2" s="111"/>
      <c r="Q2" s="110"/>
      <c r="R2" s="110"/>
      <c r="S2" s="110"/>
      <c r="T2" s="111"/>
    </row>
    <row r="3" spans="1:28" ht="15.75" x14ac:dyDescent="0.25">
      <c r="A3" s="106" t="s">
        <v>5329</v>
      </c>
      <c r="B3" s="110"/>
      <c r="C3" s="110"/>
      <c r="D3" s="110"/>
      <c r="E3" s="110"/>
      <c r="F3" s="110"/>
      <c r="G3" s="110"/>
      <c r="H3" s="110"/>
      <c r="I3" s="110"/>
      <c r="J3" s="110"/>
      <c r="K3" s="110"/>
      <c r="L3" s="110"/>
      <c r="M3" s="110"/>
      <c r="N3" s="110"/>
      <c r="O3" s="111"/>
      <c r="P3" s="111"/>
      <c r="Q3" s="110"/>
      <c r="R3" s="110"/>
      <c r="S3" s="110"/>
      <c r="T3" s="111"/>
    </row>
    <row r="4" spans="1:28" x14ac:dyDescent="0.2">
      <c r="A4" s="110"/>
      <c r="B4" s="110"/>
      <c r="C4" s="110"/>
      <c r="D4" s="110"/>
      <c r="E4" s="110"/>
      <c r="F4" s="110"/>
      <c r="G4" s="110"/>
      <c r="H4" s="110"/>
      <c r="I4" s="110"/>
      <c r="J4" s="110"/>
      <c r="K4" s="110"/>
      <c r="L4" s="110"/>
      <c r="M4" s="110"/>
      <c r="N4" s="110"/>
      <c r="O4" s="111"/>
      <c r="P4" s="111"/>
      <c r="Q4" s="110"/>
      <c r="R4" s="110"/>
      <c r="S4" s="110"/>
      <c r="T4" s="111"/>
    </row>
    <row r="5" spans="1:28" x14ac:dyDescent="0.2">
      <c r="A5" s="110"/>
      <c r="B5" s="110"/>
      <c r="C5" s="110"/>
      <c r="D5" s="110"/>
      <c r="E5" s="110"/>
      <c r="F5" s="110"/>
      <c r="G5" s="110"/>
      <c r="H5" s="110"/>
      <c r="I5" s="110"/>
      <c r="J5" s="110"/>
      <c r="K5" s="110"/>
      <c r="L5" s="110"/>
      <c r="M5" s="110"/>
      <c r="N5" s="110"/>
      <c r="O5" s="111"/>
      <c r="P5" s="111"/>
      <c r="Q5" s="110"/>
      <c r="R5" s="110"/>
      <c r="S5" s="110"/>
      <c r="T5" s="111"/>
    </row>
    <row r="6" spans="1:28" ht="22.5" customHeight="1" x14ac:dyDescent="0.25">
      <c r="A6" s="112" t="s">
        <v>3926</v>
      </c>
      <c r="B6" s="112" t="s">
        <v>5330</v>
      </c>
      <c r="C6" s="112" t="s">
        <v>5331</v>
      </c>
      <c r="D6" s="112" t="s">
        <v>5332</v>
      </c>
      <c r="E6" s="112" t="s">
        <v>5333</v>
      </c>
      <c r="F6" s="112" t="s">
        <v>5334</v>
      </c>
      <c r="G6" s="112" t="s">
        <v>5335</v>
      </c>
      <c r="H6" s="112" t="s">
        <v>5336</v>
      </c>
      <c r="I6" s="112" t="s">
        <v>5338</v>
      </c>
      <c r="J6" s="112" t="s">
        <v>5339</v>
      </c>
      <c r="K6" s="112" t="s">
        <v>5407</v>
      </c>
      <c r="L6" s="112" t="s">
        <v>5337</v>
      </c>
      <c r="M6" s="112" t="s">
        <v>5340</v>
      </c>
      <c r="N6" s="112" t="s">
        <v>5341</v>
      </c>
      <c r="O6" s="113" t="s">
        <v>5342</v>
      </c>
      <c r="P6" s="113" t="s">
        <v>5343</v>
      </c>
      <c r="Q6" s="112" t="s">
        <v>5344</v>
      </c>
      <c r="R6" s="114"/>
      <c r="S6" s="115" t="s">
        <v>5345</v>
      </c>
      <c r="T6" s="116">
        <f>SUM(O7:O142)</f>
        <v>86522.1</v>
      </c>
      <c r="U6" s="117"/>
      <c r="V6" s="117"/>
      <c r="W6" s="117"/>
      <c r="X6" s="117"/>
      <c r="Y6" s="117"/>
      <c r="Z6" s="117"/>
      <c r="AA6" s="117"/>
      <c r="AB6" s="117"/>
    </row>
    <row r="7" spans="1:28" ht="22.5" customHeight="1" x14ac:dyDescent="0.2">
      <c r="A7" s="118">
        <v>1</v>
      </c>
      <c r="B7" s="119" t="s">
        <v>5408</v>
      </c>
      <c r="C7" s="119"/>
      <c r="D7" s="119"/>
      <c r="E7" s="119" t="s">
        <v>5409</v>
      </c>
      <c r="F7" s="119" t="s">
        <v>3285</v>
      </c>
      <c r="G7" s="119" t="s">
        <v>5410</v>
      </c>
      <c r="H7" s="120" t="d">
        <v>2025-07-04</v>
      </c>
      <c r="I7" s="119" t="s">
        <v>3186</v>
      </c>
      <c r="J7" s="121" t="d">
        <v>2025-10-03</v>
      </c>
      <c r="K7" s="119" t="s">
        <v>5411</v>
      </c>
      <c r="L7" s="130" t="d">
        <v>2025-07-04</v>
      </c>
      <c r="M7" s="119" t="s">
        <v>5412</v>
      </c>
      <c r="N7" s="118" t="s">
        <v>5413</v>
      </c>
      <c r="O7" s="123">
        <v>1260</v>
      </c>
      <c r="P7" s="123"/>
      <c r="Q7" s="119" t="s">
        <v>5351</v>
      </c>
      <c r="R7" s="107"/>
      <c r="S7" s="107" t="s">
        <v>5352</v>
      </c>
      <c r="T7" s="109">
        <f>T1-T6</f>
        <v>13477.899999999994</v>
      </c>
    </row>
    <row r="8" spans="1:28" ht="22.5" customHeight="1" x14ac:dyDescent="0.2">
      <c r="A8" s="118">
        <v>2</v>
      </c>
      <c r="B8" s="119" t="s">
        <v>5414</v>
      </c>
      <c r="C8" s="119" t="s">
        <v>5415</v>
      </c>
      <c r="D8" s="119"/>
      <c r="E8" s="119" t="s">
        <v>5416</v>
      </c>
      <c r="F8" s="119" t="s">
        <v>3281</v>
      </c>
      <c r="G8" s="119" t="s">
        <v>5410</v>
      </c>
      <c r="H8" s="120" t="d">
        <v>2025-07-04</v>
      </c>
      <c r="I8" s="119"/>
      <c r="J8" s="119"/>
      <c r="K8" s="119" t="s">
        <v>5411</v>
      </c>
      <c r="L8" s="130" t="d">
        <v>2025-07-04</v>
      </c>
      <c r="M8" s="119" t="s">
        <v>5417</v>
      </c>
      <c r="N8" s="118" t="s">
        <v>5413</v>
      </c>
      <c r="O8" s="123">
        <v>24900</v>
      </c>
      <c r="P8" s="123"/>
      <c r="Q8" s="119" t="s">
        <v>5351</v>
      </c>
      <c r="R8" s="107"/>
      <c r="S8" s="107"/>
      <c r="T8" s="108"/>
    </row>
    <row r="9" spans="1:28" ht="22.5" customHeight="1" x14ac:dyDescent="0.2">
      <c r="A9" s="118">
        <v>3</v>
      </c>
      <c r="B9" s="119" t="s">
        <v>5418</v>
      </c>
      <c r="C9" s="119" t="s">
        <v>3072</v>
      </c>
      <c r="D9" s="119" t="s">
        <v>5419</v>
      </c>
      <c r="E9" s="119" t="s">
        <v>5420</v>
      </c>
      <c r="F9" s="119" t="s">
        <v>3401</v>
      </c>
      <c r="G9" s="131" t="d">
        <v>2025-11-03</v>
      </c>
      <c r="H9" s="119" t="s">
        <v>5421</v>
      </c>
      <c r="I9" s="119" t="s">
        <v>3072</v>
      </c>
      <c r="J9" s="119" t="s">
        <v>5419</v>
      </c>
      <c r="K9" s="119" t="s">
        <v>5413</v>
      </c>
      <c r="L9" s="119" t="s">
        <v>5421</v>
      </c>
      <c r="M9" s="119" t="s">
        <v>5422</v>
      </c>
      <c r="N9" s="118" t="s">
        <v>5413</v>
      </c>
      <c r="O9" s="123">
        <v>10498.5</v>
      </c>
      <c r="P9" s="123"/>
      <c r="Q9" s="119" t="s">
        <v>5351</v>
      </c>
      <c r="R9" s="107"/>
      <c r="S9" s="107"/>
      <c r="T9" s="108"/>
    </row>
    <row r="10" spans="1:28" ht="22.5" customHeight="1" x14ac:dyDescent="0.2">
      <c r="A10" s="118">
        <v>4</v>
      </c>
      <c r="B10" s="119" t="s">
        <v>5423</v>
      </c>
      <c r="C10" s="119" t="s">
        <v>3170</v>
      </c>
      <c r="D10" s="119" t="s">
        <v>5424</v>
      </c>
      <c r="E10" s="119" t="s">
        <v>5425</v>
      </c>
      <c r="F10" s="119" t="s">
        <v>3304</v>
      </c>
      <c r="G10" s="119" t="s">
        <v>5426</v>
      </c>
      <c r="H10" s="124"/>
      <c r="I10" s="119"/>
      <c r="J10" s="119"/>
      <c r="K10" s="119" t="s">
        <v>5411</v>
      </c>
      <c r="L10" s="119"/>
      <c r="M10" s="119" t="s">
        <v>5427</v>
      </c>
      <c r="N10" s="118" t="s">
        <v>5413</v>
      </c>
      <c r="O10" s="123">
        <v>1700</v>
      </c>
      <c r="P10" s="123"/>
      <c r="Q10" s="119" t="s">
        <v>383</v>
      </c>
      <c r="R10" s="107"/>
      <c r="S10" s="107"/>
      <c r="T10" s="108"/>
    </row>
    <row r="11" spans="1:28" ht="22.5" customHeight="1" x14ac:dyDescent="0.2">
      <c r="A11" s="118">
        <v>5</v>
      </c>
      <c r="B11" s="119" t="s">
        <v>5428</v>
      </c>
      <c r="C11" s="129"/>
      <c r="D11" s="129"/>
      <c r="E11" s="119" t="s">
        <v>5420</v>
      </c>
      <c r="F11" s="119" t="s">
        <v>3292</v>
      </c>
      <c r="G11" s="129" t="s">
        <v>5410</v>
      </c>
      <c r="H11" s="120" t="d">
        <v>2025-07-04</v>
      </c>
      <c r="I11" s="119" t="s">
        <v>3178</v>
      </c>
      <c r="J11" s="119" t="s">
        <v>5411</v>
      </c>
      <c r="K11" s="119" t="s">
        <v>5411</v>
      </c>
      <c r="L11" s="120" t="d">
        <v>2025-07-04</v>
      </c>
      <c r="M11" s="119" t="s">
        <v>5429</v>
      </c>
      <c r="N11" s="118" t="s">
        <v>5413</v>
      </c>
      <c r="O11" s="123">
        <v>14370</v>
      </c>
      <c r="P11" s="126"/>
      <c r="Q11" s="119" t="s">
        <v>5351</v>
      </c>
      <c r="R11" s="107"/>
      <c r="S11" s="107"/>
      <c r="T11" s="108"/>
    </row>
    <row r="12" spans="1:28" ht="22.5" customHeight="1" x14ac:dyDescent="0.2">
      <c r="A12" s="118">
        <v>6</v>
      </c>
      <c r="B12" s="119" t="s">
        <v>5430</v>
      </c>
      <c r="C12" s="130"/>
      <c r="D12" s="119"/>
      <c r="E12" s="119" t="s">
        <v>5431</v>
      </c>
      <c r="F12" s="119" t="s">
        <v>3389</v>
      </c>
      <c r="G12" s="119" t="s">
        <v>5411</v>
      </c>
      <c r="H12" s="119" t="s">
        <v>5421</v>
      </c>
      <c r="I12" s="119" t="s">
        <v>3089</v>
      </c>
      <c r="J12" s="119" t="s">
        <v>5413</v>
      </c>
      <c r="K12" s="119" t="s">
        <v>5413</v>
      </c>
      <c r="L12" s="119" t="s">
        <v>5421</v>
      </c>
      <c r="M12" s="119" t="s">
        <v>5432</v>
      </c>
      <c r="N12" s="118" t="s">
        <v>5413</v>
      </c>
      <c r="O12" s="123">
        <v>2160</v>
      </c>
      <c r="P12" s="126"/>
      <c r="Q12" s="119" t="s">
        <v>5351</v>
      </c>
      <c r="R12" s="107"/>
      <c r="S12" s="107"/>
      <c r="T12" s="108"/>
    </row>
    <row r="13" spans="1:28" ht="22.5" customHeight="1" x14ac:dyDescent="0.2">
      <c r="A13" s="118">
        <v>7</v>
      </c>
      <c r="B13" s="119" t="s">
        <v>5433</v>
      </c>
      <c r="C13" s="129" t="s">
        <v>3067</v>
      </c>
      <c r="D13" s="128" t="d">
        <v>2025-10-03</v>
      </c>
      <c r="E13" s="119" t="s">
        <v>5434</v>
      </c>
      <c r="F13" s="119" t="s">
        <v>3411</v>
      </c>
      <c r="G13" s="128" t="d">
        <v>2025-11-03</v>
      </c>
      <c r="H13" s="119" t="s">
        <v>5421</v>
      </c>
      <c r="I13" s="119"/>
      <c r="J13" s="129"/>
      <c r="K13" s="119" t="s">
        <v>5435</v>
      </c>
      <c r="L13" s="119" t="s">
        <v>5421</v>
      </c>
      <c r="M13" s="119"/>
      <c r="N13" s="122"/>
      <c r="O13" s="123">
        <v>17784</v>
      </c>
      <c r="P13" s="123"/>
      <c r="Q13" s="119" t="s">
        <v>5351</v>
      </c>
      <c r="R13" s="107"/>
      <c r="S13" s="107"/>
      <c r="T13" s="108"/>
    </row>
    <row r="14" spans="1:28" ht="22.5" customHeight="1" x14ac:dyDescent="0.2">
      <c r="A14" s="118">
        <v>8</v>
      </c>
      <c r="B14" s="119" t="s">
        <v>5436</v>
      </c>
      <c r="C14" s="119" t="s">
        <v>2109</v>
      </c>
      <c r="D14" s="119" t="s">
        <v>5437</v>
      </c>
      <c r="E14" s="119" t="s">
        <v>5438</v>
      </c>
      <c r="F14" s="119" t="s">
        <v>3183</v>
      </c>
      <c r="G14" s="119" t="s">
        <v>5251</v>
      </c>
      <c r="H14" s="120" t="d">
        <v>2025-07-04</v>
      </c>
      <c r="I14" s="119" t="s">
        <v>3229</v>
      </c>
      <c r="J14" s="129" t="s">
        <v>5435</v>
      </c>
      <c r="K14" s="119" t="s">
        <v>5435</v>
      </c>
      <c r="L14" s="120" t="d">
        <v>2025-07-04</v>
      </c>
      <c r="M14" s="119"/>
      <c r="N14" s="122"/>
      <c r="O14" s="123">
        <v>8775</v>
      </c>
      <c r="P14" s="126"/>
      <c r="Q14" s="119" t="s">
        <v>5351</v>
      </c>
      <c r="R14" s="107"/>
      <c r="S14" s="107"/>
      <c r="T14" s="108"/>
    </row>
    <row r="15" spans="1:28" ht="22.5" customHeight="1" x14ac:dyDescent="0.2">
      <c r="A15" s="118">
        <v>9</v>
      </c>
      <c r="B15" s="119" t="s">
        <v>5436</v>
      </c>
      <c r="C15" s="119"/>
      <c r="D15" s="119"/>
      <c r="E15" s="119" t="s">
        <v>5439</v>
      </c>
      <c r="F15" s="119" t="s">
        <v>3144</v>
      </c>
      <c r="G15" s="119" t="s">
        <v>5440</v>
      </c>
      <c r="H15" s="120" t="d">
        <v>2025-07-04</v>
      </c>
      <c r="I15" s="119" t="s">
        <v>3265</v>
      </c>
      <c r="J15" s="129" t="s">
        <v>5441</v>
      </c>
      <c r="K15" s="129" t="s">
        <v>5441</v>
      </c>
      <c r="L15" s="120" t="d">
        <v>2025-07-04</v>
      </c>
      <c r="M15" s="119" t="s">
        <v>5442</v>
      </c>
      <c r="N15" s="118" t="s">
        <v>5443</v>
      </c>
      <c r="O15" s="123">
        <v>448</v>
      </c>
      <c r="P15" s="126"/>
      <c r="Q15" s="119" t="s">
        <v>5351</v>
      </c>
      <c r="R15" s="107"/>
      <c r="S15" s="107"/>
      <c r="T15" s="108"/>
    </row>
    <row r="16" spans="1:28" ht="22.5" customHeight="1" x14ac:dyDescent="0.2">
      <c r="A16" s="118">
        <v>10</v>
      </c>
      <c r="B16" s="119" t="s">
        <v>5418</v>
      </c>
      <c r="C16" s="119" t="s">
        <v>3347</v>
      </c>
      <c r="D16" s="119" t="s">
        <v>5444</v>
      </c>
      <c r="E16" s="119" t="s">
        <v>5445</v>
      </c>
      <c r="F16" s="119" t="s">
        <v>3068</v>
      </c>
      <c r="G16" s="119" t="s">
        <v>5446</v>
      </c>
      <c r="H16" s="120" t="d">
        <v>2025-07-04</v>
      </c>
      <c r="I16" s="119" t="s">
        <v>3347</v>
      </c>
      <c r="J16" s="129" t="s">
        <v>5447</v>
      </c>
      <c r="K16" s="119" t="s">
        <v>5448</v>
      </c>
      <c r="L16" s="120" t="d">
        <v>2025-07-04</v>
      </c>
      <c r="M16" s="119"/>
      <c r="N16" s="127"/>
      <c r="O16" s="123">
        <v>441.6</v>
      </c>
      <c r="P16" s="126"/>
      <c r="Q16" s="119" t="s">
        <v>5351</v>
      </c>
      <c r="R16" s="107"/>
      <c r="S16" s="107"/>
      <c r="T16" s="108"/>
    </row>
    <row r="17" spans="1:17" ht="22.5" customHeight="1" x14ac:dyDescent="0.2">
      <c r="A17" s="132">
        <v>11</v>
      </c>
      <c r="B17" s="107" t="s">
        <v>5408</v>
      </c>
      <c r="C17" s="107" t="s">
        <v>5449</v>
      </c>
      <c r="D17" s="107" t="s">
        <v>5440</v>
      </c>
      <c r="E17" s="119" t="s">
        <v>5445</v>
      </c>
      <c r="F17" s="107" t="s">
        <v>3079</v>
      </c>
      <c r="G17" s="107" t="s">
        <v>5446</v>
      </c>
      <c r="H17" s="120" t="d">
        <v>2025-07-04</v>
      </c>
      <c r="I17" s="107" t="s">
        <v>3339</v>
      </c>
      <c r="J17" s="133" t="s">
        <v>5448</v>
      </c>
      <c r="K17" s="133" t="s">
        <v>5448</v>
      </c>
      <c r="L17" s="120" t="d">
        <v>2025-07-04</v>
      </c>
      <c r="M17" s="107" t="s">
        <v>5450</v>
      </c>
      <c r="N17" s="107" t="s">
        <v>5451</v>
      </c>
      <c r="O17" s="109">
        <v>4185</v>
      </c>
      <c r="P17" s="108"/>
      <c r="Q17" s="119" t="s">
        <v>5351</v>
      </c>
    </row>
    <row r="24" spans="1:17" x14ac:dyDescent="0.25">
      <c r="E24" s="41" t="s">
        <v>5380</v>
      </c>
    </row>
  </sheetData>
  <dataValidations count="2">
    <dataValidation type="custom" allowBlank="1" showDropDown="1" sqref="J7:J17" xr:uid="{00000000-0002-0000-0900-000000000000}">
      <formula1>OR(NOT(ISERROR(DATEVALUE(J7))), AND(ISNUMBER(J7), LEFT(CELL("format", J7))="D"))</formula1>
    </dataValidation>
    <dataValidation type="custom" allowBlank="1" showDropDown="1" sqref="O7:P17" xr:uid="{00000000-0002-0000-0900-000001000000}">
      <formula1>AND(ISNUMBER(O7),(NOT(OR(NOT(ISERROR(DATEVALUE(O7))), AND(ISNUMBER(O7), LEFT(CELL("format", O7))="D")))))</formula1>
    </dataValidation>
  </dataValidations>
  <printOptions horizontalCentered="1" gridLines="1"/>
  <pageMargins left="0.7" right="0.7" top="0.75" bottom="0.75" header="0" footer="0"/>
  <pageSetup paperSize="8" fitToHeight="0" pageOrder="overThenDown" orientation="landscape" cellComments="atEnd"/>
  <tableParts count="1">
    <tablePart r:id="rId1"/>
  </tableParts>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E1004"/>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5.85546875" customWidth="1"/>
    <col min="2" max="2" width="39" customWidth="1"/>
    <col min="3" max="3" width="79.85546875" customWidth="1"/>
    <col min="4" max="4" width="16.7109375" customWidth="1"/>
    <col min="5" max="5" width="18.140625" customWidth="1"/>
    <col min="6" max="6" width="24.85546875" customWidth="1"/>
    <col min="7" max="7" width="14.85546875" customWidth="1"/>
    <col min="8" max="8" width="18.85546875" customWidth="1"/>
    <col min="9" max="9" width="15.42578125" customWidth="1"/>
    <col min="10" max="10" width="19.140625" customWidth="1"/>
    <col min="11" max="11" width="19.42578125" customWidth="1"/>
    <col min="12" max="12" width="20.42578125" customWidth="1"/>
    <col min="13" max="14" width="40.7109375" customWidth="1"/>
    <col min="15" max="15" width="20.5703125" customWidth="1"/>
  </cols>
  <sheetData>
    <row r="1" spans="1:31" ht="36" customHeight="1" x14ac:dyDescent="0.25">
      <c r="A1" s="134" t="s">
        <v>5452</v>
      </c>
      <c r="B1" s="134" t="s">
        <v>5453</v>
      </c>
      <c r="C1" s="134" t="s">
        <v>3950</v>
      </c>
      <c r="D1" s="134" t="s">
        <v>15</v>
      </c>
      <c r="E1" s="135" t="s">
        <v>4955</v>
      </c>
      <c r="F1" s="136" t="s">
        <v>5454</v>
      </c>
      <c r="G1" s="135" t="s">
        <v>5455</v>
      </c>
      <c r="H1" s="135" t="s">
        <v>5456</v>
      </c>
      <c r="I1" s="134" t="s">
        <v>5457</v>
      </c>
      <c r="J1" s="134" t="s">
        <v>5458</v>
      </c>
      <c r="K1" s="134" t="s">
        <v>5459</v>
      </c>
      <c r="L1" s="135" t="s">
        <v>5460</v>
      </c>
      <c r="M1" s="136" t="s">
        <v>5461</v>
      </c>
      <c r="N1" s="135" t="s">
        <v>3930</v>
      </c>
      <c r="O1" s="134" t="s">
        <v>5462</v>
      </c>
      <c r="P1" s="137"/>
      <c r="Q1" s="137"/>
      <c r="R1" s="137"/>
      <c r="S1" s="137"/>
      <c r="T1" s="137"/>
      <c r="U1" s="137"/>
      <c r="V1" s="137"/>
      <c r="W1" s="137"/>
      <c r="X1" s="137"/>
      <c r="Y1" s="137"/>
      <c r="Z1" s="137"/>
      <c r="AA1" s="137"/>
      <c r="AB1" s="137"/>
      <c r="AC1" s="137"/>
      <c r="AD1" s="137"/>
      <c r="AE1" s="137"/>
    </row>
    <row r="2" spans="1:31" ht="18.75" hidden="1" customHeight="1" x14ac:dyDescent="0.25">
      <c r="A2" s="138">
        <v>1</v>
      </c>
      <c r="B2" s="138" t="s">
        <v>5463</v>
      </c>
      <c r="C2" s="138" t="s">
        <v>5464</v>
      </c>
      <c r="D2" s="138" t="s">
        <v>5465</v>
      </c>
      <c r="E2" s="139" t="s">
        <v>3563</v>
      </c>
      <c r="F2" s="140" t="s">
        <v>5466</v>
      </c>
      <c r="G2" s="139" t="s">
        <v>28</v>
      </c>
      <c r="H2" s="139">
        <v>57400</v>
      </c>
      <c r="I2" s="138" t="s">
        <v>5467</v>
      </c>
      <c r="J2" s="138" t="s">
        <v>5381</v>
      </c>
      <c r="K2" s="138"/>
      <c r="L2" s="139"/>
      <c r="M2" s="139"/>
      <c r="N2" s="139" t="s">
        <v>5468</v>
      </c>
      <c r="O2" s="138"/>
    </row>
    <row r="3" spans="1:31" ht="18.75" hidden="1" customHeight="1" x14ac:dyDescent="0.25">
      <c r="A3" s="138">
        <v>2</v>
      </c>
      <c r="B3" s="138" t="s">
        <v>5469</v>
      </c>
      <c r="C3" s="138" t="s">
        <v>5470</v>
      </c>
      <c r="D3" s="138" t="s">
        <v>5471</v>
      </c>
      <c r="E3" s="139" t="s">
        <v>3717</v>
      </c>
      <c r="F3" s="140" t="s">
        <v>5472</v>
      </c>
      <c r="G3" s="139" t="s">
        <v>263</v>
      </c>
      <c r="H3" s="139">
        <v>421400</v>
      </c>
      <c r="I3" s="138" t="s">
        <v>5473</v>
      </c>
      <c r="J3" s="138" t="s">
        <v>5381</v>
      </c>
      <c r="K3" s="138"/>
      <c r="L3" s="139"/>
      <c r="M3" s="139"/>
      <c r="N3" s="139" t="s">
        <v>5474</v>
      </c>
      <c r="O3" s="138"/>
    </row>
    <row r="4" spans="1:31" ht="18.75" hidden="1" customHeight="1" x14ac:dyDescent="0.25">
      <c r="A4" s="138">
        <v>3</v>
      </c>
      <c r="B4" s="138" t="s">
        <v>5475</v>
      </c>
      <c r="C4" s="138" t="s">
        <v>5476</v>
      </c>
      <c r="D4" s="138" t="s">
        <v>5477</v>
      </c>
      <c r="E4" s="139" t="s">
        <v>3579</v>
      </c>
      <c r="F4" s="140" t="s">
        <v>2578</v>
      </c>
      <c r="G4" s="139" t="s">
        <v>28</v>
      </c>
      <c r="H4" s="139">
        <v>8936.34</v>
      </c>
      <c r="I4" s="141">
        <v>1</v>
      </c>
      <c r="J4" s="138" t="s">
        <v>5386</v>
      </c>
      <c r="K4" s="138"/>
      <c r="L4" s="139"/>
      <c r="M4" s="139"/>
      <c r="N4" s="139"/>
      <c r="O4" s="138" t="s">
        <v>5478</v>
      </c>
    </row>
    <row r="5" spans="1:31" ht="18.75" hidden="1" customHeight="1" x14ac:dyDescent="0.25">
      <c r="A5" s="138">
        <v>4</v>
      </c>
      <c r="B5" s="138" t="s">
        <v>5475</v>
      </c>
      <c r="C5" s="138" t="s">
        <v>5479</v>
      </c>
      <c r="D5" s="138" t="s">
        <v>5477</v>
      </c>
      <c r="E5" s="139" t="s">
        <v>3520</v>
      </c>
      <c r="F5" s="138">
        <v>20468</v>
      </c>
      <c r="G5" s="139" t="s">
        <v>28</v>
      </c>
      <c r="H5" s="139">
        <v>2456.4499999999998</v>
      </c>
      <c r="I5" s="141">
        <v>1</v>
      </c>
      <c r="J5" s="138" t="s">
        <v>5386</v>
      </c>
      <c r="K5" s="138"/>
      <c r="L5" s="139"/>
      <c r="M5" s="139"/>
      <c r="N5" s="139"/>
      <c r="O5" s="138"/>
    </row>
    <row r="6" spans="1:31" ht="18.75" hidden="1" customHeight="1" x14ac:dyDescent="0.25">
      <c r="A6" s="138">
        <v>5</v>
      </c>
      <c r="B6" s="138" t="s">
        <v>5475</v>
      </c>
      <c r="C6" s="138" t="s">
        <v>5480</v>
      </c>
      <c r="D6" s="138" t="s">
        <v>5481</v>
      </c>
      <c r="E6" s="139" t="s">
        <v>3519</v>
      </c>
      <c r="F6" s="140" t="s">
        <v>2823</v>
      </c>
      <c r="G6" s="139" t="s">
        <v>28</v>
      </c>
      <c r="H6" s="139">
        <v>89543.4</v>
      </c>
      <c r="I6" s="141">
        <v>1</v>
      </c>
      <c r="J6" s="138" t="s">
        <v>5386</v>
      </c>
      <c r="K6" s="138"/>
      <c r="L6" s="139"/>
      <c r="M6" s="139"/>
      <c r="N6" s="139"/>
      <c r="O6" s="138"/>
    </row>
    <row r="7" spans="1:31" ht="18.75" hidden="1" customHeight="1" x14ac:dyDescent="0.25">
      <c r="A7" s="138">
        <v>6</v>
      </c>
      <c r="B7" s="138" t="s">
        <v>5475</v>
      </c>
      <c r="C7" s="138" t="s">
        <v>5482</v>
      </c>
      <c r="D7" s="138" t="s">
        <v>5477</v>
      </c>
      <c r="E7" s="139" t="s">
        <v>3515</v>
      </c>
      <c r="F7" s="140" t="s">
        <v>2827</v>
      </c>
      <c r="G7" s="139" t="s">
        <v>28</v>
      </c>
      <c r="H7" s="139">
        <v>5512</v>
      </c>
      <c r="I7" s="141">
        <v>1</v>
      </c>
      <c r="J7" s="138" t="s">
        <v>5386</v>
      </c>
      <c r="K7" s="138"/>
      <c r="L7" s="139"/>
      <c r="M7" s="139"/>
      <c r="N7" s="139"/>
      <c r="O7" s="138"/>
    </row>
    <row r="8" spans="1:31" ht="18.75" hidden="1" customHeight="1" x14ac:dyDescent="0.25">
      <c r="A8" s="138">
        <v>7</v>
      </c>
      <c r="B8" s="138" t="s">
        <v>5483</v>
      </c>
      <c r="C8" s="138" t="s">
        <v>5484</v>
      </c>
      <c r="D8" s="138" t="s">
        <v>5481</v>
      </c>
      <c r="E8" s="139" t="s">
        <v>3523</v>
      </c>
      <c r="F8" s="140" t="s">
        <v>2807</v>
      </c>
      <c r="G8" s="139" t="s">
        <v>28</v>
      </c>
      <c r="H8" s="139">
        <v>3112.16</v>
      </c>
      <c r="I8" s="141">
        <v>1</v>
      </c>
      <c r="J8" s="138" t="s">
        <v>5386</v>
      </c>
      <c r="K8" s="138"/>
      <c r="L8" s="139"/>
      <c r="M8" s="139"/>
      <c r="N8" s="139"/>
      <c r="O8" s="138"/>
    </row>
    <row r="9" spans="1:31" ht="18.75" hidden="1" customHeight="1" x14ac:dyDescent="0.25">
      <c r="A9" s="138">
        <v>8</v>
      </c>
      <c r="B9" s="138" t="s">
        <v>5483</v>
      </c>
      <c r="C9" s="138" t="s">
        <v>5485</v>
      </c>
      <c r="D9" s="138" t="s">
        <v>5481</v>
      </c>
      <c r="E9" s="139" t="s">
        <v>3522</v>
      </c>
      <c r="F9" s="140" t="s">
        <v>2811</v>
      </c>
      <c r="G9" s="139" t="s">
        <v>28</v>
      </c>
      <c r="H9" s="139">
        <v>438.84</v>
      </c>
      <c r="I9" s="141">
        <v>1</v>
      </c>
      <c r="J9" s="138" t="s">
        <v>5386</v>
      </c>
      <c r="K9" s="138"/>
      <c r="L9" s="139"/>
      <c r="M9" s="139"/>
      <c r="N9" s="139"/>
      <c r="O9" s="138"/>
    </row>
    <row r="10" spans="1:31" ht="18.75" hidden="1" customHeight="1" x14ac:dyDescent="0.25">
      <c r="A10" s="138">
        <v>9</v>
      </c>
      <c r="B10" s="138" t="s">
        <v>5486</v>
      </c>
      <c r="C10" s="138" t="s">
        <v>5487</v>
      </c>
      <c r="D10" s="138" t="s">
        <v>5488</v>
      </c>
      <c r="E10" s="139" t="s">
        <v>3544</v>
      </c>
      <c r="F10" s="140" t="s">
        <v>5489</v>
      </c>
      <c r="G10" s="139" t="s">
        <v>28</v>
      </c>
      <c r="H10" s="139">
        <v>15985</v>
      </c>
      <c r="I10" s="138" t="s">
        <v>5490</v>
      </c>
      <c r="J10" s="138" t="s">
        <v>5381</v>
      </c>
      <c r="K10" s="138"/>
      <c r="L10" s="139"/>
      <c r="M10" s="139"/>
      <c r="N10" s="139" t="s">
        <v>5491</v>
      </c>
      <c r="O10" s="138"/>
    </row>
    <row r="11" spans="1:31" ht="18.75" hidden="1" customHeight="1" x14ac:dyDescent="0.25">
      <c r="A11" s="138">
        <v>10</v>
      </c>
      <c r="B11" s="138" t="s">
        <v>5492</v>
      </c>
      <c r="C11" s="138" t="s">
        <v>5493</v>
      </c>
      <c r="D11" s="138" t="s">
        <v>5477</v>
      </c>
      <c r="E11" s="139" t="s">
        <v>3570</v>
      </c>
      <c r="F11" s="140" t="s">
        <v>5494</v>
      </c>
      <c r="G11" s="139" t="s">
        <v>263</v>
      </c>
      <c r="H11" s="139">
        <v>4172.3999999999996</v>
      </c>
      <c r="I11" s="141">
        <v>1</v>
      </c>
      <c r="J11" s="138" t="s">
        <v>5393</v>
      </c>
      <c r="K11" s="138"/>
      <c r="L11" s="139"/>
      <c r="M11" s="139"/>
      <c r="N11" s="139" t="s">
        <v>5495</v>
      </c>
      <c r="O11" s="138"/>
    </row>
    <row r="12" spans="1:31" ht="18.75" hidden="1" customHeight="1" x14ac:dyDescent="0.25">
      <c r="A12" s="138">
        <v>11</v>
      </c>
      <c r="B12" s="138" t="s">
        <v>5496</v>
      </c>
      <c r="C12" s="138" t="s">
        <v>5497</v>
      </c>
      <c r="D12" s="138" t="s">
        <v>5481</v>
      </c>
      <c r="E12" s="139" t="s">
        <v>3580</v>
      </c>
      <c r="F12" s="140" t="s">
        <v>5498</v>
      </c>
      <c r="G12" s="139" t="s">
        <v>28</v>
      </c>
      <c r="H12" s="139">
        <v>83750</v>
      </c>
      <c r="I12" s="138" t="s">
        <v>5490</v>
      </c>
      <c r="J12" s="138" t="s">
        <v>5393</v>
      </c>
      <c r="K12" s="138"/>
      <c r="L12" s="139"/>
      <c r="M12" s="139"/>
      <c r="N12" s="139" t="s">
        <v>5491</v>
      </c>
      <c r="O12" s="138"/>
    </row>
    <row r="13" spans="1:31" ht="18.75" hidden="1" customHeight="1" x14ac:dyDescent="0.25">
      <c r="A13" s="138">
        <v>12</v>
      </c>
      <c r="B13" s="138" t="s">
        <v>5499</v>
      </c>
      <c r="C13" s="138" t="s">
        <v>5500</v>
      </c>
      <c r="D13" s="138" t="s">
        <v>5465</v>
      </c>
      <c r="E13" s="139" t="s">
        <v>3890</v>
      </c>
      <c r="F13" s="140" t="s">
        <v>5501</v>
      </c>
      <c r="G13" s="139" t="s">
        <v>28</v>
      </c>
      <c r="H13" s="139">
        <v>71664</v>
      </c>
      <c r="I13" s="141">
        <v>1</v>
      </c>
      <c r="J13" s="138" t="s">
        <v>5393</v>
      </c>
      <c r="K13" s="138"/>
      <c r="L13" s="139"/>
      <c r="M13" s="139"/>
      <c r="N13" s="139" t="s">
        <v>5502</v>
      </c>
      <c r="O13" s="138"/>
    </row>
    <row r="14" spans="1:31" ht="18.75" hidden="1" customHeight="1" x14ac:dyDescent="0.25">
      <c r="A14" s="138">
        <v>13</v>
      </c>
      <c r="B14" s="138" t="s">
        <v>5503</v>
      </c>
      <c r="C14" s="138" t="s">
        <v>5504</v>
      </c>
      <c r="D14" s="138" t="s">
        <v>5477</v>
      </c>
      <c r="E14" s="139" t="s">
        <v>3602</v>
      </c>
      <c r="F14" s="140" t="s">
        <v>5505</v>
      </c>
      <c r="G14" s="139" t="s">
        <v>28</v>
      </c>
      <c r="H14" s="139">
        <v>15658</v>
      </c>
      <c r="I14" s="141">
        <v>1</v>
      </c>
      <c r="J14" s="138" t="s">
        <v>5262</v>
      </c>
      <c r="K14" s="138"/>
      <c r="L14" s="139"/>
      <c r="M14" s="139"/>
      <c r="N14" s="139"/>
      <c r="O14" s="138"/>
    </row>
    <row r="15" spans="1:31" ht="18.75" hidden="1" customHeight="1" x14ac:dyDescent="0.25">
      <c r="A15" s="138">
        <v>14</v>
      </c>
      <c r="B15" s="138" t="s">
        <v>5506</v>
      </c>
      <c r="C15" s="138" t="s">
        <v>5507</v>
      </c>
      <c r="D15" s="138" t="s">
        <v>5477</v>
      </c>
      <c r="E15" s="139" t="s">
        <v>3569</v>
      </c>
      <c r="F15" s="140" t="s">
        <v>5508</v>
      </c>
      <c r="G15" s="139" t="s">
        <v>263</v>
      </c>
      <c r="H15" s="139">
        <v>5580</v>
      </c>
      <c r="I15" s="141">
        <v>1</v>
      </c>
      <c r="J15" s="138" t="s">
        <v>5262</v>
      </c>
      <c r="K15" s="138"/>
      <c r="L15" s="139"/>
      <c r="M15" s="139"/>
      <c r="N15" s="139"/>
      <c r="O15" s="138"/>
    </row>
    <row r="16" spans="1:31" ht="18.75" hidden="1" customHeight="1" x14ac:dyDescent="0.25">
      <c r="A16" s="138">
        <v>15</v>
      </c>
      <c r="B16" s="138" t="s">
        <v>5509</v>
      </c>
      <c r="C16" s="138" t="s">
        <v>5510</v>
      </c>
      <c r="D16" s="138" t="s">
        <v>5488</v>
      </c>
      <c r="E16" s="139" t="s">
        <v>3763</v>
      </c>
      <c r="F16" s="140" t="s">
        <v>5511</v>
      </c>
      <c r="G16" s="139" t="s">
        <v>28</v>
      </c>
      <c r="H16" s="139">
        <v>5660</v>
      </c>
      <c r="I16" s="138" t="s">
        <v>5490</v>
      </c>
      <c r="J16" s="138" t="s">
        <v>5262</v>
      </c>
      <c r="K16" s="138"/>
      <c r="L16" s="139"/>
      <c r="M16" s="139"/>
      <c r="N16" s="139" t="s">
        <v>5512</v>
      </c>
      <c r="O16" s="138"/>
    </row>
    <row r="17" spans="1:15" ht="18.75" hidden="1" customHeight="1" x14ac:dyDescent="0.25">
      <c r="A17" s="138">
        <v>16</v>
      </c>
      <c r="B17" s="138" t="s">
        <v>5513</v>
      </c>
      <c r="C17" s="138" t="s">
        <v>5514</v>
      </c>
      <c r="D17" s="138" t="s">
        <v>5477</v>
      </c>
      <c r="E17" s="139" t="s">
        <v>3485</v>
      </c>
      <c r="F17" s="140" t="s">
        <v>2945</v>
      </c>
      <c r="G17" s="139" t="s">
        <v>28</v>
      </c>
      <c r="H17" s="139">
        <v>33750</v>
      </c>
      <c r="I17" s="141">
        <v>1</v>
      </c>
      <c r="J17" s="142" t="d">
        <v>2025-03-03</v>
      </c>
      <c r="K17" s="138"/>
      <c r="L17" s="139"/>
      <c r="M17" s="139"/>
      <c r="N17" s="139"/>
      <c r="O17" s="138"/>
    </row>
    <row r="18" spans="1:15" ht="18.75" hidden="1" customHeight="1" x14ac:dyDescent="0.25">
      <c r="A18" s="138">
        <v>17</v>
      </c>
      <c r="B18" s="138" t="s">
        <v>2026</v>
      </c>
      <c r="C18" s="138" t="s">
        <v>5515</v>
      </c>
      <c r="D18" s="138" t="s">
        <v>5488</v>
      </c>
      <c r="E18" s="139" t="s">
        <v>3623</v>
      </c>
      <c r="F18" s="140" t="s">
        <v>5516</v>
      </c>
      <c r="G18" s="139" t="s">
        <v>28</v>
      </c>
      <c r="H18" s="139">
        <v>17145</v>
      </c>
      <c r="I18" s="141">
        <v>1</v>
      </c>
      <c r="J18" s="142" t="d">
        <v>2025-11-03</v>
      </c>
      <c r="K18" s="138"/>
      <c r="L18" s="139"/>
      <c r="M18" s="139"/>
      <c r="N18" s="139" t="s">
        <v>5517</v>
      </c>
      <c r="O18" s="138" t="s">
        <v>5518</v>
      </c>
    </row>
    <row r="19" spans="1:15" ht="18.75" hidden="1" customHeight="1" x14ac:dyDescent="0.25">
      <c r="A19" s="138">
        <v>18</v>
      </c>
      <c r="B19" s="138" t="s">
        <v>5475</v>
      </c>
      <c r="C19" s="138" t="s">
        <v>5519</v>
      </c>
      <c r="D19" s="138" t="s">
        <v>5477</v>
      </c>
      <c r="E19" s="139" t="s">
        <v>3513</v>
      </c>
      <c r="F19" s="140" t="s">
        <v>2835</v>
      </c>
      <c r="G19" s="139" t="s">
        <v>28</v>
      </c>
      <c r="H19" s="139">
        <v>9944.73</v>
      </c>
      <c r="I19" s="141">
        <v>1</v>
      </c>
      <c r="J19" s="142" t="d">
        <v>2025-11-03</v>
      </c>
      <c r="K19" s="138"/>
      <c r="L19" s="139"/>
      <c r="M19" s="139"/>
      <c r="N19" s="139" t="s">
        <v>5517</v>
      </c>
      <c r="O19" s="138" t="s">
        <v>5518</v>
      </c>
    </row>
    <row r="20" spans="1:15" ht="18.75" hidden="1" customHeight="1" x14ac:dyDescent="0.25">
      <c r="A20" s="138">
        <v>19</v>
      </c>
      <c r="B20" s="138" t="s">
        <v>5475</v>
      </c>
      <c r="C20" s="138" t="s">
        <v>5520</v>
      </c>
      <c r="D20" s="138" t="s">
        <v>5477</v>
      </c>
      <c r="E20" s="139" t="s">
        <v>3507</v>
      </c>
      <c r="F20" s="140" t="s">
        <v>2862</v>
      </c>
      <c r="G20" s="139" t="s">
        <v>28</v>
      </c>
      <c r="H20" s="139">
        <v>24024</v>
      </c>
      <c r="I20" s="141">
        <v>1</v>
      </c>
      <c r="J20" s="142" t="d">
        <v>2025-11-03</v>
      </c>
      <c r="K20" s="138"/>
      <c r="L20" s="139"/>
      <c r="M20" s="139"/>
      <c r="N20" s="139" t="s">
        <v>5517</v>
      </c>
      <c r="O20" s="138" t="s">
        <v>5518</v>
      </c>
    </row>
    <row r="21" spans="1:15" ht="18.75" hidden="1" customHeight="1" x14ac:dyDescent="0.25">
      <c r="A21" s="138">
        <v>20</v>
      </c>
      <c r="B21" s="138" t="s">
        <v>5475</v>
      </c>
      <c r="C21" s="138" t="s">
        <v>5521</v>
      </c>
      <c r="D21" s="138" t="s">
        <v>5477</v>
      </c>
      <c r="E21" s="139" t="s">
        <v>3484</v>
      </c>
      <c r="F21" s="140" t="s">
        <v>2949</v>
      </c>
      <c r="G21" s="139" t="s">
        <v>28</v>
      </c>
      <c r="H21" s="139">
        <v>350958.4</v>
      </c>
      <c r="I21" s="141">
        <v>1</v>
      </c>
      <c r="J21" s="142" t="d">
        <v>2025-11-03</v>
      </c>
      <c r="K21" s="138"/>
      <c r="L21" s="139"/>
      <c r="M21" s="139"/>
      <c r="N21" s="139" t="s">
        <v>5517</v>
      </c>
      <c r="O21" s="138" t="s">
        <v>5518</v>
      </c>
    </row>
    <row r="22" spans="1:15" ht="18.75" hidden="1" customHeight="1" x14ac:dyDescent="0.25">
      <c r="A22" s="138">
        <v>21</v>
      </c>
      <c r="B22" s="138" t="s">
        <v>5475</v>
      </c>
      <c r="C22" s="138" t="s">
        <v>5522</v>
      </c>
      <c r="D22" s="138" t="s">
        <v>5477</v>
      </c>
      <c r="E22" s="139" t="s">
        <v>3483</v>
      </c>
      <c r="F22" s="140" t="s">
        <v>2953</v>
      </c>
      <c r="G22" s="139" t="s">
        <v>28</v>
      </c>
      <c r="H22" s="139">
        <v>76586.27</v>
      </c>
      <c r="I22" s="141">
        <v>1</v>
      </c>
      <c r="J22" s="142" t="d">
        <v>2025-11-03</v>
      </c>
      <c r="K22" s="138"/>
      <c r="L22" s="139"/>
      <c r="M22" s="139"/>
      <c r="N22" s="139" t="s">
        <v>5517</v>
      </c>
      <c r="O22" s="138" t="s">
        <v>5518</v>
      </c>
    </row>
    <row r="23" spans="1:15" ht="18.75" hidden="1" customHeight="1" x14ac:dyDescent="0.25">
      <c r="A23" s="138">
        <v>22</v>
      </c>
      <c r="B23" s="138" t="s">
        <v>5475</v>
      </c>
      <c r="C23" s="138" t="s">
        <v>5523</v>
      </c>
      <c r="D23" s="138" t="s">
        <v>5481</v>
      </c>
      <c r="E23" s="139" t="s">
        <v>3474</v>
      </c>
      <c r="F23" s="140" t="s">
        <v>2992</v>
      </c>
      <c r="G23" s="139" t="s">
        <v>28</v>
      </c>
      <c r="H23" s="139">
        <v>3443.94</v>
      </c>
      <c r="I23" s="141">
        <v>1</v>
      </c>
      <c r="J23" s="142" t="d">
        <v>2025-11-03</v>
      </c>
      <c r="K23" s="138"/>
      <c r="L23" s="139"/>
      <c r="M23" s="139"/>
      <c r="N23" s="139" t="s">
        <v>5517</v>
      </c>
      <c r="O23" s="138" t="s">
        <v>5518</v>
      </c>
    </row>
    <row r="24" spans="1:15" ht="18.75" hidden="1" customHeight="1" x14ac:dyDescent="0.25">
      <c r="A24" s="138">
        <v>23</v>
      </c>
      <c r="B24" s="138" t="s">
        <v>5475</v>
      </c>
      <c r="C24" s="138" t="s">
        <v>5523</v>
      </c>
      <c r="D24" s="138" t="s">
        <v>5481</v>
      </c>
      <c r="E24" s="139" t="s">
        <v>3472</v>
      </c>
      <c r="F24" s="140" t="s">
        <v>3002</v>
      </c>
      <c r="G24" s="139" t="s">
        <v>28</v>
      </c>
      <c r="H24" s="139">
        <v>12947.84</v>
      </c>
      <c r="I24" s="141">
        <v>1</v>
      </c>
      <c r="J24" s="142" t="d">
        <v>2025-11-03</v>
      </c>
      <c r="K24" s="138"/>
      <c r="L24" s="139"/>
      <c r="M24" s="139"/>
      <c r="N24" s="139" t="s">
        <v>5517</v>
      </c>
      <c r="O24" s="138" t="s">
        <v>5518</v>
      </c>
    </row>
    <row r="25" spans="1:15" ht="18.75" hidden="1" customHeight="1" x14ac:dyDescent="0.25">
      <c r="A25" s="138">
        <v>24</v>
      </c>
      <c r="B25" s="138" t="s">
        <v>5475</v>
      </c>
      <c r="C25" s="138" t="s">
        <v>5523</v>
      </c>
      <c r="D25" s="138" t="s">
        <v>5481</v>
      </c>
      <c r="E25" s="139" t="s">
        <v>3467</v>
      </c>
      <c r="F25" s="140" t="s">
        <v>3008</v>
      </c>
      <c r="G25" s="139" t="s">
        <v>28</v>
      </c>
      <c r="H25" s="139">
        <v>55740</v>
      </c>
      <c r="I25" s="141">
        <v>1</v>
      </c>
      <c r="J25" s="142" t="d">
        <v>2025-11-03</v>
      </c>
      <c r="K25" s="138"/>
      <c r="L25" s="139"/>
      <c r="M25" s="139"/>
      <c r="N25" s="139" t="s">
        <v>5517</v>
      </c>
      <c r="O25" s="138" t="s">
        <v>5518</v>
      </c>
    </row>
    <row r="26" spans="1:15" ht="18.75" hidden="1" customHeight="1" x14ac:dyDescent="0.25">
      <c r="A26" s="138">
        <v>25</v>
      </c>
      <c r="B26" s="138" t="s">
        <v>5524</v>
      </c>
      <c r="C26" s="138" t="s">
        <v>5525</v>
      </c>
      <c r="D26" s="138"/>
      <c r="E26" s="139" t="s">
        <v>3851</v>
      </c>
      <c r="F26" s="140" t="s">
        <v>5526</v>
      </c>
      <c r="G26" s="139" t="s">
        <v>525</v>
      </c>
      <c r="H26" s="139">
        <v>88200</v>
      </c>
      <c r="I26" s="141">
        <v>1</v>
      </c>
      <c r="J26" s="138" t="s">
        <v>5527</v>
      </c>
      <c r="K26" s="138"/>
      <c r="L26" s="139"/>
      <c r="M26" s="139"/>
      <c r="N26" s="139"/>
      <c r="O26" s="138"/>
    </row>
    <row r="27" spans="1:15" ht="18.75" hidden="1" customHeight="1" x14ac:dyDescent="0.25">
      <c r="A27" s="138">
        <v>26</v>
      </c>
      <c r="B27" s="138" t="s">
        <v>5528</v>
      </c>
      <c r="C27" s="138" t="s">
        <v>5529</v>
      </c>
      <c r="D27" s="138" t="s">
        <v>5477</v>
      </c>
      <c r="E27" s="139" t="s">
        <v>3411</v>
      </c>
      <c r="F27" s="140" t="s">
        <v>3067</v>
      </c>
      <c r="G27" s="139" t="s">
        <v>28</v>
      </c>
      <c r="H27" s="139">
        <v>17784</v>
      </c>
      <c r="I27" s="141">
        <v>1</v>
      </c>
      <c r="J27" s="138" t="s">
        <v>5251</v>
      </c>
      <c r="K27" s="138"/>
      <c r="L27" s="139"/>
      <c r="M27" s="139"/>
      <c r="N27" s="139"/>
      <c r="O27" s="138"/>
    </row>
    <row r="28" spans="1:15" ht="18.75" hidden="1" customHeight="1" x14ac:dyDescent="0.25">
      <c r="A28" s="138">
        <v>27</v>
      </c>
      <c r="B28" s="138" t="s">
        <v>5530</v>
      </c>
      <c r="C28" s="138" t="s">
        <v>5531</v>
      </c>
      <c r="D28" s="138" t="s">
        <v>5471</v>
      </c>
      <c r="E28" s="139" t="s">
        <v>3415</v>
      </c>
      <c r="F28" s="140" t="s">
        <v>3063</v>
      </c>
      <c r="G28" s="139" t="s">
        <v>28</v>
      </c>
      <c r="H28" s="139">
        <v>28540.61</v>
      </c>
      <c r="I28" s="141">
        <v>1</v>
      </c>
      <c r="J28" s="138" t="s">
        <v>5251</v>
      </c>
      <c r="K28" s="138"/>
      <c r="L28" s="139"/>
      <c r="M28" s="139"/>
      <c r="N28" s="139"/>
      <c r="O28" s="138"/>
    </row>
    <row r="29" spans="1:15" ht="18.75" hidden="1" customHeight="1" x14ac:dyDescent="0.25">
      <c r="A29" s="138">
        <v>28</v>
      </c>
      <c r="B29" s="138" t="s">
        <v>5532</v>
      </c>
      <c r="C29" s="138" t="s">
        <v>5533</v>
      </c>
      <c r="D29" s="138" t="s">
        <v>5477</v>
      </c>
      <c r="E29" s="139" t="s">
        <v>3370</v>
      </c>
      <c r="F29" s="140" t="s">
        <v>5534</v>
      </c>
      <c r="G29" s="139" t="s">
        <v>28</v>
      </c>
      <c r="H29" s="139">
        <v>3400</v>
      </c>
      <c r="I29" s="141">
        <v>1</v>
      </c>
      <c r="J29" s="138" t="s">
        <v>5441</v>
      </c>
      <c r="K29" s="138"/>
      <c r="L29" s="139"/>
      <c r="M29" s="139"/>
      <c r="N29" s="139"/>
      <c r="O29" s="138"/>
    </row>
    <row r="30" spans="1:15" ht="18.75" hidden="1" customHeight="1" x14ac:dyDescent="0.25">
      <c r="A30" s="138">
        <v>29</v>
      </c>
      <c r="B30" s="138" t="s">
        <v>927</v>
      </c>
      <c r="C30" s="138" t="s">
        <v>5535</v>
      </c>
      <c r="D30" s="138" t="s">
        <v>5477</v>
      </c>
      <c r="E30" s="139" t="s">
        <v>3721</v>
      </c>
      <c r="F30" s="140" t="s">
        <v>5536</v>
      </c>
      <c r="G30" s="139" t="s">
        <v>28</v>
      </c>
      <c r="H30" s="139">
        <v>72360</v>
      </c>
      <c r="I30" s="141">
        <v>1</v>
      </c>
      <c r="J30" s="138" t="s">
        <v>5440</v>
      </c>
      <c r="K30" s="138"/>
      <c r="L30" s="139"/>
      <c r="M30" s="139"/>
      <c r="N30" s="139" t="s">
        <v>5537</v>
      </c>
      <c r="O30" s="138"/>
    </row>
    <row r="31" spans="1:15" ht="18.75" hidden="1" customHeight="1" x14ac:dyDescent="0.25">
      <c r="A31" s="138">
        <v>30</v>
      </c>
      <c r="B31" s="138" t="s">
        <v>5538</v>
      </c>
      <c r="C31" s="138" t="s">
        <v>5539</v>
      </c>
      <c r="D31" s="138" t="s">
        <v>5540</v>
      </c>
      <c r="E31" s="139" t="s">
        <v>3837</v>
      </c>
      <c r="F31" s="140" t="s">
        <v>5541</v>
      </c>
      <c r="G31" s="139" t="s">
        <v>28</v>
      </c>
      <c r="H31" s="139">
        <v>10160</v>
      </c>
      <c r="I31" s="141">
        <v>1</v>
      </c>
      <c r="J31" s="138" t="s">
        <v>5440</v>
      </c>
      <c r="K31" s="138"/>
      <c r="L31" s="139"/>
      <c r="M31" s="139"/>
      <c r="N31" s="139"/>
      <c r="O31" s="138"/>
    </row>
    <row r="32" spans="1:15" ht="18.75" hidden="1" customHeight="1" x14ac:dyDescent="0.25">
      <c r="A32" s="138">
        <v>31</v>
      </c>
      <c r="B32" s="138" t="s">
        <v>5538</v>
      </c>
      <c r="C32" s="138" t="s">
        <v>5542</v>
      </c>
      <c r="D32" s="138" t="s">
        <v>5540</v>
      </c>
      <c r="E32" s="139" t="s">
        <v>3837</v>
      </c>
      <c r="F32" s="140" t="s">
        <v>5543</v>
      </c>
      <c r="G32" s="139" t="s">
        <v>28</v>
      </c>
      <c r="H32" s="139">
        <v>33100</v>
      </c>
      <c r="I32" s="141">
        <v>1</v>
      </c>
      <c r="J32" s="138" t="s">
        <v>5440</v>
      </c>
      <c r="K32" s="138"/>
      <c r="L32" s="139"/>
      <c r="M32" s="139"/>
      <c r="N32" s="139"/>
      <c r="O32" s="138"/>
    </row>
    <row r="33" spans="1:15" ht="18.75" hidden="1" customHeight="1" x14ac:dyDescent="0.25">
      <c r="A33" s="138">
        <v>32</v>
      </c>
      <c r="B33" s="138" t="s">
        <v>5538</v>
      </c>
      <c r="C33" s="138" t="s">
        <v>5544</v>
      </c>
      <c r="D33" s="138" t="s">
        <v>5540</v>
      </c>
      <c r="E33" s="139"/>
      <c r="F33" s="140" t="s">
        <v>5545</v>
      </c>
      <c r="G33" s="139" t="s">
        <v>28</v>
      </c>
      <c r="H33" s="139">
        <v>45722.37</v>
      </c>
      <c r="I33" s="141">
        <v>1</v>
      </c>
      <c r="J33" s="138" t="s">
        <v>5440</v>
      </c>
      <c r="K33" s="138"/>
      <c r="L33" s="139"/>
      <c r="M33" s="139"/>
      <c r="N33" s="139"/>
      <c r="O33" s="138"/>
    </row>
    <row r="34" spans="1:15" ht="18.75" hidden="1" customHeight="1" x14ac:dyDescent="0.25">
      <c r="A34" s="138">
        <v>33</v>
      </c>
      <c r="B34" s="138" t="s">
        <v>5538</v>
      </c>
      <c r="C34" s="138" t="s">
        <v>5542</v>
      </c>
      <c r="D34" s="138" t="s">
        <v>5540</v>
      </c>
      <c r="E34" s="139" t="s">
        <v>3837</v>
      </c>
      <c r="F34" s="140" t="s">
        <v>5546</v>
      </c>
      <c r="G34" s="139" t="s">
        <v>28</v>
      </c>
      <c r="H34" s="139">
        <v>26480</v>
      </c>
      <c r="I34" s="141">
        <v>1</v>
      </c>
      <c r="J34" s="138" t="s">
        <v>5440</v>
      </c>
      <c r="K34" s="138"/>
      <c r="L34" s="139"/>
      <c r="M34" s="139"/>
      <c r="N34" s="139"/>
      <c r="O34" s="138"/>
    </row>
    <row r="35" spans="1:15" ht="18.75" hidden="1" customHeight="1" x14ac:dyDescent="0.25">
      <c r="A35" s="138">
        <v>34</v>
      </c>
      <c r="B35" s="138" t="s">
        <v>5538</v>
      </c>
      <c r="C35" s="138" t="s">
        <v>5547</v>
      </c>
      <c r="D35" s="138" t="s">
        <v>5540</v>
      </c>
      <c r="E35" s="139" t="s">
        <v>5548</v>
      </c>
      <c r="F35" s="140" t="s">
        <v>5549</v>
      </c>
      <c r="G35" s="139" t="s">
        <v>28</v>
      </c>
      <c r="H35" s="139">
        <v>36176</v>
      </c>
      <c r="I35" s="141">
        <v>1</v>
      </c>
      <c r="J35" s="138" t="s">
        <v>5440</v>
      </c>
      <c r="K35" s="138"/>
      <c r="L35" s="139"/>
      <c r="M35" s="139"/>
      <c r="N35" s="139"/>
      <c r="O35" s="138"/>
    </row>
    <row r="36" spans="1:15" ht="18.75" hidden="1" customHeight="1" x14ac:dyDescent="0.25">
      <c r="A36" s="138">
        <v>35</v>
      </c>
      <c r="B36" s="138" t="s">
        <v>5538</v>
      </c>
      <c r="C36" s="138" t="s">
        <v>5550</v>
      </c>
      <c r="D36" s="138" t="s">
        <v>5540</v>
      </c>
      <c r="E36" s="139"/>
      <c r="F36" s="140" t="s">
        <v>5551</v>
      </c>
      <c r="G36" s="139" t="s">
        <v>28</v>
      </c>
      <c r="H36" s="139">
        <v>9464</v>
      </c>
      <c r="I36" s="141">
        <v>1</v>
      </c>
      <c r="J36" s="138" t="s">
        <v>5440</v>
      </c>
      <c r="K36" s="138"/>
      <c r="L36" s="139"/>
      <c r="M36" s="139"/>
      <c r="N36" s="139"/>
      <c r="O36" s="138"/>
    </row>
    <row r="37" spans="1:15" ht="18.75" hidden="1" customHeight="1" x14ac:dyDescent="0.25">
      <c r="A37" s="138">
        <v>36</v>
      </c>
      <c r="B37" s="138" t="s">
        <v>5552</v>
      </c>
      <c r="C37" s="138" t="s">
        <v>5553</v>
      </c>
      <c r="D37" s="138" t="s">
        <v>5465</v>
      </c>
      <c r="E37" s="139" t="s">
        <v>3808</v>
      </c>
      <c r="F37" s="140" t="s">
        <v>5554</v>
      </c>
      <c r="G37" s="139" t="s">
        <v>28</v>
      </c>
      <c r="H37" s="139">
        <v>46760</v>
      </c>
      <c r="I37" s="141">
        <v>0.3</v>
      </c>
      <c r="J37" s="142" t="d">
        <v>2025-08-04</v>
      </c>
      <c r="K37" s="138"/>
      <c r="L37" s="139"/>
      <c r="M37" s="139"/>
      <c r="N37" s="139" t="s">
        <v>5555</v>
      </c>
      <c r="O37" s="138"/>
    </row>
    <row r="38" spans="1:15" ht="18.75" hidden="1" customHeight="1" x14ac:dyDescent="0.25">
      <c r="A38" s="138">
        <v>37</v>
      </c>
      <c r="B38" s="138" t="s">
        <v>5556</v>
      </c>
      <c r="C38" s="138" t="s">
        <v>5557</v>
      </c>
      <c r="D38" s="138" t="s">
        <v>5477</v>
      </c>
      <c r="E38" s="139" t="s">
        <v>2999</v>
      </c>
      <c r="F38" s="140" t="s">
        <v>5558</v>
      </c>
      <c r="G38" s="139" t="s">
        <v>263</v>
      </c>
      <c r="H38" s="139">
        <v>1246.68</v>
      </c>
      <c r="I38" s="141">
        <v>1</v>
      </c>
      <c r="J38" s="142" t="d">
        <v>2025-09-04</v>
      </c>
      <c r="K38" s="138"/>
      <c r="L38" s="139"/>
      <c r="M38" s="139"/>
      <c r="N38" s="139"/>
      <c r="O38" s="138"/>
    </row>
    <row r="39" spans="1:15" ht="18.75" hidden="1" customHeight="1" x14ac:dyDescent="0.25">
      <c r="A39" s="138">
        <v>38</v>
      </c>
      <c r="B39" s="138" t="s">
        <v>5559</v>
      </c>
      <c r="C39" s="138" t="s">
        <v>5560</v>
      </c>
      <c r="D39" s="138" t="s">
        <v>5465</v>
      </c>
      <c r="E39" s="139" t="s">
        <v>3422</v>
      </c>
      <c r="F39" s="140" t="s">
        <v>5561</v>
      </c>
      <c r="G39" s="139" t="s">
        <v>28</v>
      </c>
      <c r="H39" s="139">
        <v>26850</v>
      </c>
      <c r="I39" s="141">
        <v>0.5</v>
      </c>
      <c r="J39" s="142" t="d">
        <v>2025-08-04</v>
      </c>
      <c r="K39" s="138"/>
      <c r="L39" s="139"/>
      <c r="M39" s="139"/>
      <c r="N39" s="139" t="s">
        <v>5490</v>
      </c>
      <c r="O39" s="138"/>
    </row>
    <row r="40" spans="1:15" ht="18.75" hidden="1" customHeight="1" x14ac:dyDescent="0.25">
      <c r="A40" s="138">
        <v>39</v>
      </c>
      <c r="B40" s="138" t="s">
        <v>5496</v>
      </c>
      <c r="C40" s="138" t="s">
        <v>5562</v>
      </c>
      <c r="D40" s="138" t="s">
        <v>5477</v>
      </c>
      <c r="E40" s="139" t="s">
        <v>3003</v>
      </c>
      <c r="F40" s="140" t="s">
        <v>5563</v>
      </c>
      <c r="G40" s="139" t="s">
        <v>28</v>
      </c>
      <c r="H40" s="139">
        <v>9600</v>
      </c>
      <c r="I40" s="141">
        <v>1</v>
      </c>
      <c r="J40" s="142" t="d">
        <v>2025-07-04</v>
      </c>
      <c r="K40" s="138"/>
      <c r="L40" s="139"/>
      <c r="M40" s="139"/>
      <c r="N40" s="139"/>
      <c r="O40" s="138"/>
    </row>
    <row r="41" spans="1:15" ht="18.75" hidden="1" customHeight="1" x14ac:dyDescent="0.25">
      <c r="A41" s="138">
        <v>40</v>
      </c>
      <c r="B41" s="138" t="s">
        <v>5564</v>
      </c>
      <c r="C41" s="138" t="s">
        <v>5565</v>
      </c>
      <c r="D41" s="138" t="s">
        <v>5477</v>
      </c>
      <c r="E41" s="139" t="s">
        <v>3090</v>
      </c>
      <c r="F41" s="140" t="s">
        <v>5566</v>
      </c>
      <c r="G41" s="139" t="s">
        <v>28</v>
      </c>
      <c r="H41" s="139">
        <v>22936</v>
      </c>
      <c r="I41" s="141">
        <v>1</v>
      </c>
      <c r="J41" s="142" t="d">
        <v>2025-07-04</v>
      </c>
      <c r="K41" s="138"/>
      <c r="L41" s="139"/>
      <c r="M41" s="139"/>
      <c r="N41" s="139"/>
      <c r="O41" s="138"/>
    </row>
    <row r="42" spans="1:15" ht="18.75" hidden="1" customHeight="1" x14ac:dyDescent="0.25">
      <c r="A42" s="138">
        <v>41</v>
      </c>
      <c r="B42" s="138" t="s">
        <v>5567</v>
      </c>
      <c r="C42" s="138" t="s">
        <v>5568</v>
      </c>
      <c r="D42" s="138" t="s">
        <v>5477</v>
      </c>
      <c r="E42" s="139" t="s">
        <v>3052</v>
      </c>
      <c r="F42" s="140" t="s">
        <v>3356</v>
      </c>
      <c r="G42" s="139" t="s">
        <v>28</v>
      </c>
      <c r="H42" s="139">
        <v>15055</v>
      </c>
      <c r="I42" s="141">
        <v>1</v>
      </c>
      <c r="J42" s="142" t="d">
        <v>2025-07-04</v>
      </c>
      <c r="K42" s="138"/>
      <c r="L42" s="139"/>
      <c r="M42" s="139"/>
      <c r="N42" s="139"/>
      <c r="O42" s="138"/>
    </row>
    <row r="43" spans="1:15" ht="18.75" hidden="1" customHeight="1" x14ac:dyDescent="0.25">
      <c r="A43" s="138">
        <v>42</v>
      </c>
      <c r="B43" s="138" t="s">
        <v>5564</v>
      </c>
      <c r="C43" s="138" t="s">
        <v>5569</v>
      </c>
      <c r="D43" s="138" t="s">
        <v>5477</v>
      </c>
      <c r="E43" s="139" t="s">
        <v>3144</v>
      </c>
      <c r="F43" s="140" t="s">
        <v>3265</v>
      </c>
      <c r="G43" s="139" t="s">
        <v>28</v>
      </c>
      <c r="H43" s="139">
        <v>448</v>
      </c>
      <c r="I43" s="141">
        <v>1</v>
      </c>
      <c r="J43" s="142" t="d">
        <v>2025-07-04</v>
      </c>
      <c r="K43" s="138"/>
      <c r="L43" s="139"/>
      <c r="M43" s="139"/>
      <c r="N43" s="139"/>
      <c r="O43" s="138"/>
    </row>
    <row r="44" spans="1:15" ht="18.75" hidden="1" customHeight="1" x14ac:dyDescent="0.25">
      <c r="A44" s="138">
        <v>43</v>
      </c>
      <c r="B44" s="138" t="s">
        <v>5570</v>
      </c>
      <c r="C44" s="138" t="s">
        <v>5571</v>
      </c>
      <c r="D44" s="138" t="s">
        <v>5477</v>
      </c>
      <c r="E44" s="139" t="s">
        <v>3281</v>
      </c>
      <c r="F44" s="140" t="s">
        <v>5572</v>
      </c>
      <c r="G44" s="139" t="s">
        <v>28</v>
      </c>
      <c r="H44" s="139">
        <v>24910</v>
      </c>
      <c r="I44" s="141">
        <v>1</v>
      </c>
      <c r="J44" s="142" t="d">
        <v>2025-07-04</v>
      </c>
      <c r="K44" s="138"/>
      <c r="L44" s="139"/>
      <c r="M44" s="139"/>
      <c r="N44" s="139"/>
      <c r="O44" s="138"/>
    </row>
    <row r="45" spans="1:15" ht="18.75" hidden="1" customHeight="1" x14ac:dyDescent="0.25">
      <c r="A45" s="138">
        <v>44</v>
      </c>
      <c r="B45" s="138" t="s">
        <v>5524</v>
      </c>
      <c r="C45" s="138" t="s">
        <v>5573</v>
      </c>
      <c r="D45" s="138" t="s">
        <v>5477</v>
      </c>
      <c r="E45" s="139" t="s">
        <v>3527</v>
      </c>
      <c r="F45" s="140" t="s">
        <v>5574</v>
      </c>
      <c r="G45" s="139" t="s">
        <v>525</v>
      </c>
      <c r="H45" s="139">
        <v>1327298.1599999999</v>
      </c>
      <c r="I45" s="141">
        <v>1</v>
      </c>
      <c r="J45" s="142" t="d">
        <v>2025-09-04</v>
      </c>
      <c r="K45" s="138"/>
      <c r="L45" s="139"/>
      <c r="M45" s="139"/>
      <c r="N45" s="139"/>
      <c r="O45" s="138"/>
    </row>
    <row r="46" spans="1:15" ht="18.75" hidden="1" customHeight="1" x14ac:dyDescent="0.25">
      <c r="A46" s="138">
        <v>45</v>
      </c>
      <c r="B46" s="138" t="s">
        <v>5575</v>
      </c>
      <c r="C46" s="138" t="s">
        <v>5576</v>
      </c>
      <c r="D46" s="138" t="s">
        <v>5577</v>
      </c>
      <c r="E46" s="139" t="s">
        <v>3254</v>
      </c>
      <c r="F46" s="140" t="s">
        <v>5578</v>
      </c>
      <c r="G46" s="139" t="s">
        <v>28</v>
      </c>
      <c r="H46" s="139">
        <v>15807.49</v>
      </c>
      <c r="I46" s="141">
        <v>1</v>
      </c>
      <c r="J46" s="142" t="d">
        <v>2025-09-04</v>
      </c>
      <c r="K46" s="138"/>
      <c r="L46" s="139"/>
      <c r="M46" s="139"/>
      <c r="N46" s="139"/>
      <c r="O46" s="138"/>
    </row>
    <row r="47" spans="1:15" ht="18.75" hidden="1" customHeight="1" x14ac:dyDescent="0.25">
      <c r="A47" s="138">
        <v>46</v>
      </c>
      <c r="B47" s="138" t="s">
        <v>5579</v>
      </c>
      <c r="C47" s="138" t="s">
        <v>5580</v>
      </c>
      <c r="D47" s="138" t="s">
        <v>5581</v>
      </c>
      <c r="E47" s="139" t="s">
        <v>3266</v>
      </c>
      <c r="F47" s="140" t="s">
        <v>5582</v>
      </c>
      <c r="G47" s="139" t="s">
        <v>28</v>
      </c>
      <c r="H47" s="139">
        <v>3780</v>
      </c>
      <c r="I47" s="141">
        <v>1</v>
      </c>
      <c r="J47" s="142" t="d">
        <v>2025-09-04</v>
      </c>
      <c r="K47" s="138"/>
      <c r="L47" s="139"/>
      <c r="M47" s="139"/>
      <c r="N47" s="139"/>
      <c r="O47" s="138"/>
    </row>
    <row r="48" spans="1:15" ht="18.75" hidden="1" customHeight="1" x14ac:dyDescent="0.25">
      <c r="A48" s="138">
        <v>47</v>
      </c>
      <c r="B48" s="138" t="s">
        <v>908</v>
      </c>
      <c r="C48" s="138" t="s">
        <v>5583</v>
      </c>
      <c r="D48" s="138" t="s">
        <v>5481</v>
      </c>
      <c r="E48" s="139" t="s">
        <v>3844</v>
      </c>
      <c r="F48" s="140" t="s">
        <v>5584</v>
      </c>
      <c r="G48" s="139" t="s">
        <v>28</v>
      </c>
      <c r="H48" s="139">
        <v>278326.3</v>
      </c>
      <c r="I48" s="141">
        <v>0.3</v>
      </c>
      <c r="J48" s="142" t="d">
        <v>2025-09-04</v>
      </c>
      <c r="K48" s="138"/>
      <c r="L48" s="139"/>
      <c r="M48" s="139"/>
      <c r="N48" s="139" t="s">
        <v>5555</v>
      </c>
      <c r="O48" s="138"/>
    </row>
    <row r="49" spans="1:15" ht="18.75" hidden="1" customHeight="1" x14ac:dyDescent="0.25">
      <c r="A49" s="138">
        <v>48</v>
      </c>
      <c r="B49" s="138" t="s">
        <v>5585</v>
      </c>
      <c r="C49" s="138" t="s">
        <v>5586</v>
      </c>
      <c r="D49" s="138" t="s">
        <v>5581</v>
      </c>
      <c r="E49" s="139" t="s">
        <v>2863</v>
      </c>
      <c r="F49" s="140" t="s">
        <v>5587</v>
      </c>
      <c r="G49" s="139" t="s">
        <v>28</v>
      </c>
      <c r="H49" s="139">
        <v>4100</v>
      </c>
      <c r="I49" s="141">
        <v>1</v>
      </c>
      <c r="J49" s="138" t="s">
        <v>5233</v>
      </c>
      <c r="K49" s="138"/>
      <c r="L49" s="139"/>
      <c r="M49" s="139"/>
      <c r="N49" s="139"/>
      <c r="O49" s="138"/>
    </row>
    <row r="50" spans="1:15" ht="18.75" hidden="1" customHeight="1" x14ac:dyDescent="0.25">
      <c r="A50" s="138">
        <v>49</v>
      </c>
      <c r="B50" s="138" t="s">
        <v>5475</v>
      </c>
      <c r="C50" s="138" t="s">
        <v>5588</v>
      </c>
      <c r="D50" s="138" t="s">
        <v>5477</v>
      </c>
      <c r="E50" s="139" t="s">
        <v>2882</v>
      </c>
      <c r="F50" s="140" t="s">
        <v>3439</v>
      </c>
      <c r="G50" s="139" t="s">
        <v>28</v>
      </c>
      <c r="H50" s="139">
        <v>6772.4</v>
      </c>
      <c r="I50" s="141">
        <v>1</v>
      </c>
      <c r="J50" s="138" t="s">
        <v>5233</v>
      </c>
      <c r="K50" s="138"/>
      <c r="L50" s="139"/>
      <c r="M50" s="139"/>
      <c r="N50" s="139"/>
      <c r="O50" s="138"/>
    </row>
    <row r="51" spans="1:15" ht="18.75" hidden="1" customHeight="1" x14ac:dyDescent="0.25">
      <c r="A51" s="138">
        <v>50</v>
      </c>
      <c r="B51" s="138" t="s">
        <v>5475</v>
      </c>
      <c r="C51" s="138" t="s">
        <v>5589</v>
      </c>
      <c r="D51" s="138" t="s">
        <v>5477</v>
      </c>
      <c r="E51" s="139" t="s">
        <v>2892</v>
      </c>
      <c r="F51" s="140" t="s">
        <v>5590</v>
      </c>
      <c r="G51" s="139" t="s">
        <v>28</v>
      </c>
      <c r="H51" s="139">
        <v>6129.04</v>
      </c>
      <c r="I51" s="141">
        <v>1</v>
      </c>
      <c r="J51" s="138" t="s">
        <v>5233</v>
      </c>
      <c r="K51" s="138"/>
      <c r="L51" s="139"/>
      <c r="M51" s="139"/>
      <c r="N51" s="139"/>
      <c r="O51" s="138"/>
    </row>
    <row r="52" spans="1:15" ht="18.75" hidden="1" customHeight="1" x14ac:dyDescent="0.25">
      <c r="A52" s="138">
        <v>51</v>
      </c>
      <c r="B52" s="138" t="s">
        <v>5475</v>
      </c>
      <c r="C52" s="138" t="s">
        <v>5591</v>
      </c>
      <c r="D52" s="138" t="s">
        <v>5471</v>
      </c>
      <c r="E52" s="139" t="s">
        <v>2950</v>
      </c>
      <c r="F52" s="140" t="s">
        <v>3421</v>
      </c>
      <c r="G52" s="139" t="s">
        <v>28</v>
      </c>
      <c r="H52" s="139">
        <v>37100</v>
      </c>
      <c r="I52" s="141">
        <v>1</v>
      </c>
      <c r="J52" s="138" t="s">
        <v>5233</v>
      </c>
      <c r="K52" s="138"/>
      <c r="L52" s="139"/>
      <c r="M52" s="139"/>
      <c r="N52" s="139"/>
      <c r="O52" s="138"/>
    </row>
    <row r="53" spans="1:15" ht="18.75" hidden="1" customHeight="1" x14ac:dyDescent="0.25">
      <c r="A53" s="138">
        <v>52</v>
      </c>
      <c r="B53" s="138" t="s">
        <v>5475</v>
      </c>
      <c r="C53" s="138" t="s">
        <v>5592</v>
      </c>
      <c r="D53" s="138" t="s">
        <v>5477</v>
      </c>
      <c r="E53" s="139" t="s">
        <v>2908</v>
      </c>
      <c r="F53" s="140" t="s">
        <v>3459</v>
      </c>
      <c r="G53" s="139" t="s">
        <v>28</v>
      </c>
      <c r="H53" s="139">
        <v>8717.76</v>
      </c>
      <c r="I53" s="141">
        <v>1</v>
      </c>
      <c r="J53" s="138" t="s">
        <v>5233</v>
      </c>
      <c r="K53" s="138"/>
      <c r="L53" s="139"/>
      <c r="M53" s="139"/>
      <c r="N53" s="139"/>
      <c r="O53" s="138"/>
    </row>
    <row r="54" spans="1:15" ht="18.75" hidden="1" customHeight="1" x14ac:dyDescent="0.25">
      <c r="A54" s="138">
        <v>53</v>
      </c>
      <c r="B54" s="138" t="s">
        <v>5593</v>
      </c>
      <c r="C54" s="138"/>
      <c r="D54" s="138"/>
      <c r="E54" s="139" t="s">
        <v>3324</v>
      </c>
      <c r="F54" s="140" t="s">
        <v>5594</v>
      </c>
      <c r="G54" s="139" t="s">
        <v>28</v>
      </c>
      <c r="H54" s="139">
        <v>17838</v>
      </c>
      <c r="I54" s="141">
        <v>1</v>
      </c>
      <c r="J54" s="138" t="s">
        <v>5595</v>
      </c>
      <c r="K54" s="138"/>
      <c r="L54" s="139"/>
      <c r="M54" s="139"/>
      <c r="N54" s="139"/>
      <c r="O54" s="138"/>
    </row>
    <row r="55" spans="1:15" ht="18.75" hidden="1" customHeight="1" x14ac:dyDescent="0.25">
      <c r="A55" s="138">
        <v>54</v>
      </c>
      <c r="B55" s="138" t="s">
        <v>5596</v>
      </c>
      <c r="C55" s="138" t="s">
        <v>5597</v>
      </c>
      <c r="D55" s="138" t="s">
        <v>5540</v>
      </c>
      <c r="E55" s="139" t="s">
        <v>3632</v>
      </c>
      <c r="F55" s="140" t="s">
        <v>5598</v>
      </c>
      <c r="G55" s="139" t="s">
        <v>28</v>
      </c>
      <c r="H55" s="139">
        <v>44827</v>
      </c>
      <c r="I55" s="141">
        <v>1</v>
      </c>
      <c r="J55" s="138" t="s">
        <v>5599</v>
      </c>
      <c r="K55" s="138"/>
      <c r="L55" s="139"/>
      <c r="M55" s="139"/>
      <c r="N55" s="139" t="s">
        <v>5600</v>
      </c>
      <c r="O55" s="138"/>
    </row>
    <row r="56" spans="1:15" ht="18.75" hidden="1" customHeight="1" x14ac:dyDescent="0.25">
      <c r="A56" s="138">
        <v>55</v>
      </c>
      <c r="B56" s="138" t="s">
        <v>5596</v>
      </c>
      <c r="C56" s="138" t="s">
        <v>5601</v>
      </c>
      <c r="D56" s="138" t="s">
        <v>5540</v>
      </c>
      <c r="E56" s="139" t="s">
        <v>3670</v>
      </c>
      <c r="F56" s="140" t="s">
        <v>5602</v>
      </c>
      <c r="G56" s="139" t="s">
        <v>28</v>
      </c>
      <c r="H56" s="139">
        <v>9000</v>
      </c>
      <c r="I56" s="141">
        <v>1</v>
      </c>
      <c r="J56" s="138" t="s">
        <v>5599</v>
      </c>
      <c r="K56" s="138"/>
      <c r="L56" s="139"/>
      <c r="M56" s="139"/>
      <c r="N56" s="139" t="s">
        <v>5600</v>
      </c>
      <c r="O56" s="138"/>
    </row>
    <row r="57" spans="1:15" ht="18.75" hidden="1" customHeight="1" x14ac:dyDescent="0.25">
      <c r="A57" s="138">
        <v>56</v>
      </c>
      <c r="B57" s="138" t="s">
        <v>5596</v>
      </c>
      <c r="C57" s="138" t="s">
        <v>5603</v>
      </c>
      <c r="D57" s="138" t="s">
        <v>5540</v>
      </c>
      <c r="E57" s="139" t="s">
        <v>3668</v>
      </c>
      <c r="F57" s="140" t="s">
        <v>5604</v>
      </c>
      <c r="G57" s="139" t="s">
        <v>28</v>
      </c>
      <c r="H57" s="139">
        <v>41049</v>
      </c>
      <c r="I57" s="141">
        <v>1</v>
      </c>
      <c r="J57" s="138" t="s">
        <v>5599</v>
      </c>
      <c r="K57" s="138"/>
      <c r="L57" s="139"/>
      <c r="M57" s="139"/>
      <c r="N57" s="139" t="s">
        <v>5600</v>
      </c>
      <c r="O57" s="138"/>
    </row>
    <row r="58" spans="1:15" ht="18.75" hidden="1" customHeight="1" x14ac:dyDescent="0.25">
      <c r="A58" s="138">
        <v>57</v>
      </c>
      <c r="B58" s="138" t="s">
        <v>5596</v>
      </c>
      <c r="C58" s="138" t="s">
        <v>5605</v>
      </c>
      <c r="D58" s="138" t="s">
        <v>5540</v>
      </c>
      <c r="E58" s="139" t="s">
        <v>3637</v>
      </c>
      <c r="F58" s="140" t="s">
        <v>5606</v>
      </c>
      <c r="G58" s="139" t="s">
        <v>28</v>
      </c>
      <c r="H58" s="139">
        <v>22650</v>
      </c>
      <c r="I58" s="141">
        <v>1</v>
      </c>
      <c r="J58" s="138" t="s">
        <v>5599</v>
      </c>
      <c r="K58" s="138"/>
      <c r="L58" s="139"/>
      <c r="M58" s="139"/>
      <c r="N58" s="139" t="s">
        <v>5607</v>
      </c>
      <c r="O58" s="138"/>
    </row>
    <row r="59" spans="1:15" ht="18.75" hidden="1" customHeight="1" x14ac:dyDescent="0.25">
      <c r="A59" s="138">
        <v>58</v>
      </c>
      <c r="B59" s="138" t="s">
        <v>5552</v>
      </c>
      <c r="C59" s="138" t="s">
        <v>5553</v>
      </c>
      <c r="D59" s="138" t="s">
        <v>5465</v>
      </c>
      <c r="E59" s="139" t="s">
        <v>3808</v>
      </c>
      <c r="F59" s="140" t="s">
        <v>5608</v>
      </c>
      <c r="G59" s="139" t="s">
        <v>28</v>
      </c>
      <c r="H59" s="139">
        <v>111230</v>
      </c>
      <c r="I59" s="141">
        <v>1</v>
      </c>
      <c r="J59" s="138" t="s">
        <v>5599</v>
      </c>
      <c r="K59" s="138"/>
      <c r="L59" s="139"/>
      <c r="M59" s="139"/>
      <c r="N59" s="139" t="s">
        <v>5609</v>
      </c>
      <c r="O59" s="138"/>
    </row>
    <row r="60" spans="1:15" ht="18.75" hidden="1" customHeight="1" x14ac:dyDescent="0.25">
      <c r="A60" s="138">
        <v>59</v>
      </c>
      <c r="B60" s="138" t="s">
        <v>5475</v>
      </c>
      <c r="C60" s="138" t="s">
        <v>5610</v>
      </c>
      <c r="D60" s="138" t="s">
        <v>5477</v>
      </c>
      <c r="E60" s="139" t="s">
        <v>2929</v>
      </c>
      <c r="F60" s="140" t="s">
        <v>3439</v>
      </c>
      <c r="G60" s="139" t="s">
        <v>28</v>
      </c>
      <c r="H60" s="139">
        <v>19904.12</v>
      </c>
      <c r="I60" s="141">
        <v>1</v>
      </c>
      <c r="J60" s="138" t="s">
        <v>5599</v>
      </c>
      <c r="K60" s="138"/>
      <c r="L60" s="139"/>
      <c r="M60" s="139"/>
      <c r="N60" s="139"/>
      <c r="O60" s="138"/>
    </row>
    <row r="61" spans="1:15" ht="18.75" hidden="1" customHeight="1" x14ac:dyDescent="0.25">
      <c r="A61" s="138">
        <v>60</v>
      </c>
      <c r="B61" s="138" t="s">
        <v>5475</v>
      </c>
      <c r="C61" s="138" t="s">
        <v>5611</v>
      </c>
      <c r="D61" s="138" t="s">
        <v>5477</v>
      </c>
      <c r="E61" s="139" t="s">
        <v>2912</v>
      </c>
      <c r="F61" s="140" t="s">
        <v>3455</v>
      </c>
      <c r="G61" s="139" t="s">
        <v>28</v>
      </c>
      <c r="H61" s="139">
        <v>65207.72</v>
      </c>
      <c r="I61" s="141">
        <v>1</v>
      </c>
      <c r="J61" s="138" t="s">
        <v>5599</v>
      </c>
      <c r="K61" s="138"/>
      <c r="L61" s="139"/>
      <c r="M61" s="139"/>
      <c r="N61" s="139"/>
      <c r="O61" s="138"/>
    </row>
    <row r="62" spans="1:15" ht="18.75" hidden="1" customHeight="1" x14ac:dyDescent="0.25">
      <c r="A62" s="138">
        <v>61</v>
      </c>
      <c r="B62" s="138" t="s">
        <v>5475</v>
      </c>
      <c r="C62" s="138" t="s">
        <v>5612</v>
      </c>
      <c r="D62" s="138" t="s">
        <v>5477</v>
      </c>
      <c r="E62" s="139" t="s">
        <v>2916</v>
      </c>
      <c r="F62" s="140" t="s">
        <v>3451</v>
      </c>
      <c r="G62" s="139" t="s">
        <v>28</v>
      </c>
      <c r="H62" s="139">
        <v>15541.11</v>
      </c>
      <c r="I62" s="141">
        <v>1</v>
      </c>
      <c r="J62" s="138" t="s">
        <v>5599</v>
      </c>
      <c r="K62" s="138"/>
      <c r="L62" s="139"/>
      <c r="M62" s="139"/>
      <c r="N62" s="139"/>
      <c r="O62" s="138"/>
    </row>
    <row r="63" spans="1:15" ht="18.75" hidden="1" customHeight="1" x14ac:dyDescent="0.25">
      <c r="A63" s="138">
        <v>62</v>
      </c>
      <c r="B63" s="138" t="s">
        <v>5475</v>
      </c>
      <c r="C63" s="138" t="s">
        <v>5613</v>
      </c>
      <c r="D63" s="138" t="s">
        <v>5471</v>
      </c>
      <c r="E63" s="139" t="s">
        <v>2896</v>
      </c>
      <c r="F63" s="140" t="s">
        <v>3455</v>
      </c>
      <c r="G63" s="139" t="s">
        <v>28</v>
      </c>
      <c r="H63" s="139">
        <v>162079.5</v>
      </c>
      <c r="I63" s="141">
        <v>1</v>
      </c>
      <c r="J63" s="138" t="s">
        <v>5599</v>
      </c>
      <c r="K63" s="138"/>
      <c r="L63" s="139"/>
      <c r="M63" s="139"/>
      <c r="N63" s="139"/>
      <c r="O63" s="138"/>
    </row>
    <row r="64" spans="1:15" ht="18.75" hidden="1" customHeight="1" x14ac:dyDescent="0.25">
      <c r="A64" s="138">
        <v>63</v>
      </c>
      <c r="B64" s="138" t="s">
        <v>5614</v>
      </c>
      <c r="C64" s="138" t="s">
        <v>5615</v>
      </c>
      <c r="D64" s="138" t="s">
        <v>5477</v>
      </c>
      <c r="E64" s="139" t="s">
        <v>3094</v>
      </c>
      <c r="F64" s="140" t="s">
        <v>5616</v>
      </c>
      <c r="G64" s="139" t="s">
        <v>28</v>
      </c>
      <c r="H64" s="139">
        <v>200400</v>
      </c>
      <c r="I64" s="141">
        <v>1</v>
      </c>
      <c r="J64" s="138" t="s">
        <v>5617</v>
      </c>
      <c r="K64" s="138"/>
      <c r="L64" s="139"/>
      <c r="M64" s="139"/>
      <c r="N64" s="139" t="s">
        <v>5618</v>
      </c>
      <c r="O64" s="138"/>
    </row>
    <row r="65" spans="1:15" ht="18.75" hidden="1" customHeight="1" x14ac:dyDescent="0.25">
      <c r="A65" s="138">
        <v>64</v>
      </c>
      <c r="B65" s="138" t="s">
        <v>5619</v>
      </c>
      <c r="C65" s="138" t="s">
        <v>5620</v>
      </c>
      <c r="D65" s="138" t="s">
        <v>5465</v>
      </c>
      <c r="E65" s="139" t="s">
        <v>2850</v>
      </c>
      <c r="F65" s="140" t="s">
        <v>5621</v>
      </c>
      <c r="G65" s="139" t="s">
        <v>28</v>
      </c>
      <c r="H65" s="139">
        <v>4550</v>
      </c>
      <c r="I65" s="141">
        <v>1</v>
      </c>
      <c r="J65" s="138" t="s">
        <v>5617</v>
      </c>
      <c r="K65" s="138"/>
      <c r="L65" s="139"/>
      <c r="M65" s="139"/>
      <c r="N65" s="139"/>
      <c r="O65" s="138"/>
    </row>
    <row r="66" spans="1:15" ht="18.75" hidden="1" customHeight="1" x14ac:dyDescent="0.25">
      <c r="A66" s="138">
        <v>65</v>
      </c>
      <c r="B66" s="138" t="s">
        <v>5622</v>
      </c>
      <c r="C66" s="138" t="s">
        <v>5623</v>
      </c>
      <c r="D66" s="138" t="s">
        <v>5540</v>
      </c>
      <c r="E66" s="139" t="s">
        <v>3383</v>
      </c>
      <c r="F66" s="140" t="s">
        <v>5624</v>
      </c>
      <c r="G66" s="139" t="s">
        <v>28</v>
      </c>
      <c r="H66" s="139">
        <v>7880</v>
      </c>
      <c r="I66" s="141">
        <v>1</v>
      </c>
      <c r="J66" s="138" t="s">
        <v>5625</v>
      </c>
      <c r="K66" s="138"/>
      <c r="L66" s="139"/>
      <c r="M66" s="139"/>
      <c r="N66" s="139"/>
      <c r="O66" s="138"/>
    </row>
    <row r="67" spans="1:15" ht="18.75" hidden="1" customHeight="1" x14ac:dyDescent="0.25">
      <c r="A67" s="138">
        <v>66</v>
      </c>
      <c r="B67" s="138" t="s">
        <v>5622</v>
      </c>
      <c r="C67" s="138" t="s">
        <v>5626</v>
      </c>
      <c r="D67" s="138" t="s">
        <v>5540</v>
      </c>
      <c r="E67" s="139" t="s">
        <v>3312</v>
      </c>
      <c r="F67" s="140" t="s">
        <v>5627</v>
      </c>
      <c r="G67" s="139" t="s">
        <v>28</v>
      </c>
      <c r="H67" s="139">
        <v>6615</v>
      </c>
      <c r="I67" s="141">
        <v>1</v>
      </c>
      <c r="J67" s="138" t="s">
        <v>5625</v>
      </c>
      <c r="K67" s="138"/>
      <c r="L67" s="139"/>
      <c r="M67" s="139"/>
      <c r="N67" s="139"/>
      <c r="O67" s="138"/>
    </row>
    <row r="68" spans="1:15" ht="18.75" hidden="1" customHeight="1" x14ac:dyDescent="0.25">
      <c r="A68" s="138">
        <v>67</v>
      </c>
      <c r="B68" s="138" t="s">
        <v>5622</v>
      </c>
      <c r="C68" s="138" t="s">
        <v>5626</v>
      </c>
      <c r="D68" s="138" t="s">
        <v>5540</v>
      </c>
      <c r="E68" s="139" t="s">
        <v>3312</v>
      </c>
      <c r="F68" s="140" t="s">
        <v>5628</v>
      </c>
      <c r="G68" s="139" t="s">
        <v>28</v>
      </c>
      <c r="H68" s="139">
        <v>6615</v>
      </c>
      <c r="I68" s="141">
        <v>1</v>
      </c>
      <c r="J68" s="138" t="s">
        <v>5625</v>
      </c>
      <c r="K68" s="138"/>
      <c r="L68" s="139"/>
      <c r="M68" s="139"/>
      <c r="N68" s="139"/>
      <c r="O68" s="138"/>
    </row>
    <row r="69" spans="1:15" ht="18.75" hidden="1" customHeight="1" x14ac:dyDescent="0.25">
      <c r="A69" s="138">
        <v>68</v>
      </c>
      <c r="B69" s="138" t="s">
        <v>5622</v>
      </c>
      <c r="C69" s="138" t="s">
        <v>5629</v>
      </c>
      <c r="D69" s="138" t="s">
        <v>5540</v>
      </c>
      <c r="E69" s="139" t="s">
        <v>3300</v>
      </c>
      <c r="F69" s="140" t="s">
        <v>5630</v>
      </c>
      <c r="G69" s="139" t="s">
        <v>28</v>
      </c>
      <c r="H69" s="139">
        <v>30572.5</v>
      </c>
      <c r="I69" s="141">
        <v>1</v>
      </c>
      <c r="J69" s="138" t="s">
        <v>5625</v>
      </c>
      <c r="K69" s="138"/>
      <c r="L69" s="139"/>
      <c r="M69" s="139"/>
      <c r="N69" s="139"/>
      <c r="O69" s="138"/>
    </row>
    <row r="70" spans="1:15" ht="18.75" hidden="1" customHeight="1" x14ac:dyDescent="0.25">
      <c r="A70" s="138">
        <v>69</v>
      </c>
      <c r="B70" s="138" t="s">
        <v>5622</v>
      </c>
      <c r="C70" s="138" t="s">
        <v>5629</v>
      </c>
      <c r="D70" s="138" t="s">
        <v>5540</v>
      </c>
      <c r="E70" s="139" t="s">
        <v>3300</v>
      </c>
      <c r="F70" s="140" t="s">
        <v>5631</v>
      </c>
      <c r="G70" s="139" t="s">
        <v>28</v>
      </c>
      <c r="H70" s="139">
        <v>30572.5</v>
      </c>
      <c r="I70" s="141">
        <v>1</v>
      </c>
      <c r="J70" s="138" t="s">
        <v>5625</v>
      </c>
      <c r="K70" s="138"/>
      <c r="L70" s="139"/>
      <c r="M70" s="139"/>
      <c r="N70" s="139"/>
      <c r="O70" s="138"/>
    </row>
    <row r="71" spans="1:15" ht="18.75" hidden="1" customHeight="1" x14ac:dyDescent="0.25">
      <c r="A71" s="138">
        <v>70</v>
      </c>
      <c r="B71" s="138" t="s">
        <v>5622</v>
      </c>
      <c r="C71" s="138" t="s">
        <v>5632</v>
      </c>
      <c r="D71" s="138" t="s">
        <v>5540</v>
      </c>
      <c r="E71" s="139" t="s">
        <v>3318</v>
      </c>
      <c r="F71" s="140" t="s">
        <v>5633</v>
      </c>
      <c r="G71" s="139" t="s">
        <v>28</v>
      </c>
      <c r="H71" s="139">
        <v>5670</v>
      </c>
      <c r="I71" s="141">
        <v>1</v>
      </c>
      <c r="J71" s="138" t="s">
        <v>5625</v>
      </c>
      <c r="K71" s="138"/>
      <c r="L71" s="139"/>
      <c r="M71" s="139"/>
      <c r="N71" s="139"/>
      <c r="O71" s="138"/>
    </row>
    <row r="72" spans="1:15" ht="18.75" hidden="1" customHeight="1" x14ac:dyDescent="0.25">
      <c r="A72" s="138">
        <v>71</v>
      </c>
      <c r="B72" s="138" t="s">
        <v>5622</v>
      </c>
      <c r="C72" s="138" t="s">
        <v>5632</v>
      </c>
      <c r="D72" s="138" t="s">
        <v>5540</v>
      </c>
      <c r="E72" s="139" t="s">
        <v>3318</v>
      </c>
      <c r="F72" s="138" t="s">
        <v>5634</v>
      </c>
      <c r="G72" s="139" t="s">
        <v>28</v>
      </c>
      <c r="H72" s="139">
        <v>5670</v>
      </c>
      <c r="I72" s="141">
        <v>1</v>
      </c>
      <c r="J72" s="138" t="s">
        <v>5625</v>
      </c>
      <c r="K72" s="138"/>
      <c r="L72" s="138"/>
      <c r="M72" s="138"/>
      <c r="N72" s="138"/>
      <c r="O72" s="138"/>
    </row>
    <row r="73" spans="1:15" ht="18.75" hidden="1" customHeight="1" x14ac:dyDescent="0.25">
      <c r="A73" s="138">
        <v>72</v>
      </c>
      <c r="B73" s="138" t="s">
        <v>5635</v>
      </c>
      <c r="C73" s="138" t="s">
        <v>5636</v>
      </c>
      <c r="D73" s="138" t="s">
        <v>5477</v>
      </c>
      <c r="E73" s="139" t="s">
        <v>2962</v>
      </c>
      <c r="F73" s="140" t="s">
        <v>5637</v>
      </c>
      <c r="G73" s="139" t="s">
        <v>263</v>
      </c>
      <c r="H73" s="139">
        <v>22080</v>
      </c>
      <c r="I73" s="141">
        <v>1</v>
      </c>
      <c r="J73" s="138" t="s">
        <v>5625</v>
      </c>
      <c r="K73" s="138"/>
      <c r="L73" s="139"/>
      <c r="M73" s="139"/>
      <c r="N73" s="139"/>
      <c r="O73" s="138"/>
    </row>
    <row r="74" spans="1:15" ht="18.75" hidden="1" customHeight="1" x14ac:dyDescent="0.25">
      <c r="A74" s="138">
        <v>73</v>
      </c>
      <c r="B74" s="138" t="s">
        <v>5638</v>
      </c>
      <c r="C74" s="138" t="s">
        <v>5639</v>
      </c>
      <c r="D74" s="138" t="s">
        <v>5471</v>
      </c>
      <c r="E74" s="139" t="s">
        <v>3695</v>
      </c>
      <c r="F74" s="140" t="s">
        <v>5640</v>
      </c>
      <c r="G74" s="139" t="s">
        <v>728</v>
      </c>
      <c r="H74" s="139">
        <v>28103.84</v>
      </c>
      <c r="I74" s="141">
        <v>1</v>
      </c>
      <c r="J74" s="138" t="s">
        <v>5641</v>
      </c>
      <c r="K74" s="138"/>
      <c r="L74" s="139"/>
      <c r="M74" s="139"/>
      <c r="N74" s="139" t="s">
        <v>5642</v>
      </c>
      <c r="O74" s="138"/>
    </row>
    <row r="75" spans="1:15" ht="18.75" hidden="1" customHeight="1" x14ac:dyDescent="0.25">
      <c r="A75" s="138">
        <v>74</v>
      </c>
      <c r="B75" s="138" t="s">
        <v>5643</v>
      </c>
      <c r="C75" s="138" t="s">
        <v>5515</v>
      </c>
      <c r="D75" s="138" t="s">
        <v>5488</v>
      </c>
      <c r="E75" s="139" t="s">
        <v>2859</v>
      </c>
      <c r="F75" s="140" t="s">
        <v>5644</v>
      </c>
      <c r="G75" s="139" t="s">
        <v>28</v>
      </c>
      <c r="H75" s="139">
        <v>5629.5</v>
      </c>
      <c r="I75" s="141">
        <v>1</v>
      </c>
      <c r="J75" s="138" t="s">
        <v>5645</v>
      </c>
      <c r="K75" s="138"/>
      <c r="L75" s="139"/>
      <c r="M75" s="139"/>
      <c r="N75" s="139"/>
      <c r="O75" s="138"/>
    </row>
    <row r="76" spans="1:15" ht="18.75" hidden="1" customHeight="1" x14ac:dyDescent="0.25">
      <c r="A76" s="138">
        <v>75</v>
      </c>
      <c r="B76" s="138" t="s">
        <v>5646</v>
      </c>
      <c r="C76" s="138" t="s">
        <v>5647</v>
      </c>
      <c r="D76" s="138" t="s">
        <v>5477</v>
      </c>
      <c r="E76" s="139" t="s">
        <v>2783</v>
      </c>
      <c r="F76" s="140" t="s">
        <v>5648</v>
      </c>
      <c r="G76" s="139" t="s">
        <v>28</v>
      </c>
      <c r="H76" s="139">
        <v>1690</v>
      </c>
      <c r="I76" s="141">
        <v>1</v>
      </c>
      <c r="J76" s="143" t="d">
        <v>2025-07-05</v>
      </c>
      <c r="K76" s="138"/>
      <c r="L76" s="139"/>
      <c r="M76" s="139"/>
      <c r="N76" s="139"/>
      <c r="O76" s="138"/>
    </row>
    <row r="77" spans="1:15" ht="18.75" hidden="1" customHeight="1" x14ac:dyDescent="0.25">
      <c r="A77" s="138">
        <v>76</v>
      </c>
      <c r="B77" s="138" t="s">
        <v>5503</v>
      </c>
      <c r="C77" s="138" t="s">
        <v>5649</v>
      </c>
      <c r="D77" s="138" t="s">
        <v>5477</v>
      </c>
      <c r="E77" s="139" t="s">
        <v>2836</v>
      </c>
      <c r="F77" s="140" t="s">
        <v>5650</v>
      </c>
      <c r="G77" s="139" t="s">
        <v>28</v>
      </c>
      <c r="H77" s="139">
        <v>11016</v>
      </c>
      <c r="I77" s="141">
        <v>1</v>
      </c>
      <c r="J77" s="143" t="d">
        <v>2025-07-05</v>
      </c>
      <c r="K77" s="138"/>
      <c r="L77" s="139"/>
      <c r="M77" s="139"/>
      <c r="N77" s="139" t="s">
        <v>5651</v>
      </c>
      <c r="O77" s="138"/>
    </row>
    <row r="78" spans="1:15" ht="18.75" hidden="1" customHeight="1" x14ac:dyDescent="0.25">
      <c r="A78" s="138">
        <v>77</v>
      </c>
      <c r="B78" s="138" t="s">
        <v>5652</v>
      </c>
      <c r="C78" s="138" t="s">
        <v>5653</v>
      </c>
      <c r="D78" s="138" t="s">
        <v>5477</v>
      </c>
      <c r="E78" s="139" t="s">
        <v>2610</v>
      </c>
      <c r="F78" s="140" t="s">
        <v>5654</v>
      </c>
      <c r="G78" s="139" t="s">
        <v>28</v>
      </c>
      <c r="H78" s="139">
        <v>51912</v>
      </c>
      <c r="I78" s="141">
        <v>1</v>
      </c>
      <c r="J78" s="143" t="d">
        <v>2025-07-05</v>
      </c>
      <c r="K78" s="138"/>
      <c r="L78" s="139"/>
      <c r="M78" s="139"/>
      <c r="N78" s="139"/>
      <c r="O78" s="138"/>
    </row>
    <row r="79" spans="1:15" ht="18.75" hidden="1" customHeight="1" x14ac:dyDescent="0.25">
      <c r="A79" s="138">
        <v>78</v>
      </c>
      <c r="B79" s="138" t="s">
        <v>5655</v>
      </c>
      <c r="C79" s="138" t="s">
        <v>5656</v>
      </c>
      <c r="D79" s="138" t="s">
        <v>5471</v>
      </c>
      <c r="E79" s="139" t="s">
        <v>2804</v>
      </c>
      <c r="F79" s="140" t="s">
        <v>5657</v>
      </c>
      <c r="G79" s="139" t="s">
        <v>28</v>
      </c>
      <c r="H79" s="139">
        <v>10600</v>
      </c>
      <c r="I79" s="141">
        <v>1</v>
      </c>
      <c r="J79" s="143" t="d">
        <v>2025-07-05</v>
      </c>
      <c r="K79" s="138" t="s">
        <v>5658</v>
      </c>
      <c r="L79" s="139">
        <v>5300</v>
      </c>
      <c r="M79" s="139" t="s">
        <v>5659</v>
      </c>
      <c r="N79" s="139"/>
      <c r="O79" s="138"/>
    </row>
    <row r="80" spans="1:15" ht="18.75" hidden="1" customHeight="1" x14ac:dyDescent="0.25">
      <c r="A80" s="138"/>
      <c r="B80" s="138" t="s">
        <v>5660</v>
      </c>
      <c r="C80" s="138"/>
      <c r="D80" s="138" t="s">
        <v>5477</v>
      </c>
      <c r="E80" s="139" t="s">
        <v>2973</v>
      </c>
      <c r="F80" s="140" t="s">
        <v>5661</v>
      </c>
      <c r="G80" s="139" t="s">
        <v>28</v>
      </c>
      <c r="H80" s="139">
        <v>14252</v>
      </c>
      <c r="I80" s="141">
        <v>1</v>
      </c>
      <c r="J80" s="143" t="d">
        <v>2025-08-05</v>
      </c>
      <c r="K80" s="138"/>
      <c r="L80" s="139"/>
      <c r="M80" s="139"/>
      <c r="N80" s="139" t="s">
        <v>5662</v>
      </c>
      <c r="O80" s="138"/>
    </row>
    <row r="81" spans="1:15" ht="18.75" hidden="1" customHeight="1" x14ac:dyDescent="0.25">
      <c r="A81" s="138"/>
      <c r="B81" s="138" t="s">
        <v>5660</v>
      </c>
      <c r="C81" s="138"/>
      <c r="D81" s="138" t="s">
        <v>5477</v>
      </c>
      <c r="E81" s="139" t="s">
        <v>2973</v>
      </c>
      <c r="F81" s="140" t="s">
        <v>5663</v>
      </c>
      <c r="G81" s="139" t="s">
        <v>28</v>
      </c>
      <c r="H81" s="139">
        <v>16395</v>
      </c>
      <c r="I81" s="141">
        <v>1</v>
      </c>
      <c r="J81" s="143" t="d">
        <v>2025-08-05</v>
      </c>
      <c r="K81" s="138"/>
      <c r="L81" s="139"/>
      <c r="M81" s="139"/>
      <c r="N81" s="139"/>
      <c r="O81" s="138"/>
    </row>
    <row r="82" spans="1:15" ht="18.75" hidden="1" customHeight="1" x14ac:dyDescent="0.25">
      <c r="A82" s="138">
        <v>79</v>
      </c>
      <c r="B82" s="138" t="s">
        <v>5664</v>
      </c>
      <c r="C82" s="138" t="s">
        <v>5665</v>
      </c>
      <c r="D82" s="138" t="s">
        <v>5471</v>
      </c>
      <c r="E82" s="139" t="s">
        <v>2871</v>
      </c>
      <c r="F82" s="140" t="s">
        <v>5666</v>
      </c>
      <c r="G82" s="139" t="s">
        <v>28</v>
      </c>
      <c r="H82" s="139">
        <v>31736</v>
      </c>
      <c r="I82" s="141">
        <v>1</v>
      </c>
      <c r="J82" s="143" t="d">
        <v>2025-09-05</v>
      </c>
      <c r="K82" s="138"/>
      <c r="L82" s="139"/>
      <c r="M82" s="139"/>
      <c r="N82" s="139" t="s">
        <v>5667</v>
      </c>
      <c r="O82" s="138"/>
    </row>
    <row r="83" spans="1:15" ht="18.75" hidden="1" customHeight="1" x14ac:dyDescent="0.25">
      <c r="A83" s="138">
        <v>80</v>
      </c>
      <c r="B83" s="138" t="s">
        <v>5664</v>
      </c>
      <c r="C83" s="138" t="s">
        <v>5668</v>
      </c>
      <c r="D83" s="138" t="s">
        <v>5477</v>
      </c>
      <c r="E83" s="139" t="s">
        <v>3510</v>
      </c>
      <c r="F83" s="140" t="s">
        <v>5669</v>
      </c>
      <c r="G83" s="139" t="s">
        <v>28</v>
      </c>
      <c r="H83" s="139">
        <v>31127</v>
      </c>
      <c r="I83" s="141">
        <v>1</v>
      </c>
      <c r="J83" s="143" t="d">
        <v>2025-09-05</v>
      </c>
      <c r="K83" s="138"/>
      <c r="L83" s="139"/>
      <c r="M83" s="139"/>
      <c r="N83" s="139" t="s">
        <v>5667</v>
      </c>
      <c r="O83" s="138"/>
    </row>
    <row r="84" spans="1:15" ht="18.75" hidden="1" customHeight="1" x14ac:dyDescent="0.25">
      <c r="A84" s="138">
        <v>81</v>
      </c>
      <c r="B84" s="138" t="s">
        <v>5670</v>
      </c>
      <c r="C84" s="138"/>
      <c r="D84" s="138" t="s">
        <v>5540</v>
      </c>
      <c r="E84" s="139" t="s">
        <v>2617</v>
      </c>
      <c r="F84" s="140"/>
      <c r="G84" s="139" t="s">
        <v>28</v>
      </c>
      <c r="H84" s="139">
        <v>11000</v>
      </c>
      <c r="I84" s="141">
        <v>1</v>
      </c>
      <c r="J84" s="143" t="d">
        <v>2025-09-05</v>
      </c>
      <c r="K84" s="138"/>
      <c r="L84" s="139"/>
      <c r="M84" s="139"/>
      <c r="N84" s="139"/>
      <c r="O84" s="138"/>
    </row>
    <row r="85" spans="1:15" ht="18.75" hidden="1" customHeight="1" x14ac:dyDescent="0.25">
      <c r="A85" s="138">
        <v>82</v>
      </c>
      <c r="B85" s="138" t="s">
        <v>5622</v>
      </c>
      <c r="C85" s="138" t="s">
        <v>5671</v>
      </c>
      <c r="D85" s="138" t="s">
        <v>5540</v>
      </c>
      <c r="E85" s="139" t="s">
        <v>3073</v>
      </c>
      <c r="F85" s="140" t="s">
        <v>5672</v>
      </c>
      <c r="G85" s="139" t="s">
        <v>28</v>
      </c>
      <c r="H85" s="139">
        <v>27230</v>
      </c>
      <c r="I85" s="141">
        <v>1</v>
      </c>
      <c r="J85" s="143" t="d">
        <v>2025-09-05</v>
      </c>
      <c r="K85" s="138"/>
      <c r="L85" s="139"/>
      <c r="M85" s="139"/>
      <c r="N85" s="139" t="s">
        <v>5673</v>
      </c>
      <c r="O85" s="138"/>
    </row>
    <row r="86" spans="1:15" ht="18.75" hidden="1" customHeight="1" x14ac:dyDescent="0.25">
      <c r="A86" s="138">
        <v>83</v>
      </c>
      <c r="B86" s="138" t="s">
        <v>5622</v>
      </c>
      <c r="C86" s="138" t="s">
        <v>5674</v>
      </c>
      <c r="D86" s="138" t="s">
        <v>5540</v>
      </c>
      <c r="E86" s="138" t="s">
        <v>3085</v>
      </c>
      <c r="F86" s="140"/>
      <c r="G86" s="139" t="s">
        <v>28</v>
      </c>
      <c r="H86" s="139">
        <v>26500</v>
      </c>
      <c r="I86" s="141">
        <v>1</v>
      </c>
      <c r="J86" s="143" t="d">
        <v>2025-09-05</v>
      </c>
      <c r="K86" s="138"/>
      <c r="L86" s="139"/>
      <c r="M86" s="139"/>
      <c r="N86" s="139"/>
      <c r="O86" s="138"/>
    </row>
    <row r="87" spans="1:15" ht="18.75" hidden="1" customHeight="1" x14ac:dyDescent="0.25">
      <c r="A87" s="138">
        <v>84</v>
      </c>
      <c r="B87" s="138" t="s">
        <v>5538</v>
      </c>
      <c r="C87" s="138" t="s">
        <v>5675</v>
      </c>
      <c r="D87" s="138" t="s">
        <v>5540</v>
      </c>
      <c r="E87" s="138" t="s">
        <v>3488</v>
      </c>
      <c r="F87" s="140" t="s">
        <v>5676</v>
      </c>
      <c r="G87" s="139" t="s">
        <v>28</v>
      </c>
      <c r="H87" s="139">
        <v>37150.480000000003</v>
      </c>
      <c r="I87" s="141">
        <v>1</v>
      </c>
      <c r="J87" s="143" t="d">
        <v>2025-09-05</v>
      </c>
      <c r="K87" s="138"/>
      <c r="L87" s="139"/>
      <c r="M87" s="139"/>
      <c r="N87" s="139" t="s">
        <v>5677</v>
      </c>
      <c r="O87" s="138"/>
    </row>
    <row r="88" spans="1:15" ht="18.75" hidden="1" customHeight="1" x14ac:dyDescent="0.25">
      <c r="A88" s="138">
        <v>85</v>
      </c>
      <c r="B88" s="138" t="s">
        <v>1678</v>
      </c>
      <c r="C88" s="138" t="s">
        <v>5678</v>
      </c>
      <c r="D88" s="138" t="s">
        <v>5465</v>
      </c>
      <c r="E88" s="138" t="s">
        <v>3288</v>
      </c>
      <c r="F88" s="140" t="s">
        <v>5679</v>
      </c>
      <c r="G88" s="139" t="s">
        <v>28</v>
      </c>
      <c r="H88" s="139">
        <v>8325</v>
      </c>
      <c r="I88" s="141">
        <v>1</v>
      </c>
      <c r="J88" s="138" t="s">
        <v>5680</v>
      </c>
      <c r="K88" s="138"/>
      <c r="L88" s="139"/>
      <c r="M88" s="139"/>
      <c r="N88" s="139"/>
      <c r="O88" s="138"/>
    </row>
    <row r="89" spans="1:15" ht="18.75" hidden="1" customHeight="1" x14ac:dyDescent="0.25">
      <c r="A89" s="138">
        <v>86</v>
      </c>
      <c r="B89" s="138" t="s">
        <v>5559</v>
      </c>
      <c r="C89" s="138" t="s">
        <v>5681</v>
      </c>
      <c r="D89" s="138" t="s">
        <v>5465</v>
      </c>
      <c r="E89" s="138" t="s">
        <v>3422</v>
      </c>
      <c r="F89" s="140" t="s">
        <v>5682</v>
      </c>
      <c r="G89" s="139" t="s">
        <v>28</v>
      </c>
      <c r="H89" s="139">
        <v>26850</v>
      </c>
      <c r="I89" s="141">
        <v>1</v>
      </c>
      <c r="J89" s="138" t="s">
        <v>5680</v>
      </c>
      <c r="K89" s="138"/>
      <c r="L89" s="139"/>
      <c r="M89" s="139"/>
      <c r="N89" s="139" t="s">
        <v>5683</v>
      </c>
      <c r="O89" s="138"/>
    </row>
    <row r="90" spans="1:15" ht="18.75" hidden="1" customHeight="1" x14ac:dyDescent="0.25">
      <c r="A90" s="138">
        <v>87</v>
      </c>
      <c r="B90" s="138" t="s">
        <v>927</v>
      </c>
      <c r="C90" s="138" t="s">
        <v>5684</v>
      </c>
      <c r="D90" s="138" t="s">
        <v>5477</v>
      </c>
      <c r="E90" s="138" t="s">
        <v>2597</v>
      </c>
      <c r="F90" s="140" t="s">
        <v>5685</v>
      </c>
      <c r="G90" s="139" t="s">
        <v>28</v>
      </c>
      <c r="H90" s="139">
        <v>127980</v>
      </c>
      <c r="I90" s="141">
        <v>1</v>
      </c>
      <c r="J90" s="138" t="s">
        <v>5680</v>
      </c>
      <c r="K90" s="138"/>
      <c r="L90" s="139"/>
      <c r="M90" s="141"/>
      <c r="N90" s="141">
        <v>0.4</v>
      </c>
      <c r="O90" s="138"/>
    </row>
    <row r="91" spans="1:15" ht="18.75" hidden="1" customHeight="1" x14ac:dyDescent="0.25">
      <c r="A91" s="138">
        <v>88</v>
      </c>
      <c r="B91" s="138" t="s">
        <v>5686</v>
      </c>
      <c r="C91" s="138" t="s">
        <v>5687</v>
      </c>
      <c r="D91" s="138" t="s">
        <v>5477</v>
      </c>
      <c r="E91" s="138" t="s">
        <v>2565</v>
      </c>
      <c r="F91" s="140" t="s">
        <v>5688</v>
      </c>
      <c r="G91" s="139" t="s">
        <v>28</v>
      </c>
      <c r="H91" s="139">
        <v>12720</v>
      </c>
      <c r="I91" s="141">
        <v>1</v>
      </c>
      <c r="J91" s="138" t="s">
        <v>5680</v>
      </c>
      <c r="K91" s="138" t="s">
        <v>5658</v>
      </c>
      <c r="L91" s="139">
        <v>6360.1</v>
      </c>
      <c r="M91" s="138" t="s">
        <v>5689</v>
      </c>
      <c r="N91" s="141"/>
      <c r="O91" s="138"/>
    </row>
    <row r="92" spans="1:15" ht="18.75" hidden="1" customHeight="1" x14ac:dyDescent="0.25">
      <c r="A92" s="138">
        <v>89</v>
      </c>
      <c r="B92" s="138" t="s">
        <v>5475</v>
      </c>
      <c r="C92" s="138" t="s">
        <v>5690</v>
      </c>
      <c r="D92" s="138" t="s">
        <v>5477</v>
      </c>
      <c r="E92" s="138" t="s">
        <v>2925</v>
      </c>
      <c r="F92" s="140" t="s">
        <v>3443</v>
      </c>
      <c r="G92" s="139" t="s">
        <v>28</v>
      </c>
      <c r="H92" s="139">
        <v>3909.3</v>
      </c>
      <c r="I92" s="141">
        <v>1</v>
      </c>
      <c r="J92" s="138" t="s">
        <v>5691</v>
      </c>
      <c r="K92" s="138"/>
      <c r="L92" s="139"/>
      <c r="M92" s="141"/>
      <c r="N92" s="141"/>
      <c r="O92" s="138"/>
    </row>
    <row r="93" spans="1:15" ht="18.75" hidden="1" customHeight="1" x14ac:dyDescent="0.25">
      <c r="A93" s="138">
        <v>90</v>
      </c>
      <c r="B93" s="138" t="s">
        <v>5475</v>
      </c>
      <c r="C93" s="138"/>
      <c r="D93" s="138" t="s">
        <v>5477</v>
      </c>
      <c r="E93" s="138" t="s">
        <v>2954</v>
      </c>
      <c r="F93" s="140" t="s">
        <v>2957</v>
      </c>
      <c r="G93" s="139" t="s">
        <v>28</v>
      </c>
      <c r="H93" s="139">
        <v>13845.3</v>
      </c>
      <c r="I93" s="141">
        <v>1</v>
      </c>
      <c r="J93" s="138" t="s">
        <v>5691</v>
      </c>
      <c r="K93" s="138"/>
      <c r="L93" s="139"/>
      <c r="M93" s="141"/>
      <c r="N93" s="141"/>
      <c r="O93" s="138"/>
    </row>
    <row r="94" spans="1:15" ht="18.75" hidden="1" customHeight="1" x14ac:dyDescent="0.25">
      <c r="A94" s="138">
        <v>91</v>
      </c>
      <c r="B94" s="138" t="s">
        <v>5622</v>
      </c>
      <c r="C94" s="138" t="s">
        <v>5692</v>
      </c>
      <c r="D94" s="138" t="s">
        <v>5540</v>
      </c>
      <c r="E94" s="138" t="s">
        <v>2707</v>
      </c>
      <c r="F94" s="140" t="s">
        <v>5693</v>
      </c>
      <c r="G94" s="139" t="s">
        <v>28</v>
      </c>
      <c r="H94" s="139">
        <v>10600</v>
      </c>
      <c r="I94" s="141">
        <v>1</v>
      </c>
      <c r="J94" s="138" t="s">
        <v>5691</v>
      </c>
      <c r="K94" s="138"/>
      <c r="L94" s="139"/>
      <c r="M94" s="141"/>
      <c r="N94" s="141"/>
      <c r="O94" s="138"/>
    </row>
    <row r="95" spans="1:15" ht="18.75" hidden="1" customHeight="1" x14ac:dyDescent="0.25">
      <c r="A95" s="138">
        <v>92</v>
      </c>
      <c r="B95" s="138" t="s">
        <v>5694</v>
      </c>
      <c r="C95" s="138" t="s">
        <v>5695</v>
      </c>
      <c r="D95" s="138" t="s">
        <v>5540</v>
      </c>
      <c r="E95" s="138" t="s">
        <v>3622</v>
      </c>
      <c r="F95" s="140" t="s">
        <v>2447</v>
      </c>
      <c r="G95" s="139" t="s">
        <v>28</v>
      </c>
      <c r="H95" s="139">
        <v>3000</v>
      </c>
      <c r="I95" s="141">
        <v>1</v>
      </c>
      <c r="J95" s="138" t="s">
        <v>5691</v>
      </c>
      <c r="K95" s="138"/>
      <c r="L95" s="139"/>
      <c r="M95" s="141"/>
      <c r="N95" s="141"/>
      <c r="O95" s="138"/>
    </row>
    <row r="96" spans="1:15" ht="18.75" hidden="1" customHeight="1" x14ac:dyDescent="0.25">
      <c r="A96" s="138">
        <v>93</v>
      </c>
      <c r="B96" s="138" t="s">
        <v>5696</v>
      </c>
      <c r="C96" s="138" t="s">
        <v>5697</v>
      </c>
      <c r="D96" s="138" t="s">
        <v>5540</v>
      </c>
      <c r="E96" s="138" t="s">
        <v>3734</v>
      </c>
      <c r="F96" s="140" t="s">
        <v>5698</v>
      </c>
      <c r="G96" s="139" t="s">
        <v>28</v>
      </c>
      <c r="H96" s="139">
        <v>13713</v>
      </c>
      <c r="I96" s="141">
        <v>1</v>
      </c>
      <c r="J96" s="138" t="s">
        <v>5699</v>
      </c>
      <c r="K96" s="138" t="s">
        <v>5700</v>
      </c>
      <c r="L96" s="139">
        <v>13713</v>
      </c>
      <c r="M96" s="138" t="s">
        <v>5701</v>
      </c>
      <c r="N96" s="141"/>
      <c r="O96" s="138"/>
    </row>
    <row r="97" spans="1:15" ht="18.75" hidden="1" customHeight="1" x14ac:dyDescent="0.25">
      <c r="A97" s="138">
        <v>94</v>
      </c>
      <c r="B97" s="138" t="s">
        <v>5702</v>
      </c>
      <c r="C97" s="138" t="s">
        <v>5703</v>
      </c>
      <c r="D97" s="138" t="s">
        <v>5477</v>
      </c>
      <c r="E97" s="138" t="s">
        <v>3829</v>
      </c>
      <c r="F97" s="140"/>
      <c r="G97" s="139" t="s">
        <v>28</v>
      </c>
      <c r="H97" s="139">
        <v>85000</v>
      </c>
      <c r="I97" s="141">
        <v>1</v>
      </c>
      <c r="J97" s="138"/>
      <c r="K97" s="138"/>
      <c r="L97" s="139"/>
      <c r="M97" s="138"/>
      <c r="N97" s="138" t="s">
        <v>5609</v>
      </c>
      <c r="O97" s="138"/>
    </row>
    <row r="98" spans="1:15" ht="18.75" hidden="1" customHeight="1" x14ac:dyDescent="0.25">
      <c r="A98" s="138">
        <v>95</v>
      </c>
      <c r="B98" s="138" t="s">
        <v>5704</v>
      </c>
      <c r="C98" s="138" t="s">
        <v>5705</v>
      </c>
      <c r="D98" s="138" t="s">
        <v>5471</v>
      </c>
      <c r="E98" s="138" t="s">
        <v>3149</v>
      </c>
      <c r="F98" s="140" t="s">
        <v>5706</v>
      </c>
      <c r="G98" s="139" t="s">
        <v>28</v>
      </c>
      <c r="H98" s="139">
        <v>5733.58</v>
      </c>
      <c r="I98" s="141">
        <v>1</v>
      </c>
      <c r="J98" s="138" t="s">
        <v>5707</v>
      </c>
      <c r="K98" s="138"/>
      <c r="L98" s="139"/>
      <c r="M98" s="138"/>
      <c r="N98" s="138"/>
      <c r="O98" s="138"/>
    </row>
    <row r="99" spans="1:15" ht="18.75" hidden="1" customHeight="1" x14ac:dyDescent="0.25">
      <c r="A99" s="138">
        <v>96</v>
      </c>
      <c r="B99" s="138" t="s">
        <v>5475</v>
      </c>
      <c r="C99" s="138" t="s">
        <v>5708</v>
      </c>
      <c r="D99" s="138" t="s">
        <v>5477</v>
      </c>
      <c r="E99" s="138" t="s">
        <v>2510</v>
      </c>
      <c r="F99" s="140" t="s">
        <v>5709</v>
      </c>
      <c r="G99" s="139" t="s">
        <v>28</v>
      </c>
      <c r="H99" s="139">
        <v>5316.3</v>
      </c>
      <c r="I99" s="141">
        <v>1</v>
      </c>
      <c r="J99" s="138" t="s">
        <v>5707</v>
      </c>
      <c r="K99" s="138"/>
      <c r="L99" s="139"/>
      <c r="M99" s="138"/>
      <c r="N99" s="138"/>
      <c r="O99" s="138"/>
    </row>
    <row r="100" spans="1:15" ht="18.75" hidden="1" customHeight="1" x14ac:dyDescent="0.25">
      <c r="A100" s="138">
        <v>97</v>
      </c>
      <c r="B100" s="138" t="s">
        <v>5710</v>
      </c>
      <c r="C100" s="138" t="s">
        <v>5711</v>
      </c>
      <c r="D100" s="138" t="s">
        <v>5477</v>
      </c>
      <c r="E100" s="138" t="s">
        <v>2501</v>
      </c>
      <c r="F100" s="140" t="s">
        <v>5712</v>
      </c>
      <c r="G100" s="139" t="s">
        <v>28</v>
      </c>
      <c r="H100" s="139">
        <v>4790.5</v>
      </c>
      <c r="I100" s="141">
        <v>1</v>
      </c>
      <c r="J100" s="138" t="s">
        <v>5707</v>
      </c>
      <c r="K100" s="138"/>
      <c r="L100" s="139"/>
      <c r="M100" s="138"/>
      <c r="N100" s="138"/>
      <c r="O100" s="138"/>
    </row>
    <row r="101" spans="1:15" ht="18.75" hidden="1" customHeight="1" x14ac:dyDescent="0.25">
      <c r="A101" s="138">
        <v>98</v>
      </c>
      <c r="B101" s="138" t="s">
        <v>5652</v>
      </c>
      <c r="C101" s="138" t="s">
        <v>5713</v>
      </c>
      <c r="D101" s="138" t="s">
        <v>5477</v>
      </c>
      <c r="E101" s="138" t="s">
        <v>2816</v>
      </c>
      <c r="F101" s="140" t="s">
        <v>5714</v>
      </c>
      <c r="G101" s="139" t="s">
        <v>28</v>
      </c>
      <c r="H101" s="139">
        <v>181621.44</v>
      </c>
      <c r="I101" s="141">
        <v>1</v>
      </c>
      <c r="J101" s="138" t="s">
        <v>5707</v>
      </c>
      <c r="K101" s="138"/>
      <c r="L101" s="139"/>
      <c r="M101" s="138"/>
      <c r="N101" s="138"/>
      <c r="O101" s="138"/>
    </row>
    <row r="102" spans="1:15" ht="18.75" hidden="1" customHeight="1" x14ac:dyDescent="0.25">
      <c r="A102" s="138">
        <v>99</v>
      </c>
      <c r="B102" s="138" t="s">
        <v>5715</v>
      </c>
      <c r="C102" s="138" t="s">
        <v>5716</v>
      </c>
      <c r="D102" s="138" t="s">
        <v>5477</v>
      </c>
      <c r="E102" s="138" t="s">
        <v>2498</v>
      </c>
      <c r="F102" s="140" t="s">
        <v>5717</v>
      </c>
      <c r="G102" s="139" t="s">
        <v>28</v>
      </c>
      <c r="H102" s="139">
        <v>16080</v>
      </c>
      <c r="I102" s="141">
        <v>1</v>
      </c>
      <c r="J102" s="138" t="s">
        <v>5707</v>
      </c>
      <c r="K102" s="138"/>
      <c r="L102" s="139"/>
      <c r="M102" s="138"/>
      <c r="N102" s="138"/>
      <c r="O102" s="138"/>
    </row>
    <row r="103" spans="1:15" ht="18.75" hidden="1" customHeight="1" x14ac:dyDescent="0.25">
      <c r="A103" s="138">
        <v>100</v>
      </c>
      <c r="B103" s="138" t="s">
        <v>5718</v>
      </c>
      <c r="C103" s="138" t="s">
        <v>5719</v>
      </c>
      <c r="D103" s="138" t="s">
        <v>5477</v>
      </c>
      <c r="E103" s="138" t="s">
        <v>2946</v>
      </c>
      <c r="F103" s="140" t="s">
        <v>5720</v>
      </c>
      <c r="G103" s="139" t="s">
        <v>28</v>
      </c>
      <c r="H103" s="139">
        <v>1680</v>
      </c>
      <c r="I103" s="141">
        <v>1</v>
      </c>
      <c r="J103" s="138" t="s">
        <v>5721</v>
      </c>
      <c r="K103" s="138"/>
      <c r="L103" s="139"/>
      <c r="M103" s="138"/>
      <c r="N103" s="138"/>
      <c r="O103" s="138"/>
    </row>
    <row r="104" spans="1:15" ht="18.75" hidden="1" customHeight="1" x14ac:dyDescent="0.25">
      <c r="A104" s="138">
        <v>101</v>
      </c>
      <c r="B104" s="138" t="s">
        <v>5694</v>
      </c>
      <c r="C104" s="138" t="s">
        <v>5722</v>
      </c>
      <c r="D104" s="138" t="s">
        <v>5540</v>
      </c>
      <c r="E104" s="138" t="s">
        <v>2655</v>
      </c>
      <c r="F104" s="140" t="s">
        <v>5723</v>
      </c>
      <c r="G104" s="139" t="s">
        <v>28</v>
      </c>
      <c r="H104" s="139">
        <v>58000</v>
      </c>
      <c r="I104" s="141">
        <v>1</v>
      </c>
      <c r="J104" s="138" t="s">
        <v>5724</v>
      </c>
      <c r="K104" s="138"/>
      <c r="L104" s="139"/>
      <c r="M104" s="138"/>
      <c r="N104" s="138"/>
      <c r="O104" s="138"/>
    </row>
    <row r="105" spans="1:15" ht="18.75" hidden="1" customHeight="1" x14ac:dyDescent="0.25">
      <c r="A105" s="138">
        <v>102</v>
      </c>
      <c r="B105" s="138" t="s">
        <v>5725</v>
      </c>
      <c r="C105" s="138" t="s">
        <v>5726</v>
      </c>
      <c r="D105" s="138" t="s">
        <v>5481</v>
      </c>
      <c r="E105" s="138" t="s">
        <v>2635</v>
      </c>
      <c r="F105" s="140" t="s">
        <v>5727</v>
      </c>
      <c r="G105" s="139" t="s">
        <v>28</v>
      </c>
      <c r="H105" s="139">
        <v>39375</v>
      </c>
      <c r="I105" s="141">
        <v>1</v>
      </c>
      <c r="J105" s="138" t="s">
        <v>5728</v>
      </c>
      <c r="K105" s="138"/>
      <c r="L105" s="139"/>
      <c r="M105" s="138"/>
      <c r="N105" s="138" t="s">
        <v>5729</v>
      </c>
      <c r="O105" s="138"/>
    </row>
    <row r="106" spans="1:15" ht="18.75" hidden="1" customHeight="1" x14ac:dyDescent="0.25">
      <c r="A106" s="138">
        <v>103</v>
      </c>
      <c r="B106" s="138" t="s">
        <v>5730</v>
      </c>
      <c r="C106" s="138" t="s">
        <v>5731</v>
      </c>
      <c r="D106" s="138" t="s">
        <v>5540</v>
      </c>
      <c r="E106" s="138" t="s">
        <v>2475</v>
      </c>
      <c r="F106" s="140" t="s">
        <v>5732</v>
      </c>
      <c r="G106" s="139" t="s">
        <v>28</v>
      </c>
      <c r="H106" s="139">
        <v>850</v>
      </c>
      <c r="I106" s="141">
        <v>1</v>
      </c>
      <c r="J106" s="138" t="s">
        <v>5733</v>
      </c>
      <c r="K106" s="138"/>
      <c r="L106" s="139"/>
      <c r="M106" s="138"/>
      <c r="N106" s="138" t="s">
        <v>5734</v>
      </c>
      <c r="O106" s="138"/>
    </row>
    <row r="107" spans="1:15" ht="18.75" hidden="1" customHeight="1" x14ac:dyDescent="0.25">
      <c r="A107" s="138">
        <v>104</v>
      </c>
      <c r="B107" s="138" t="s">
        <v>5735</v>
      </c>
      <c r="C107" s="138" t="s">
        <v>5736</v>
      </c>
      <c r="D107" s="138" t="s">
        <v>5481</v>
      </c>
      <c r="E107" s="138" t="s">
        <v>2413</v>
      </c>
      <c r="F107" s="140" t="s">
        <v>2517</v>
      </c>
      <c r="G107" s="139" t="s">
        <v>28</v>
      </c>
      <c r="H107" s="139">
        <v>29574</v>
      </c>
      <c r="I107" s="141">
        <v>1</v>
      </c>
      <c r="J107" s="138" t="s">
        <v>5733</v>
      </c>
      <c r="K107" s="138"/>
      <c r="L107" s="139"/>
      <c r="M107" s="138"/>
      <c r="N107" s="138" t="s">
        <v>5734</v>
      </c>
      <c r="O107" s="138"/>
    </row>
    <row r="108" spans="1:15" ht="18.75" hidden="1" customHeight="1" x14ac:dyDescent="0.25">
      <c r="A108" s="138">
        <v>105</v>
      </c>
      <c r="B108" s="138" t="s">
        <v>5475</v>
      </c>
      <c r="C108" s="138" t="s">
        <v>5737</v>
      </c>
      <c r="D108" s="138" t="s">
        <v>5477</v>
      </c>
      <c r="E108" s="138" t="s">
        <v>2385</v>
      </c>
      <c r="F108" s="140" t="s">
        <v>5738</v>
      </c>
      <c r="G108" s="139" t="s">
        <v>28</v>
      </c>
      <c r="H108" s="139">
        <v>91377.55</v>
      </c>
      <c r="I108" s="141">
        <v>1</v>
      </c>
      <c r="J108" s="138" t="s">
        <v>5733</v>
      </c>
      <c r="K108" s="138"/>
      <c r="L108" s="139"/>
      <c r="M108" s="138"/>
      <c r="N108" s="138" t="s">
        <v>5734</v>
      </c>
      <c r="O108" s="138"/>
    </row>
    <row r="109" spans="1:15" ht="18.75" hidden="1" customHeight="1" x14ac:dyDescent="0.25">
      <c r="A109" s="138">
        <v>106</v>
      </c>
      <c r="B109" s="138" t="s">
        <v>5475</v>
      </c>
      <c r="C109" s="138" t="s">
        <v>5739</v>
      </c>
      <c r="D109" s="138" t="s">
        <v>5477</v>
      </c>
      <c r="E109" s="138" t="s">
        <v>2378</v>
      </c>
      <c r="F109" s="140" t="s">
        <v>5740</v>
      </c>
      <c r="G109" s="139" t="s">
        <v>28</v>
      </c>
      <c r="H109" s="139">
        <v>379868.6</v>
      </c>
      <c r="I109" s="141">
        <v>1</v>
      </c>
      <c r="J109" s="138" t="s">
        <v>5733</v>
      </c>
      <c r="K109" s="138"/>
      <c r="L109" s="139"/>
      <c r="M109" s="138"/>
      <c r="N109" s="138" t="s">
        <v>5734</v>
      </c>
      <c r="O109" s="138"/>
    </row>
    <row r="110" spans="1:15" ht="18.75" hidden="1" customHeight="1" x14ac:dyDescent="0.25">
      <c r="A110" s="138">
        <v>107</v>
      </c>
      <c r="B110" s="138" t="s">
        <v>5475</v>
      </c>
      <c r="C110" s="138" t="s">
        <v>5741</v>
      </c>
      <c r="D110" s="138" t="s">
        <v>5477</v>
      </c>
      <c r="E110" s="138" t="s">
        <v>2522</v>
      </c>
      <c r="F110" s="140" t="s">
        <v>5742</v>
      </c>
      <c r="G110" s="139" t="s">
        <v>28</v>
      </c>
      <c r="H110" s="139">
        <v>63699.55</v>
      </c>
      <c r="I110" s="141">
        <v>1</v>
      </c>
      <c r="J110" s="138" t="s">
        <v>5733</v>
      </c>
      <c r="K110" s="138"/>
      <c r="L110" s="139"/>
      <c r="M110" s="138"/>
      <c r="N110" s="138" t="s">
        <v>5734</v>
      </c>
      <c r="O110" s="138"/>
    </row>
    <row r="111" spans="1:15" ht="18.75" hidden="1" customHeight="1" x14ac:dyDescent="0.25">
      <c r="A111" s="138">
        <v>108</v>
      </c>
      <c r="B111" s="138" t="s">
        <v>5475</v>
      </c>
      <c r="C111" s="138" t="s">
        <v>5739</v>
      </c>
      <c r="D111" s="138" t="s">
        <v>5477</v>
      </c>
      <c r="E111" s="138" t="s">
        <v>2381</v>
      </c>
      <c r="F111" s="140" t="s">
        <v>5743</v>
      </c>
      <c r="G111" s="139" t="s">
        <v>28</v>
      </c>
      <c r="H111" s="139">
        <v>379868.6</v>
      </c>
      <c r="I111" s="141">
        <v>1</v>
      </c>
      <c r="J111" s="138" t="s">
        <v>5733</v>
      </c>
      <c r="K111" s="138"/>
      <c r="L111" s="139"/>
      <c r="M111" s="138"/>
      <c r="N111" s="138" t="s">
        <v>5734</v>
      </c>
      <c r="O111" s="138"/>
    </row>
    <row r="112" spans="1:15" ht="18.75" hidden="1" customHeight="1" x14ac:dyDescent="0.25">
      <c r="A112" s="138">
        <v>109</v>
      </c>
      <c r="B112" s="138" t="s">
        <v>5643</v>
      </c>
      <c r="C112" s="138" t="s">
        <v>5744</v>
      </c>
      <c r="D112" s="138" t="s">
        <v>5581</v>
      </c>
      <c r="E112" s="138" t="s">
        <v>3040</v>
      </c>
      <c r="F112" s="140" t="s">
        <v>5745</v>
      </c>
      <c r="G112" s="139" t="s">
        <v>28</v>
      </c>
      <c r="H112" s="139">
        <v>1505</v>
      </c>
      <c r="I112" s="141">
        <v>1</v>
      </c>
      <c r="J112" s="138" t="s">
        <v>5733</v>
      </c>
      <c r="K112" s="138"/>
      <c r="L112" s="139"/>
      <c r="M112" s="138"/>
      <c r="N112" s="138" t="s">
        <v>5734</v>
      </c>
      <c r="O112" s="138"/>
    </row>
    <row r="113" spans="1:15" ht="18.75" hidden="1" customHeight="1" x14ac:dyDescent="0.25">
      <c r="A113" s="138">
        <v>110</v>
      </c>
      <c r="B113" s="138" t="s">
        <v>5694</v>
      </c>
      <c r="C113" s="138" t="s">
        <v>5746</v>
      </c>
      <c r="D113" s="138" t="s">
        <v>5540</v>
      </c>
      <c r="E113" s="138" t="s">
        <v>2663</v>
      </c>
      <c r="F113" s="140" t="s">
        <v>5747</v>
      </c>
      <c r="G113" s="139" t="s">
        <v>28</v>
      </c>
      <c r="H113" s="139">
        <v>55000</v>
      </c>
      <c r="I113" s="141">
        <v>1</v>
      </c>
      <c r="J113" s="138" t="s">
        <v>5733</v>
      </c>
      <c r="K113" s="138"/>
      <c r="L113" s="139"/>
      <c r="M113" s="138"/>
      <c r="N113" s="138" t="s">
        <v>5734</v>
      </c>
      <c r="O113" s="138"/>
    </row>
    <row r="114" spans="1:15" ht="18.75" hidden="1" customHeight="1" x14ac:dyDescent="0.25">
      <c r="A114" s="138">
        <v>111</v>
      </c>
      <c r="B114" s="138" t="s">
        <v>5748</v>
      </c>
      <c r="C114" s="138" t="s">
        <v>5749</v>
      </c>
      <c r="D114" s="138" t="s">
        <v>5540</v>
      </c>
      <c r="E114" s="138" t="s">
        <v>2691</v>
      </c>
      <c r="F114" s="140" t="s">
        <v>5750</v>
      </c>
      <c r="G114" s="139" t="s">
        <v>28</v>
      </c>
      <c r="H114" s="139">
        <v>216356.6</v>
      </c>
      <c r="I114" s="141">
        <v>1</v>
      </c>
      <c r="J114" s="138" t="s">
        <v>5733</v>
      </c>
      <c r="K114" s="138"/>
      <c r="L114" s="139"/>
      <c r="M114" s="138"/>
      <c r="N114" s="138" t="s">
        <v>5734</v>
      </c>
      <c r="O114" s="138"/>
    </row>
    <row r="115" spans="1:15" ht="18.75" hidden="1" customHeight="1" x14ac:dyDescent="0.25">
      <c r="A115" s="138">
        <v>112</v>
      </c>
      <c r="B115" s="138" t="s">
        <v>5751</v>
      </c>
      <c r="C115" s="138" t="s">
        <v>5752</v>
      </c>
      <c r="D115" s="138" t="s">
        <v>5540</v>
      </c>
      <c r="E115" s="138" t="s">
        <v>2601</v>
      </c>
      <c r="F115" s="140" t="s">
        <v>5753</v>
      </c>
      <c r="G115" s="139" t="s">
        <v>28</v>
      </c>
      <c r="H115" s="139">
        <v>274103.5</v>
      </c>
      <c r="I115" s="141">
        <v>1</v>
      </c>
      <c r="J115" s="138" t="s">
        <v>5733</v>
      </c>
      <c r="K115" s="138"/>
      <c r="L115" s="139"/>
      <c r="M115" s="138"/>
      <c r="N115" s="138" t="s">
        <v>5734</v>
      </c>
      <c r="O115" s="138"/>
    </row>
    <row r="116" spans="1:15" ht="18.75" hidden="1" customHeight="1" x14ac:dyDescent="0.25">
      <c r="A116" s="138">
        <v>113</v>
      </c>
      <c r="B116" s="138" t="s">
        <v>5538</v>
      </c>
      <c r="C116" s="138" t="s">
        <v>5754</v>
      </c>
      <c r="D116" s="138" t="s">
        <v>5540</v>
      </c>
      <c r="E116" s="138" t="s">
        <v>2687</v>
      </c>
      <c r="F116" s="140" t="s">
        <v>5755</v>
      </c>
      <c r="G116" s="139" t="s">
        <v>28</v>
      </c>
      <c r="H116" s="139">
        <v>55500</v>
      </c>
      <c r="I116" s="141">
        <v>1</v>
      </c>
      <c r="J116" s="138" t="s">
        <v>5733</v>
      </c>
      <c r="K116" s="138"/>
      <c r="L116" s="139"/>
      <c r="M116" s="138"/>
      <c r="N116" s="138" t="s">
        <v>5734</v>
      </c>
      <c r="O116" s="138"/>
    </row>
    <row r="117" spans="1:15" ht="18.75" hidden="1" customHeight="1" x14ac:dyDescent="0.25">
      <c r="A117" s="138">
        <v>114</v>
      </c>
      <c r="B117" s="138" t="s">
        <v>5596</v>
      </c>
      <c r="C117" s="138" t="s">
        <v>5756</v>
      </c>
      <c r="D117" s="138" t="s">
        <v>5540</v>
      </c>
      <c r="E117" s="138" t="s">
        <v>2675</v>
      </c>
      <c r="F117" s="140" t="s">
        <v>5757</v>
      </c>
      <c r="G117" s="139" t="s">
        <v>28</v>
      </c>
      <c r="H117" s="139">
        <v>16400</v>
      </c>
      <c r="I117" s="141">
        <v>1</v>
      </c>
      <c r="J117" s="138" t="s">
        <v>5733</v>
      </c>
      <c r="K117" s="138"/>
      <c r="L117" s="139"/>
      <c r="M117" s="138"/>
      <c r="N117" s="138" t="s">
        <v>5734</v>
      </c>
      <c r="O117" s="138"/>
    </row>
    <row r="118" spans="1:15" ht="18.75" hidden="1" customHeight="1" x14ac:dyDescent="0.25">
      <c r="A118" s="138">
        <v>115</v>
      </c>
      <c r="B118" s="138" t="s">
        <v>5758</v>
      </c>
      <c r="C118" s="138" t="s">
        <v>5759</v>
      </c>
      <c r="D118" s="138" t="s">
        <v>5471</v>
      </c>
      <c r="E118" s="138" t="s">
        <v>2459</v>
      </c>
      <c r="F118" s="140" t="s">
        <v>5760</v>
      </c>
      <c r="G118" s="139" t="s">
        <v>28</v>
      </c>
      <c r="H118" s="139">
        <v>2700</v>
      </c>
      <c r="I118" s="141">
        <v>1</v>
      </c>
      <c r="J118" s="138" t="s">
        <v>5733</v>
      </c>
      <c r="K118" s="138"/>
      <c r="L118" s="139"/>
      <c r="M118" s="138"/>
      <c r="N118" s="138" t="s">
        <v>5734</v>
      </c>
      <c r="O118" s="138"/>
    </row>
    <row r="119" spans="1:15" ht="18.75" hidden="1" customHeight="1" x14ac:dyDescent="0.25">
      <c r="A119" s="138">
        <v>116</v>
      </c>
      <c r="B119" s="138" t="s">
        <v>5513</v>
      </c>
      <c r="C119" s="138" t="s">
        <v>5761</v>
      </c>
      <c r="D119" s="138" t="s">
        <v>5477</v>
      </c>
      <c r="E119" s="138" t="s">
        <v>2409</v>
      </c>
      <c r="F119" s="140" t="s">
        <v>5762</v>
      </c>
      <c r="G119" s="139" t="s">
        <v>28</v>
      </c>
      <c r="H119" s="139">
        <v>13500</v>
      </c>
      <c r="I119" s="141">
        <v>1</v>
      </c>
      <c r="J119" s="138" t="s">
        <v>5763</v>
      </c>
      <c r="K119" s="138"/>
      <c r="L119" s="139"/>
      <c r="M119" s="138"/>
      <c r="N119" s="138"/>
      <c r="O119" s="138"/>
    </row>
    <row r="120" spans="1:15" ht="18.75" hidden="1" customHeight="1" x14ac:dyDescent="0.25">
      <c r="A120" s="138">
        <v>117</v>
      </c>
      <c r="B120" s="138" t="s">
        <v>5764</v>
      </c>
      <c r="C120" s="138" t="s">
        <v>5765</v>
      </c>
      <c r="D120" s="138" t="s">
        <v>5471</v>
      </c>
      <c r="E120" s="138" t="s">
        <v>2506</v>
      </c>
      <c r="F120" s="140" t="s">
        <v>5766</v>
      </c>
      <c r="G120" s="139" t="s">
        <v>28</v>
      </c>
      <c r="H120" s="139">
        <v>87780</v>
      </c>
      <c r="I120" s="141">
        <v>1</v>
      </c>
      <c r="J120" s="138" t="s">
        <v>5763</v>
      </c>
      <c r="K120" s="138"/>
      <c r="L120" s="139"/>
      <c r="M120" s="138"/>
      <c r="N120" s="138"/>
      <c r="O120" s="138"/>
    </row>
    <row r="121" spans="1:15" ht="18.75" hidden="1" customHeight="1" x14ac:dyDescent="0.25">
      <c r="A121" s="138">
        <v>118</v>
      </c>
      <c r="B121" s="138" t="s">
        <v>5767</v>
      </c>
      <c r="C121" s="138" t="s">
        <v>5768</v>
      </c>
      <c r="D121" s="138" t="s">
        <v>5477</v>
      </c>
      <c r="E121" s="138" t="s">
        <v>2571</v>
      </c>
      <c r="F121" s="140" t="s">
        <v>5769</v>
      </c>
      <c r="G121" s="139" t="s">
        <v>728</v>
      </c>
      <c r="H121" s="139">
        <v>20605.599999999999</v>
      </c>
      <c r="I121" s="141">
        <v>1</v>
      </c>
      <c r="J121" s="138" t="s">
        <v>5763</v>
      </c>
      <c r="K121" s="138"/>
      <c r="L121" s="139"/>
      <c r="M121" s="138"/>
      <c r="N121" s="138" t="s">
        <v>5770</v>
      </c>
      <c r="O121" s="138"/>
    </row>
    <row r="122" spans="1:15" ht="18.75" hidden="1" customHeight="1" x14ac:dyDescent="0.25">
      <c r="A122" s="138">
        <v>119</v>
      </c>
      <c r="B122" s="138" t="s">
        <v>5771</v>
      </c>
      <c r="C122" s="138" t="s">
        <v>5772</v>
      </c>
      <c r="D122" s="138" t="s">
        <v>5477</v>
      </c>
      <c r="E122" s="138" t="s">
        <v>2400</v>
      </c>
      <c r="F122" s="140" t="s">
        <v>5773</v>
      </c>
      <c r="G122" s="139" t="s">
        <v>263</v>
      </c>
      <c r="H122" s="139">
        <v>25714</v>
      </c>
      <c r="I122" s="141">
        <v>1</v>
      </c>
      <c r="J122" s="138" t="s">
        <v>5774</v>
      </c>
      <c r="K122" s="138"/>
      <c r="L122" s="139"/>
      <c r="M122" s="138"/>
      <c r="N122" s="138" t="s">
        <v>5734</v>
      </c>
      <c r="O122" s="138"/>
    </row>
    <row r="123" spans="1:15" ht="18.75" hidden="1" customHeight="1" x14ac:dyDescent="0.25">
      <c r="A123" s="138">
        <v>120</v>
      </c>
      <c r="B123" s="138" t="s">
        <v>5775</v>
      </c>
      <c r="C123" s="138" t="s">
        <v>5776</v>
      </c>
      <c r="D123" s="138" t="s">
        <v>5477</v>
      </c>
      <c r="E123" s="138" t="s">
        <v>2490</v>
      </c>
      <c r="F123" s="140" t="s">
        <v>5777</v>
      </c>
      <c r="G123" s="139" t="s">
        <v>28</v>
      </c>
      <c r="H123" s="139">
        <v>2880</v>
      </c>
      <c r="I123" s="141">
        <v>1</v>
      </c>
      <c r="J123" s="138" t="s">
        <v>5778</v>
      </c>
      <c r="K123" s="138"/>
      <c r="L123" s="139"/>
      <c r="M123" s="138"/>
      <c r="N123" s="138" t="s">
        <v>5734</v>
      </c>
      <c r="O123" s="138"/>
    </row>
    <row r="124" spans="1:15" ht="18.75" hidden="1" customHeight="1" x14ac:dyDescent="0.25">
      <c r="A124" s="138">
        <v>121</v>
      </c>
      <c r="B124" s="138" t="s">
        <v>5779</v>
      </c>
      <c r="C124" s="138"/>
      <c r="D124" s="138" t="s">
        <v>5481</v>
      </c>
      <c r="E124" s="138" t="s">
        <v>2204</v>
      </c>
      <c r="F124" s="140" t="s">
        <v>5780</v>
      </c>
      <c r="G124" s="139" t="s">
        <v>28</v>
      </c>
      <c r="H124" s="139">
        <v>44050</v>
      </c>
      <c r="I124" s="141">
        <v>0.5</v>
      </c>
      <c r="J124" s="138" t="s">
        <v>5781</v>
      </c>
      <c r="K124" s="138" t="s">
        <v>5658</v>
      </c>
      <c r="L124" s="139">
        <v>22025</v>
      </c>
      <c r="M124" s="138" t="s">
        <v>5782</v>
      </c>
      <c r="N124" s="138" t="s">
        <v>5783</v>
      </c>
      <c r="O124" s="138"/>
    </row>
    <row r="125" spans="1:15" ht="18.75" hidden="1" customHeight="1" x14ac:dyDescent="0.25">
      <c r="A125" s="138">
        <v>122</v>
      </c>
      <c r="B125" s="138" t="s">
        <v>5784</v>
      </c>
      <c r="C125" s="138" t="s">
        <v>5785</v>
      </c>
      <c r="D125" s="138" t="s">
        <v>5786</v>
      </c>
      <c r="E125" s="138" t="s">
        <v>5787</v>
      </c>
      <c r="F125" s="140" t="s">
        <v>5788</v>
      </c>
      <c r="G125" s="139" t="s">
        <v>28</v>
      </c>
      <c r="H125" s="139">
        <v>1619</v>
      </c>
      <c r="I125" s="141">
        <v>1</v>
      </c>
      <c r="J125" s="138" t="s">
        <v>5781</v>
      </c>
      <c r="K125" s="142" t="d">
        <v>2025-09-06</v>
      </c>
      <c r="L125" s="139">
        <v>1619</v>
      </c>
      <c r="M125" s="138" t="s">
        <v>5789</v>
      </c>
      <c r="N125" s="138" t="s">
        <v>5734</v>
      </c>
      <c r="O125" s="138"/>
    </row>
    <row r="126" spans="1:15" ht="18.75" hidden="1" customHeight="1" x14ac:dyDescent="0.25">
      <c r="A126" s="138">
        <v>123</v>
      </c>
      <c r="B126" s="138" t="s">
        <v>5538</v>
      </c>
      <c r="C126" s="138" t="s">
        <v>5790</v>
      </c>
      <c r="D126" s="138" t="s">
        <v>5540</v>
      </c>
      <c r="E126" s="138" t="s">
        <v>3328</v>
      </c>
      <c r="F126" s="140" t="s">
        <v>5791</v>
      </c>
      <c r="G126" s="139" t="s">
        <v>28</v>
      </c>
      <c r="H126" s="139">
        <v>6620</v>
      </c>
      <c r="I126" s="141">
        <v>1</v>
      </c>
      <c r="J126" s="143" t="d">
        <v>2025-03-06</v>
      </c>
      <c r="K126" s="138"/>
      <c r="L126" s="139"/>
      <c r="M126" s="138"/>
      <c r="N126" s="138" t="s">
        <v>5792</v>
      </c>
      <c r="O126" s="138"/>
    </row>
    <row r="127" spans="1:15" ht="18.75" hidden="1" customHeight="1" x14ac:dyDescent="0.25">
      <c r="A127" s="138">
        <v>124</v>
      </c>
      <c r="B127" s="138" t="s">
        <v>5538</v>
      </c>
      <c r="C127" s="138" t="s">
        <v>5793</v>
      </c>
      <c r="D127" s="138" t="s">
        <v>5540</v>
      </c>
      <c r="E127" s="138" t="s">
        <v>3336</v>
      </c>
      <c r="F127" s="140" t="s">
        <v>5794</v>
      </c>
      <c r="G127" s="139" t="s">
        <v>28</v>
      </c>
      <c r="H127" s="139">
        <v>9044</v>
      </c>
      <c r="I127" s="141">
        <v>1</v>
      </c>
      <c r="J127" s="143" t="d">
        <v>2025-04-06</v>
      </c>
      <c r="K127" s="138"/>
      <c r="L127" s="139"/>
      <c r="M127" s="138"/>
      <c r="N127" s="138" t="s">
        <v>5795</v>
      </c>
      <c r="O127" s="138"/>
    </row>
    <row r="128" spans="1:15" ht="18.75" hidden="1" customHeight="1" x14ac:dyDescent="0.25">
      <c r="A128" s="138">
        <v>125</v>
      </c>
      <c r="B128" s="138" t="s">
        <v>5796</v>
      </c>
      <c r="C128" s="138" t="s">
        <v>5797</v>
      </c>
      <c r="D128" s="138" t="s">
        <v>5581</v>
      </c>
      <c r="E128" s="138" t="s">
        <v>2579</v>
      </c>
      <c r="F128" s="140" t="s">
        <v>5798</v>
      </c>
      <c r="G128" s="139" t="s">
        <v>28</v>
      </c>
      <c r="H128" s="139">
        <v>7290</v>
      </c>
      <c r="I128" s="141">
        <v>1</v>
      </c>
      <c r="J128" s="143" t="d">
        <v>2025-06-06</v>
      </c>
      <c r="K128" s="138"/>
      <c r="L128" s="139"/>
      <c r="M128" s="138"/>
      <c r="N128" s="138" t="s">
        <v>5734</v>
      </c>
      <c r="O128" s="138"/>
    </row>
    <row r="129" spans="1:15" ht="18.75" hidden="1" customHeight="1" x14ac:dyDescent="0.25">
      <c r="A129" s="138">
        <v>126</v>
      </c>
      <c r="B129" s="138" t="s">
        <v>5475</v>
      </c>
      <c r="C129" s="138" t="s">
        <v>5799</v>
      </c>
      <c r="D129" s="138" t="s">
        <v>5481</v>
      </c>
      <c r="E129" s="138" t="s">
        <v>2448</v>
      </c>
      <c r="F129" s="140" t="s">
        <v>5800</v>
      </c>
      <c r="G129" s="139" t="s">
        <v>28</v>
      </c>
      <c r="H129" s="139">
        <v>8257.75</v>
      </c>
      <c r="I129" s="141">
        <v>1</v>
      </c>
      <c r="J129" s="143" t="d">
        <v>2025-09-06</v>
      </c>
      <c r="K129" s="138" t="s">
        <v>5658</v>
      </c>
      <c r="L129" s="139">
        <v>8257.75</v>
      </c>
      <c r="M129" s="138" t="s">
        <v>5801</v>
      </c>
      <c r="N129" s="138" t="s">
        <v>5734</v>
      </c>
      <c r="O129" s="138"/>
    </row>
    <row r="130" spans="1:15" ht="18.75" hidden="1" customHeight="1" x14ac:dyDescent="0.25">
      <c r="A130" s="138">
        <v>127</v>
      </c>
      <c r="B130" s="138" t="s">
        <v>5622</v>
      </c>
      <c r="C130" s="138" t="s">
        <v>5802</v>
      </c>
      <c r="D130" s="138" t="s">
        <v>5540</v>
      </c>
      <c r="E130" s="138" t="s">
        <v>2327</v>
      </c>
      <c r="F130" s="140" t="s">
        <v>5803</v>
      </c>
      <c r="G130" s="139" t="s">
        <v>28</v>
      </c>
      <c r="H130" s="139">
        <v>11255</v>
      </c>
      <c r="I130" s="141">
        <v>1</v>
      </c>
      <c r="J130" s="143" t="d">
        <v>2025-10-06</v>
      </c>
      <c r="K130" s="138"/>
      <c r="L130" s="139"/>
      <c r="M130" s="138"/>
      <c r="N130" s="138" t="s">
        <v>5734</v>
      </c>
      <c r="O130" s="138"/>
    </row>
    <row r="131" spans="1:15" x14ac:dyDescent="0.25">
      <c r="A131" s="35">
        <v>128</v>
      </c>
      <c r="B131" s="35" t="s">
        <v>5622</v>
      </c>
      <c r="C131" s="35" t="s">
        <v>5804</v>
      </c>
      <c r="D131" s="35" t="s">
        <v>5540</v>
      </c>
      <c r="E131" s="35" t="s">
        <v>2335</v>
      </c>
      <c r="F131" s="144" t="s">
        <v>5805</v>
      </c>
      <c r="G131" s="36" t="s">
        <v>28</v>
      </c>
      <c r="H131" s="36">
        <v>11380</v>
      </c>
      <c r="I131" s="145">
        <v>1</v>
      </c>
      <c r="J131" s="146" t="d">
        <v>2025-10-06</v>
      </c>
      <c r="K131" s="35"/>
      <c r="L131" s="36"/>
      <c r="M131" s="35"/>
      <c r="N131" s="35" t="s">
        <v>5734</v>
      </c>
      <c r="O131" s="35"/>
    </row>
    <row r="132" spans="1:15" x14ac:dyDescent="0.25">
      <c r="A132" s="35">
        <v>129</v>
      </c>
      <c r="B132" s="35" t="s">
        <v>5538</v>
      </c>
      <c r="C132" s="35" t="s">
        <v>5806</v>
      </c>
      <c r="D132" s="35" t="s">
        <v>5540</v>
      </c>
      <c r="E132" s="36" t="s">
        <v>2613</v>
      </c>
      <c r="F132" s="144" t="s">
        <v>5807</v>
      </c>
      <c r="G132" s="36" t="s">
        <v>28</v>
      </c>
      <c r="H132" s="36">
        <v>68315</v>
      </c>
      <c r="I132" s="145">
        <v>1</v>
      </c>
      <c r="J132" s="146" t="d">
        <v>2025-10-06</v>
      </c>
      <c r="K132" s="35"/>
      <c r="L132" s="36"/>
      <c r="M132" s="35"/>
      <c r="N132" s="35" t="s">
        <v>5808</v>
      </c>
      <c r="O132" s="35"/>
    </row>
    <row r="133" spans="1:15" x14ac:dyDescent="0.25">
      <c r="A133" s="35">
        <v>130</v>
      </c>
      <c r="B133" s="35" t="s">
        <v>5809</v>
      </c>
      <c r="C133" s="35" t="s">
        <v>5810</v>
      </c>
      <c r="D133" s="35" t="s">
        <v>5477</v>
      </c>
      <c r="E133" s="36" t="s">
        <v>2808</v>
      </c>
      <c r="F133" s="144" t="s">
        <v>5811</v>
      </c>
      <c r="G133" s="36" t="s">
        <v>28</v>
      </c>
      <c r="H133" s="36">
        <v>33600</v>
      </c>
      <c r="I133" s="145">
        <v>1</v>
      </c>
      <c r="J133" s="146" t="d">
        <v>2025-11-06</v>
      </c>
      <c r="K133" s="35" t="s">
        <v>5658</v>
      </c>
      <c r="L133" s="36">
        <v>33600</v>
      </c>
      <c r="M133" s="36" t="s">
        <v>5812</v>
      </c>
      <c r="N133" s="36"/>
      <c r="O133" s="35"/>
    </row>
    <row r="134" spans="1:15" x14ac:dyDescent="0.25">
      <c r="A134" s="35">
        <v>131</v>
      </c>
      <c r="B134" s="35" t="s">
        <v>5813</v>
      </c>
      <c r="C134" s="35" t="s">
        <v>5814</v>
      </c>
      <c r="D134" s="35" t="s">
        <v>5540</v>
      </c>
      <c r="E134" s="36" t="s">
        <v>3667</v>
      </c>
      <c r="F134" s="144" t="s">
        <v>5815</v>
      </c>
      <c r="G134" s="36" t="s">
        <v>28</v>
      </c>
      <c r="H134" s="36">
        <v>38651.1</v>
      </c>
      <c r="I134" s="145">
        <v>1</v>
      </c>
      <c r="J134" s="35" t="s">
        <v>5816</v>
      </c>
      <c r="K134" s="35" t="s">
        <v>5700</v>
      </c>
      <c r="L134" s="36">
        <v>38651.1</v>
      </c>
      <c r="M134" s="36" t="s">
        <v>5817</v>
      </c>
      <c r="N134" s="36" t="s">
        <v>5818</v>
      </c>
      <c r="O134" s="35"/>
    </row>
    <row r="135" spans="1:15" x14ac:dyDescent="0.25">
      <c r="A135" s="35">
        <v>132</v>
      </c>
      <c r="B135" s="35" t="s">
        <v>5475</v>
      </c>
      <c r="C135" s="35" t="s">
        <v>5819</v>
      </c>
      <c r="D135" s="35" t="s">
        <v>5471</v>
      </c>
      <c r="E135" s="36" t="s">
        <v>3103</v>
      </c>
      <c r="F135" s="144" t="s">
        <v>3307</v>
      </c>
      <c r="G135" s="36" t="s">
        <v>28</v>
      </c>
      <c r="H135" s="36">
        <v>8336.4</v>
      </c>
      <c r="I135" s="145">
        <v>1</v>
      </c>
      <c r="J135" s="35" t="s">
        <v>5816</v>
      </c>
      <c r="K135" s="35" t="s">
        <v>5700</v>
      </c>
      <c r="L135" s="36">
        <v>8336.4</v>
      </c>
      <c r="M135" s="36" t="s">
        <v>5820</v>
      </c>
      <c r="N135" s="36"/>
      <c r="O135" s="35"/>
    </row>
    <row r="136" spans="1:15" x14ac:dyDescent="0.25">
      <c r="A136" s="35">
        <v>133</v>
      </c>
      <c r="B136" s="35" t="s">
        <v>5821</v>
      </c>
      <c r="C136" s="35" t="s">
        <v>5822</v>
      </c>
      <c r="D136" s="35" t="s">
        <v>5786</v>
      </c>
      <c r="E136" s="36" t="s">
        <v>2195</v>
      </c>
      <c r="F136" s="144" t="s">
        <v>5823</v>
      </c>
      <c r="G136" s="36" t="s">
        <v>28</v>
      </c>
      <c r="H136" s="36">
        <v>6650</v>
      </c>
      <c r="I136" s="145">
        <v>1</v>
      </c>
      <c r="J136" s="35" t="s">
        <v>5816</v>
      </c>
      <c r="K136" s="35" t="s">
        <v>5700</v>
      </c>
      <c r="L136" s="36">
        <v>6650</v>
      </c>
      <c r="M136" s="36" t="s">
        <v>5824</v>
      </c>
      <c r="N136" s="36"/>
      <c r="O136" s="35"/>
    </row>
    <row r="137" spans="1:15" x14ac:dyDescent="0.25">
      <c r="A137" s="35">
        <v>134</v>
      </c>
      <c r="B137" s="35" t="s">
        <v>5825</v>
      </c>
      <c r="C137" s="35" t="s">
        <v>5826</v>
      </c>
      <c r="D137" s="35" t="s">
        <v>5581</v>
      </c>
      <c r="E137" s="36" t="s">
        <v>2169</v>
      </c>
      <c r="F137" s="144" t="s">
        <v>5827</v>
      </c>
      <c r="G137" s="36" t="s">
        <v>28</v>
      </c>
      <c r="H137" s="36">
        <v>1360</v>
      </c>
      <c r="I137" s="145">
        <v>1</v>
      </c>
      <c r="J137" s="35" t="s">
        <v>5816</v>
      </c>
      <c r="K137" s="35" t="s">
        <v>5700</v>
      </c>
      <c r="L137" s="36">
        <v>1360</v>
      </c>
      <c r="M137" s="36" t="s">
        <v>5828</v>
      </c>
      <c r="N137" s="36"/>
      <c r="O137" s="35"/>
    </row>
    <row r="138" spans="1:15" x14ac:dyDescent="0.25">
      <c r="A138" s="35">
        <v>135</v>
      </c>
      <c r="B138" s="35" t="s">
        <v>5622</v>
      </c>
      <c r="C138" s="35" t="s">
        <v>5829</v>
      </c>
      <c r="D138" s="35" t="s">
        <v>5477</v>
      </c>
      <c r="E138" s="36" t="s">
        <v>3600</v>
      </c>
      <c r="F138" s="144" t="s">
        <v>5830</v>
      </c>
      <c r="G138" s="36" t="s">
        <v>28</v>
      </c>
      <c r="H138" s="36">
        <v>4200</v>
      </c>
      <c r="I138" s="145">
        <v>1</v>
      </c>
      <c r="J138" s="35" t="s">
        <v>5816</v>
      </c>
      <c r="K138" s="35" t="s">
        <v>5700</v>
      </c>
      <c r="L138" s="36">
        <v>4200</v>
      </c>
      <c r="M138" s="36" t="s">
        <v>5831</v>
      </c>
      <c r="N138" s="36"/>
      <c r="O138" s="35"/>
    </row>
    <row r="139" spans="1:15" x14ac:dyDescent="0.25">
      <c r="A139" s="35">
        <v>136</v>
      </c>
      <c r="B139" s="35" t="s">
        <v>5832</v>
      </c>
      <c r="C139" s="35" t="s">
        <v>5826</v>
      </c>
      <c r="D139" s="35" t="s">
        <v>5581</v>
      </c>
      <c r="E139" s="36" t="s">
        <v>2167</v>
      </c>
      <c r="F139" s="144" t="s">
        <v>5833</v>
      </c>
      <c r="G139" s="36" t="s">
        <v>28</v>
      </c>
      <c r="H139" s="36">
        <v>18000</v>
      </c>
      <c r="I139" s="145">
        <v>1</v>
      </c>
      <c r="J139" s="35" t="s">
        <v>5816</v>
      </c>
      <c r="K139" s="35" t="s">
        <v>5700</v>
      </c>
      <c r="L139" s="36">
        <v>18000</v>
      </c>
      <c r="M139" s="36" t="s">
        <v>5834</v>
      </c>
      <c r="N139" s="36"/>
      <c r="O139" s="35"/>
    </row>
    <row r="140" spans="1:15" x14ac:dyDescent="0.25">
      <c r="A140" s="35">
        <v>137</v>
      </c>
      <c r="B140" s="35" t="s">
        <v>5593</v>
      </c>
      <c r="C140" s="35" t="s">
        <v>5835</v>
      </c>
      <c r="D140" s="35" t="s">
        <v>5488</v>
      </c>
      <c r="E140" s="36" t="s">
        <v>2061</v>
      </c>
      <c r="F140" s="144" t="s">
        <v>5836</v>
      </c>
      <c r="G140" s="36" t="s">
        <v>28</v>
      </c>
      <c r="H140" s="36">
        <v>11632</v>
      </c>
      <c r="I140" s="145">
        <v>1</v>
      </c>
      <c r="J140" s="35" t="s">
        <v>5816</v>
      </c>
      <c r="K140" s="35" t="s">
        <v>5700</v>
      </c>
      <c r="L140" s="36">
        <v>11632</v>
      </c>
      <c r="M140" s="36" t="s">
        <v>5837</v>
      </c>
      <c r="N140" s="36"/>
      <c r="O140" s="35"/>
    </row>
    <row r="141" spans="1:15" x14ac:dyDescent="0.25">
      <c r="A141" s="35">
        <v>138</v>
      </c>
      <c r="B141" s="35" t="s">
        <v>5528</v>
      </c>
      <c r="C141" s="35" t="s">
        <v>5838</v>
      </c>
      <c r="D141" s="35" t="s">
        <v>5471</v>
      </c>
      <c r="E141" s="36" t="s">
        <v>2075</v>
      </c>
      <c r="F141" s="144" t="s">
        <v>5839</v>
      </c>
      <c r="G141" s="36" t="s">
        <v>28</v>
      </c>
      <c r="H141" s="36">
        <v>8230</v>
      </c>
      <c r="I141" s="145">
        <v>1</v>
      </c>
      <c r="J141" s="35" t="s">
        <v>5816</v>
      </c>
      <c r="K141" s="35" t="s">
        <v>5700</v>
      </c>
      <c r="L141" s="36">
        <v>8230</v>
      </c>
      <c r="M141" s="36" t="s">
        <v>5840</v>
      </c>
      <c r="N141" s="36"/>
      <c r="O141" s="35"/>
    </row>
    <row r="142" spans="1:15" x14ac:dyDescent="0.25">
      <c r="A142" s="35">
        <v>139</v>
      </c>
      <c r="B142" s="35" t="s">
        <v>5643</v>
      </c>
      <c r="C142" s="35" t="s">
        <v>5841</v>
      </c>
      <c r="D142" s="35" t="s">
        <v>5488</v>
      </c>
      <c r="E142" s="36" t="s">
        <v>2093</v>
      </c>
      <c r="F142" s="144" t="s">
        <v>5842</v>
      </c>
      <c r="G142" s="36" t="s">
        <v>28</v>
      </c>
      <c r="H142" s="36">
        <v>6450</v>
      </c>
      <c r="I142" s="145">
        <v>1</v>
      </c>
      <c r="J142" s="35" t="s">
        <v>5816</v>
      </c>
      <c r="K142" s="35" t="s">
        <v>5843</v>
      </c>
      <c r="L142" s="36">
        <v>6450</v>
      </c>
      <c r="M142" s="36" t="s">
        <v>5844</v>
      </c>
      <c r="N142" s="36" t="s">
        <v>5845</v>
      </c>
      <c r="O142" s="35"/>
    </row>
    <row r="143" spans="1:15" x14ac:dyDescent="0.25">
      <c r="A143" s="35">
        <v>140</v>
      </c>
      <c r="B143" s="35" t="s">
        <v>5846</v>
      </c>
      <c r="C143" s="35" t="s">
        <v>5847</v>
      </c>
      <c r="D143" s="35"/>
      <c r="E143" s="36" t="s">
        <v>2003</v>
      </c>
      <c r="F143" s="144" t="s">
        <v>5848</v>
      </c>
      <c r="G143" s="36" t="s">
        <v>263</v>
      </c>
      <c r="H143" s="36">
        <v>994.8</v>
      </c>
      <c r="I143" s="145">
        <v>1</v>
      </c>
      <c r="J143" s="35" t="s">
        <v>5816</v>
      </c>
      <c r="K143" s="35"/>
      <c r="L143" s="36"/>
      <c r="M143" s="36"/>
      <c r="N143" s="36"/>
      <c r="O143" s="35"/>
    </row>
    <row r="144" spans="1:15" x14ac:dyDescent="0.25">
      <c r="A144" s="35">
        <v>141</v>
      </c>
      <c r="B144" s="35" t="s">
        <v>908</v>
      </c>
      <c r="C144" s="35" t="s">
        <v>5849</v>
      </c>
      <c r="D144" s="35" t="s">
        <v>5581</v>
      </c>
      <c r="E144" s="36" t="s">
        <v>2160</v>
      </c>
      <c r="F144" s="144" t="s">
        <v>5850</v>
      </c>
      <c r="G144" s="36" t="s">
        <v>28</v>
      </c>
      <c r="H144" s="36">
        <v>11820</v>
      </c>
      <c r="I144" s="145">
        <v>1</v>
      </c>
      <c r="J144" s="35" t="s">
        <v>5851</v>
      </c>
      <c r="K144" s="35"/>
      <c r="L144" s="36"/>
      <c r="M144" s="36"/>
      <c r="N144" s="36"/>
      <c r="O144" s="35"/>
    </row>
    <row r="145" spans="1:15" x14ac:dyDescent="0.25">
      <c r="A145" s="35">
        <v>142</v>
      </c>
      <c r="B145" s="35" t="s">
        <v>5852</v>
      </c>
      <c r="C145" s="35" t="s">
        <v>5853</v>
      </c>
      <c r="D145" s="35" t="s">
        <v>5477</v>
      </c>
      <c r="E145" s="36" t="s">
        <v>3721</v>
      </c>
      <c r="F145" s="144" t="s">
        <v>5854</v>
      </c>
      <c r="G145" s="36" t="s">
        <v>28</v>
      </c>
      <c r="H145" s="36">
        <v>7236</v>
      </c>
      <c r="I145" s="145">
        <v>1</v>
      </c>
      <c r="J145" s="35" t="s">
        <v>5855</v>
      </c>
      <c r="K145" s="35"/>
      <c r="L145" s="36"/>
      <c r="M145" s="36"/>
      <c r="N145" s="36"/>
      <c r="O145" s="35"/>
    </row>
    <row r="146" spans="1:15" x14ac:dyDescent="0.25">
      <c r="A146" s="35">
        <v>143</v>
      </c>
      <c r="B146" s="35" t="s">
        <v>5852</v>
      </c>
      <c r="C146" s="35" t="s">
        <v>5853</v>
      </c>
      <c r="D146" s="35" t="s">
        <v>5477</v>
      </c>
      <c r="E146" s="36" t="s">
        <v>3721</v>
      </c>
      <c r="F146" s="144" t="s">
        <v>5856</v>
      </c>
      <c r="G146" s="36" t="s">
        <v>28</v>
      </c>
      <c r="H146" s="36">
        <v>7236</v>
      </c>
      <c r="I146" s="145">
        <v>1</v>
      </c>
      <c r="J146" s="35" t="s">
        <v>5855</v>
      </c>
      <c r="K146" s="35"/>
      <c r="L146" s="36"/>
      <c r="M146" s="36"/>
      <c r="N146" s="36"/>
      <c r="O146" s="35"/>
    </row>
    <row r="147" spans="1:15" x14ac:dyDescent="0.25">
      <c r="A147" s="35">
        <v>144</v>
      </c>
      <c r="B147" s="35" t="s">
        <v>5852</v>
      </c>
      <c r="C147" s="35" t="s">
        <v>5857</v>
      </c>
      <c r="D147" s="35" t="s">
        <v>5477</v>
      </c>
      <c r="E147" s="36" t="s">
        <v>3843</v>
      </c>
      <c r="F147" s="144" t="s">
        <v>5858</v>
      </c>
      <c r="G147" s="36" t="s">
        <v>28</v>
      </c>
      <c r="H147" s="36">
        <v>7236</v>
      </c>
      <c r="I147" s="145">
        <v>1</v>
      </c>
      <c r="J147" s="35" t="s">
        <v>5855</v>
      </c>
      <c r="K147" s="35"/>
      <c r="L147" s="36"/>
      <c r="M147" s="36"/>
      <c r="N147" s="36"/>
      <c r="O147" s="35"/>
    </row>
    <row r="148" spans="1:15" x14ac:dyDescent="0.25">
      <c r="A148" s="35">
        <v>145</v>
      </c>
      <c r="B148" s="35" t="s">
        <v>5859</v>
      </c>
      <c r="C148" s="35" t="s">
        <v>5860</v>
      </c>
      <c r="D148" s="35" t="s">
        <v>5477</v>
      </c>
      <c r="E148" s="36" t="s">
        <v>1885</v>
      </c>
      <c r="F148" s="144" t="s">
        <v>5861</v>
      </c>
      <c r="G148" s="36" t="s">
        <v>28</v>
      </c>
      <c r="H148" s="36">
        <v>24000</v>
      </c>
      <c r="I148" s="145">
        <v>1</v>
      </c>
      <c r="J148" s="35" t="s">
        <v>5862</v>
      </c>
      <c r="K148" s="35"/>
      <c r="L148" s="36"/>
      <c r="M148" s="36"/>
      <c r="N148" s="36"/>
      <c r="O148" s="35"/>
    </row>
    <row r="149" spans="1:15" x14ac:dyDescent="0.25">
      <c r="A149" s="35">
        <v>146</v>
      </c>
      <c r="B149" s="35" t="s">
        <v>1159</v>
      </c>
      <c r="C149" s="35" t="s">
        <v>5863</v>
      </c>
      <c r="D149" s="35" t="s">
        <v>5471</v>
      </c>
      <c r="E149" s="36" t="s">
        <v>2156</v>
      </c>
      <c r="F149" s="144" t="s">
        <v>5864</v>
      </c>
      <c r="G149" s="36" t="s">
        <v>28</v>
      </c>
      <c r="H149" s="36">
        <v>1280</v>
      </c>
      <c r="I149" s="145">
        <v>1</v>
      </c>
      <c r="J149" s="35" t="s">
        <v>5865</v>
      </c>
      <c r="K149" s="35" t="s">
        <v>5866</v>
      </c>
      <c r="L149" s="36"/>
      <c r="M149" s="36"/>
      <c r="N149" s="36"/>
      <c r="O149" s="35"/>
    </row>
    <row r="150" spans="1:15" x14ac:dyDescent="0.25">
      <c r="A150" s="35">
        <v>147</v>
      </c>
      <c r="B150" s="35" t="s">
        <v>5475</v>
      </c>
      <c r="C150" s="35" t="s">
        <v>5867</v>
      </c>
      <c r="D150" s="35" t="s">
        <v>5481</v>
      </c>
      <c r="E150" s="36" t="s">
        <v>1905</v>
      </c>
      <c r="F150" s="144" t="s">
        <v>5868</v>
      </c>
      <c r="G150" s="36" t="s">
        <v>28</v>
      </c>
      <c r="H150" s="36">
        <v>1535.15</v>
      </c>
      <c r="I150" s="145">
        <v>1</v>
      </c>
      <c r="J150" s="147" t="d">
        <v>2025-08-07</v>
      </c>
      <c r="K150" s="35"/>
      <c r="L150" s="36"/>
      <c r="M150" s="36"/>
      <c r="N150" s="36"/>
      <c r="O150" s="35"/>
    </row>
    <row r="151" spans="1:15" x14ac:dyDescent="0.25">
      <c r="A151" s="35">
        <v>148</v>
      </c>
      <c r="B151" s="35" t="s">
        <v>5869</v>
      </c>
      <c r="C151" s="35" t="s">
        <v>5870</v>
      </c>
      <c r="D151" s="35" t="s">
        <v>5871</v>
      </c>
      <c r="E151" s="36" t="s">
        <v>2030</v>
      </c>
      <c r="F151" s="144" t="s">
        <v>5872</v>
      </c>
      <c r="G151" s="36" t="s">
        <v>728</v>
      </c>
      <c r="H151" s="36">
        <v>12098.5</v>
      </c>
      <c r="I151" s="145">
        <v>1</v>
      </c>
      <c r="J151" s="147" t="d">
        <v>2025-08-07</v>
      </c>
      <c r="K151" s="35"/>
      <c r="L151" s="36"/>
      <c r="M151" s="36"/>
      <c r="N151" s="36"/>
      <c r="O151" s="35"/>
    </row>
    <row r="152" spans="1:15" x14ac:dyDescent="0.25">
      <c r="A152" s="35">
        <v>149</v>
      </c>
      <c r="B152" s="35" t="s">
        <v>908</v>
      </c>
      <c r="C152" s="35" t="s">
        <v>5873</v>
      </c>
      <c r="D152" s="35" t="s">
        <v>5477</v>
      </c>
      <c r="E152" s="36" t="s">
        <v>2293</v>
      </c>
      <c r="F152" s="144" t="s">
        <v>5874</v>
      </c>
      <c r="G152" s="36" t="s">
        <v>28</v>
      </c>
      <c r="H152" s="36">
        <v>3504</v>
      </c>
      <c r="I152" s="145">
        <v>1</v>
      </c>
      <c r="J152" s="147" t="d">
        <v>2025-09-07</v>
      </c>
      <c r="K152" s="35"/>
      <c r="L152" s="36"/>
      <c r="M152" s="36"/>
      <c r="N152" s="36"/>
      <c r="O152" s="35"/>
    </row>
    <row r="153" spans="1:15" x14ac:dyDescent="0.25">
      <c r="A153" s="35">
        <v>150</v>
      </c>
      <c r="B153" s="35" t="s">
        <v>5486</v>
      </c>
      <c r="C153" s="35" t="s">
        <v>5487</v>
      </c>
      <c r="D153" s="35" t="s">
        <v>5488</v>
      </c>
      <c r="E153" s="36" t="s">
        <v>3544</v>
      </c>
      <c r="F153" s="144" t="s">
        <v>5489</v>
      </c>
      <c r="G153" s="36" t="s">
        <v>28</v>
      </c>
      <c r="H153" s="36">
        <v>15985</v>
      </c>
      <c r="I153" s="35" t="s">
        <v>5490</v>
      </c>
      <c r="J153" s="35" t="s">
        <v>5381</v>
      </c>
      <c r="K153" s="35"/>
      <c r="L153" s="36"/>
      <c r="M153" s="36"/>
      <c r="N153" s="36" t="s">
        <v>5875</v>
      </c>
      <c r="O153" s="35"/>
    </row>
    <row r="154" spans="1:15" x14ac:dyDescent="0.25">
      <c r="A154" s="35">
        <v>151</v>
      </c>
      <c r="B154" s="35" t="s">
        <v>5876</v>
      </c>
      <c r="C154" s="35" t="s">
        <v>5877</v>
      </c>
      <c r="D154" s="35" t="s">
        <v>5540</v>
      </c>
      <c r="E154" s="36" t="s">
        <v>1838</v>
      </c>
      <c r="F154" s="144" t="s">
        <v>5878</v>
      </c>
      <c r="G154" s="36" t="s">
        <v>28</v>
      </c>
      <c r="H154" s="36">
        <v>11500</v>
      </c>
      <c r="I154" s="145">
        <v>1</v>
      </c>
      <c r="J154" s="35" t="s">
        <v>5879</v>
      </c>
      <c r="K154" s="35"/>
      <c r="L154" s="36"/>
      <c r="M154" s="36"/>
      <c r="N154" s="36"/>
      <c r="O154" s="35"/>
    </row>
    <row r="155" spans="1:15" x14ac:dyDescent="0.25">
      <c r="A155" s="35">
        <v>152</v>
      </c>
      <c r="B155" s="35" t="s">
        <v>5596</v>
      </c>
      <c r="C155" s="35" t="s">
        <v>5880</v>
      </c>
      <c r="D155" s="35" t="s">
        <v>5540</v>
      </c>
      <c r="E155" s="36" t="s">
        <v>1767</v>
      </c>
      <c r="F155" s="144" t="s">
        <v>5881</v>
      </c>
      <c r="G155" s="36" t="s">
        <v>28</v>
      </c>
      <c r="H155" s="36">
        <v>14250</v>
      </c>
      <c r="I155" s="145">
        <v>1</v>
      </c>
      <c r="J155" s="35" t="s">
        <v>5879</v>
      </c>
      <c r="K155" s="35"/>
      <c r="L155" s="36"/>
      <c r="M155" s="36"/>
      <c r="N155" s="36"/>
      <c r="O155" s="35"/>
    </row>
    <row r="156" spans="1:15" x14ac:dyDescent="0.25">
      <c r="A156" s="35">
        <v>153</v>
      </c>
      <c r="B156" s="35" t="s">
        <v>5596</v>
      </c>
      <c r="C156" s="35" t="s">
        <v>5882</v>
      </c>
      <c r="D156" s="35" t="s">
        <v>5540</v>
      </c>
      <c r="E156" s="36" t="s">
        <v>2236</v>
      </c>
      <c r="F156" s="144" t="s">
        <v>5883</v>
      </c>
      <c r="G156" s="36" t="s">
        <v>28</v>
      </c>
      <c r="H156" s="36">
        <v>17382.5</v>
      </c>
      <c r="I156" s="35" t="s">
        <v>5490</v>
      </c>
      <c r="J156" s="35" t="s">
        <v>5879</v>
      </c>
      <c r="K156" s="35"/>
      <c r="L156" s="36"/>
      <c r="M156" s="36"/>
      <c r="N156" s="36"/>
      <c r="O156" s="35"/>
    </row>
    <row r="157" spans="1:15" x14ac:dyDescent="0.25">
      <c r="A157" s="35">
        <v>154</v>
      </c>
      <c r="B157" s="35" t="s">
        <v>5596</v>
      </c>
      <c r="C157" s="35" t="s">
        <v>5882</v>
      </c>
      <c r="D157" s="35" t="s">
        <v>5540</v>
      </c>
      <c r="E157" s="36" t="s">
        <v>2236</v>
      </c>
      <c r="F157" s="144" t="s">
        <v>5884</v>
      </c>
      <c r="G157" s="36" t="s">
        <v>28</v>
      </c>
      <c r="H157" s="36">
        <v>17382.5</v>
      </c>
      <c r="I157" s="35" t="s">
        <v>5490</v>
      </c>
      <c r="J157" s="35" t="s">
        <v>5879</v>
      </c>
      <c r="K157" s="35"/>
      <c r="L157" s="36"/>
      <c r="M157" s="36"/>
      <c r="N157" s="36"/>
      <c r="O157" s="35"/>
    </row>
    <row r="158" spans="1:15" x14ac:dyDescent="0.25">
      <c r="A158" s="35">
        <v>155</v>
      </c>
      <c r="B158" s="35" t="s">
        <v>5622</v>
      </c>
      <c r="C158" s="35" t="s">
        <v>5885</v>
      </c>
      <c r="D158" s="35" t="s">
        <v>5540</v>
      </c>
      <c r="E158" s="36" t="s">
        <v>2651</v>
      </c>
      <c r="F158" s="144" t="s">
        <v>5886</v>
      </c>
      <c r="G158" s="36" t="s">
        <v>28</v>
      </c>
      <c r="H158" s="36">
        <v>10000</v>
      </c>
      <c r="I158" s="145">
        <v>1</v>
      </c>
      <c r="J158" s="35" t="s">
        <v>5879</v>
      </c>
      <c r="K158" s="35"/>
      <c r="L158" s="36"/>
      <c r="M158" s="36"/>
      <c r="N158" s="36"/>
      <c r="O158" s="35"/>
    </row>
    <row r="159" spans="1:15" x14ac:dyDescent="0.25">
      <c r="A159" s="35">
        <v>156</v>
      </c>
      <c r="B159" s="35" t="s">
        <v>5751</v>
      </c>
      <c r="C159" s="35" t="s">
        <v>5887</v>
      </c>
      <c r="D159" s="35" t="s">
        <v>5540</v>
      </c>
      <c r="E159" s="36" t="s">
        <v>1940</v>
      </c>
      <c r="F159" s="144" t="s">
        <v>5888</v>
      </c>
      <c r="G159" s="36" t="s">
        <v>28</v>
      </c>
      <c r="H159" s="36">
        <v>146902.79999999999</v>
      </c>
      <c r="I159" s="145">
        <v>1</v>
      </c>
      <c r="J159" s="35" t="s">
        <v>5879</v>
      </c>
      <c r="K159" s="35"/>
      <c r="L159" s="36"/>
      <c r="M159" s="36"/>
      <c r="N159" s="36"/>
      <c r="O159" s="35"/>
    </row>
    <row r="160" spans="1:15" x14ac:dyDescent="0.25">
      <c r="A160" s="35">
        <v>157</v>
      </c>
      <c r="B160" s="35" t="s">
        <v>5704</v>
      </c>
      <c r="C160" s="35" t="s">
        <v>5889</v>
      </c>
      <c r="D160" s="35" t="s">
        <v>5477</v>
      </c>
      <c r="E160" s="35" t="s">
        <v>1847</v>
      </c>
      <c r="F160" s="144" t="s">
        <v>5890</v>
      </c>
      <c r="G160" s="36" t="s">
        <v>28</v>
      </c>
      <c r="H160" s="36">
        <v>7566.36</v>
      </c>
      <c r="I160" s="145">
        <v>1</v>
      </c>
      <c r="J160" s="35" t="s">
        <v>5879</v>
      </c>
      <c r="K160" s="35"/>
      <c r="L160" s="36"/>
      <c r="M160" s="36"/>
      <c r="N160" s="36"/>
      <c r="O160" s="35"/>
    </row>
    <row r="161" spans="1:15" x14ac:dyDescent="0.25">
      <c r="A161" s="35">
        <v>158</v>
      </c>
      <c r="B161" s="35" t="s">
        <v>5475</v>
      </c>
      <c r="C161" s="35" t="s">
        <v>5891</v>
      </c>
      <c r="D161" s="35" t="s">
        <v>5477</v>
      </c>
      <c r="E161" s="35" t="s">
        <v>1901</v>
      </c>
      <c r="F161" s="144" t="s">
        <v>5892</v>
      </c>
      <c r="G161" s="36" t="s">
        <v>28</v>
      </c>
      <c r="H161" s="36">
        <v>4352.68</v>
      </c>
      <c r="I161" s="145">
        <v>1</v>
      </c>
      <c r="J161" s="35" t="s">
        <v>5879</v>
      </c>
      <c r="K161" s="35"/>
      <c r="L161" s="36"/>
      <c r="M161" s="36"/>
      <c r="N161" s="36"/>
      <c r="O161" s="35"/>
    </row>
    <row r="162" spans="1:15" x14ac:dyDescent="0.25">
      <c r="A162" s="35">
        <v>159</v>
      </c>
      <c r="B162" s="35" t="s">
        <v>5475</v>
      </c>
      <c r="C162" s="35" t="s">
        <v>5893</v>
      </c>
      <c r="D162" s="35" t="s">
        <v>5471</v>
      </c>
      <c r="E162" s="35" t="s">
        <v>1912</v>
      </c>
      <c r="F162" s="144" t="s">
        <v>5894</v>
      </c>
      <c r="G162" s="36" t="s">
        <v>28</v>
      </c>
      <c r="H162" s="36">
        <v>4143.8</v>
      </c>
      <c r="I162" s="145">
        <v>1</v>
      </c>
      <c r="J162" s="35" t="s">
        <v>5879</v>
      </c>
      <c r="K162" s="35"/>
      <c r="L162" s="36"/>
      <c r="M162" s="36"/>
      <c r="N162" s="36"/>
      <c r="O162" s="35"/>
    </row>
    <row r="163" spans="1:15" x14ac:dyDescent="0.25">
      <c r="A163" s="35">
        <v>160</v>
      </c>
      <c r="B163" s="35" t="s">
        <v>5895</v>
      </c>
      <c r="C163" s="35" t="s">
        <v>5896</v>
      </c>
      <c r="D163" s="35" t="s">
        <v>5471</v>
      </c>
      <c r="E163" s="36" t="s">
        <v>1720</v>
      </c>
      <c r="F163" s="144" t="s">
        <v>5897</v>
      </c>
      <c r="G163" s="36" t="s">
        <v>263</v>
      </c>
      <c r="H163" s="36">
        <v>19800</v>
      </c>
      <c r="I163" s="35" t="s">
        <v>5898</v>
      </c>
      <c r="J163" s="147" t="d">
        <v>2025-11-07</v>
      </c>
      <c r="K163" s="35"/>
      <c r="L163" s="36"/>
      <c r="M163" s="36"/>
      <c r="N163" s="36"/>
      <c r="O163" s="35"/>
    </row>
    <row r="164" spans="1:15" x14ac:dyDescent="0.25">
      <c r="A164" s="35">
        <v>161</v>
      </c>
      <c r="B164" s="35" t="s">
        <v>5899</v>
      </c>
      <c r="C164" s="35" t="s">
        <v>5900</v>
      </c>
      <c r="D164" s="35" t="s">
        <v>5581</v>
      </c>
      <c r="E164" s="36" t="s">
        <v>1991</v>
      </c>
      <c r="F164" s="144" t="s">
        <v>5901</v>
      </c>
      <c r="G164" s="36" t="s">
        <v>28</v>
      </c>
      <c r="H164" s="36">
        <v>945</v>
      </c>
      <c r="I164" s="145">
        <v>1</v>
      </c>
      <c r="J164" s="35" t="s">
        <v>5074</v>
      </c>
      <c r="K164" s="35"/>
      <c r="L164" s="36"/>
      <c r="M164" s="36"/>
      <c r="N164" s="36"/>
      <c r="O164" s="35"/>
    </row>
    <row r="165" spans="1:15" x14ac:dyDescent="0.25">
      <c r="A165" s="35">
        <v>162</v>
      </c>
      <c r="B165" s="35" t="s">
        <v>5902</v>
      </c>
      <c r="C165" s="35" t="s">
        <v>5903</v>
      </c>
      <c r="D165" s="35" t="s">
        <v>5866</v>
      </c>
      <c r="E165" s="36" t="s">
        <v>2828</v>
      </c>
      <c r="F165" s="144" t="s">
        <v>5904</v>
      </c>
      <c r="G165" s="36" t="s">
        <v>263</v>
      </c>
      <c r="H165" s="36">
        <v>6048</v>
      </c>
      <c r="I165" s="145">
        <v>1</v>
      </c>
      <c r="J165" s="35" t="s">
        <v>5074</v>
      </c>
      <c r="K165" s="35"/>
      <c r="L165" s="36"/>
      <c r="M165" s="36"/>
      <c r="N165" s="36"/>
      <c r="O165" s="35"/>
    </row>
    <row r="166" spans="1:15" x14ac:dyDescent="0.25">
      <c r="A166" s="35">
        <v>163</v>
      </c>
      <c r="B166" s="35" t="s">
        <v>5905</v>
      </c>
      <c r="C166" s="35" t="s">
        <v>5906</v>
      </c>
      <c r="D166" s="35" t="s">
        <v>5471</v>
      </c>
      <c r="E166" s="35" t="s">
        <v>1975</v>
      </c>
      <c r="F166" s="144" t="s">
        <v>5907</v>
      </c>
      <c r="G166" s="36" t="s">
        <v>263</v>
      </c>
      <c r="H166" s="36">
        <v>3800</v>
      </c>
      <c r="I166" s="145">
        <v>1</v>
      </c>
      <c r="J166" s="35" t="s">
        <v>5074</v>
      </c>
      <c r="K166" s="35"/>
      <c r="L166" s="36"/>
      <c r="M166" s="36"/>
      <c r="N166" s="36"/>
      <c r="O166" s="35"/>
    </row>
    <row r="167" spans="1:15" x14ac:dyDescent="0.25">
      <c r="A167" s="35">
        <v>164</v>
      </c>
      <c r="B167" s="35" t="s">
        <v>5846</v>
      </c>
      <c r="C167" s="35" t="s">
        <v>5908</v>
      </c>
      <c r="D167" s="35" t="s">
        <v>5471</v>
      </c>
      <c r="E167" s="36" t="s">
        <v>2047</v>
      </c>
      <c r="F167" s="144" t="s">
        <v>5909</v>
      </c>
      <c r="G167" s="36" t="s">
        <v>263</v>
      </c>
      <c r="H167" s="36">
        <v>3400</v>
      </c>
      <c r="I167" s="145">
        <v>1</v>
      </c>
      <c r="J167" s="35" t="s">
        <v>5910</v>
      </c>
      <c r="K167" s="35"/>
      <c r="L167" s="36"/>
      <c r="M167" s="36"/>
      <c r="N167" s="36"/>
      <c r="O167" s="35"/>
    </row>
    <row r="168" spans="1:15" x14ac:dyDescent="0.25">
      <c r="A168" s="35">
        <v>165</v>
      </c>
      <c r="B168" s="35" t="s">
        <v>5911</v>
      </c>
      <c r="C168" s="35" t="s">
        <v>5912</v>
      </c>
      <c r="D168" s="35" t="s">
        <v>5488</v>
      </c>
      <c r="E168" s="36" t="s">
        <v>1600</v>
      </c>
      <c r="F168" s="144" t="s">
        <v>5913</v>
      </c>
      <c r="G168" s="36" t="s">
        <v>28</v>
      </c>
      <c r="H168" s="36">
        <v>4376</v>
      </c>
      <c r="I168" s="145">
        <v>1</v>
      </c>
      <c r="J168" s="35" t="s">
        <v>5914</v>
      </c>
      <c r="K168" s="35"/>
      <c r="L168" s="36"/>
      <c r="M168" s="36"/>
      <c r="N168" s="36"/>
      <c r="O168" s="35"/>
    </row>
    <row r="169" spans="1:15" x14ac:dyDescent="0.25">
      <c r="A169" s="35">
        <v>166</v>
      </c>
      <c r="B169" s="35" t="s">
        <v>5725</v>
      </c>
      <c r="C169" s="35" t="s">
        <v>5915</v>
      </c>
      <c r="D169" s="35" t="s">
        <v>5481</v>
      </c>
      <c r="E169" s="36" t="s">
        <v>1897</v>
      </c>
      <c r="F169" s="144" t="s">
        <v>5916</v>
      </c>
      <c r="G169" s="36" t="s">
        <v>28</v>
      </c>
      <c r="H169" s="36">
        <v>5800</v>
      </c>
      <c r="I169" s="145">
        <v>1</v>
      </c>
      <c r="J169" s="35" t="s">
        <v>5917</v>
      </c>
      <c r="K169" s="35"/>
      <c r="L169" s="36"/>
      <c r="M169" s="36"/>
      <c r="N169" s="36"/>
      <c r="O169" s="35"/>
    </row>
    <row r="170" spans="1:15" x14ac:dyDescent="0.25">
      <c r="A170" s="35">
        <v>167</v>
      </c>
      <c r="B170" s="35" t="s">
        <v>5918</v>
      </c>
      <c r="C170" s="35"/>
      <c r="D170" s="35" t="s">
        <v>5471</v>
      </c>
      <c r="E170" s="36" t="s">
        <v>3643</v>
      </c>
      <c r="F170" s="144" t="s">
        <v>5919</v>
      </c>
      <c r="G170" s="36" t="s">
        <v>28</v>
      </c>
      <c r="H170" s="36">
        <v>109800</v>
      </c>
      <c r="I170" s="145">
        <v>1</v>
      </c>
      <c r="J170" s="35" t="s">
        <v>5917</v>
      </c>
      <c r="K170" s="35"/>
      <c r="L170" s="36"/>
      <c r="M170" s="36"/>
      <c r="N170" s="36"/>
      <c r="O170" s="35"/>
    </row>
    <row r="171" spans="1:15" x14ac:dyDescent="0.25">
      <c r="A171" s="35">
        <v>168</v>
      </c>
      <c r="B171" s="35" t="s">
        <v>5920</v>
      </c>
      <c r="C171" s="35" t="s">
        <v>5921</v>
      </c>
      <c r="D171" s="35" t="s">
        <v>5871</v>
      </c>
      <c r="E171" s="36" t="s">
        <v>1834</v>
      </c>
      <c r="F171" s="144" t="s">
        <v>5922</v>
      </c>
      <c r="G171" s="36" t="s">
        <v>263</v>
      </c>
      <c r="H171" s="36">
        <v>22825.200000000001</v>
      </c>
      <c r="I171" s="145">
        <v>1</v>
      </c>
      <c r="J171" s="35" t="s">
        <v>5917</v>
      </c>
      <c r="K171" s="35"/>
      <c r="L171" s="36"/>
      <c r="M171" s="36"/>
      <c r="N171" s="36"/>
      <c r="O171" s="35"/>
    </row>
    <row r="172" spans="1:15" x14ac:dyDescent="0.25">
      <c r="A172" s="35">
        <v>169</v>
      </c>
      <c r="B172" s="35" t="s">
        <v>5920</v>
      </c>
      <c r="C172" s="35" t="s">
        <v>5923</v>
      </c>
      <c r="D172" s="35" t="s">
        <v>5471</v>
      </c>
      <c r="E172" s="36" t="s">
        <v>1828</v>
      </c>
      <c r="F172" s="144" t="s">
        <v>5924</v>
      </c>
      <c r="G172" s="36" t="s">
        <v>263</v>
      </c>
      <c r="H172" s="36">
        <v>34237.800000000003</v>
      </c>
      <c r="I172" s="145">
        <v>1</v>
      </c>
      <c r="J172" s="35" t="s">
        <v>5917</v>
      </c>
      <c r="K172" s="35"/>
      <c r="L172" s="36"/>
      <c r="M172" s="36"/>
      <c r="N172" s="36"/>
      <c r="O172" s="35"/>
    </row>
    <row r="173" spans="1:15" x14ac:dyDescent="0.25">
      <c r="A173" s="35">
        <v>170</v>
      </c>
      <c r="B173" s="35" t="s">
        <v>1678</v>
      </c>
      <c r="C173" s="35" t="s">
        <v>5925</v>
      </c>
      <c r="D173" s="35" t="s">
        <v>5465</v>
      </c>
      <c r="E173" s="36" t="s">
        <v>1794</v>
      </c>
      <c r="F173" s="144" t="s">
        <v>5926</v>
      </c>
      <c r="G173" s="36" t="s">
        <v>28</v>
      </c>
      <c r="H173" s="36">
        <v>8250</v>
      </c>
      <c r="I173" s="145">
        <v>1</v>
      </c>
      <c r="J173" s="35" t="s">
        <v>5917</v>
      </c>
      <c r="K173" s="35"/>
      <c r="L173" s="36"/>
      <c r="M173" s="36"/>
      <c r="N173" s="36"/>
      <c r="O173" s="35"/>
    </row>
    <row r="174" spans="1:15" x14ac:dyDescent="0.25">
      <c r="A174" s="35">
        <v>171</v>
      </c>
      <c r="B174" s="35" t="s">
        <v>5927</v>
      </c>
      <c r="C174" s="35" t="s">
        <v>5928</v>
      </c>
      <c r="D174" s="35" t="s">
        <v>5477</v>
      </c>
      <c r="E174" s="36" t="s">
        <v>1626</v>
      </c>
      <c r="F174" s="144" t="s">
        <v>5929</v>
      </c>
      <c r="G174" s="36" t="s">
        <v>28</v>
      </c>
      <c r="H174" s="36">
        <v>2500</v>
      </c>
      <c r="I174" s="145">
        <v>1</v>
      </c>
      <c r="J174" s="35" t="s">
        <v>5917</v>
      </c>
      <c r="K174" s="35"/>
      <c r="L174" s="36"/>
      <c r="M174" s="36"/>
      <c r="N174" s="36"/>
      <c r="O174" s="35"/>
    </row>
    <row r="175" spans="1:15" x14ac:dyDescent="0.25">
      <c r="A175" s="35">
        <v>172</v>
      </c>
      <c r="B175" s="35" t="s">
        <v>5622</v>
      </c>
      <c r="C175" s="35" t="s">
        <v>5930</v>
      </c>
      <c r="D175" s="35" t="s">
        <v>5540</v>
      </c>
      <c r="E175" s="36" t="s">
        <v>2110</v>
      </c>
      <c r="F175" s="144" t="s">
        <v>5931</v>
      </c>
      <c r="G175" s="36" t="s">
        <v>28</v>
      </c>
      <c r="H175" s="36">
        <v>26580</v>
      </c>
      <c r="I175" s="145">
        <v>1</v>
      </c>
      <c r="J175" s="35" t="s">
        <v>5917</v>
      </c>
      <c r="K175" s="35"/>
      <c r="L175" s="36"/>
      <c r="M175" s="36"/>
      <c r="N175" s="36"/>
      <c r="O175" s="35"/>
    </row>
    <row r="176" spans="1:15" x14ac:dyDescent="0.25">
      <c r="A176" s="35">
        <v>173</v>
      </c>
      <c r="B176" s="35" t="s">
        <v>5596</v>
      </c>
      <c r="C176" s="35" t="s">
        <v>5932</v>
      </c>
      <c r="D176" s="35" t="s">
        <v>5540</v>
      </c>
      <c r="E176" s="36" t="s">
        <v>3432</v>
      </c>
      <c r="F176" s="144" t="s">
        <v>5933</v>
      </c>
      <c r="G176" s="36" t="s">
        <v>28</v>
      </c>
      <c r="H176" s="36">
        <v>82240</v>
      </c>
      <c r="I176" s="145">
        <v>1</v>
      </c>
      <c r="J176" s="35" t="s">
        <v>5917</v>
      </c>
      <c r="K176" s="35"/>
      <c r="L176" s="36"/>
      <c r="M176" s="36"/>
      <c r="N176" s="36"/>
      <c r="O176" s="35"/>
    </row>
    <row r="177" spans="1:15" x14ac:dyDescent="0.25">
      <c r="A177" s="35">
        <v>174</v>
      </c>
      <c r="B177" s="35" t="s">
        <v>5622</v>
      </c>
      <c r="C177" s="35" t="s">
        <v>5934</v>
      </c>
      <c r="D177" s="35" t="s">
        <v>5540</v>
      </c>
      <c r="E177" s="36" t="s">
        <v>2083</v>
      </c>
      <c r="F177" s="144" t="s">
        <v>5935</v>
      </c>
      <c r="G177" s="36" t="s">
        <v>28</v>
      </c>
      <c r="H177" s="36">
        <v>32050</v>
      </c>
      <c r="I177" s="145">
        <v>1</v>
      </c>
      <c r="J177" s="35" t="s">
        <v>5917</v>
      </c>
      <c r="K177" s="35"/>
      <c r="L177" s="36"/>
      <c r="M177" s="36"/>
      <c r="N177" s="36"/>
      <c r="O177" s="35"/>
    </row>
    <row r="178" spans="1:15" x14ac:dyDescent="0.25">
      <c r="A178" s="35">
        <v>175</v>
      </c>
      <c r="B178" s="35" t="s">
        <v>5694</v>
      </c>
      <c r="C178" s="35" t="s">
        <v>5936</v>
      </c>
      <c r="D178" s="35" t="s">
        <v>5540</v>
      </c>
      <c r="E178" s="36" t="s">
        <v>1841</v>
      </c>
      <c r="F178" s="144" t="s">
        <v>5937</v>
      </c>
      <c r="G178" s="36" t="s">
        <v>28</v>
      </c>
      <c r="H178" s="36">
        <v>5650</v>
      </c>
      <c r="I178" s="145">
        <v>1</v>
      </c>
      <c r="J178" s="35" t="s">
        <v>5917</v>
      </c>
      <c r="K178" s="35"/>
      <c r="L178" s="36"/>
      <c r="M178" s="36"/>
      <c r="N178" s="36"/>
      <c r="O178" s="35"/>
    </row>
    <row r="179" spans="1:15" x14ac:dyDescent="0.25">
      <c r="A179" s="35">
        <v>176</v>
      </c>
      <c r="B179" s="35" t="s">
        <v>5694</v>
      </c>
      <c r="C179" s="35" t="s">
        <v>5938</v>
      </c>
      <c r="D179" s="35" t="s">
        <v>5540</v>
      </c>
      <c r="E179" s="36" t="s">
        <v>1852</v>
      </c>
      <c r="F179" s="144" t="s">
        <v>5939</v>
      </c>
      <c r="G179" s="36" t="s">
        <v>28</v>
      </c>
      <c r="H179" s="36">
        <v>8724</v>
      </c>
      <c r="I179" s="145">
        <v>1</v>
      </c>
      <c r="J179" s="35" t="s">
        <v>5917</v>
      </c>
      <c r="K179" s="35"/>
      <c r="L179" s="36"/>
      <c r="M179" s="36"/>
      <c r="N179" s="36"/>
      <c r="O179" s="35"/>
    </row>
    <row r="180" spans="1:15" x14ac:dyDescent="0.25">
      <c r="A180" s="35">
        <v>177</v>
      </c>
      <c r="B180" s="35" t="s">
        <v>5538</v>
      </c>
      <c r="C180" s="35" t="s">
        <v>5940</v>
      </c>
      <c r="D180" s="35" t="s">
        <v>5540</v>
      </c>
      <c r="E180" s="36" t="s">
        <v>2242</v>
      </c>
      <c r="F180" s="144" t="s">
        <v>5941</v>
      </c>
      <c r="G180" s="36" t="s">
        <v>28</v>
      </c>
      <c r="H180" s="36">
        <v>21106.5</v>
      </c>
      <c r="I180" s="145">
        <v>0.06</v>
      </c>
      <c r="J180" s="35" t="s">
        <v>5942</v>
      </c>
      <c r="K180" s="35"/>
      <c r="L180" s="36"/>
      <c r="M180" s="36"/>
      <c r="N180" s="36"/>
      <c r="O180" s="35"/>
    </row>
    <row r="181" spans="1:15" x14ac:dyDescent="0.25">
      <c r="A181" s="35">
        <v>178</v>
      </c>
      <c r="B181" s="35" t="s">
        <v>5538</v>
      </c>
      <c r="C181" s="35" t="s">
        <v>5943</v>
      </c>
      <c r="D181" s="35" t="s">
        <v>5540</v>
      </c>
      <c r="E181" s="36" t="s">
        <v>1675</v>
      </c>
      <c r="F181" s="144" t="s">
        <v>5944</v>
      </c>
      <c r="G181" s="36" t="s">
        <v>28</v>
      </c>
      <c r="H181" s="36">
        <v>101312.5</v>
      </c>
      <c r="I181" s="35"/>
      <c r="J181" s="35" t="s">
        <v>5942</v>
      </c>
      <c r="K181" s="35"/>
      <c r="L181" s="36"/>
      <c r="M181" s="36"/>
      <c r="N181" s="36"/>
      <c r="O181" s="35"/>
    </row>
    <row r="182" spans="1:15" x14ac:dyDescent="0.25">
      <c r="A182" s="35">
        <v>179</v>
      </c>
      <c r="B182" s="148" t="s">
        <v>5538</v>
      </c>
      <c r="C182" s="35" t="s">
        <v>5945</v>
      </c>
      <c r="D182" s="35" t="s">
        <v>5540</v>
      </c>
      <c r="E182" s="36" t="s">
        <v>1697</v>
      </c>
      <c r="F182" s="144" t="s">
        <v>5946</v>
      </c>
      <c r="G182" s="36" t="s">
        <v>28</v>
      </c>
      <c r="H182" s="36">
        <v>82815</v>
      </c>
      <c r="I182" s="35"/>
      <c r="J182" s="35" t="s">
        <v>5942</v>
      </c>
      <c r="K182" s="35"/>
      <c r="L182" s="36"/>
      <c r="M182" s="36"/>
      <c r="N182" s="36"/>
      <c r="O182" s="35"/>
    </row>
    <row r="183" spans="1:15" x14ac:dyDescent="0.25">
      <c r="A183" s="35">
        <v>180</v>
      </c>
      <c r="B183" s="35" t="s">
        <v>5869</v>
      </c>
      <c r="C183" s="35" t="s">
        <v>5870</v>
      </c>
      <c r="D183" s="35" t="s">
        <v>5471</v>
      </c>
      <c r="E183" s="36" t="s">
        <v>2037</v>
      </c>
      <c r="F183" s="144" t="s">
        <v>5947</v>
      </c>
      <c r="G183" s="36" t="s">
        <v>728</v>
      </c>
      <c r="H183" s="36">
        <v>16682.5</v>
      </c>
      <c r="I183" s="35"/>
      <c r="J183" s="35"/>
      <c r="K183" s="35"/>
      <c r="L183" s="36"/>
      <c r="M183" s="36"/>
      <c r="N183" s="36"/>
      <c r="O183" s="35"/>
    </row>
    <row r="184" spans="1:15" x14ac:dyDescent="0.25">
      <c r="A184" s="35">
        <v>181</v>
      </c>
      <c r="B184" s="35" t="s">
        <v>5948</v>
      </c>
      <c r="C184" s="35" t="s">
        <v>5949</v>
      </c>
      <c r="D184" s="35" t="s">
        <v>5950</v>
      </c>
      <c r="E184" s="36" t="s">
        <v>1475</v>
      </c>
      <c r="F184" s="144" t="s">
        <v>5951</v>
      </c>
      <c r="G184" s="36" t="s">
        <v>263</v>
      </c>
      <c r="H184" s="36">
        <v>24510</v>
      </c>
      <c r="I184" s="35"/>
      <c r="J184" s="35"/>
      <c r="K184" s="35"/>
      <c r="L184" s="36"/>
      <c r="M184" s="36"/>
      <c r="N184" s="36" t="s">
        <v>5952</v>
      </c>
      <c r="O184" s="35"/>
    </row>
    <row r="185" spans="1:15" x14ac:dyDescent="0.25">
      <c r="A185" s="35">
        <v>182</v>
      </c>
      <c r="B185" s="35" t="s">
        <v>5953</v>
      </c>
      <c r="C185" s="35" t="s">
        <v>5954</v>
      </c>
      <c r="D185" s="35" t="s">
        <v>5950</v>
      </c>
      <c r="E185" s="36" t="s">
        <v>2867</v>
      </c>
      <c r="F185" s="144" t="s">
        <v>5955</v>
      </c>
      <c r="G185" s="36" t="s">
        <v>28</v>
      </c>
      <c r="H185" s="36">
        <v>18232.5</v>
      </c>
      <c r="I185" s="35"/>
      <c r="J185" s="35"/>
      <c r="K185" s="35"/>
      <c r="L185" s="36"/>
      <c r="M185" s="36"/>
      <c r="N185" s="36" t="s">
        <v>5956</v>
      </c>
      <c r="O185" s="35"/>
    </row>
    <row r="186" spans="1:15" x14ac:dyDescent="0.25">
      <c r="A186" s="35">
        <v>183</v>
      </c>
      <c r="B186" s="35" t="s">
        <v>5957</v>
      </c>
      <c r="C186" s="35" t="s">
        <v>5958</v>
      </c>
      <c r="D186" s="35" t="s">
        <v>5871</v>
      </c>
      <c r="E186" s="36" t="s">
        <v>2144</v>
      </c>
      <c r="F186" s="144" t="s">
        <v>5959</v>
      </c>
      <c r="G186" s="36" t="s">
        <v>263</v>
      </c>
      <c r="H186" s="36">
        <v>19200</v>
      </c>
      <c r="I186" s="35" t="s">
        <v>5960</v>
      </c>
      <c r="J186" s="35"/>
      <c r="K186" s="35"/>
      <c r="L186" s="36"/>
      <c r="M186" s="36"/>
      <c r="N186" s="36" t="s">
        <v>5961</v>
      </c>
      <c r="O186" s="35"/>
    </row>
    <row r="187" spans="1:15" x14ac:dyDescent="0.25">
      <c r="A187" s="35">
        <v>184</v>
      </c>
      <c r="B187" s="35" t="s">
        <v>5725</v>
      </c>
      <c r="C187" s="35" t="s">
        <v>5962</v>
      </c>
      <c r="D187" s="35" t="s">
        <v>5481</v>
      </c>
      <c r="E187" s="36" t="s">
        <v>1701</v>
      </c>
      <c r="F187" s="144" t="s">
        <v>5963</v>
      </c>
      <c r="G187" s="36" t="s">
        <v>28</v>
      </c>
      <c r="H187" s="36">
        <v>2400</v>
      </c>
      <c r="I187" s="35"/>
      <c r="J187" s="35"/>
      <c r="K187" s="35"/>
      <c r="L187" s="36"/>
      <c r="M187" s="36"/>
      <c r="N187" s="36"/>
      <c r="O187" s="35"/>
    </row>
    <row r="188" spans="1:15" x14ac:dyDescent="0.25">
      <c r="A188" s="35">
        <v>185</v>
      </c>
      <c r="B188" s="35" t="s">
        <v>5725</v>
      </c>
      <c r="C188" s="35"/>
      <c r="D188" s="35" t="s">
        <v>5481</v>
      </c>
      <c r="E188" s="36" t="s">
        <v>1701</v>
      </c>
      <c r="F188" s="144" t="s">
        <v>5964</v>
      </c>
      <c r="G188" s="36" t="s">
        <v>28</v>
      </c>
      <c r="H188" s="36">
        <v>3400</v>
      </c>
      <c r="I188" s="35" t="s">
        <v>5965</v>
      </c>
      <c r="J188" s="35"/>
      <c r="K188" s="35"/>
      <c r="L188" s="36"/>
      <c r="M188" s="36"/>
      <c r="N188" s="36" t="s">
        <v>5956</v>
      </c>
      <c r="O188" s="35"/>
    </row>
    <row r="189" spans="1:15" x14ac:dyDescent="0.25">
      <c r="A189" s="35">
        <v>186</v>
      </c>
      <c r="B189" s="35" t="s">
        <v>5966</v>
      </c>
      <c r="C189" s="35" t="s">
        <v>5967</v>
      </c>
      <c r="D189" s="35" t="s">
        <v>5477</v>
      </c>
      <c r="E189" s="36" t="s">
        <v>3762</v>
      </c>
      <c r="F189" s="144" t="s">
        <v>5968</v>
      </c>
      <c r="G189" s="36" t="s">
        <v>728</v>
      </c>
      <c r="H189" s="36">
        <v>41500</v>
      </c>
      <c r="I189" s="35" t="s">
        <v>5965</v>
      </c>
      <c r="J189" s="146" t="d">
        <v>2025-05-08</v>
      </c>
      <c r="K189" s="35"/>
      <c r="L189" s="36"/>
      <c r="M189" s="36"/>
      <c r="N189" s="36" t="s">
        <v>5969</v>
      </c>
      <c r="O189" s="35"/>
    </row>
    <row r="190" spans="1:15" x14ac:dyDescent="0.25">
      <c r="A190" s="35">
        <v>187</v>
      </c>
      <c r="B190" s="35" t="s">
        <v>5895</v>
      </c>
      <c r="C190" s="35" t="s">
        <v>5896</v>
      </c>
      <c r="D190" s="35" t="s">
        <v>5471</v>
      </c>
      <c r="E190" s="36" t="s">
        <v>1720</v>
      </c>
      <c r="F190" s="144" t="s">
        <v>5897</v>
      </c>
      <c r="G190" s="36" t="s">
        <v>263</v>
      </c>
      <c r="H190" s="36">
        <v>46200</v>
      </c>
      <c r="I190" s="35" t="s">
        <v>5898</v>
      </c>
      <c r="J190" s="147" t="d">
        <v>2025-08-08</v>
      </c>
      <c r="K190" s="35"/>
      <c r="L190" s="36"/>
      <c r="M190" s="36"/>
      <c r="N190" s="36" t="s">
        <v>5970</v>
      </c>
      <c r="O190" s="35"/>
    </row>
    <row r="191" spans="1:15" x14ac:dyDescent="0.25">
      <c r="A191" s="35">
        <v>188</v>
      </c>
      <c r="B191" s="35" t="s">
        <v>5596</v>
      </c>
      <c r="C191" s="35" t="s">
        <v>5971</v>
      </c>
      <c r="D191" s="35" t="s">
        <v>5540</v>
      </c>
      <c r="E191" s="36" t="s">
        <v>1417</v>
      </c>
      <c r="F191" s="144" t="s">
        <v>5972</v>
      </c>
      <c r="G191" s="36" t="s">
        <v>28</v>
      </c>
      <c r="H191" s="36">
        <v>415438.95</v>
      </c>
      <c r="I191" s="35" t="s">
        <v>5898</v>
      </c>
      <c r="J191" s="147" t="d">
        <v>2025-11-08</v>
      </c>
      <c r="K191" s="35"/>
      <c r="L191" s="36"/>
      <c r="M191" s="36"/>
      <c r="N191" s="36"/>
      <c r="O191" s="35"/>
    </row>
    <row r="192" spans="1:15" x14ac:dyDescent="0.25">
      <c r="A192" s="35">
        <v>189</v>
      </c>
      <c r="B192" s="148" t="s">
        <v>5475</v>
      </c>
      <c r="C192" s="35" t="s">
        <v>5973</v>
      </c>
      <c r="D192" s="35" t="s">
        <v>5477</v>
      </c>
      <c r="E192" s="36" t="s">
        <v>1740</v>
      </c>
      <c r="F192" s="144" t="s">
        <v>5974</v>
      </c>
      <c r="G192" s="36" t="s">
        <v>28</v>
      </c>
      <c r="H192" s="36">
        <v>24995.13</v>
      </c>
      <c r="I192" s="35">
        <v>100</v>
      </c>
      <c r="J192" s="147" t="d">
        <v>2025-12-08</v>
      </c>
      <c r="K192" s="35"/>
      <c r="L192" s="36"/>
      <c r="M192" s="36"/>
      <c r="N192" s="36"/>
      <c r="O192" s="35"/>
    </row>
    <row r="193" spans="1:15" x14ac:dyDescent="0.25">
      <c r="A193" s="35">
        <v>190</v>
      </c>
      <c r="B193" s="148" t="s">
        <v>5475</v>
      </c>
      <c r="C193" s="35" t="s">
        <v>5975</v>
      </c>
      <c r="D193" s="35" t="s">
        <v>5471</v>
      </c>
      <c r="E193" s="36" t="s">
        <v>1396</v>
      </c>
      <c r="F193" s="144" t="s">
        <v>5976</v>
      </c>
      <c r="G193" s="36" t="s">
        <v>28</v>
      </c>
      <c r="H193" s="36">
        <v>21108.3</v>
      </c>
      <c r="I193" s="35">
        <v>100</v>
      </c>
      <c r="J193" s="147" t="d">
        <v>2025-12-08</v>
      </c>
      <c r="K193" s="35"/>
      <c r="L193" s="36"/>
      <c r="M193" s="36"/>
      <c r="N193" s="36"/>
      <c r="O193" s="35"/>
    </row>
    <row r="194" spans="1:15" x14ac:dyDescent="0.25">
      <c r="A194" s="35">
        <v>191</v>
      </c>
      <c r="B194" s="148" t="s">
        <v>5475</v>
      </c>
      <c r="C194" s="35" t="s">
        <v>5977</v>
      </c>
      <c r="D194" s="35" t="s">
        <v>5477</v>
      </c>
      <c r="E194" s="36" t="s">
        <v>1402</v>
      </c>
      <c r="F194" s="144" t="s">
        <v>5978</v>
      </c>
      <c r="G194" s="36" t="s">
        <v>28</v>
      </c>
      <c r="H194" s="36">
        <v>19763.03</v>
      </c>
      <c r="I194" s="35">
        <v>100</v>
      </c>
      <c r="J194" s="147" t="d">
        <v>2025-12-08</v>
      </c>
      <c r="K194" s="35"/>
      <c r="L194" s="36"/>
      <c r="M194" s="36"/>
      <c r="N194" s="36"/>
      <c r="O194" s="35"/>
    </row>
    <row r="195" spans="1:15" x14ac:dyDescent="0.25">
      <c r="A195" s="35">
        <v>192</v>
      </c>
      <c r="B195" s="35" t="s">
        <v>5704</v>
      </c>
      <c r="C195" s="35" t="s">
        <v>5979</v>
      </c>
      <c r="D195" s="35" t="s">
        <v>5471</v>
      </c>
      <c r="E195" s="36" t="s">
        <v>1511</v>
      </c>
      <c r="F195" s="144" t="s">
        <v>5980</v>
      </c>
      <c r="G195" s="36" t="s">
        <v>28</v>
      </c>
      <c r="H195" s="36">
        <v>10177.549999999999</v>
      </c>
      <c r="I195" s="35">
        <v>100</v>
      </c>
      <c r="J195" s="147" t="d">
        <v>2025-12-08</v>
      </c>
      <c r="K195" s="35"/>
      <c r="L195" s="36"/>
      <c r="M195" s="36"/>
      <c r="N195" s="36"/>
      <c r="O195" s="35"/>
    </row>
    <row r="196" spans="1:15" x14ac:dyDescent="0.25">
      <c r="A196" s="35">
        <v>193</v>
      </c>
      <c r="B196" s="148" t="s">
        <v>5475</v>
      </c>
      <c r="C196" s="35" t="s">
        <v>5981</v>
      </c>
      <c r="D196" s="35" t="s">
        <v>5481</v>
      </c>
      <c r="E196" s="36" t="s">
        <v>1535</v>
      </c>
      <c r="F196" s="144" t="s">
        <v>5982</v>
      </c>
      <c r="G196" s="36" t="s">
        <v>28</v>
      </c>
      <c r="H196" s="36">
        <v>9085.23</v>
      </c>
      <c r="I196" s="35">
        <v>100</v>
      </c>
      <c r="J196" s="147" t="d">
        <v>2025-12-08</v>
      </c>
      <c r="K196" s="35"/>
      <c r="L196" s="36"/>
      <c r="M196" s="36"/>
      <c r="N196" s="36"/>
      <c r="O196" s="35"/>
    </row>
    <row r="197" spans="1:15" x14ac:dyDescent="0.25">
      <c r="A197" s="35">
        <v>194</v>
      </c>
      <c r="B197" s="35" t="s">
        <v>5846</v>
      </c>
      <c r="C197" s="35" t="s">
        <v>5983</v>
      </c>
      <c r="D197" s="35" t="s">
        <v>5471</v>
      </c>
      <c r="E197" s="36" t="s">
        <v>1352</v>
      </c>
      <c r="F197" s="144" t="s">
        <v>5984</v>
      </c>
      <c r="G197" s="36" t="s">
        <v>263</v>
      </c>
      <c r="H197" s="36">
        <v>9126</v>
      </c>
      <c r="I197" s="35">
        <v>30</v>
      </c>
      <c r="J197" s="147" t="d">
        <v>2025-12-08</v>
      </c>
      <c r="K197" s="35"/>
      <c r="L197" s="36"/>
      <c r="M197" s="36"/>
      <c r="N197" s="36"/>
      <c r="O197" s="35"/>
    </row>
    <row r="198" spans="1:15" x14ac:dyDescent="0.25">
      <c r="A198" s="35">
        <v>195</v>
      </c>
      <c r="B198" s="148" t="s">
        <v>5846</v>
      </c>
      <c r="C198" s="35" t="s">
        <v>5985</v>
      </c>
      <c r="D198" s="35" t="s">
        <v>5471</v>
      </c>
      <c r="E198" s="36" t="s">
        <v>1334</v>
      </c>
      <c r="F198" s="144" t="s">
        <v>5986</v>
      </c>
      <c r="G198" s="36" t="s">
        <v>263</v>
      </c>
      <c r="H198" s="36">
        <v>48360</v>
      </c>
      <c r="I198" s="35">
        <v>100</v>
      </c>
      <c r="J198" s="35" t="s">
        <v>5049</v>
      </c>
      <c r="K198" s="35"/>
      <c r="L198" s="36"/>
      <c r="M198" s="36"/>
      <c r="N198" s="36"/>
      <c r="O198" s="35"/>
    </row>
    <row r="199" spans="1:15" x14ac:dyDescent="0.25">
      <c r="A199" s="35">
        <v>196</v>
      </c>
      <c r="B199" s="148" t="s">
        <v>5751</v>
      </c>
      <c r="C199" s="35" t="s">
        <v>5987</v>
      </c>
      <c r="D199" s="35" t="s">
        <v>5540</v>
      </c>
      <c r="E199" s="36" t="s">
        <v>1955</v>
      </c>
      <c r="F199" s="144" t="s">
        <v>5988</v>
      </c>
      <c r="G199" s="36" t="s">
        <v>28</v>
      </c>
      <c r="H199" s="36">
        <v>174240</v>
      </c>
      <c r="I199" s="35">
        <v>100</v>
      </c>
      <c r="J199" s="35" t="s">
        <v>5049</v>
      </c>
      <c r="K199" s="35"/>
      <c r="L199" s="36"/>
      <c r="M199" s="36"/>
      <c r="N199" s="36"/>
      <c r="O199" s="35"/>
    </row>
    <row r="200" spans="1:15" x14ac:dyDescent="0.25">
      <c r="A200" s="35">
        <v>197</v>
      </c>
      <c r="B200" s="148" t="s">
        <v>5989</v>
      </c>
      <c r="C200" s="35" t="s">
        <v>5990</v>
      </c>
      <c r="D200" s="35" t="s">
        <v>5581</v>
      </c>
      <c r="E200" s="36" t="s">
        <v>1779</v>
      </c>
      <c r="F200" s="144" t="s">
        <v>5991</v>
      </c>
      <c r="G200" s="36" t="s">
        <v>28</v>
      </c>
      <c r="H200" s="36">
        <v>23000</v>
      </c>
      <c r="I200" s="35">
        <v>100</v>
      </c>
      <c r="J200" s="35" t="s">
        <v>5049</v>
      </c>
      <c r="K200" s="35"/>
      <c r="L200" s="36"/>
      <c r="M200" s="36"/>
      <c r="N200" s="36"/>
      <c r="O200" s="35"/>
    </row>
    <row r="201" spans="1:15" x14ac:dyDescent="0.25">
      <c r="A201" s="35">
        <v>198</v>
      </c>
      <c r="B201" s="148" t="s">
        <v>5538</v>
      </c>
      <c r="C201" s="35" t="s">
        <v>5992</v>
      </c>
      <c r="D201" s="35" t="s">
        <v>5540</v>
      </c>
      <c r="E201" s="36" t="s">
        <v>1783</v>
      </c>
      <c r="F201" s="144" t="s">
        <v>5993</v>
      </c>
      <c r="G201" s="36" t="s">
        <v>28</v>
      </c>
      <c r="H201" s="36">
        <v>4250</v>
      </c>
      <c r="I201" s="35">
        <v>100</v>
      </c>
      <c r="J201" s="35" t="s">
        <v>5049</v>
      </c>
      <c r="K201" s="35"/>
      <c r="L201" s="36"/>
      <c r="M201" s="36"/>
      <c r="N201" s="36"/>
      <c r="O201" s="35"/>
    </row>
    <row r="202" spans="1:15" x14ac:dyDescent="0.25">
      <c r="A202" s="35">
        <v>199</v>
      </c>
      <c r="B202" s="148" t="s">
        <v>5538</v>
      </c>
      <c r="C202" s="35" t="s">
        <v>5994</v>
      </c>
      <c r="D202" s="35" t="s">
        <v>5540</v>
      </c>
      <c r="E202" s="36" t="s">
        <v>1697</v>
      </c>
      <c r="F202" s="144" t="s">
        <v>5995</v>
      </c>
      <c r="G202" s="36" t="s">
        <v>28</v>
      </c>
      <c r="H202" s="36">
        <v>82815</v>
      </c>
      <c r="I202" s="35">
        <v>100</v>
      </c>
      <c r="J202" s="35" t="s">
        <v>5049</v>
      </c>
      <c r="K202" s="35"/>
      <c r="L202" s="36"/>
      <c r="M202" s="36"/>
      <c r="N202" s="36"/>
      <c r="O202" s="35"/>
    </row>
    <row r="203" spans="1:15" x14ac:dyDescent="0.25">
      <c r="A203" s="35">
        <v>200</v>
      </c>
      <c r="B203" s="148" t="s">
        <v>5751</v>
      </c>
      <c r="C203" s="35" t="s">
        <v>5996</v>
      </c>
      <c r="D203" s="35" t="s">
        <v>5540</v>
      </c>
      <c r="E203" s="36" t="s">
        <v>1971</v>
      </c>
      <c r="F203" s="144" t="s">
        <v>5997</v>
      </c>
      <c r="G203" s="36" t="s">
        <v>28</v>
      </c>
      <c r="H203" s="36">
        <v>4400</v>
      </c>
      <c r="I203" s="35">
        <v>100</v>
      </c>
      <c r="J203" s="35" t="s">
        <v>5049</v>
      </c>
      <c r="K203" s="35"/>
      <c r="L203" s="36"/>
      <c r="M203" s="36"/>
      <c r="N203" s="36"/>
      <c r="O203" s="35"/>
    </row>
    <row r="204" spans="1:15" ht="21.75" customHeight="1" x14ac:dyDescent="0.25">
      <c r="A204" s="35">
        <v>201</v>
      </c>
      <c r="B204" s="148" t="s">
        <v>5538</v>
      </c>
      <c r="C204" s="35" t="s">
        <v>5998</v>
      </c>
      <c r="D204" s="35" t="s">
        <v>5540</v>
      </c>
      <c r="E204" s="36" t="s">
        <v>1693</v>
      </c>
      <c r="F204" s="144" t="s">
        <v>5999</v>
      </c>
      <c r="G204" s="36" t="s">
        <v>28</v>
      </c>
      <c r="H204" s="36">
        <v>8500</v>
      </c>
      <c r="I204" s="35">
        <v>100</v>
      </c>
      <c r="J204" s="35" t="s">
        <v>5049</v>
      </c>
      <c r="K204" s="35"/>
      <c r="L204" s="36"/>
      <c r="M204" s="36"/>
      <c r="N204" s="36"/>
      <c r="O204" s="35"/>
    </row>
    <row r="205" spans="1:15" x14ac:dyDescent="0.25">
      <c r="A205" s="35">
        <v>202</v>
      </c>
      <c r="B205" s="148" t="s">
        <v>5596</v>
      </c>
      <c r="C205" s="35" t="s">
        <v>6000</v>
      </c>
      <c r="D205" s="35" t="s">
        <v>5540</v>
      </c>
      <c r="E205" s="36" t="s">
        <v>2232</v>
      </c>
      <c r="F205" s="144" t="s">
        <v>6001</v>
      </c>
      <c r="G205" s="36" t="s">
        <v>28</v>
      </c>
      <c r="H205" s="36">
        <v>22925</v>
      </c>
      <c r="I205" s="35">
        <v>100</v>
      </c>
      <c r="J205" s="35" t="s">
        <v>5049</v>
      </c>
      <c r="K205" s="35"/>
      <c r="L205" s="36"/>
      <c r="M205" s="36"/>
      <c r="N205" s="36"/>
      <c r="O205" s="35"/>
    </row>
    <row r="206" spans="1:15" x14ac:dyDescent="0.25">
      <c r="A206" s="35">
        <v>203</v>
      </c>
      <c r="B206" s="148" t="s">
        <v>5694</v>
      </c>
      <c r="C206" s="35" t="s">
        <v>6002</v>
      </c>
      <c r="D206" s="35" t="s">
        <v>5540</v>
      </c>
      <c r="E206" s="36" t="s">
        <v>1449</v>
      </c>
      <c r="F206" s="144" t="s">
        <v>6003</v>
      </c>
      <c r="G206" s="36" t="s">
        <v>28</v>
      </c>
      <c r="H206" s="36">
        <v>6400</v>
      </c>
      <c r="I206" s="35">
        <v>100</v>
      </c>
      <c r="J206" s="35" t="s">
        <v>5057</v>
      </c>
      <c r="K206" s="35"/>
      <c r="L206" s="36"/>
      <c r="M206" s="36"/>
      <c r="N206" s="36"/>
      <c r="O206" s="35"/>
    </row>
    <row r="207" spans="1:15" x14ac:dyDescent="0.25">
      <c r="A207" s="35">
        <v>204</v>
      </c>
      <c r="B207" s="148" t="s">
        <v>5694</v>
      </c>
      <c r="C207" s="35" t="s">
        <v>6004</v>
      </c>
      <c r="D207" s="35" t="s">
        <v>5540</v>
      </c>
      <c r="E207" s="36" t="s">
        <v>1453</v>
      </c>
      <c r="F207" s="144" t="s">
        <v>6005</v>
      </c>
      <c r="G207" s="36" t="s">
        <v>28</v>
      </c>
      <c r="H207" s="36">
        <v>9500</v>
      </c>
      <c r="I207" s="35">
        <v>100</v>
      </c>
      <c r="J207" s="35" t="s">
        <v>5057</v>
      </c>
      <c r="K207" s="35"/>
      <c r="L207" s="36"/>
      <c r="M207" s="36"/>
      <c r="N207" s="36"/>
      <c r="O207" s="35"/>
    </row>
    <row r="208" spans="1:15" x14ac:dyDescent="0.25">
      <c r="A208" s="35">
        <v>205</v>
      </c>
      <c r="B208" s="148" t="s">
        <v>5694</v>
      </c>
      <c r="C208" s="35" t="s">
        <v>6006</v>
      </c>
      <c r="D208" s="35" t="s">
        <v>5540</v>
      </c>
      <c r="E208" s="36" t="s">
        <v>2315</v>
      </c>
      <c r="F208" s="144" t="s">
        <v>6007</v>
      </c>
      <c r="G208" s="36" t="s">
        <v>28</v>
      </c>
      <c r="H208" s="36">
        <v>26276</v>
      </c>
      <c r="I208" s="35">
        <v>100</v>
      </c>
      <c r="J208" s="35" t="s">
        <v>5057</v>
      </c>
      <c r="K208" s="35"/>
      <c r="L208" s="36"/>
      <c r="M208" s="36"/>
      <c r="N208" s="36"/>
      <c r="O208" s="35"/>
    </row>
    <row r="209" spans="1:15" x14ac:dyDescent="0.25">
      <c r="A209" s="35">
        <v>206</v>
      </c>
      <c r="B209" s="148" t="s">
        <v>5622</v>
      </c>
      <c r="C209" s="35" t="s">
        <v>6008</v>
      </c>
      <c r="D209" s="35" t="s">
        <v>5540</v>
      </c>
      <c r="E209" s="36" t="s">
        <v>2043</v>
      </c>
      <c r="F209" s="144" t="s">
        <v>6009</v>
      </c>
      <c r="G209" s="36" t="s">
        <v>28</v>
      </c>
      <c r="H209" s="36">
        <v>24840</v>
      </c>
      <c r="I209" s="35">
        <v>100</v>
      </c>
      <c r="J209" s="35" t="s">
        <v>5057</v>
      </c>
      <c r="K209" s="35"/>
      <c r="L209" s="36"/>
      <c r="M209" s="36"/>
      <c r="N209" s="36"/>
      <c r="O209" s="35"/>
    </row>
    <row r="210" spans="1:15" x14ac:dyDescent="0.25">
      <c r="A210" s="35">
        <v>207</v>
      </c>
      <c r="B210" s="35" t="s">
        <v>6010</v>
      </c>
      <c r="C210" s="35" t="s">
        <v>6011</v>
      </c>
      <c r="D210" s="35" t="s">
        <v>5481</v>
      </c>
      <c r="E210" s="36" t="s">
        <v>6012</v>
      </c>
      <c r="F210" s="144" t="s">
        <v>6013</v>
      </c>
      <c r="G210" s="36" t="s">
        <v>28</v>
      </c>
      <c r="H210" s="36">
        <v>27600</v>
      </c>
      <c r="I210" s="35">
        <v>100</v>
      </c>
      <c r="J210" s="35" t="s">
        <v>5057</v>
      </c>
      <c r="K210" s="35"/>
      <c r="L210" s="36"/>
      <c r="M210" s="36"/>
      <c r="N210" s="36"/>
      <c r="O210" s="35"/>
    </row>
    <row r="211" spans="1:15" x14ac:dyDescent="0.25">
      <c r="A211" s="35">
        <v>208</v>
      </c>
      <c r="B211" s="148" t="s">
        <v>6014</v>
      </c>
      <c r="C211" s="35" t="s">
        <v>6015</v>
      </c>
      <c r="D211" s="35" t="s">
        <v>5477</v>
      </c>
      <c r="E211" s="36" t="s">
        <v>1515</v>
      </c>
      <c r="F211" s="144" t="s">
        <v>6016</v>
      </c>
      <c r="G211" s="36" t="s">
        <v>28</v>
      </c>
      <c r="H211" s="36">
        <v>5855.62</v>
      </c>
      <c r="I211" s="35">
        <v>100</v>
      </c>
      <c r="J211" s="35" t="s">
        <v>5057</v>
      </c>
      <c r="K211" s="35"/>
      <c r="L211" s="36"/>
      <c r="M211" s="36"/>
      <c r="N211" s="36"/>
      <c r="O211" s="35"/>
    </row>
    <row r="212" spans="1:15" x14ac:dyDescent="0.25">
      <c r="A212" s="35">
        <v>209</v>
      </c>
      <c r="B212" s="148" t="s">
        <v>6014</v>
      </c>
      <c r="C212" s="35" t="s">
        <v>6017</v>
      </c>
      <c r="D212" s="35" t="s">
        <v>5477</v>
      </c>
      <c r="E212" s="36" t="s">
        <v>1515</v>
      </c>
      <c r="F212" s="144" t="s">
        <v>6018</v>
      </c>
      <c r="G212" s="36" t="s">
        <v>28</v>
      </c>
      <c r="H212" s="36">
        <v>8465.85</v>
      </c>
      <c r="I212" s="35">
        <v>100</v>
      </c>
      <c r="J212" s="35" t="s">
        <v>5057</v>
      </c>
      <c r="K212" s="35"/>
      <c r="L212" s="36"/>
      <c r="M212" s="36"/>
      <c r="N212" s="36"/>
      <c r="O212" s="35"/>
    </row>
    <row r="213" spans="1:15" x14ac:dyDescent="0.25">
      <c r="A213" s="35">
        <v>210</v>
      </c>
      <c r="B213" s="148" t="s">
        <v>5821</v>
      </c>
      <c r="C213" s="35" t="s">
        <v>6019</v>
      </c>
      <c r="D213" s="35" t="s">
        <v>5786</v>
      </c>
      <c r="E213" s="36" t="s">
        <v>1670</v>
      </c>
      <c r="F213" s="144" t="s">
        <v>6020</v>
      </c>
      <c r="G213" s="36" t="s">
        <v>28</v>
      </c>
      <c r="H213" s="36">
        <v>5300</v>
      </c>
      <c r="I213" s="35">
        <v>100</v>
      </c>
      <c r="J213" s="35" t="s">
        <v>5057</v>
      </c>
      <c r="K213" s="35"/>
      <c r="L213" s="36"/>
      <c r="M213" s="36"/>
      <c r="N213" s="36"/>
      <c r="O213" s="35"/>
    </row>
    <row r="214" spans="1:15" x14ac:dyDescent="0.25">
      <c r="A214" s="35">
        <v>211</v>
      </c>
      <c r="B214" s="35" t="s">
        <v>6021</v>
      </c>
      <c r="C214" s="35" t="s">
        <v>6022</v>
      </c>
      <c r="D214" s="35" t="s">
        <v>5488</v>
      </c>
      <c r="E214" s="36" t="s">
        <v>1314</v>
      </c>
      <c r="F214" s="144" t="s">
        <v>6023</v>
      </c>
      <c r="G214" s="36" t="s">
        <v>28</v>
      </c>
      <c r="H214" s="36">
        <v>6930</v>
      </c>
      <c r="I214" s="35">
        <v>100</v>
      </c>
      <c r="J214" s="35" t="s">
        <v>5052</v>
      </c>
      <c r="K214" s="35"/>
      <c r="L214" s="36"/>
      <c r="M214" s="36"/>
      <c r="N214" s="36"/>
      <c r="O214" s="35"/>
    </row>
    <row r="215" spans="1:15" x14ac:dyDescent="0.25">
      <c r="A215" s="35">
        <v>212</v>
      </c>
      <c r="B215" s="148" t="s">
        <v>5635</v>
      </c>
      <c r="C215" s="35" t="s">
        <v>6024</v>
      </c>
      <c r="D215" s="35" t="s">
        <v>5471</v>
      </c>
      <c r="E215" s="36" t="s">
        <v>1301</v>
      </c>
      <c r="F215" s="144" t="s">
        <v>6025</v>
      </c>
      <c r="G215" s="36" t="s">
        <v>263</v>
      </c>
      <c r="H215" s="36">
        <v>51520</v>
      </c>
      <c r="I215" s="35">
        <v>100</v>
      </c>
      <c r="J215" s="35" t="s">
        <v>6026</v>
      </c>
      <c r="K215" s="35"/>
      <c r="L215" s="36"/>
      <c r="M215" s="36"/>
      <c r="N215" s="36"/>
      <c r="O215" s="35"/>
    </row>
    <row r="216" spans="1:15" x14ac:dyDescent="0.25">
      <c r="A216" s="35">
        <v>213</v>
      </c>
      <c r="B216" s="148" t="s">
        <v>6027</v>
      </c>
      <c r="C216" s="35" t="s">
        <v>6028</v>
      </c>
      <c r="D216" s="35" t="s">
        <v>5950</v>
      </c>
      <c r="E216" s="36" t="s">
        <v>1681</v>
      </c>
      <c r="F216" s="144" t="s">
        <v>6029</v>
      </c>
      <c r="G216" s="36" t="s">
        <v>263</v>
      </c>
      <c r="H216" s="36">
        <v>6523</v>
      </c>
      <c r="I216" s="35" t="s">
        <v>5965</v>
      </c>
      <c r="J216" s="35" t="s">
        <v>6026</v>
      </c>
      <c r="K216" s="35"/>
      <c r="L216" s="36"/>
      <c r="M216" s="36"/>
      <c r="N216" s="36"/>
      <c r="O216" s="35"/>
    </row>
    <row r="217" spans="1:15" x14ac:dyDescent="0.25">
      <c r="A217" s="35">
        <v>214</v>
      </c>
      <c r="B217" s="148" t="s">
        <v>6027</v>
      </c>
      <c r="C217" s="35" t="s">
        <v>6030</v>
      </c>
      <c r="D217" s="35" t="s">
        <v>5950</v>
      </c>
      <c r="E217" s="36" t="s">
        <v>1687</v>
      </c>
      <c r="F217" s="144" t="s">
        <v>6031</v>
      </c>
      <c r="G217" s="36" t="s">
        <v>263</v>
      </c>
      <c r="H217" s="36">
        <v>5500</v>
      </c>
      <c r="I217" s="35" t="s">
        <v>5965</v>
      </c>
      <c r="J217" s="35" t="s">
        <v>6026</v>
      </c>
      <c r="K217" s="35"/>
      <c r="L217" s="36"/>
      <c r="M217" s="36"/>
      <c r="N217" s="36"/>
      <c r="O217" s="35"/>
    </row>
    <row r="218" spans="1:15" x14ac:dyDescent="0.25">
      <c r="A218" s="35">
        <v>215</v>
      </c>
      <c r="B218" s="148" t="s">
        <v>5852</v>
      </c>
      <c r="C218" s="35" t="s">
        <v>6032</v>
      </c>
      <c r="D218" s="35"/>
      <c r="E218" s="36" t="s">
        <v>2597</v>
      </c>
      <c r="F218" s="144" t="s">
        <v>6033</v>
      </c>
      <c r="G218" s="36" t="s">
        <v>28</v>
      </c>
      <c r="H218" s="36">
        <v>4228.2</v>
      </c>
      <c r="I218" s="35" t="s">
        <v>5965</v>
      </c>
      <c r="J218" s="35" t="s">
        <v>6026</v>
      </c>
      <c r="K218" s="35"/>
      <c r="L218" s="36"/>
      <c r="M218" s="36"/>
      <c r="N218" s="36"/>
      <c r="O218" s="35"/>
    </row>
    <row r="219" spans="1:15" x14ac:dyDescent="0.25">
      <c r="A219" s="35">
        <v>216</v>
      </c>
      <c r="B219" s="148" t="s">
        <v>6034</v>
      </c>
      <c r="C219" s="35" t="s">
        <v>6022</v>
      </c>
      <c r="D219" s="35" t="s">
        <v>5488</v>
      </c>
      <c r="E219" s="36" t="s">
        <v>1307</v>
      </c>
      <c r="F219" s="144" t="s">
        <v>6035</v>
      </c>
      <c r="G219" s="36" t="s">
        <v>28</v>
      </c>
      <c r="H219" s="36">
        <v>3569</v>
      </c>
      <c r="I219" s="35">
        <v>100</v>
      </c>
      <c r="J219" s="35" t="s">
        <v>6026</v>
      </c>
      <c r="K219" s="35"/>
      <c r="L219" s="36"/>
      <c r="M219" s="36"/>
      <c r="N219" s="36"/>
      <c r="O219" s="35"/>
    </row>
    <row r="220" spans="1:15" x14ac:dyDescent="0.25">
      <c r="A220" s="35">
        <v>217</v>
      </c>
      <c r="B220" s="35" t="s">
        <v>6036</v>
      </c>
      <c r="C220" s="35" t="s">
        <v>6037</v>
      </c>
      <c r="D220" s="35"/>
      <c r="E220" s="36" t="s">
        <v>1824</v>
      </c>
      <c r="F220" s="144" t="s">
        <v>6038</v>
      </c>
      <c r="G220" s="36" t="s">
        <v>28</v>
      </c>
      <c r="H220" s="36">
        <v>52000</v>
      </c>
      <c r="I220" s="35">
        <v>50</v>
      </c>
      <c r="J220" s="35" t="s">
        <v>6039</v>
      </c>
      <c r="K220" s="35"/>
      <c r="L220" s="36"/>
      <c r="M220" s="36"/>
      <c r="N220" s="36"/>
      <c r="O220" s="35"/>
    </row>
    <row r="221" spans="1:15" x14ac:dyDescent="0.25">
      <c r="A221" s="35">
        <v>218</v>
      </c>
      <c r="B221" s="148" t="s">
        <v>5989</v>
      </c>
      <c r="C221" s="35" t="s">
        <v>6040</v>
      </c>
      <c r="D221" s="35" t="s">
        <v>5540</v>
      </c>
      <c r="E221" s="36" t="s">
        <v>1787</v>
      </c>
      <c r="F221" s="144" t="s">
        <v>6041</v>
      </c>
      <c r="G221" s="36" t="s">
        <v>28</v>
      </c>
      <c r="H221" s="36">
        <v>9000</v>
      </c>
      <c r="I221" s="35">
        <v>100</v>
      </c>
      <c r="J221" s="35" t="s">
        <v>6039</v>
      </c>
      <c r="K221" s="35"/>
      <c r="L221" s="36"/>
      <c r="M221" s="36"/>
      <c r="N221" s="36"/>
      <c r="O221" s="35"/>
    </row>
    <row r="222" spans="1:15" x14ac:dyDescent="0.25">
      <c r="A222" s="35">
        <v>219</v>
      </c>
      <c r="B222" s="148" t="s">
        <v>5989</v>
      </c>
      <c r="C222" s="35" t="s">
        <v>6040</v>
      </c>
      <c r="D222" s="35" t="s">
        <v>5540</v>
      </c>
      <c r="E222" s="36" t="s">
        <v>1787</v>
      </c>
      <c r="F222" s="144" t="s">
        <v>6042</v>
      </c>
      <c r="G222" s="36" t="s">
        <v>28</v>
      </c>
      <c r="H222" s="36">
        <v>7850</v>
      </c>
      <c r="I222" s="35">
        <v>100</v>
      </c>
      <c r="J222" s="35" t="s">
        <v>6039</v>
      </c>
      <c r="K222" s="35"/>
      <c r="L222" s="36"/>
      <c r="M222" s="36"/>
      <c r="N222" s="36"/>
      <c r="O222" s="35"/>
    </row>
    <row r="223" spans="1:15" x14ac:dyDescent="0.25">
      <c r="A223" s="35">
        <v>220</v>
      </c>
      <c r="B223" s="35" t="s">
        <v>6043</v>
      </c>
      <c r="C223" s="35" t="s">
        <v>6044</v>
      </c>
      <c r="D223" s="35" t="s">
        <v>5540</v>
      </c>
      <c r="E223" s="36" t="s">
        <v>1459</v>
      </c>
      <c r="F223" s="144" t="s">
        <v>6045</v>
      </c>
      <c r="G223" s="36" t="s">
        <v>28</v>
      </c>
      <c r="H223" s="36"/>
      <c r="I223" s="35" t="s">
        <v>5866</v>
      </c>
      <c r="J223" s="35"/>
      <c r="K223" s="35"/>
      <c r="L223" s="36"/>
      <c r="M223" s="36"/>
      <c r="N223" s="36"/>
      <c r="O223" s="35"/>
    </row>
    <row r="224" spans="1:15" x14ac:dyDescent="0.25">
      <c r="A224" s="35">
        <v>221</v>
      </c>
      <c r="B224" s="148" t="s">
        <v>6046</v>
      </c>
      <c r="C224" s="35"/>
      <c r="D224" s="35" t="s">
        <v>6047</v>
      </c>
      <c r="E224" s="36" t="s">
        <v>3672</v>
      </c>
      <c r="F224" s="144"/>
      <c r="G224" s="36"/>
      <c r="H224" s="36"/>
      <c r="I224" s="35"/>
      <c r="J224" s="35"/>
      <c r="K224" s="35"/>
      <c r="L224" s="36"/>
      <c r="M224" s="36"/>
      <c r="N224" s="36"/>
      <c r="O224" s="35"/>
    </row>
    <row r="225" spans="1:15" x14ac:dyDescent="0.25">
      <c r="A225" s="35">
        <v>222</v>
      </c>
      <c r="B225" s="35" t="s">
        <v>6048</v>
      </c>
      <c r="C225" s="35" t="s">
        <v>6049</v>
      </c>
      <c r="D225" s="35" t="s">
        <v>5540</v>
      </c>
      <c r="E225" s="36" t="s">
        <v>2339</v>
      </c>
      <c r="F225" s="144" t="s">
        <v>6050</v>
      </c>
      <c r="G225" s="36" t="s">
        <v>28</v>
      </c>
      <c r="H225" s="36">
        <v>3000</v>
      </c>
      <c r="I225" s="35">
        <v>100</v>
      </c>
      <c r="J225" s="35" t="s">
        <v>5077</v>
      </c>
      <c r="K225" s="35"/>
      <c r="L225" s="36"/>
      <c r="M225" s="36"/>
      <c r="N225" s="36"/>
      <c r="O225" s="35"/>
    </row>
    <row r="226" spans="1:15" x14ac:dyDescent="0.25">
      <c r="A226" s="35">
        <v>223</v>
      </c>
      <c r="B226" s="35" t="s">
        <v>6051</v>
      </c>
      <c r="C226" s="35" t="s">
        <v>6052</v>
      </c>
      <c r="D226" s="35" t="s">
        <v>5477</v>
      </c>
      <c r="E226" s="36" t="s">
        <v>1289</v>
      </c>
      <c r="F226" s="144" t="s">
        <v>6053</v>
      </c>
      <c r="G226" s="36" t="s">
        <v>28</v>
      </c>
      <c r="H226" s="36">
        <v>1161.5999999999999</v>
      </c>
      <c r="I226" s="35">
        <v>100</v>
      </c>
      <c r="J226" s="35" t="s">
        <v>6054</v>
      </c>
      <c r="K226" s="35"/>
      <c r="L226" s="36"/>
      <c r="M226" s="36"/>
      <c r="N226" s="36"/>
      <c r="O226" s="35"/>
    </row>
    <row r="227" spans="1:15" x14ac:dyDescent="0.25">
      <c r="A227" s="35">
        <v>224</v>
      </c>
      <c r="B227" s="35" t="s">
        <v>5859</v>
      </c>
      <c r="C227" s="35" t="s">
        <v>6055</v>
      </c>
      <c r="D227" s="35" t="s">
        <v>5477</v>
      </c>
      <c r="E227" s="36" t="s">
        <v>1061</v>
      </c>
      <c r="F227" s="144" t="s">
        <v>6056</v>
      </c>
      <c r="G227" s="36" t="s">
        <v>28</v>
      </c>
      <c r="H227" s="36">
        <v>13150</v>
      </c>
      <c r="I227" s="35">
        <v>100</v>
      </c>
      <c r="J227" s="35" t="s">
        <v>6054</v>
      </c>
      <c r="K227" s="35"/>
      <c r="L227" s="36"/>
      <c r="M227" s="36"/>
      <c r="N227" s="36"/>
      <c r="O227" s="35"/>
    </row>
    <row r="228" spans="1:15" x14ac:dyDescent="0.25">
      <c r="A228" s="35">
        <v>225</v>
      </c>
      <c r="B228" s="35" t="s">
        <v>6057</v>
      </c>
      <c r="C228" s="35" t="s">
        <v>6058</v>
      </c>
      <c r="D228" s="35" t="s">
        <v>5477</v>
      </c>
      <c r="E228" s="36" t="s">
        <v>6059</v>
      </c>
      <c r="F228" s="144" t="s">
        <v>6060</v>
      </c>
      <c r="G228" s="36" t="s">
        <v>28</v>
      </c>
      <c r="H228" s="36">
        <v>1800</v>
      </c>
      <c r="I228" s="35">
        <v>100</v>
      </c>
      <c r="J228" s="35" t="s">
        <v>6054</v>
      </c>
      <c r="K228" s="35"/>
      <c r="L228" s="36"/>
      <c r="M228" s="36"/>
      <c r="N228" s="36"/>
      <c r="O228" s="35"/>
    </row>
    <row r="229" spans="1:15" x14ac:dyDescent="0.25">
      <c r="A229" s="35">
        <v>226</v>
      </c>
      <c r="B229" s="35" t="s">
        <v>1678</v>
      </c>
      <c r="C229" s="35" t="s">
        <v>6061</v>
      </c>
      <c r="D229" s="35" t="s">
        <v>6062</v>
      </c>
      <c r="E229" s="36" t="s">
        <v>1064</v>
      </c>
      <c r="F229" s="144" t="s">
        <v>6063</v>
      </c>
      <c r="G229" s="36" t="s">
        <v>28</v>
      </c>
      <c r="H229" s="36">
        <v>3650</v>
      </c>
      <c r="I229" s="35">
        <v>100</v>
      </c>
      <c r="J229" s="35" t="s">
        <v>6054</v>
      </c>
      <c r="K229" s="35"/>
      <c r="L229" s="36"/>
      <c r="M229" s="36"/>
      <c r="N229" s="36"/>
      <c r="O229" s="35"/>
    </row>
    <row r="230" spans="1:15" x14ac:dyDescent="0.25">
      <c r="A230" s="35">
        <v>227</v>
      </c>
      <c r="B230" s="35" t="s">
        <v>6010</v>
      </c>
      <c r="C230" s="35" t="s">
        <v>6064</v>
      </c>
      <c r="D230" s="35" t="s">
        <v>5481</v>
      </c>
      <c r="E230" s="36" t="s">
        <v>1295</v>
      </c>
      <c r="F230" s="144" t="s">
        <v>6065</v>
      </c>
      <c r="G230" s="36" t="s">
        <v>28</v>
      </c>
      <c r="H230" s="36">
        <v>27600</v>
      </c>
      <c r="I230" s="35">
        <v>100</v>
      </c>
      <c r="J230" s="35" t="s">
        <v>6066</v>
      </c>
      <c r="K230" s="35"/>
      <c r="L230" s="36"/>
      <c r="M230" s="36"/>
      <c r="N230" s="36"/>
      <c r="O230" s="35"/>
    </row>
    <row r="231" spans="1:15" x14ac:dyDescent="0.25">
      <c r="A231" s="35">
        <v>228</v>
      </c>
      <c r="B231" s="35" t="s">
        <v>5528</v>
      </c>
      <c r="C231" s="35" t="s">
        <v>6067</v>
      </c>
      <c r="D231" s="35" t="s">
        <v>5471</v>
      </c>
      <c r="E231" s="36" t="s">
        <v>1433</v>
      </c>
      <c r="F231" s="144" t="s">
        <v>6068</v>
      </c>
      <c r="G231" s="36" t="s">
        <v>28</v>
      </c>
      <c r="H231" s="36">
        <v>42140</v>
      </c>
      <c r="I231" s="35">
        <v>100</v>
      </c>
      <c r="J231" s="35" t="s">
        <v>6066</v>
      </c>
      <c r="K231" s="35"/>
      <c r="L231" s="36"/>
      <c r="M231" s="36"/>
      <c r="N231" s="36"/>
      <c r="O231" s="35"/>
    </row>
    <row r="232" spans="1:15" x14ac:dyDescent="0.25">
      <c r="A232" s="35">
        <v>229</v>
      </c>
      <c r="B232" s="35" t="s">
        <v>6069</v>
      </c>
      <c r="C232" s="35" t="s">
        <v>6070</v>
      </c>
      <c r="D232" s="35" t="s">
        <v>5471</v>
      </c>
      <c r="E232" s="36" t="s">
        <v>1612</v>
      </c>
      <c r="F232" s="144" t="s">
        <v>6071</v>
      </c>
      <c r="G232" s="36" t="s">
        <v>28</v>
      </c>
      <c r="H232" s="36">
        <v>43200</v>
      </c>
      <c r="I232" s="35">
        <v>100</v>
      </c>
      <c r="J232" s="35" t="s">
        <v>6072</v>
      </c>
      <c r="K232" s="35"/>
      <c r="L232" s="36"/>
      <c r="M232" s="36"/>
      <c r="N232" s="36"/>
      <c r="O232" s="35"/>
    </row>
    <row r="233" spans="1:15" x14ac:dyDescent="0.25">
      <c r="A233" s="35">
        <v>230</v>
      </c>
      <c r="B233" s="35" t="s">
        <v>6073</v>
      </c>
      <c r="C233" s="35" t="s">
        <v>6074</v>
      </c>
      <c r="D233" s="35"/>
      <c r="E233" s="36" t="s">
        <v>2106</v>
      </c>
      <c r="F233" s="144" t="s">
        <v>6075</v>
      </c>
      <c r="G233" s="36" t="s">
        <v>263</v>
      </c>
      <c r="H233" s="36">
        <v>10350</v>
      </c>
      <c r="I233" s="35">
        <v>50</v>
      </c>
      <c r="J233" s="35" t="s">
        <v>6072</v>
      </c>
      <c r="K233" s="35" t="s">
        <v>6076</v>
      </c>
      <c r="L233" s="36"/>
      <c r="M233" s="36"/>
      <c r="N233" s="36"/>
      <c r="O233" s="35"/>
    </row>
    <row r="234" spans="1:15" x14ac:dyDescent="0.25">
      <c r="A234" s="35">
        <v>231</v>
      </c>
      <c r="B234" s="35" t="s">
        <v>5614</v>
      </c>
      <c r="C234" s="35"/>
      <c r="D234" s="35"/>
      <c r="E234" s="36" t="s">
        <v>1243</v>
      </c>
      <c r="F234" s="144" t="s">
        <v>6077</v>
      </c>
      <c r="G234" s="36" t="s">
        <v>28</v>
      </c>
      <c r="H234" s="36">
        <v>25000</v>
      </c>
      <c r="I234" s="35">
        <v>100</v>
      </c>
      <c r="J234" s="35" t="s">
        <v>6072</v>
      </c>
      <c r="K234" s="35"/>
      <c r="L234" s="36"/>
      <c r="M234" s="36"/>
      <c r="N234" s="36"/>
      <c r="O234" s="35"/>
    </row>
    <row r="235" spans="1:15" x14ac:dyDescent="0.25">
      <c r="A235" s="35">
        <v>232</v>
      </c>
      <c r="B235" s="35" t="s">
        <v>6078</v>
      </c>
      <c r="C235" s="35" t="s">
        <v>6079</v>
      </c>
      <c r="D235" s="35" t="s">
        <v>5471</v>
      </c>
      <c r="E235" s="36" t="s">
        <v>983</v>
      </c>
      <c r="F235" s="144" t="s">
        <v>6080</v>
      </c>
      <c r="G235" s="36" t="s">
        <v>28</v>
      </c>
      <c r="H235" s="36">
        <v>4578</v>
      </c>
      <c r="I235" s="35">
        <v>100</v>
      </c>
      <c r="J235" s="147" t="d">
        <v>2025-12-09</v>
      </c>
      <c r="K235" s="35"/>
      <c r="L235" s="36"/>
      <c r="M235" s="36"/>
      <c r="N235" s="36"/>
      <c r="O235" s="35"/>
    </row>
    <row r="236" spans="1:15" x14ac:dyDescent="0.25">
      <c r="A236" s="35">
        <v>233</v>
      </c>
      <c r="B236" s="35" t="s">
        <v>6081</v>
      </c>
      <c r="C236" s="35" t="s">
        <v>6082</v>
      </c>
      <c r="D236" s="35" t="s">
        <v>5488</v>
      </c>
      <c r="E236" s="36" t="s">
        <v>6083</v>
      </c>
      <c r="F236" s="144" t="s">
        <v>6084</v>
      </c>
      <c r="G236" s="36" t="s">
        <v>28</v>
      </c>
      <c r="H236" s="36">
        <v>13250</v>
      </c>
      <c r="I236" s="35">
        <v>100</v>
      </c>
      <c r="J236" s="147" t="d">
        <v>2025-11-09</v>
      </c>
      <c r="K236" s="35"/>
      <c r="L236" s="36"/>
      <c r="M236" s="36"/>
      <c r="N236" s="36"/>
      <c r="O236" s="35"/>
    </row>
    <row r="237" spans="1:15" x14ac:dyDescent="0.25">
      <c r="A237" s="35">
        <v>234</v>
      </c>
      <c r="B237" s="35" t="s">
        <v>5846</v>
      </c>
      <c r="C237" s="35" t="s">
        <v>5983</v>
      </c>
      <c r="D237" s="35" t="s">
        <v>5471</v>
      </c>
      <c r="E237" s="36" t="s">
        <v>1352</v>
      </c>
      <c r="F237" s="144" t="s">
        <v>6085</v>
      </c>
      <c r="G237" s="36" t="s">
        <v>263</v>
      </c>
      <c r="H237" s="36">
        <v>21504</v>
      </c>
      <c r="I237" s="35">
        <v>70</v>
      </c>
      <c r="J237" s="147" t="d">
        <v>2025-12-09</v>
      </c>
      <c r="K237" s="35"/>
      <c r="L237" s="36"/>
      <c r="M237" s="36"/>
      <c r="N237" s="36"/>
      <c r="O237" s="35"/>
    </row>
    <row r="238" spans="1:15" x14ac:dyDescent="0.25">
      <c r="A238" s="35">
        <v>235</v>
      </c>
      <c r="B238" s="35" t="s">
        <v>3206</v>
      </c>
      <c r="C238" s="35" t="s">
        <v>5510</v>
      </c>
      <c r="D238" s="35" t="s">
        <v>5488</v>
      </c>
      <c r="E238" s="36" t="s">
        <v>967</v>
      </c>
      <c r="F238" s="144" t="s">
        <v>6086</v>
      </c>
      <c r="G238" s="36" t="s">
        <v>28</v>
      </c>
      <c r="H238" s="36">
        <v>6358.8</v>
      </c>
      <c r="I238" s="35">
        <v>100</v>
      </c>
      <c r="J238" s="147" t="d">
        <v>2025-12-09</v>
      </c>
      <c r="K238" s="35"/>
      <c r="L238" s="36"/>
      <c r="M238" s="36"/>
      <c r="N238" s="36"/>
      <c r="O238" s="35"/>
    </row>
    <row r="239" spans="1:15" x14ac:dyDescent="0.25">
      <c r="A239" s="35">
        <v>236</v>
      </c>
      <c r="B239" s="35" t="s">
        <v>6087</v>
      </c>
      <c r="C239" s="35" t="s">
        <v>6088</v>
      </c>
      <c r="D239" s="35" t="s">
        <v>5471</v>
      </c>
      <c r="E239" s="36" t="s">
        <v>1640</v>
      </c>
      <c r="F239" s="144" t="s">
        <v>6089</v>
      </c>
      <c r="G239" s="36" t="s">
        <v>728</v>
      </c>
      <c r="H239" s="36">
        <v>36809.5</v>
      </c>
      <c r="I239" s="35">
        <v>50</v>
      </c>
      <c r="J239" s="147" t="d">
        <v>2025-12-09</v>
      </c>
      <c r="K239" s="35"/>
      <c r="L239" s="36"/>
      <c r="M239" s="36"/>
      <c r="N239" s="36"/>
      <c r="O239" s="35"/>
    </row>
    <row r="240" spans="1:15" x14ac:dyDescent="0.25">
      <c r="A240" s="35">
        <v>237</v>
      </c>
      <c r="B240" s="35" t="s">
        <v>5751</v>
      </c>
      <c r="C240" s="35" t="s">
        <v>6090</v>
      </c>
      <c r="D240" s="35" t="s">
        <v>5540</v>
      </c>
      <c r="E240" s="36" t="s">
        <v>1636</v>
      </c>
      <c r="F240" s="144" t="s">
        <v>6091</v>
      </c>
      <c r="G240" s="36" t="s">
        <v>28</v>
      </c>
      <c r="H240" s="36">
        <v>179814.53</v>
      </c>
      <c r="I240" s="35"/>
      <c r="J240" s="35"/>
      <c r="K240" s="35"/>
      <c r="L240" s="36"/>
      <c r="M240" s="36"/>
      <c r="N240" s="36"/>
      <c r="O240" s="35"/>
    </row>
    <row r="241" spans="1:15" x14ac:dyDescent="0.25">
      <c r="A241" s="35">
        <v>238</v>
      </c>
      <c r="B241" s="35" t="s">
        <v>6092</v>
      </c>
      <c r="C241" s="35" t="s">
        <v>6093</v>
      </c>
      <c r="D241" s="35" t="s">
        <v>6094</v>
      </c>
      <c r="E241" s="36" t="s">
        <v>1109</v>
      </c>
      <c r="F241" s="144" t="s">
        <v>6095</v>
      </c>
      <c r="G241" s="36" t="s">
        <v>28</v>
      </c>
      <c r="H241" s="36">
        <v>6620</v>
      </c>
      <c r="I241" s="35">
        <v>100</v>
      </c>
      <c r="J241" s="35" t="s">
        <v>6096</v>
      </c>
      <c r="K241" s="35"/>
      <c r="L241" s="36"/>
      <c r="M241" s="36"/>
      <c r="N241" s="36"/>
      <c r="O241" s="35"/>
    </row>
    <row r="242" spans="1:15" x14ac:dyDescent="0.25">
      <c r="A242" s="35">
        <v>239</v>
      </c>
      <c r="B242" s="35" t="s">
        <v>6097</v>
      </c>
      <c r="C242" s="35" t="s">
        <v>6098</v>
      </c>
      <c r="D242" s="35" t="s">
        <v>5477</v>
      </c>
      <c r="E242" s="36" t="s">
        <v>1146</v>
      </c>
      <c r="F242" s="144" t="s">
        <v>6099</v>
      </c>
      <c r="G242" s="36" t="s">
        <v>28</v>
      </c>
      <c r="H242" s="36">
        <v>2800</v>
      </c>
      <c r="I242" s="35">
        <v>100</v>
      </c>
      <c r="J242" s="35" t="s">
        <v>4987</v>
      </c>
      <c r="K242" s="35"/>
      <c r="L242" s="36"/>
      <c r="M242" s="36"/>
      <c r="N242" s="36"/>
      <c r="O242" s="35"/>
    </row>
    <row r="243" spans="1:15" x14ac:dyDescent="0.25">
      <c r="A243" s="35">
        <v>240</v>
      </c>
      <c r="B243" s="35" t="s">
        <v>6100</v>
      </c>
      <c r="C243" s="35" t="s">
        <v>6101</v>
      </c>
      <c r="D243" s="35" t="s">
        <v>5471</v>
      </c>
      <c r="E243" s="36" t="s">
        <v>1081</v>
      </c>
      <c r="F243" s="144" t="s">
        <v>6102</v>
      </c>
      <c r="G243" s="36" t="s">
        <v>28</v>
      </c>
      <c r="H243" s="36">
        <v>50559.92</v>
      </c>
      <c r="I243" s="35">
        <v>100</v>
      </c>
      <c r="J243" s="35" t="s">
        <v>6103</v>
      </c>
      <c r="K243" s="35"/>
      <c r="L243" s="36"/>
      <c r="M243" s="36"/>
      <c r="N243" s="36"/>
      <c r="O243" s="35"/>
    </row>
    <row r="244" spans="1:15" x14ac:dyDescent="0.25">
      <c r="A244" s="35">
        <v>241</v>
      </c>
      <c r="B244" s="35" t="s">
        <v>6100</v>
      </c>
      <c r="C244" s="35" t="s">
        <v>6104</v>
      </c>
      <c r="D244" s="35" t="s">
        <v>5471</v>
      </c>
      <c r="E244" s="36" t="s">
        <v>1006</v>
      </c>
      <c r="F244" s="144" t="s">
        <v>6105</v>
      </c>
      <c r="G244" s="36" t="s">
        <v>28</v>
      </c>
      <c r="H244" s="36">
        <v>71920</v>
      </c>
      <c r="I244" s="35">
        <v>100</v>
      </c>
      <c r="J244" s="35" t="s">
        <v>6103</v>
      </c>
      <c r="K244" s="35"/>
      <c r="L244" s="36"/>
      <c r="M244" s="36"/>
      <c r="N244" s="36"/>
      <c r="O244" s="35"/>
    </row>
    <row r="245" spans="1:15" x14ac:dyDescent="0.25">
      <c r="A245" s="35">
        <v>242</v>
      </c>
      <c r="B245" s="35" t="s">
        <v>6106</v>
      </c>
      <c r="C245" s="35" t="s">
        <v>6107</v>
      </c>
      <c r="D245" s="35" t="s">
        <v>5471</v>
      </c>
      <c r="E245" s="36" t="s">
        <v>1074</v>
      </c>
      <c r="F245" s="144" t="s">
        <v>6108</v>
      </c>
      <c r="G245" s="36" t="s">
        <v>28</v>
      </c>
      <c r="H245" s="36">
        <v>30800</v>
      </c>
      <c r="I245" s="35">
        <v>100</v>
      </c>
      <c r="J245" s="35" t="s">
        <v>4987</v>
      </c>
      <c r="K245" s="35"/>
      <c r="L245" s="36"/>
      <c r="M245" s="36"/>
      <c r="N245" s="36"/>
      <c r="O245" s="35"/>
    </row>
    <row r="246" spans="1:15" x14ac:dyDescent="0.25">
      <c r="A246" s="35">
        <v>243</v>
      </c>
      <c r="B246" s="35" t="s">
        <v>6109</v>
      </c>
      <c r="C246" s="35" t="s">
        <v>6110</v>
      </c>
      <c r="D246" s="35" t="s">
        <v>5477</v>
      </c>
      <c r="E246" s="36" t="s">
        <v>3853</v>
      </c>
      <c r="F246" s="144" t="s">
        <v>6111</v>
      </c>
      <c r="G246" s="36" t="s">
        <v>28</v>
      </c>
      <c r="H246" s="36">
        <v>63600</v>
      </c>
      <c r="I246" s="35">
        <v>50</v>
      </c>
      <c r="J246" s="35" t="s">
        <v>6096</v>
      </c>
      <c r="K246" s="35"/>
      <c r="L246" s="36"/>
      <c r="M246" s="36"/>
      <c r="N246" s="36"/>
      <c r="O246" s="35"/>
    </row>
    <row r="247" spans="1:15" x14ac:dyDescent="0.25">
      <c r="A247" s="35">
        <v>244</v>
      </c>
      <c r="B247" s="35" t="s">
        <v>6112</v>
      </c>
      <c r="C247" s="35" t="s">
        <v>6113</v>
      </c>
      <c r="D247" s="35" t="s">
        <v>5477</v>
      </c>
      <c r="E247" s="36" t="s">
        <v>793</v>
      </c>
      <c r="F247" s="144" t="s">
        <v>6114</v>
      </c>
      <c r="G247" s="36" t="s">
        <v>28</v>
      </c>
      <c r="H247" s="36">
        <v>5000</v>
      </c>
      <c r="I247" s="35">
        <v>100</v>
      </c>
      <c r="J247" s="35" t="s">
        <v>5071</v>
      </c>
      <c r="K247" s="35"/>
      <c r="L247" s="36"/>
      <c r="M247" s="36"/>
      <c r="N247" s="36"/>
      <c r="O247" s="35"/>
    </row>
    <row r="248" spans="1:15" x14ac:dyDescent="0.25">
      <c r="A248" s="35">
        <v>245</v>
      </c>
      <c r="B248" s="35" t="s">
        <v>5989</v>
      </c>
      <c r="C248" s="35" t="s">
        <v>6115</v>
      </c>
      <c r="D248" s="35" t="s">
        <v>5488</v>
      </c>
      <c r="E248" s="36" t="s">
        <v>785</v>
      </c>
      <c r="F248" s="144" t="s">
        <v>6116</v>
      </c>
      <c r="G248" s="36" t="s">
        <v>28</v>
      </c>
      <c r="H248" s="36">
        <v>4790</v>
      </c>
      <c r="I248" s="35"/>
      <c r="J248" s="35" t="s">
        <v>5071</v>
      </c>
      <c r="K248" s="35"/>
      <c r="L248" s="36"/>
      <c r="M248" s="36"/>
      <c r="N248" s="36" t="s">
        <v>6117</v>
      </c>
      <c r="O248" s="35"/>
    </row>
    <row r="249" spans="1:15" x14ac:dyDescent="0.25">
      <c r="A249" s="35">
        <v>246</v>
      </c>
      <c r="B249" s="35" t="s">
        <v>6118</v>
      </c>
      <c r="C249" s="35" t="s">
        <v>6119</v>
      </c>
      <c r="D249" s="35" t="s">
        <v>5471</v>
      </c>
      <c r="E249" s="36" t="s">
        <v>3643</v>
      </c>
      <c r="F249" s="144" t="s">
        <v>6120</v>
      </c>
      <c r="G249" s="36" t="s">
        <v>6121</v>
      </c>
      <c r="H249" s="36">
        <v>56400</v>
      </c>
      <c r="I249" s="145">
        <v>0.5</v>
      </c>
      <c r="J249" s="35" t="s">
        <v>5071</v>
      </c>
      <c r="K249" s="35"/>
      <c r="L249" s="36"/>
      <c r="M249" s="36"/>
      <c r="N249" s="36"/>
      <c r="O249" s="35"/>
    </row>
    <row r="250" spans="1:15" x14ac:dyDescent="0.25">
      <c r="A250" s="35">
        <v>247</v>
      </c>
      <c r="B250" s="35" t="s">
        <v>5846</v>
      </c>
      <c r="C250" s="35" t="s">
        <v>6122</v>
      </c>
      <c r="D250" s="35" t="s">
        <v>5471</v>
      </c>
      <c r="E250" s="36" t="s">
        <v>1124</v>
      </c>
      <c r="F250" s="144" t="s">
        <v>6123</v>
      </c>
      <c r="G250" s="36" t="s">
        <v>263</v>
      </c>
      <c r="H250" s="36">
        <v>2945</v>
      </c>
      <c r="I250" s="35">
        <v>100</v>
      </c>
      <c r="J250" s="35" t="s">
        <v>6124</v>
      </c>
      <c r="K250" s="35"/>
      <c r="L250" s="36"/>
      <c r="M250" s="36"/>
      <c r="N250" s="36"/>
      <c r="O250" s="35"/>
    </row>
    <row r="251" spans="1:15" x14ac:dyDescent="0.25">
      <c r="A251" s="35">
        <v>248</v>
      </c>
      <c r="B251" s="35" t="s">
        <v>6125</v>
      </c>
      <c r="C251" s="35" t="s">
        <v>6126</v>
      </c>
      <c r="D251" s="35" t="s">
        <v>5950</v>
      </c>
      <c r="E251" s="36" t="s">
        <v>924</v>
      </c>
      <c r="F251" s="144" t="s">
        <v>6127</v>
      </c>
      <c r="G251" s="36" t="s">
        <v>6121</v>
      </c>
      <c r="H251" s="36">
        <v>4790.5</v>
      </c>
      <c r="I251" s="35">
        <v>100</v>
      </c>
      <c r="J251" s="35" t="s">
        <v>6124</v>
      </c>
      <c r="K251" s="35"/>
      <c r="L251" s="36"/>
      <c r="M251" s="36"/>
      <c r="N251" s="36"/>
      <c r="O251" s="35"/>
    </row>
    <row r="252" spans="1:15" x14ac:dyDescent="0.25">
      <c r="A252" s="35">
        <v>249</v>
      </c>
      <c r="B252" s="35" t="s">
        <v>6128</v>
      </c>
      <c r="C252" s="35" t="s">
        <v>6129</v>
      </c>
      <c r="D252" s="35" t="s">
        <v>5471</v>
      </c>
      <c r="E252" s="36" t="s">
        <v>762</v>
      </c>
      <c r="F252" s="144" t="s">
        <v>6130</v>
      </c>
      <c r="G252" s="36" t="s">
        <v>28</v>
      </c>
      <c r="H252" s="36">
        <v>14933.48</v>
      </c>
      <c r="I252" s="35">
        <v>100</v>
      </c>
      <c r="J252" s="35" t="s">
        <v>6124</v>
      </c>
      <c r="K252" s="35"/>
      <c r="L252" s="36"/>
      <c r="M252" s="36"/>
      <c r="N252" s="36"/>
      <c r="O252" s="35"/>
    </row>
    <row r="253" spans="1:15" x14ac:dyDescent="0.25">
      <c r="A253" s="35">
        <v>250</v>
      </c>
      <c r="B253" s="35" t="s">
        <v>6131</v>
      </c>
      <c r="C253" s="35" t="s">
        <v>6132</v>
      </c>
      <c r="D253" s="35" t="s">
        <v>5477</v>
      </c>
      <c r="E253" s="36" t="s">
        <v>723</v>
      </c>
      <c r="F253" s="144" t="s">
        <v>6133</v>
      </c>
      <c r="G253" s="36" t="s">
        <v>28</v>
      </c>
      <c r="H253" s="36">
        <v>2570</v>
      </c>
      <c r="I253" s="35">
        <v>100</v>
      </c>
      <c r="J253" s="35" t="s">
        <v>6124</v>
      </c>
      <c r="K253" s="35"/>
      <c r="L253" s="36"/>
      <c r="M253" s="36"/>
      <c r="N253" s="36"/>
      <c r="O253" s="35"/>
    </row>
    <row r="254" spans="1:15" x14ac:dyDescent="0.25">
      <c r="A254" s="35">
        <v>251</v>
      </c>
      <c r="B254" s="35" t="s">
        <v>6134</v>
      </c>
      <c r="C254" s="35" t="s">
        <v>6135</v>
      </c>
      <c r="D254" s="35" t="s">
        <v>6094</v>
      </c>
      <c r="E254" s="36" t="s">
        <v>943</v>
      </c>
      <c r="F254" s="144" t="s">
        <v>6136</v>
      </c>
      <c r="G254" s="36" t="s">
        <v>28</v>
      </c>
      <c r="H254" s="36">
        <v>2700</v>
      </c>
      <c r="I254" s="35">
        <v>100</v>
      </c>
      <c r="J254" s="35" t="s">
        <v>4994</v>
      </c>
      <c r="K254" s="35"/>
      <c r="L254" s="36"/>
      <c r="M254" s="36"/>
      <c r="N254" s="36"/>
      <c r="O254" s="35"/>
    </row>
    <row r="255" spans="1:15" x14ac:dyDescent="0.25">
      <c r="A255" s="35">
        <v>252</v>
      </c>
      <c r="B255" s="35" t="s">
        <v>6128</v>
      </c>
      <c r="C255" s="35" t="s">
        <v>6137</v>
      </c>
      <c r="D255" s="35" t="s">
        <v>5471</v>
      </c>
      <c r="E255" s="36" t="s">
        <v>688</v>
      </c>
      <c r="F255" s="144" t="s">
        <v>6138</v>
      </c>
      <c r="G255" s="36" t="s">
        <v>28</v>
      </c>
      <c r="H255" s="36">
        <v>11125.1</v>
      </c>
      <c r="I255" s="35">
        <v>100</v>
      </c>
      <c r="J255" s="35" t="s">
        <v>4994</v>
      </c>
      <c r="K255" s="35"/>
      <c r="L255" s="36"/>
      <c r="M255" s="36"/>
      <c r="N255" s="36"/>
      <c r="O255" s="35"/>
    </row>
    <row r="256" spans="1:15" x14ac:dyDescent="0.25">
      <c r="A256" s="35">
        <v>253</v>
      </c>
      <c r="B256" s="35" t="s">
        <v>6014</v>
      </c>
      <c r="C256" s="35" t="s">
        <v>6139</v>
      </c>
      <c r="D256" s="35" t="s">
        <v>5471</v>
      </c>
      <c r="E256" s="36" t="s">
        <v>682</v>
      </c>
      <c r="F256" s="144" t="s">
        <v>6140</v>
      </c>
      <c r="G256" s="36" t="s">
        <v>28</v>
      </c>
      <c r="H256" s="36">
        <v>19914.3</v>
      </c>
      <c r="I256" s="35">
        <v>100</v>
      </c>
      <c r="J256" s="35" t="s">
        <v>4994</v>
      </c>
      <c r="K256" s="35"/>
      <c r="L256" s="36"/>
      <c r="M256" s="36"/>
      <c r="N256" s="36"/>
      <c r="O256" s="35"/>
    </row>
    <row r="257" spans="1:15" x14ac:dyDescent="0.25">
      <c r="A257" s="35">
        <v>254</v>
      </c>
      <c r="B257" s="35" t="s">
        <v>5899</v>
      </c>
      <c r="C257" s="35" t="s">
        <v>6141</v>
      </c>
      <c r="D257" s="35" t="s">
        <v>5471</v>
      </c>
      <c r="E257" s="36" t="s">
        <v>712</v>
      </c>
      <c r="F257" s="144" t="s">
        <v>6142</v>
      </c>
      <c r="G257" s="36" t="s">
        <v>28</v>
      </c>
      <c r="H257" s="36">
        <v>5940</v>
      </c>
      <c r="I257" s="35">
        <v>100</v>
      </c>
      <c r="J257" s="35" t="s">
        <v>4994</v>
      </c>
      <c r="K257" s="35"/>
      <c r="L257" s="36"/>
      <c r="M257" s="36"/>
      <c r="N257" s="36"/>
      <c r="O257" s="35"/>
    </row>
    <row r="258" spans="1:15" x14ac:dyDescent="0.25">
      <c r="A258" s="35">
        <v>256</v>
      </c>
      <c r="B258" s="35" t="s">
        <v>6143</v>
      </c>
      <c r="C258" s="35"/>
      <c r="D258" s="35" t="s">
        <v>5471</v>
      </c>
      <c r="E258" s="36" t="s">
        <v>766</v>
      </c>
      <c r="F258" s="144" t="s">
        <v>6144</v>
      </c>
      <c r="G258" s="36" t="s">
        <v>263</v>
      </c>
      <c r="H258" s="36">
        <v>3300</v>
      </c>
      <c r="I258" s="35">
        <v>100</v>
      </c>
      <c r="J258" s="35" t="s">
        <v>4994</v>
      </c>
      <c r="K258" s="35" t="s">
        <v>3941</v>
      </c>
      <c r="L258" s="36"/>
      <c r="M258" s="36"/>
      <c r="N258" s="36"/>
      <c r="O258" s="35"/>
    </row>
    <row r="259" spans="1:15" x14ac:dyDescent="0.25">
      <c r="A259" s="35">
        <v>257</v>
      </c>
      <c r="B259" s="35" t="s">
        <v>6145</v>
      </c>
      <c r="C259" s="35" t="s">
        <v>6146</v>
      </c>
      <c r="D259" s="35" t="s">
        <v>5488</v>
      </c>
      <c r="E259" s="36" t="s">
        <v>1045</v>
      </c>
      <c r="F259" s="144" t="s">
        <v>6147</v>
      </c>
      <c r="G259" s="36" t="s">
        <v>28</v>
      </c>
      <c r="H259" s="36">
        <v>720</v>
      </c>
      <c r="I259" s="35">
        <v>100</v>
      </c>
      <c r="J259" s="35" t="s">
        <v>4994</v>
      </c>
      <c r="K259" s="35" t="s">
        <v>3941</v>
      </c>
      <c r="L259" s="36"/>
      <c r="M259" s="36"/>
      <c r="N259" s="36"/>
      <c r="O259" s="35"/>
    </row>
    <row r="260" spans="1:15" x14ac:dyDescent="0.25">
      <c r="A260" s="35">
        <v>258</v>
      </c>
      <c r="B260" s="35" t="s">
        <v>5538</v>
      </c>
      <c r="C260" s="35" t="s">
        <v>6148</v>
      </c>
      <c r="D260" s="35" t="s">
        <v>5540</v>
      </c>
      <c r="E260" s="36" t="s">
        <v>1675</v>
      </c>
      <c r="F260" s="144" t="s">
        <v>6149</v>
      </c>
      <c r="G260" s="36" t="s">
        <v>28</v>
      </c>
      <c r="H260" s="36">
        <v>214782.5</v>
      </c>
      <c r="I260" s="35">
        <v>100</v>
      </c>
      <c r="J260" s="35" t="s">
        <v>4963</v>
      </c>
      <c r="K260" s="35" t="s">
        <v>3941</v>
      </c>
      <c r="L260" s="36"/>
      <c r="M260" s="36"/>
      <c r="N260" s="36"/>
      <c r="O260" s="35"/>
    </row>
    <row r="261" spans="1:15" x14ac:dyDescent="0.25">
      <c r="A261" s="35">
        <v>259</v>
      </c>
      <c r="B261" s="35" t="s">
        <v>6128</v>
      </c>
      <c r="C261" s="35" t="s">
        <v>6150</v>
      </c>
      <c r="D261" s="35" t="s">
        <v>5477</v>
      </c>
      <c r="E261" s="36" t="s">
        <v>940</v>
      </c>
      <c r="F261" s="144" t="s">
        <v>6151</v>
      </c>
      <c r="G261" s="36" t="s">
        <v>28</v>
      </c>
      <c r="H261" s="36">
        <v>20645.25</v>
      </c>
      <c r="I261" s="35">
        <v>100</v>
      </c>
      <c r="J261" s="35" t="s">
        <v>4963</v>
      </c>
      <c r="K261" s="35" t="s">
        <v>3941</v>
      </c>
      <c r="L261" s="36"/>
      <c r="M261" s="36"/>
      <c r="N261" s="36"/>
      <c r="O261" s="35"/>
    </row>
    <row r="262" spans="1:15" x14ac:dyDescent="0.25">
      <c r="A262" s="35">
        <v>260</v>
      </c>
      <c r="B262" s="35" t="s">
        <v>6128</v>
      </c>
      <c r="C262" s="35" t="s">
        <v>6152</v>
      </c>
      <c r="D262" s="35" t="s">
        <v>5471</v>
      </c>
      <c r="E262" s="36" t="s">
        <v>758</v>
      </c>
      <c r="F262" s="144" t="s">
        <v>6153</v>
      </c>
      <c r="G262" s="36" t="s">
        <v>28</v>
      </c>
      <c r="H262" s="36">
        <v>29120.6</v>
      </c>
      <c r="I262" s="35">
        <v>100</v>
      </c>
      <c r="J262" s="35" t="s">
        <v>4963</v>
      </c>
      <c r="K262" s="35" t="s">
        <v>3941</v>
      </c>
      <c r="L262" s="36"/>
      <c r="M262" s="36"/>
      <c r="N262" s="36"/>
      <c r="O262" s="35"/>
    </row>
    <row r="263" spans="1:15" x14ac:dyDescent="0.25">
      <c r="A263" s="35">
        <v>261</v>
      </c>
      <c r="B263" s="35" t="s">
        <v>5846</v>
      </c>
      <c r="C263" s="35" t="s">
        <v>6154</v>
      </c>
      <c r="D263" s="35" t="s">
        <v>5471</v>
      </c>
      <c r="E263" s="36" t="s">
        <v>736</v>
      </c>
      <c r="F263" s="144" t="s">
        <v>6155</v>
      </c>
      <c r="G263" s="36" t="s">
        <v>263</v>
      </c>
      <c r="H263" s="36">
        <v>6180</v>
      </c>
      <c r="I263" s="35">
        <v>100</v>
      </c>
      <c r="J263" s="35" t="s">
        <v>4963</v>
      </c>
      <c r="K263" s="35" t="s">
        <v>6156</v>
      </c>
      <c r="L263" s="36"/>
      <c r="M263" s="36"/>
      <c r="N263" s="36"/>
      <c r="O263" s="35"/>
    </row>
    <row r="264" spans="1:15" x14ac:dyDescent="0.25">
      <c r="A264" s="35">
        <v>262</v>
      </c>
      <c r="B264" s="35" t="s">
        <v>5718</v>
      </c>
      <c r="C264" s="35" t="s">
        <v>6157</v>
      </c>
      <c r="D264" s="35" t="s">
        <v>5471</v>
      </c>
      <c r="E264" s="36" t="s">
        <v>781</v>
      </c>
      <c r="F264" s="144" t="s">
        <v>6158</v>
      </c>
      <c r="G264" s="36" t="s">
        <v>6121</v>
      </c>
      <c r="H264" s="36">
        <v>24960</v>
      </c>
      <c r="I264" s="35">
        <v>100</v>
      </c>
      <c r="J264" s="35" t="s">
        <v>4963</v>
      </c>
      <c r="K264" s="35" t="s">
        <v>3941</v>
      </c>
      <c r="L264" s="36"/>
      <c r="M264" s="36"/>
      <c r="N264" s="36"/>
      <c r="O264" s="35"/>
    </row>
    <row r="265" spans="1:15" x14ac:dyDescent="0.25">
      <c r="A265" s="35">
        <v>263</v>
      </c>
      <c r="B265" s="35" t="s">
        <v>5989</v>
      </c>
      <c r="C265" s="35" t="s">
        <v>6115</v>
      </c>
      <c r="D265" s="35" t="s">
        <v>5488</v>
      </c>
      <c r="E265" s="36" t="s">
        <v>785</v>
      </c>
      <c r="F265" s="144" t="s">
        <v>6159</v>
      </c>
      <c r="G265" s="36" t="s">
        <v>28</v>
      </c>
      <c r="H265" s="36">
        <v>7210</v>
      </c>
      <c r="I265" s="35">
        <v>100</v>
      </c>
      <c r="J265" s="147" t="d">
        <v>2025-01-10</v>
      </c>
      <c r="K265" s="35" t="s">
        <v>6160</v>
      </c>
      <c r="L265" s="36"/>
      <c r="M265" s="36"/>
      <c r="N265" s="36"/>
      <c r="O265" s="35"/>
    </row>
    <row r="266" spans="1:15" x14ac:dyDescent="0.25">
      <c r="A266" s="35">
        <v>50</v>
      </c>
      <c r="B266" s="35" t="s">
        <v>6069</v>
      </c>
      <c r="C266" s="35"/>
      <c r="D266" s="35"/>
      <c r="E266" s="36" t="s">
        <v>3398</v>
      </c>
      <c r="F266" s="144" t="s">
        <v>6161</v>
      </c>
      <c r="G266" s="36" t="s">
        <v>28</v>
      </c>
      <c r="H266" s="36">
        <v>199600</v>
      </c>
      <c r="I266" s="35">
        <v>100</v>
      </c>
      <c r="J266" s="147" t="d">
        <v>2025-02-10</v>
      </c>
      <c r="K266" s="35" t="s">
        <v>6162</v>
      </c>
      <c r="L266" s="36"/>
      <c r="M266" s="36"/>
      <c r="N266" s="36"/>
      <c r="O266" s="35"/>
    </row>
    <row r="267" spans="1:15" x14ac:dyDescent="0.25">
      <c r="A267" s="35">
        <v>265</v>
      </c>
      <c r="B267" s="35" t="s">
        <v>6014</v>
      </c>
      <c r="C267" s="35" t="s">
        <v>6163</v>
      </c>
      <c r="D267" s="35" t="s">
        <v>5477</v>
      </c>
      <c r="E267" s="36" t="s">
        <v>676</v>
      </c>
      <c r="F267" s="144" t="s">
        <v>6164</v>
      </c>
      <c r="G267" s="36" t="s">
        <v>28</v>
      </c>
      <c r="H267" s="36">
        <v>6081.4</v>
      </c>
      <c r="I267" s="35">
        <v>100</v>
      </c>
      <c r="J267" s="147" t="d">
        <v>2025-06-10</v>
      </c>
      <c r="K267" s="35" t="s">
        <v>3941</v>
      </c>
      <c r="L267" s="36"/>
      <c r="M267" s="36"/>
      <c r="N267" s="36"/>
      <c r="O267" s="35"/>
    </row>
    <row r="268" spans="1:15" x14ac:dyDescent="0.25">
      <c r="A268" s="35">
        <v>266</v>
      </c>
      <c r="B268" s="35" t="s">
        <v>5593</v>
      </c>
      <c r="C268" s="35"/>
      <c r="D268" s="35" t="s">
        <v>5581</v>
      </c>
      <c r="E268" s="36" t="s">
        <v>1173</v>
      </c>
      <c r="F268" s="144" t="s">
        <v>6165</v>
      </c>
      <c r="G268" s="36" t="s">
        <v>28</v>
      </c>
      <c r="H268" s="36">
        <v>1637</v>
      </c>
      <c r="I268" s="35">
        <v>100</v>
      </c>
      <c r="J268" s="147" t="d">
        <v>2025-06-10</v>
      </c>
      <c r="K268" s="35" t="s">
        <v>3941</v>
      </c>
      <c r="L268" s="36"/>
      <c r="M268" s="36"/>
      <c r="N268" s="36"/>
      <c r="O268" s="35"/>
    </row>
    <row r="269" spans="1:15" x14ac:dyDescent="0.25">
      <c r="A269" s="35">
        <v>267</v>
      </c>
      <c r="B269" s="35" t="s">
        <v>6128</v>
      </c>
      <c r="C269" s="35" t="s">
        <v>6166</v>
      </c>
      <c r="D269" s="35" t="s">
        <v>5471</v>
      </c>
      <c r="E269" s="36" t="s">
        <v>686</v>
      </c>
      <c r="F269" s="144" t="s">
        <v>6167</v>
      </c>
      <c r="G269" s="36" t="s">
        <v>28</v>
      </c>
      <c r="H269" s="36">
        <v>4462.6000000000004</v>
      </c>
      <c r="I269" s="35">
        <v>100</v>
      </c>
      <c r="J269" s="147" t="d">
        <v>2025-06-10</v>
      </c>
      <c r="K269" s="35" t="s">
        <v>3941</v>
      </c>
      <c r="L269" s="36"/>
      <c r="M269" s="36"/>
      <c r="N269" s="36"/>
      <c r="O269" s="35"/>
    </row>
    <row r="270" spans="1:15" x14ac:dyDescent="0.25">
      <c r="A270" s="35">
        <v>268</v>
      </c>
      <c r="B270" s="35" t="s">
        <v>6168</v>
      </c>
      <c r="C270" s="35" t="s">
        <v>6169</v>
      </c>
      <c r="D270" s="35" t="s">
        <v>5950</v>
      </c>
      <c r="E270" s="36" t="s">
        <v>6170</v>
      </c>
      <c r="F270" s="144" t="s">
        <v>6171</v>
      </c>
      <c r="G270" s="36" t="s">
        <v>28</v>
      </c>
      <c r="H270" s="36">
        <v>1700</v>
      </c>
      <c r="I270" s="145">
        <v>1</v>
      </c>
      <c r="J270" s="147" t="d">
        <v>2025-06-10</v>
      </c>
      <c r="K270" s="35" t="s">
        <v>3941</v>
      </c>
      <c r="L270" s="36"/>
      <c r="M270" s="36"/>
      <c r="N270" s="36"/>
      <c r="O270" s="35"/>
    </row>
    <row r="271" spans="1:15" x14ac:dyDescent="0.25">
      <c r="A271" s="35">
        <v>269</v>
      </c>
      <c r="B271" s="35" t="s">
        <v>5643</v>
      </c>
      <c r="C271" s="35" t="s">
        <v>6172</v>
      </c>
      <c r="D271" s="35" t="s">
        <v>5488</v>
      </c>
      <c r="E271" s="36" t="s">
        <v>647</v>
      </c>
      <c r="F271" s="144" t="s">
        <v>6173</v>
      </c>
      <c r="G271" s="36" t="s">
        <v>28</v>
      </c>
      <c r="H271" s="36">
        <v>5815</v>
      </c>
      <c r="I271" s="145">
        <v>1</v>
      </c>
      <c r="J271" s="147" t="d">
        <v>2025-06-10</v>
      </c>
      <c r="K271" s="35" t="s">
        <v>3941</v>
      </c>
      <c r="L271" s="36"/>
      <c r="M271" s="36"/>
      <c r="N271" s="36"/>
      <c r="O271" s="35"/>
    </row>
    <row r="272" spans="1:15" x14ac:dyDescent="0.25">
      <c r="A272" s="35">
        <v>270</v>
      </c>
      <c r="B272" s="35" t="s">
        <v>6174</v>
      </c>
      <c r="C272" s="35" t="s">
        <v>6175</v>
      </c>
      <c r="D272" s="35" t="s">
        <v>5488</v>
      </c>
      <c r="E272" s="36" t="s">
        <v>670</v>
      </c>
      <c r="F272" s="144" t="s">
        <v>6176</v>
      </c>
      <c r="G272" s="36" t="s">
        <v>28</v>
      </c>
      <c r="H272" s="36">
        <v>3300</v>
      </c>
      <c r="I272" s="145">
        <v>1</v>
      </c>
      <c r="J272" s="147" t="d">
        <v>2025-06-10</v>
      </c>
      <c r="K272" s="35" t="s">
        <v>3941</v>
      </c>
      <c r="L272" s="36"/>
      <c r="M272" s="36"/>
      <c r="N272" s="36"/>
      <c r="O272" s="35"/>
    </row>
    <row r="273" spans="1:15" x14ac:dyDescent="0.25">
      <c r="A273" s="35">
        <v>271</v>
      </c>
      <c r="B273" s="35" t="s">
        <v>5702</v>
      </c>
      <c r="C273" s="35" t="s">
        <v>6177</v>
      </c>
      <c r="D273" s="35" t="s">
        <v>5471</v>
      </c>
      <c r="E273" s="36" t="s">
        <v>6178</v>
      </c>
      <c r="F273" s="144" t="s">
        <v>6179</v>
      </c>
      <c r="G273" s="36" t="s">
        <v>28</v>
      </c>
      <c r="H273" s="36">
        <v>17000</v>
      </c>
      <c r="I273" s="145">
        <v>1</v>
      </c>
      <c r="J273" s="147" t="d">
        <v>2025-08-10</v>
      </c>
      <c r="K273" s="35" t="s">
        <v>3941</v>
      </c>
      <c r="L273" s="36"/>
      <c r="M273" s="36"/>
      <c r="N273" s="36"/>
      <c r="O273" s="35"/>
    </row>
    <row r="274" spans="1:15" x14ac:dyDescent="0.25">
      <c r="A274" s="35">
        <v>272</v>
      </c>
      <c r="B274" s="35" t="s">
        <v>5475</v>
      </c>
      <c r="C274" s="35" t="s">
        <v>6180</v>
      </c>
      <c r="D274" s="35" t="s">
        <v>5471</v>
      </c>
      <c r="E274" s="36" t="s">
        <v>752</v>
      </c>
      <c r="F274" s="144" t="s">
        <v>6181</v>
      </c>
      <c r="G274" s="36" t="s">
        <v>28</v>
      </c>
      <c r="H274" s="36">
        <v>21762</v>
      </c>
      <c r="I274" s="145">
        <v>1</v>
      </c>
      <c r="J274" s="147" t="d">
        <v>2025-08-10</v>
      </c>
      <c r="K274" s="35" t="s">
        <v>3941</v>
      </c>
      <c r="L274" s="36"/>
      <c r="M274" s="36"/>
      <c r="N274" s="36"/>
      <c r="O274" s="35"/>
    </row>
    <row r="275" spans="1:15" x14ac:dyDescent="0.25">
      <c r="A275" s="35">
        <v>273</v>
      </c>
      <c r="B275" s="35" t="s">
        <v>6128</v>
      </c>
      <c r="C275" s="35" t="s">
        <v>6182</v>
      </c>
      <c r="D275" s="35" t="s">
        <v>5471</v>
      </c>
      <c r="E275" s="36" t="s">
        <v>622</v>
      </c>
      <c r="F275" s="144" t="s">
        <v>6183</v>
      </c>
      <c r="G275" s="36" t="s">
        <v>28</v>
      </c>
      <c r="H275" s="36">
        <v>94246.7</v>
      </c>
      <c r="I275" s="145">
        <v>1</v>
      </c>
      <c r="J275" s="147" t="d">
        <v>2025-08-10</v>
      </c>
      <c r="K275" s="35" t="s">
        <v>3941</v>
      </c>
      <c r="L275" s="36"/>
      <c r="M275" s="36"/>
      <c r="N275" s="36"/>
      <c r="O275" s="35"/>
    </row>
    <row r="276" spans="1:15" x14ac:dyDescent="0.25">
      <c r="A276" s="35">
        <v>274</v>
      </c>
      <c r="B276" s="35" t="s">
        <v>5513</v>
      </c>
      <c r="C276" s="35" t="s">
        <v>6184</v>
      </c>
      <c r="D276" s="35" t="s">
        <v>5950</v>
      </c>
      <c r="E276" s="36" t="s">
        <v>6185</v>
      </c>
      <c r="F276" s="144" t="s">
        <v>6186</v>
      </c>
      <c r="G276" s="36" t="s">
        <v>28</v>
      </c>
      <c r="H276" s="36">
        <v>18000</v>
      </c>
      <c r="I276" s="145">
        <v>1</v>
      </c>
      <c r="J276" s="147" t="d">
        <v>2025-09-10</v>
      </c>
      <c r="K276" s="35" t="s">
        <v>3941</v>
      </c>
      <c r="L276" s="36"/>
      <c r="M276" s="36"/>
      <c r="N276" s="36"/>
      <c r="O276" s="35"/>
    </row>
    <row r="277" spans="1:15" x14ac:dyDescent="0.25">
      <c r="A277" s="35">
        <v>275</v>
      </c>
      <c r="B277" s="35" t="s">
        <v>6010</v>
      </c>
      <c r="C277" s="35" t="s">
        <v>6187</v>
      </c>
      <c r="D277" s="35" t="s">
        <v>5488</v>
      </c>
      <c r="E277" s="36" t="s">
        <v>740</v>
      </c>
      <c r="F277" s="144" t="s">
        <v>6188</v>
      </c>
      <c r="G277" s="36" t="s">
        <v>28</v>
      </c>
      <c r="H277" s="36">
        <v>10000</v>
      </c>
      <c r="I277" s="145">
        <v>1</v>
      </c>
      <c r="J277" s="147" t="d">
        <v>2025-09-10</v>
      </c>
      <c r="K277" s="35" t="s">
        <v>6189</v>
      </c>
      <c r="L277" s="36"/>
      <c r="M277" s="36"/>
      <c r="N277" s="36"/>
      <c r="O277" s="35"/>
    </row>
    <row r="278" spans="1:15" x14ac:dyDescent="0.25">
      <c r="A278" s="35">
        <v>276</v>
      </c>
      <c r="B278" s="35" t="s">
        <v>5846</v>
      </c>
      <c r="C278" s="35" t="s">
        <v>6190</v>
      </c>
      <c r="D278" s="35" t="s">
        <v>5471</v>
      </c>
      <c r="E278" s="36" t="s">
        <v>772</v>
      </c>
      <c r="F278" s="144" t="s">
        <v>6191</v>
      </c>
      <c r="G278" s="36" t="s">
        <v>263</v>
      </c>
      <c r="H278" s="36">
        <v>9247</v>
      </c>
      <c r="I278" s="145">
        <v>1</v>
      </c>
      <c r="J278" s="147" t="d">
        <v>2025-09-10</v>
      </c>
      <c r="K278" s="35" t="s">
        <v>3941</v>
      </c>
      <c r="L278" s="36"/>
      <c r="M278" s="36"/>
      <c r="N278" s="36"/>
      <c r="O278" s="35"/>
    </row>
    <row r="279" spans="1:15" x14ac:dyDescent="0.25">
      <c r="A279" s="35">
        <v>277</v>
      </c>
      <c r="B279" s="35" t="s">
        <v>6192</v>
      </c>
      <c r="C279" s="35" t="s">
        <v>6193</v>
      </c>
      <c r="D279" s="35" t="s">
        <v>5950</v>
      </c>
      <c r="E279" s="36" t="s">
        <v>905</v>
      </c>
      <c r="F279" s="144" t="s">
        <v>6194</v>
      </c>
      <c r="G279" s="36" t="s">
        <v>263</v>
      </c>
      <c r="H279" s="36">
        <v>14333.28</v>
      </c>
      <c r="I279" s="35"/>
      <c r="J279" s="35"/>
      <c r="K279" s="35" t="s">
        <v>3941</v>
      </c>
      <c r="L279" s="36"/>
      <c r="M279" s="36"/>
      <c r="N279" s="36"/>
      <c r="O279" s="35"/>
    </row>
    <row r="280" spans="1:15" x14ac:dyDescent="0.25">
      <c r="A280" s="35">
        <v>278</v>
      </c>
      <c r="B280" s="35" t="s">
        <v>6195</v>
      </c>
      <c r="C280" s="35" t="s">
        <v>6196</v>
      </c>
      <c r="D280" s="35" t="s">
        <v>5471</v>
      </c>
      <c r="E280" s="36" t="s">
        <v>555</v>
      </c>
      <c r="F280" s="144" t="s">
        <v>6197</v>
      </c>
      <c r="G280" s="36" t="s">
        <v>28</v>
      </c>
      <c r="H280" s="36">
        <v>17496.5</v>
      </c>
      <c r="I280" s="145">
        <v>1</v>
      </c>
      <c r="J280" s="147" t="d">
        <v>2025-09-10</v>
      </c>
      <c r="K280" s="35" t="s">
        <v>3941</v>
      </c>
      <c r="L280" s="36"/>
      <c r="M280" s="36"/>
      <c r="N280" s="36"/>
      <c r="O280" s="35"/>
    </row>
    <row r="281" spans="1:15" x14ac:dyDescent="0.25">
      <c r="A281" s="35">
        <v>279</v>
      </c>
      <c r="B281" s="35" t="s">
        <v>6198</v>
      </c>
      <c r="C281" s="35" t="s">
        <v>6199</v>
      </c>
      <c r="D281" s="35" t="s">
        <v>5488</v>
      </c>
      <c r="E281" s="36" t="s">
        <v>6200</v>
      </c>
      <c r="F281" s="144" t="s">
        <v>6201</v>
      </c>
      <c r="G281" s="36" t="s">
        <v>28</v>
      </c>
      <c r="H281" s="36">
        <v>4524</v>
      </c>
      <c r="I281" s="145">
        <v>1</v>
      </c>
      <c r="J281" s="147" t="d">
        <v>2025-09-10</v>
      </c>
      <c r="K281" s="35" t="s">
        <v>3941</v>
      </c>
      <c r="L281" s="36"/>
      <c r="M281" s="36"/>
      <c r="N281" s="36"/>
      <c r="O281" s="35"/>
    </row>
    <row r="282" spans="1:15" x14ac:dyDescent="0.25">
      <c r="A282" s="35">
        <v>280</v>
      </c>
      <c r="B282" s="35" t="s">
        <v>6198</v>
      </c>
      <c r="C282" s="35" t="s">
        <v>6202</v>
      </c>
      <c r="D282" s="35" t="s">
        <v>5871</v>
      </c>
      <c r="E282" s="36" t="s">
        <v>659</v>
      </c>
      <c r="F282" s="144" t="s">
        <v>6203</v>
      </c>
      <c r="G282" s="36" t="s">
        <v>28</v>
      </c>
      <c r="H282" s="36">
        <v>5208</v>
      </c>
      <c r="I282" s="145">
        <v>1</v>
      </c>
      <c r="J282" s="147" t="d">
        <v>2025-09-10</v>
      </c>
      <c r="K282" s="35" t="s">
        <v>3941</v>
      </c>
      <c r="L282" s="36"/>
      <c r="M282" s="36"/>
      <c r="N282" s="36"/>
      <c r="O282" s="35"/>
    </row>
    <row r="283" spans="1:15" x14ac:dyDescent="0.25">
      <c r="A283" s="35">
        <v>281</v>
      </c>
      <c r="B283" s="35" t="s">
        <v>6204</v>
      </c>
      <c r="C283" s="35" t="s">
        <v>6205</v>
      </c>
      <c r="D283" s="35" t="s">
        <v>5471</v>
      </c>
      <c r="E283" s="36" t="s">
        <v>541</v>
      </c>
      <c r="F283" s="144" t="s">
        <v>6206</v>
      </c>
      <c r="G283" s="36" t="s">
        <v>28</v>
      </c>
      <c r="H283" s="36">
        <v>6863.92</v>
      </c>
      <c r="I283" s="145">
        <v>1</v>
      </c>
      <c r="J283" s="147" t="d">
        <v>2025-09-10</v>
      </c>
      <c r="K283" s="35" t="s">
        <v>3941</v>
      </c>
      <c r="L283" s="36"/>
      <c r="M283" s="36"/>
      <c r="N283" s="36"/>
      <c r="O283" s="35"/>
    </row>
    <row r="284" spans="1:15" x14ac:dyDescent="0.25">
      <c r="A284" s="35">
        <v>282</v>
      </c>
      <c r="B284" s="35" t="s">
        <v>6207</v>
      </c>
      <c r="C284" s="35" t="s">
        <v>6208</v>
      </c>
      <c r="D284" s="35" t="s">
        <v>5540</v>
      </c>
      <c r="E284" s="36" t="s">
        <v>1089</v>
      </c>
      <c r="F284" s="144" t="s">
        <v>6209</v>
      </c>
      <c r="G284" s="36" t="s">
        <v>28</v>
      </c>
      <c r="H284" s="36">
        <v>2450</v>
      </c>
      <c r="I284" s="145">
        <v>1</v>
      </c>
      <c r="J284" s="147" t="d">
        <v>2025-09-10</v>
      </c>
      <c r="K284" s="35" t="s">
        <v>3941</v>
      </c>
      <c r="L284" s="36"/>
      <c r="M284" s="36"/>
      <c r="N284" s="36"/>
      <c r="O284" s="35"/>
    </row>
    <row r="285" spans="1:15" x14ac:dyDescent="0.25">
      <c r="A285" s="35">
        <v>283</v>
      </c>
      <c r="B285" s="35" t="s">
        <v>6207</v>
      </c>
      <c r="C285" s="35" t="s">
        <v>6210</v>
      </c>
      <c r="D285" s="35" t="s">
        <v>5540</v>
      </c>
      <c r="E285" s="36" t="s">
        <v>1085</v>
      </c>
      <c r="F285" s="144" t="s">
        <v>6211</v>
      </c>
      <c r="G285" s="36" t="s">
        <v>28</v>
      </c>
      <c r="H285" s="36">
        <v>7000</v>
      </c>
      <c r="I285" s="145">
        <v>1</v>
      </c>
      <c r="J285" s="147" t="d">
        <v>2025-09-10</v>
      </c>
      <c r="K285" s="35" t="s">
        <v>3941</v>
      </c>
      <c r="L285" s="36"/>
      <c r="M285" s="36"/>
      <c r="N285" s="36"/>
      <c r="O285" s="35"/>
    </row>
    <row r="286" spans="1:15" x14ac:dyDescent="0.25">
      <c r="A286" s="35">
        <v>284</v>
      </c>
      <c r="B286" s="35" t="s">
        <v>6212</v>
      </c>
      <c r="C286" s="35" t="s">
        <v>6213</v>
      </c>
      <c r="D286" s="35" t="s">
        <v>5471</v>
      </c>
      <c r="E286" s="36" t="s">
        <v>655</v>
      </c>
      <c r="F286" s="144" t="s">
        <v>6214</v>
      </c>
      <c r="G286" s="36" t="s">
        <v>28</v>
      </c>
      <c r="H286" s="36">
        <v>7400</v>
      </c>
      <c r="I286" s="145">
        <v>1</v>
      </c>
      <c r="J286" s="147" t="d">
        <v>2025-09-10</v>
      </c>
      <c r="K286" s="35" t="s">
        <v>3941</v>
      </c>
      <c r="L286" s="36"/>
      <c r="M286" s="36"/>
      <c r="N286" s="36"/>
      <c r="O286" s="35"/>
    </row>
    <row r="287" spans="1:15" x14ac:dyDescent="0.25">
      <c r="A287" s="35">
        <v>285</v>
      </c>
      <c r="B287" s="35" t="s">
        <v>1678</v>
      </c>
      <c r="C287" s="35" t="s">
        <v>6215</v>
      </c>
      <c r="D287" s="35" t="s">
        <v>6062</v>
      </c>
      <c r="E287" s="36" t="s">
        <v>572</v>
      </c>
      <c r="F287" s="144" t="s">
        <v>6216</v>
      </c>
      <c r="G287" s="36" t="s">
        <v>28</v>
      </c>
      <c r="H287" s="36">
        <v>2695</v>
      </c>
      <c r="I287" s="145">
        <v>1</v>
      </c>
      <c r="J287" s="147" t="d">
        <v>2025-09-10</v>
      </c>
      <c r="K287" s="35" t="s">
        <v>3941</v>
      </c>
      <c r="L287" s="36"/>
      <c r="M287" s="36"/>
      <c r="N287" s="36"/>
      <c r="O287" s="35"/>
    </row>
    <row r="288" spans="1:15" x14ac:dyDescent="0.25">
      <c r="A288" s="35">
        <v>286</v>
      </c>
      <c r="B288" s="35" t="s">
        <v>5989</v>
      </c>
      <c r="C288" s="35" t="s">
        <v>6115</v>
      </c>
      <c r="D288" s="35" t="s">
        <v>5488</v>
      </c>
      <c r="E288" s="36" t="s">
        <v>785</v>
      </c>
      <c r="F288" s="144" t="s">
        <v>6159</v>
      </c>
      <c r="G288" s="36" t="s">
        <v>28</v>
      </c>
      <c r="H288" s="36">
        <v>7210</v>
      </c>
      <c r="I288" s="145">
        <v>1</v>
      </c>
      <c r="J288" s="147" t="d">
        <v>2025-10-10</v>
      </c>
      <c r="K288" s="35" t="s">
        <v>3941</v>
      </c>
      <c r="L288" s="36"/>
      <c r="M288" s="36"/>
      <c r="N288" s="36"/>
      <c r="O288" s="35"/>
    </row>
    <row r="289" spans="1:15" x14ac:dyDescent="0.25">
      <c r="A289" s="35">
        <v>287</v>
      </c>
      <c r="B289" s="35" t="s">
        <v>6217</v>
      </c>
      <c r="C289" s="35" t="s">
        <v>6218</v>
      </c>
      <c r="D289" s="35" t="s">
        <v>5471</v>
      </c>
      <c r="E289" s="36" t="s">
        <v>2406</v>
      </c>
      <c r="F289" s="144" t="s">
        <v>6219</v>
      </c>
      <c r="G289" s="36" t="s">
        <v>28</v>
      </c>
      <c r="H289" s="36">
        <v>30720</v>
      </c>
      <c r="I289" s="145">
        <v>0.4</v>
      </c>
      <c r="J289" s="147" t="d">
        <v>2025-10-10</v>
      </c>
      <c r="K289" s="35" t="s">
        <v>3941</v>
      </c>
      <c r="L289" s="36"/>
      <c r="M289" s="36"/>
      <c r="N289" s="36"/>
      <c r="O289" s="35"/>
    </row>
    <row r="290" spans="1:15" x14ac:dyDescent="0.25">
      <c r="A290" s="35">
        <v>288</v>
      </c>
      <c r="B290" s="35" t="s">
        <v>6220</v>
      </c>
      <c r="C290" s="35" t="s">
        <v>6221</v>
      </c>
      <c r="D290" s="35" t="s">
        <v>5871</v>
      </c>
      <c r="E290" s="36" t="s">
        <v>473</v>
      </c>
      <c r="F290" s="144" t="s">
        <v>6222</v>
      </c>
      <c r="G290" s="36" t="s">
        <v>28</v>
      </c>
      <c r="H290" s="36">
        <v>1200</v>
      </c>
      <c r="I290" s="145">
        <v>1</v>
      </c>
      <c r="J290" s="35" t="s">
        <v>6223</v>
      </c>
      <c r="K290" s="35" t="s">
        <v>3941</v>
      </c>
      <c r="L290" s="36"/>
      <c r="M290" s="36"/>
      <c r="N290" s="36"/>
      <c r="O290" s="35"/>
    </row>
    <row r="291" spans="1:15" x14ac:dyDescent="0.25">
      <c r="A291" s="35">
        <v>289</v>
      </c>
      <c r="B291" s="35" t="s">
        <v>6220</v>
      </c>
      <c r="C291" s="35" t="s">
        <v>6224</v>
      </c>
      <c r="D291" s="35" t="s">
        <v>5477</v>
      </c>
      <c r="E291" s="36" t="s">
        <v>708</v>
      </c>
      <c r="F291" s="144" t="s">
        <v>6225</v>
      </c>
      <c r="G291" s="36" t="s">
        <v>28</v>
      </c>
      <c r="H291" s="36">
        <v>1784</v>
      </c>
      <c r="I291" s="145">
        <v>1</v>
      </c>
      <c r="J291" s="35" t="s">
        <v>4994</v>
      </c>
      <c r="K291" s="35" t="s">
        <v>6226</v>
      </c>
      <c r="L291" s="36"/>
      <c r="M291" s="36"/>
      <c r="N291" s="36"/>
      <c r="O291" s="35"/>
    </row>
    <row r="292" spans="1:15" x14ac:dyDescent="0.25">
      <c r="A292" s="35">
        <v>290</v>
      </c>
      <c r="B292" s="35" t="s">
        <v>6227</v>
      </c>
      <c r="C292" s="35" t="s">
        <v>6228</v>
      </c>
      <c r="D292" s="35" t="s">
        <v>5540</v>
      </c>
      <c r="E292" s="36" t="s">
        <v>1249</v>
      </c>
      <c r="F292" s="144" t="s">
        <v>6229</v>
      </c>
      <c r="G292" s="36" t="s">
        <v>28</v>
      </c>
      <c r="H292" s="36">
        <v>4500</v>
      </c>
      <c r="I292" s="145">
        <v>0.5</v>
      </c>
      <c r="J292" s="35" t="s">
        <v>6230</v>
      </c>
      <c r="K292" s="35"/>
      <c r="L292" s="36"/>
      <c r="M292" s="36"/>
      <c r="N292" s="36"/>
      <c r="O292" s="35"/>
    </row>
    <row r="293" spans="1:15" x14ac:dyDescent="0.25">
      <c r="A293" s="35">
        <v>291</v>
      </c>
      <c r="B293" s="35" t="s">
        <v>5718</v>
      </c>
      <c r="C293" s="35" t="s">
        <v>6231</v>
      </c>
      <c r="D293" s="35" t="s">
        <v>5471</v>
      </c>
      <c r="E293" s="36" t="s">
        <v>407</v>
      </c>
      <c r="F293" s="144" t="s">
        <v>6232</v>
      </c>
      <c r="G293" s="36" t="s">
        <v>28</v>
      </c>
      <c r="H293" s="36">
        <v>3000</v>
      </c>
      <c r="I293" s="145">
        <v>1</v>
      </c>
      <c r="J293" s="35" t="s">
        <v>6233</v>
      </c>
      <c r="K293" s="35"/>
      <c r="L293" s="36"/>
      <c r="M293" s="36"/>
      <c r="N293" s="36"/>
      <c r="O293" s="35"/>
    </row>
    <row r="294" spans="1:15" x14ac:dyDescent="0.25">
      <c r="A294" s="35">
        <v>292</v>
      </c>
      <c r="B294" s="35" t="s">
        <v>5718</v>
      </c>
      <c r="C294" s="35" t="s">
        <v>6234</v>
      </c>
      <c r="D294" s="35" t="s">
        <v>5471</v>
      </c>
      <c r="E294" s="36" t="s">
        <v>378</v>
      </c>
      <c r="F294" s="144" t="s">
        <v>6235</v>
      </c>
      <c r="G294" s="36" t="s">
        <v>28</v>
      </c>
      <c r="H294" s="36">
        <v>16500</v>
      </c>
      <c r="I294" s="145">
        <v>1</v>
      </c>
      <c r="J294" s="35" t="s">
        <v>6233</v>
      </c>
      <c r="K294" s="35"/>
      <c r="L294" s="36"/>
      <c r="M294" s="36"/>
      <c r="N294" s="36"/>
      <c r="O294" s="35"/>
    </row>
    <row r="295" spans="1:15" x14ac:dyDescent="0.25">
      <c r="A295" s="35">
        <v>293</v>
      </c>
      <c r="B295" s="35" t="s">
        <v>6128</v>
      </c>
      <c r="C295" s="35" t="s">
        <v>6236</v>
      </c>
      <c r="D295" s="35" t="s">
        <v>5871</v>
      </c>
      <c r="E295" s="36" t="s">
        <v>358</v>
      </c>
      <c r="F295" s="144" t="s">
        <v>6237</v>
      </c>
      <c r="G295" s="36" t="s">
        <v>6121</v>
      </c>
      <c r="H295" s="36">
        <v>9729.1</v>
      </c>
      <c r="I295" s="145">
        <v>1</v>
      </c>
      <c r="J295" s="35" t="s">
        <v>6238</v>
      </c>
      <c r="K295" s="35"/>
      <c r="L295" s="36"/>
      <c r="M295" s="36"/>
      <c r="N295" s="36"/>
      <c r="O295" s="35"/>
    </row>
    <row r="296" spans="1:15" x14ac:dyDescent="0.25">
      <c r="A296" s="35">
        <v>294</v>
      </c>
      <c r="B296" s="35" t="s">
        <v>5593</v>
      </c>
      <c r="C296" s="35" t="s">
        <v>6239</v>
      </c>
      <c r="D296" s="35" t="s">
        <v>5488</v>
      </c>
      <c r="E296" s="36" t="s">
        <v>295</v>
      </c>
      <c r="F296" s="144" t="s">
        <v>6240</v>
      </c>
      <c r="G296" s="36" t="s">
        <v>6121</v>
      </c>
      <c r="H296" s="36">
        <v>3965</v>
      </c>
      <c r="I296" s="145">
        <v>1</v>
      </c>
      <c r="J296" s="35" t="s">
        <v>6238</v>
      </c>
      <c r="K296" s="35"/>
      <c r="L296" s="36"/>
      <c r="M296" s="36"/>
      <c r="N296" s="36"/>
      <c r="O296" s="35"/>
    </row>
    <row r="297" spans="1:15" x14ac:dyDescent="0.25">
      <c r="A297" s="35">
        <v>295</v>
      </c>
      <c r="B297" s="35" t="s">
        <v>5643</v>
      </c>
      <c r="C297" s="35" t="s">
        <v>6241</v>
      </c>
      <c r="D297" s="35" t="s">
        <v>5488</v>
      </c>
      <c r="E297" s="36" t="s">
        <v>6242</v>
      </c>
      <c r="F297" s="144" t="s">
        <v>6243</v>
      </c>
      <c r="G297" s="149" t="s">
        <v>6121</v>
      </c>
      <c r="H297" s="36">
        <v>2660</v>
      </c>
      <c r="I297" s="145">
        <v>1</v>
      </c>
      <c r="J297" s="35" t="s">
        <v>6238</v>
      </c>
      <c r="K297" s="35"/>
      <c r="L297" s="36"/>
      <c r="M297" s="36"/>
      <c r="N297" s="36"/>
      <c r="O297" s="35"/>
    </row>
    <row r="298" spans="1:15" x14ac:dyDescent="0.25">
      <c r="A298" s="35">
        <v>296</v>
      </c>
      <c r="B298" s="35" t="s">
        <v>5643</v>
      </c>
      <c r="C298" s="35" t="s">
        <v>6244</v>
      </c>
      <c r="D298" s="35" t="s">
        <v>5488</v>
      </c>
      <c r="E298" s="36" t="s">
        <v>6245</v>
      </c>
      <c r="F298" s="144" t="s">
        <v>6246</v>
      </c>
      <c r="G298" s="149" t="s">
        <v>6121</v>
      </c>
      <c r="H298" s="36">
        <v>19050</v>
      </c>
      <c r="I298" s="145">
        <v>1</v>
      </c>
      <c r="J298" s="35" t="s">
        <v>6238</v>
      </c>
      <c r="K298" s="35"/>
      <c r="L298" s="36"/>
      <c r="M298" s="36"/>
      <c r="N298" s="36"/>
      <c r="O298" s="35"/>
    </row>
    <row r="299" spans="1:15" x14ac:dyDescent="0.25">
      <c r="A299" s="35">
        <v>297</v>
      </c>
      <c r="B299" s="35" t="s">
        <v>5593</v>
      </c>
      <c r="C299" s="35" t="s">
        <v>6247</v>
      </c>
      <c r="D299" s="35" t="s">
        <v>5471</v>
      </c>
      <c r="E299" s="36" t="s">
        <v>643</v>
      </c>
      <c r="F299" s="144" t="s">
        <v>6248</v>
      </c>
      <c r="G299" s="36" t="s">
        <v>28</v>
      </c>
      <c r="H299" s="36">
        <v>12381.5</v>
      </c>
      <c r="I299" s="145">
        <v>1</v>
      </c>
      <c r="J299" s="35" t="s">
        <v>6238</v>
      </c>
      <c r="K299" s="35"/>
      <c r="L299" s="36"/>
      <c r="M299" s="36"/>
      <c r="N299" s="36"/>
      <c r="O299" s="35"/>
    </row>
    <row r="300" spans="1:15" x14ac:dyDescent="0.25">
      <c r="A300" s="35">
        <v>298</v>
      </c>
      <c r="B300" s="35" t="s">
        <v>6249</v>
      </c>
      <c r="C300" s="35" t="s">
        <v>6250</v>
      </c>
      <c r="D300" s="35" t="s">
        <v>5488</v>
      </c>
      <c r="E300" s="36" t="s">
        <v>391</v>
      </c>
      <c r="F300" s="144" t="s">
        <v>6251</v>
      </c>
      <c r="G300" s="36" t="s">
        <v>6121</v>
      </c>
      <c r="H300" s="36">
        <v>3310.4</v>
      </c>
      <c r="I300" s="145">
        <v>1</v>
      </c>
      <c r="J300" s="35" t="s">
        <v>6238</v>
      </c>
      <c r="K300" s="35"/>
      <c r="L300" s="36"/>
      <c r="M300" s="36"/>
      <c r="N300" s="36"/>
      <c r="O300" s="35"/>
    </row>
    <row r="301" spans="1:15" x14ac:dyDescent="0.25">
      <c r="A301" s="35">
        <v>299</v>
      </c>
      <c r="B301" s="35" t="s">
        <v>6252</v>
      </c>
      <c r="C301" s="35" t="s">
        <v>6253</v>
      </c>
      <c r="D301" s="35" t="s">
        <v>5471</v>
      </c>
      <c r="E301" s="36" t="s">
        <v>338</v>
      </c>
      <c r="F301" s="144" t="s">
        <v>6254</v>
      </c>
      <c r="G301" s="36" t="s">
        <v>28</v>
      </c>
      <c r="H301" s="36">
        <v>5940</v>
      </c>
      <c r="I301" s="145">
        <v>1</v>
      </c>
      <c r="J301" s="35" t="s">
        <v>6255</v>
      </c>
      <c r="K301" s="35"/>
      <c r="L301" s="36"/>
      <c r="M301" s="36"/>
      <c r="N301" s="36"/>
      <c r="O301" s="35"/>
    </row>
    <row r="302" spans="1:15" x14ac:dyDescent="0.25">
      <c r="A302" s="35">
        <v>300</v>
      </c>
      <c r="B302" s="35" t="s">
        <v>361</v>
      </c>
      <c r="C302" s="35" t="s">
        <v>6090</v>
      </c>
      <c r="D302" s="35" t="s">
        <v>5540</v>
      </c>
      <c r="E302" s="36" t="s">
        <v>1650</v>
      </c>
      <c r="F302" s="144" t="s">
        <v>6256</v>
      </c>
      <c r="G302" s="36" t="s">
        <v>28</v>
      </c>
      <c r="H302" s="36">
        <v>150000</v>
      </c>
      <c r="I302" s="35"/>
      <c r="J302" s="35" t="s">
        <v>6255</v>
      </c>
      <c r="K302" s="35"/>
      <c r="L302" s="36"/>
      <c r="M302" s="36"/>
      <c r="N302" s="36"/>
      <c r="O302" s="35"/>
    </row>
    <row r="303" spans="1:15" x14ac:dyDescent="0.25">
      <c r="A303" s="35">
        <v>301</v>
      </c>
      <c r="B303" s="35" t="s">
        <v>6257</v>
      </c>
      <c r="C303" s="35" t="s">
        <v>6258</v>
      </c>
      <c r="D303" s="35" t="s">
        <v>5471</v>
      </c>
      <c r="E303" s="36" t="s">
        <v>331</v>
      </c>
      <c r="F303" s="144" t="s">
        <v>6259</v>
      </c>
      <c r="G303" s="36" t="s">
        <v>28</v>
      </c>
      <c r="H303" s="36">
        <v>5800</v>
      </c>
      <c r="I303" s="145">
        <v>1</v>
      </c>
      <c r="J303" s="35" t="s">
        <v>6260</v>
      </c>
      <c r="K303" s="35"/>
      <c r="L303" s="36"/>
      <c r="M303" s="36"/>
      <c r="N303" s="36"/>
      <c r="O303" s="35"/>
    </row>
    <row r="304" spans="1:15" x14ac:dyDescent="0.25">
      <c r="A304" s="35">
        <v>302</v>
      </c>
      <c r="B304" s="35" t="s">
        <v>5694</v>
      </c>
      <c r="C304" s="35" t="s">
        <v>6261</v>
      </c>
      <c r="D304" s="35" t="s">
        <v>5540</v>
      </c>
      <c r="E304" s="36" t="s">
        <v>820</v>
      </c>
      <c r="F304" s="144" t="s">
        <v>6262</v>
      </c>
      <c r="G304" s="36" t="s">
        <v>28</v>
      </c>
      <c r="H304" s="36">
        <v>1900</v>
      </c>
      <c r="I304" s="145">
        <v>1</v>
      </c>
      <c r="J304" s="35" t="s">
        <v>6260</v>
      </c>
      <c r="K304" s="35"/>
      <c r="L304" s="36"/>
      <c r="M304" s="36"/>
      <c r="N304" s="36"/>
      <c r="O304" s="35"/>
    </row>
    <row r="305" spans="1:15" x14ac:dyDescent="0.25">
      <c r="A305" s="35">
        <v>303</v>
      </c>
      <c r="B305" s="35" t="s">
        <v>5694</v>
      </c>
      <c r="C305" s="35" t="s">
        <v>6263</v>
      </c>
      <c r="D305" s="35" t="s">
        <v>5540</v>
      </c>
      <c r="E305" s="36" t="s">
        <v>813</v>
      </c>
      <c r="F305" s="144" t="s">
        <v>6264</v>
      </c>
      <c r="G305" s="36" t="s">
        <v>28</v>
      </c>
      <c r="H305" s="36">
        <v>5560</v>
      </c>
      <c r="I305" s="145">
        <v>1</v>
      </c>
      <c r="J305" s="35" t="s">
        <v>6260</v>
      </c>
      <c r="K305" s="35"/>
      <c r="L305" s="36"/>
      <c r="M305" s="36"/>
      <c r="N305" s="36"/>
      <c r="O305" s="35"/>
    </row>
    <row r="306" spans="1:15" x14ac:dyDescent="0.25">
      <c r="A306" s="35">
        <v>304</v>
      </c>
      <c r="B306" s="35" t="s">
        <v>6034</v>
      </c>
      <c r="C306" s="35" t="s">
        <v>6265</v>
      </c>
      <c r="D306" s="35" t="s">
        <v>5488</v>
      </c>
      <c r="E306" s="36" t="s">
        <v>285</v>
      </c>
      <c r="F306" s="144" t="s">
        <v>6266</v>
      </c>
      <c r="G306" s="36" t="s">
        <v>28</v>
      </c>
      <c r="H306" s="36">
        <v>2341</v>
      </c>
      <c r="I306" s="145">
        <v>1</v>
      </c>
      <c r="J306" s="35" t="s">
        <v>6260</v>
      </c>
      <c r="K306" s="35"/>
      <c r="L306" s="36"/>
      <c r="M306" s="36"/>
      <c r="N306" s="36"/>
      <c r="O306" s="35"/>
    </row>
    <row r="307" spans="1:15" x14ac:dyDescent="0.25">
      <c r="A307" s="35">
        <v>305</v>
      </c>
      <c r="B307" s="35" t="s">
        <v>6267</v>
      </c>
      <c r="C307" s="35" t="s">
        <v>6268</v>
      </c>
      <c r="D307" s="35" t="s">
        <v>5471</v>
      </c>
      <c r="E307" s="36" t="s">
        <v>218</v>
      </c>
      <c r="F307" s="144" t="s">
        <v>6269</v>
      </c>
      <c r="G307" s="36" t="s">
        <v>28</v>
      </c>
      <c r="H307" s="36">
        <v>4800</v>
      </c>
      <c r="I307" s="145">
        <v>1</v>
      </c>
      <c r="J307" s="146" t="d">
        <v>2025-01-11</v>
      </c>
      <c r="K307" s="35"/>
      <c r="L307" s="36"/>
      <c r="M307" s="36"/>
      <c r="N307" s="36"/>
      <c r="O307" s="35"/>
    </row>
    <row r="308" spans="1:15" x14ac:dyDescent="0.25">
      <c r="A308" s="35">
        <v>306</v>
      </c>
      <c r="B308" s="35" t="s">
        <v>5718</v>
      </c>
      <c r="C308" s="35" t="s">
        <v>6270</v>
      </c>
      <c r="D308" s="35" t="s">
        <v>5471</v>
      </c>
      <c r="E308" s="36" t="s">
        <v>241</v>
      </c>
      <c r="F308" s="144" t="s">
        <v>6271</v>
      </c>
      <c r="G308" s="36" t="s">
        <v>6121</v>
      </c>
      <c r="H308" s="36">
        <v>7200</v>
      </c>
      <c r="I308" s="145">
        <v>1</v>
      </c>
      <c r="J308" s="146" t="d">
        <v>2025-01-11</v>
      </c>
      <c r="K308" s="35"/>
      <c r="L308" s="36"/>
      <c r="M308" s="36"/>
      <c r="N308" s="36"/>
      <c r="O308" s="35"/>
    </row>
    <row r="309" spans="1:15" x14ac:dyDescent="0.25">
      <c r="A309" s="35">
        <v>307</v>
      </c>
      <c r="B309" s="35" t="s">
        <v>6198</v>
      </c>
      <c r="C309" s="35" t="s">
        <v>6272</v>
      </c>
      <c r="D309" s="35" t="s">
        <v>5471</v>
      </c>
      <c r="E309" s="36" t="s">
        <v>352</v>
      </c>
      <c r="F309" s="144" t="s">
        <v>6273</v>
      </c>
      <c r="G309" s="36" t="s">
        <v>28</v>
      </c>
      <c r="H309" s="36">
        <v>4180</v>
      </c>
      <c r="I309" s="145">
        <v>1</v>
      </c>
      <c r="J309" s="146" t="d">
        <v>2025-01-11</v>
      </c>
      <c r="K309" s="35"/>
      <c r="L309" s="36"/>
      <c r="M309" s="36"/>
      <c r="N309" s="36"/>
      <c r="O309" s="35"/>
    </row>
    <row r="310" spans="1:15" x14ac:dyDescent="0.25">
      <c r="A310" s="35">
        <v>308</v>
      </c>
      <c r="B310" s="35" t="s">
        <v>5622</v>
      </c>
      <c r="C310" s="35" t="s">
        <v>6274</v>
      </c>
      <c r="D310" s="35" t="s">
        <v>5540</v>
      </c>
      <c r="E310" s="36" t="s">
        <v>1163</v>
      </c>
      <c r="F310" s="144" t="s">
        <v>6275</v>
      </c>
      <c r="G310" s="36" t="s">
        <v>28</v>
      </c>
      <c r="H310" s="36">
        <v>17240</v>
      </c>
      <c r="I310" s="145">
        <v>1</v>
      </c>
      <c r="J310" s="146" t="d">
        <v>2025-04-11</v>
      </c>
      <c r="K310" s="35"/>
      <c r="L310" s="36"/>
      <c r="M310" s="36"/>
      <c r="N310" s="36"/>
      <c r="O310" s="35"/>
    </row>
    <row r="311" spans="1:15" x14ac:dyDescent="0.25">
      <c r="A311" s="35">
        <v>309</v>
      </c>
      <c r="B311" s="35" t="s">
        <v>6276</v>
      </c>
      <c r="C311" s="35" t="s">
        <v>6277</v>
      </c>
      <c r="D311" s="35" t="s">
        <v>5471</v>
      </c>
      <c r="E311" s="36" t="s">
        <v>210</v>
      </c>
      <c r="F311" s="144" t="s">
        <v>6278</v>
      </c>
      <c r="G311" s="36" t="s">
        <v>6121</v>
      </c>
      <c r="H311" s="36">
        <v>10360</v>
      </c>
      <c r="I311" s="145">
        <v>1</v>
      </c>
      <c r="J311" s="146" t="d">
        <v>2025-04-11</v>
      </c>
      <c r="K311" s="35"/>
      <c r="L311" s="36"/>
      <c r="M311" s="36"/>
      <c r="N311" s="36"/>
      <c r="O311" s="35"/>
    </row>
    <row r="312" spans="1:15" x14ac:dyDescent="0.25">
      <c r="A312" s="35">
        <v>310</v>
      </c>
      <c r="B312" s="35" t="s">
        <v>6087</v>
      </c>
      <c r="C312" s="35" t="s">
        <v>6088</v>
      </c>
      <c r="D312" s="35" t="s">
        <v>5471</v>
      </c>
      <c r="E312" s="36" t="s">
        <v>1640</v>
      </c>
      <c r="F312" s="144" t="s">
        <v>6089</v>
      </c>
      <c r="G312" s="36" t="s">
        <v>728</v>
      </c>
      <c r="H312" s="36">
        <v>36809.5</v>
      </c>
      <c r="I312" s="145">
        <v>0.5</v>
      </c>
      <c r="J312" s="146" t="d">
        <v>2025-05-11</v>
      </c>
      <c r="K312" s="35"/>
      <c r="L312" s="36"/>
      <c r="M312" s="36"/>
      <c r="N312" s="36"/>
      <c r="O312" s="35"/>
    </row>
    <row r="313" spans="1:15" x14ac:dyDescent="0.25">
      <c r="A313" s="35">
        <v>311</v>
      </c>
      <c r="B313" s="35" t="s">
        <v>5635</v>
      </c>
      <c r="C313" s="35" t="s">
        <v>6279</v>
      </c>
      <c r="D313" s="35" t="s">
        <v>5871</v>
      </c>
      <c r="E313" s="36" t="s">
        <v>6280</v>
      </c>
      <c r="F313" s="144" t="s">
        <v>6281</v>
      </c>
      <c r="G313" s="36" t="s">
        <v>263</v>
      </c>
      <c r="H313" s="36">
        <v>36800</v>
      </c>
      <c r="I313" s="145">
        <v>1</v>
      </c>
      <c r="J313" s="146" t="d">
        <v>2025-05-11</v>
      </c>
      <c r="K313" s="35"/>
      <c r="L313" s="36"/>
      <c r="M313" s="36"/>
      <c r="N313" s="36"/>
      <c r="O313" s="35"/>
    </row>
    <row r="314" spans="1:15" x14ac:dyDescent="0.25">
      <c r="A314" s="35">
        <v>312</v>
      </c>
      <c r="B314" s="35" t="s">
        <v>6282</v>
      </c>
      <c r="C314" s="35" t="s">
        <v>6283</v>
      </c>
      <c r="D314" s="35" t="s">
        <v>5871</v>
      </c>
      <c r="E314" s="36" t="s">
        <v>6284</v>
      </c>
      <c r="F314" s="144" t="s">
        <v>6285</v>
      </c>
      <c r="G314" s="36" t="s">
        <v>28</v>
      </c>
      <c r="H314" s="36">
        <v>2160</v>
      </c>
      <c r="I314" s="145">
        <v>1</v>
      </c>
      <c r="J314" s="146" t="d">
        <v>2025-06-11</v>
      </c>
      <c r="K314" s="35"/>
      <c r="L314" s="36"/>
      <c r="M314" s="36"/>
      <c r="N314" s="36"/>
      <c r="O314" s="35"/>
    </row>
    <row r="315" spans="1:15" x14ac:dyDescent="0.25">
      <c r="A315" s="35">
        <v>313</v>
      </c>
      <c r="B315" s="35" t="s">
        <v>6282</v>
      </c>
      <c r="C315" s="35" t="s">
        <v>6286</v>
      </c>
      <c r="D315" s="35" t="s">
        <v>5477</v>
      </c>
      <c r="E315" s="36" t="s">
        <v>6287</v>
      </c>
      <c r="F315" s="144" t="s">
        <v>6288</v>
      </c>
      <c r="G315" s="36" t="s">
        <v>28</v>
      </c>
      <c r="H315" s="36">
        <v>2880</v>
      </c>
      <c r="I315" s="145">
        <v>1</v>
      </c>
      <c r="J315" s="146" t="d">
        <v>2025-06-11</v>
      </c>
      <c r="K315" s="35"/>
      <c r="L315" s="36"/>
      <c r="M315" s="36"/>
      <c r="N315" s="36"/>
      <c r="O315" s="35"/>
    </row>
    <row r="316" spans="1:15" x14ac:dyDescent="0.25">
      <c r="A316" s="35">
        <v>314</v>
      </c>
      <c r="B316" s="35" t="s">
        <v>5751</v>
      </c>
      <c r="C316" s="35" t="s">
        <v>6090</v>
      </c>
      <c r="D316" s="35" t="s">
        <v>5540</v>
      </c>
      <c r="E316" s="36" t="s">
        <v>1636</v>
      </c>
      <c r="F316" s="144" t="s">
        <v>6289</v>
      </c>
      <c r="G316" s="36" t="s">
        <v>28</v>
      </c>
      <c r="H316" s="36">
        <v>23972.69</v>
      </c>
      <c r="I316" s="35"/>
      <c r="J316" s="146" t="d">
        <v>2025-06-11</v>
      </c>
      <c r="K316" s="35"/>
      <c r="L316" s="36"/>
      <c r="M316" s="36"/>
      <c r="N316" s="36"/>
      <c r="O316" s="35"/>
    </row>
    <row r="317" spans="1:15" x14ac:dyDescent="0.25">
      <c r="A317" s="35">
        <v>315</v>
      </c>
      <c r="B317" s="35" t="s">
        <v>6207</v>
      </c>
      <c r="C317" s="35" t="s">
        <v>6290</v>
      </c>
      <c r="D317" s="35" t="s">
        <v>5540</v>
      </c>
      <c r="E317" s="36" t="s">
        <v>3888</v>
      </c>
      <c r="F317" s="144" t="s">
        <v>6291</v>
      </c>
      <c r="G317" s="36" t="s">
        <v>28</v>
      </c>
      <c r="H317" s="36">
        <v>14786</v>
      </c>
      <c r="I317" s="35"/>
      <c r="J317" s="146" t="d">
        <v>2025-07-11</v>
      </c>
      <c r="K317" s="35"/>
      <c r="L317" s="36"/>
      <c r="M317" s="36"/>
      <c r="N317" s="36"/>
      <c r="O317" s="35"/>
    </row>
    <row r="318" spans="1:15" x14ac:dyDescent="0.25">
      <c r="A318" s="35">
        <v>316</v>
      </c>
      <c r="B318" s="41" t="s">
        <v>1678</v>
      </c>
      <c r="C318" s="41" t="s">
        <v>6292</v>
      </c>
      <c r="D318" s="41" t="s">
        <v>6293</v>
      </c>
      <c r="E318" s="40" t="s">
        <v>165</v>
      </c>
      <c r="F318" s="42" t="s">
        <v>6294</v>
      </c>
      <c r="G318" s="40" t="s">
        <v>28</v>
      </c>
      <c r="H318" s="40">
        <v>19850</v>
      </c>
      <c r="I318" s="150">
        <v>0.5</v>
      </c>
      <c r="J318" s="30" t="d">
        <v>2025-08-11</v>
      </c>
      <c r="L318" s="40"/>
      <c r="M318" s="40"/>
      <c r="N318" s="40"/>
    </row>
    <row r="319" spans="1:15" x14ac:dyDescent="0.25">
      <c r="A319" s="35">
        <v>317</v>
      </c>
      <c r="B319" s="41" t="s">
        <v>6295</v>
      </c>
      <c r="C319" s="41" t="s">
        <v>6296</v>
      </c>
      <c r="D319" s="41" t="s">
        <v>5471</v>
      </c>
      <c r="E319" s="40" t="s">
        <v>158</v>
      </c>
      <c r="F319" s="42" t="s">
        <v>6297</v>
      </c>
      <c r="G319" s="40" t="s">
        <v>6121</v>
      </c>
      <c r="H319" s="40">
        <v>2250</v>
      </c>
      <c r="I319" s="145">
        <v>1</v>
      </c>
      <c r="J319" s="30" t="d">
        <v>2025-08-11</v>
      </c>
      <c r="L319" s="40"/>
      <c r="M319" s="40"/>
      <c r="N319" s="40"/>
    </row>
    <row r="320" spans="1:15" x14ac:dyDescent="0.25">
      <c r="A320" s="35">
        <v>318</v>
      </c>
      <c r="B320" s="41" t="s">
        <v>6207</v>
      </c>
      <c r="C320" s="41" t="s">
        <v>6290</v>
      </c>
      <c r="D320" s="41" t="s">
        <v>5540</v>
      </c>
      <c r="E320" s="36" t="s">
        <v>3888</v>
      </c>
      <c r="F320" s="144" t="s">
        <v>6298</v>
      </c>
      <c r="G320" s="40" t="s">
        <v>6121</v>
      </c>
      <c r="H320" s="40">
        <v>4500</v>
      </c>
      <c r="J320" s="151" t="d">
        <v>2025-10-11</v>
      </c>
      <c r="L320" s="40"/>
      <c r="M320" s="40"/>
      <c r="N320" s="40"/>
    </row>
    <row r="321" spans="1:14" x14ac:dyDescent="0.25">
      <c r="A321" s="35">
        <v>319</v>
      </c>
      <c r="B321" s="41" t="s">
        <v>6207</v>
      </c>
      <c r="C321" s="41" t="s">
        <v>6290</v>
      </c>
      <c r="D321" s="41" t="s">
        <v>5540</v>
      </c>
      <c r="E321" s="36" t="s">
        <v>3888</v>
      </c>
      <c r="F321" s="144" t="s">
        <v>6299</v>
      </c>
      <c r="G321" s="40" t="s">
        <v>6121</v>
      </c>
      <c r="H321" s="40">
        <v>3360</v>
      </c>
      <c r="J321" s="151" t="d">
        <v>2025-10-11</v>
      </c>
      <c r="L321" s="40"/>
      <c r="M321" s="40"/>
      <c r="N321" s="40"/>
    </row>
    <row r="322" spans="1:14" x14ac:dyDescent="0.25">
      <c r="A322" s="35">
        <v>320</v>
      </c>
      <c r="B322" s="41" t="s">
        <v>6300</v>
      </c>
      <c r="C322" s="41" t="s">
        <v>6301</v>
      </c>
      <c r="D322" s="41" t="s">
        <v>5471</v>
      </c>
      <c r="E322" s="40" t="s">
        <v>6302</v>
      </c>
      <c r="F322" s="42" t="s">
        <v>6303</v>
      </c>
      <c r="G322" s="40" t="s">
        <v>6121</v>
      </c>
      <c r="H322" s="40">
        <v>24990</v>
      </c>
      <c r="I322" s="150">
        <v>1</v>
      </c>
      <c r="J322" s="151" t="d">
        <v>2025-10-11</v>
      </c>
      <c r="L322" s="40"/>
      <c r="M322" s="40"/>
      <c r="N322" s="40"/>
    </row>
    <row r="323" spans="1:14" x14ac:dyDescent="0.25">
      <c r="A323" s="35">
        <v>321</v>
      </c>
      <c r="B323" s="41" t="s">
        <v>6300</v>
      </c>
      <c r="C323" s="41" t="s">
        <v>6304</v>
      </c>
      <c r="D323" s="41" t="s">
        <v>5871</v>
      </c>
      <c r="E323" s="40" t="s">
        <v>6305</v>
      </c>
      <c r="F323" s="42" t="s">
        <v>6306</v>
      </c>
      <c r="G323" s="40" t="s">
        <v>6121</v>
      </c>
      <c r="H323" s="40">
        <v>33320</v>
      </c>
      <c r="I323" s="150">
        <v>1</v>
      </c>
      <c r="J323" s="151" t="d">
        <v>2025-11-11</v>
      </c>
      <c r="L323" s="40"/>
      <c r="M323" s="40"/>
      <c r="N323" s="40"/>
    </row>
    <row r="324" spans="1:14" x14ac:dyDescent="0.25">
      <c r="A324" s="35">
        <v>322</v>
      </c>
      <c r="B324" s="41" t="s">
        <v>6307</v>
      </c>
      <c r="C324" s="41" t="s">
        <v>6308</v>
      </c>
      <c r="D324" s="41" t="s">
        <v>5471</v>
      </c>
      <c r="E324" s="40" t="s">
        <v>2013</v>
      </c>
      <c r="F324" s="42" t="s">
        <v>6309</v>
      </c>
      <c r="G324" s="40" t="s">
        <v>28</v>
      </c>
      <c r="H324" s="40">
        <v>91724</v>
      </c>
      <c r="I324" s="150">
        <v>1</v>
      </c>
      <c r="J324" s="151" t="d">
        <v>2025-12-11</v>
      </c>
      <c r="L324" s="40"/>
      <c r="M324" s="40"/>
      <c r="N324" s="40"/>
    </row>
    <row r="325" spans="1:14" x14ac:dyDescent="0.25">
      <c r="A325" s="35">
        <v>323</v>
      </c>
      <c r="B325" s="41" t="s">
        <v>6307</v>
      </c>
      <c r="C325" s="41" t="s">
        <v>6310</v>
      </c>
      <c r="D325" s="41" t="s">
        <v>5871</v>
      </c>
      <c r="E325" s="40" t="s">
        <v>1915</v>
      </c>
      <c r="F325" s="42" t="s">
        <v>6311</v>
      </c>
      <c r="G325" s="40" t="s">
        <v>28</v>
      </c>
      <c r="H325" s="40">
        <v>91724</v>
      </c>
      <c r="I325" s="150">
        <v>1</v>
      </c>
      <c r="J325" s="151" t="d">
        <v>2025-12-11</v>
      </c>
      <c r="L325" s="40"/>
      <c r="M325" s="40"/>
      <c r="N325" s="40"/>
    </row>
    <row r="326" spans="1:14" x14ac:dyDescent="0.25">
      <c r="A326" s="35">
        <v>324</v>
      </c>
      <c r="B326" s="41" t="s">
        <v>6312</v>
      </c>
      <c r="C326" s="41" t="s">
        <v>6313</v>
      </c>
      <c r="D326" s="41" t="s">
        <v>5871</v>
      </c>
      <c r="E326" s="40" t="s">
        <v>1039</v>
      </c>
      <c r="F326" s="42" t="s">
        <v>6314</v>
      </c>
      <c r="G326" s="40" t="s">
        <v>28</v>
      </c>
      <c r="H326" s="40">
        <v>37760</v>
      </c>
      <c r="I326" s="41" t="s">
        <v>6315</v>
      </c>
      <c r="J326" s="151" t="d">
        <v>2025-12-11</v>
      </c>
      <c r="L326" s="40"/>
      <c r="M326" s="40"/>
      <c r="N326" s="40"/>
    </row>
    <row r="327" spans="1:14" x14ac:dyDescent="0.25">
      <c r="A327" s="35">
        <v>325</v>
      </c>
      <c r="B327" s="41" t="s">
        <v>6316</v>
      </c>
      <c r="C327" s="41" t="s">
        <v>6317</v>
      </c>
      <c r="D327" s="41" t="s">
        <v>5471</v>
      </c>
      <c r="E327" s="40" t="s">
        <v>247</v>
      </c>
      <c r="F327" s="42" t="s">
        <v>6318</v>
      </c>
      <c r="G327" s="40" t="s">
        <v>28</v>
      </c>
      <c r="H327" s="40">
        <v>15400</v>
      </c>
      <c r="I327" s="41">
        <v>50</v>
      </c>
      <c r="J327" s="151" t="d">
        <v>2025-12-11</v>
      </c>
      <c r="L327" s="40"/>
      <c r="M327" s="40"/>
      <c r="N327" s="40"/>
    </row>
    <row r="328" spans="1:14" x14ac:dyDescent="0.25">
      <c r="A328" s="35">
        <v>326</v>
      </c>
      <c r="B328" s="41" t="s">
        <v>6319</v>
      </c>
      <c r="C328" s="41" t="s">
        <v>6320</v>
      </c>
      <c r="D328" s="41" t="s">
        <v>6321</v>
      </c>
      <c r="E328" s="40" t="s">
        <v>209</v>
      </c>
      <c r="F328" s="42" t="s">
        <v>6322</v>
      </c>
      <c r="G328" s="40" t="s">
        <v>6121</v>
      </c>
      <c r="H328" s="40">
        <v>12200</v>
      </c>
      <c r="I328" s="150">
        <v>1</v>
      </c>
      <c r="J328" s="41" t="s">
        <v>6323</v>
      </c>
      <c r="L328" s="40"/>
      <c r="M328" s="40"/>
      <c r="N328" s="40"/>
    </row>
    <row r="329" spans="1:14" x14ac:dyDescent="0.25">
      <c r="A329" s="35">
        <v>327</v>
      </c>
      <c r="B329" s="41" t="s">
        <v>6324</v>
      </c>
      <c r="C329" s="41" t="s">
        <v>6325</v>
      </c>
      <c r="E329" s="40"/>
      <c r="F329" s="42"/>
      <c r="G329" s="40"/>
      <c r="H329" s="40"/>
      <c r="L329" s="40"/>
      <c r="M329" s="40"/>
      <c r="N329" s="40"/>
    </row>
    <row r="330" spans="1:14" x14ac:dyDescent="0.25">
      <c r="A330" s="35">
        <v>328</v>
      </c>
      <c r="B330" s="41" t="s">
        <v>6326</v>
      </c>
      <c r="C330" s="41" t="s">
        <v>6327</v>
      </c>
      <c r="D330" s="41" t="s">
        <v>5471</v>
      </c>
      <c r="E330" s="40" t="s">
        <v>33</v>
      </c>
      <c r="F330" s="42" t="s">
        <v>6328</v>
      </c>
      <c r="G330" s="40" t="s">
        <v>6121</v>
      </c>
      <c r="H330" s="40">
        <v>1150</v>
      </c>
      <c r="I330" s="150">
        <v>1</v>
      </c>
      <c r="J330" s="41" t="s">
        <v>6323</v>
      </c>
      <c r="L330" s="40"/>
      <c r="M330" s="40"/>
      <c r="N330" s="40"/>
    </row>
    <row r="331" spans="1:14" x14ac:dyDescent="0.25">
      <c r="A331" s="35">
        <v>329</v>
      </c>
      <c r="E331" s="40"/>
      <c r="F331" s="42"/>
      <c r="G331" s="40"/>
      <c r="H331" s="40"/>
      <c r="L331" s="40"/>
      <c r="M331" s="40"/>
      <c r="N331" s="40"/>
    </row>
    <row r="332" spans="1:14" x14ac:dyDescent="0.25">
      <c r="A332" s="35">
        <v>330</v>
      </c>
      <c r="E332" s="40"/>
      <c r="F332" s="42"/>
      <c r="G332" s="40"/>
      <c r="H332" s="40"/>
      <c r="L332" s="40"/>
      <c r="M332" s="40"/>
      <c r="N332" s="40"/>
    </row>
    <row r="333" spans="1:14" x14ac:dyDescent="0.25">
      <c r="A333" s="35">
        <v>331</v>
      </c>
      <c r="E333" s="40"/>
      <c r="F333" s="42"/>
      <c r="G333" s="40"/>
      <c r="H333" s="40"/>
      <c r="L333" s="40"/>
      <c r="M333" s="40"/>
      <c r="N333" s="40"/>
    </row>
    <row r="334" spans="1:14" x14ac:dyDescent="0.25">
      <c r="A334" s="35">
        <v>332</v>
      </c>
      <c r="E334" s="40"/>
      <c r="F334" s="42"/>
      <c r="G334" s="40"/>
      <c r="H334" s="40"/>
      <c r="L334" s="40"/>
      <c r="M334" s="40"/>
      <c r="N334" s="40"/>
    </row>
    <row r="335" spans="1:14" x14ac:dyDescent="0.25">
      <c r="A335" s="35">
        <v>333</v>
      </c>
      <c r="E335" s="40"/>
      <c r="F335" s="42"/>
      <c r="G335" s="40"/>
      <c r="H335" s="40"/>
      <c r="L335" s="40"/>
      <c r="M335" s="40"/>
      <c r="N335" s="40"/>
    </row>
    <row r="336" spans="1:14" x14ac:dyDescent="0.25">
      <c r="A336" s="35">
        <v>334</v>
      </c>
      <c r="E336" s="40"/>
      <c r="F336" s="42"/>
      <c r="G336" s="40"/>
      <c r="H336" s="40"/>
      <c r="L336" s="40"/>
      <c r="M336" s="40"/>
      <c r="N336" s="40"/>
    </row>
    <row r="337" spans="1:14" x14ac:dyDescent="0.25">
      <c r="A337" s="35">
        <v>335</v>
      </c>
      <c r="E337" s="40"/>
      <c r="F337" s="42"/>
      <c r="G337" s="40"/>
      <c r="H337" s="40"/>
      <c r="L337" s="40"/>
      <c r="M337" s="40"/>
      <c r="N337" s="40"/>
    </row>
    <row r="338" spans="1:14" x14ac:dyDescent="0.25">
      <c r="A338" s="35">
        <v>336</v>
      </c>
      <c r="E338" s="40"/>
      <c r="F338" s="42"/>
      <c r="G338" s="40"/>
      <c r="H338" s="40"/>
      <c r="L338" s="40"/>
      <c r="M338" s="40"/>
      <c r="N338" s="40"/>
    </row>
    <row r="339" spans="1:14" x14ac:dyDescent="0.25">
      <c r="A339" s="35">
        <v>337</v>
      </c>
      <c r="E339" s="40"/>
      <c r="F339" s="42"/>
      <c r="G339" s="40"/>
      <c r="H339" s="40"/>
      <c r="L339" s="40"/>
      <c r="M339" s="40"/>
      <c r="N339" s="40"/>
    </row>
    <row r="340" spans="1:14" x14ac:dyDescent="0.25">
      <c r="A340" s="35">
        <v>338</v>
      </c>
      <c r="E340" s="40"/>
      <c r="F340" s="42"/>
      <c r="G340" s="40"/>
      <c r="H340" s="40"/>
      <c r="L340" s="40"/>
      <c r="M340" s="40"/>
      <c r="N340" s="40"/>
    </row>
    <row r="341" spans="1:14" x14ac:dyDescent="0.25">
      <c r="A341" s="35">
        <v>339</v>
      </c>
      <c r="E341" s="40"/>
      <c r="F341" s="42"/>
      <c r="G341" s="40"/>
      <c r="H341" s="40"/>
      <c r="L341" s="40"/>
      <c r="M341" s="40"/>
      <c r="N341" s="40"/>
    </row>
    <row r="342" spans="1:14" x14ac:dyDescent="0.25">
      <c r="A342" s="35">
        <v>340</v>
      </c>
      <c r="E342" s="40"/>
      <c r="F342" s="42"/>
      <c r="G342" s="40"/>
      <c r="H342" s="40"/>
      <c r="L342" s="40"/>
      <c r="M342" s="40"/>
      <c r="N342" s="40"/>
    </row>
    <row r="343" spans="1:14" x14ac:dyDescent="0.25">
      <c r="A343" s="35">
        <v>341</v>
      </c>
      <c r="E343" s="40"/>
      <c r="F343" s="42"/>
      <c r="G343" s="40"/>
      <c r="H343" s="40"/>
      <c r="L343" s="40"/>
      <c r="M343" s="40"/>
      <c r="N343" s="40"/>
    </row>
    <row r="344" spans="1:14" x14ac:dyDescent="0.25">
      <c r="A344" s="35">
        <v>342</v>
      </c>
      <c r="E344" s="40"/>
      <c r="F344" s="42"/>
      <c r="G344" s="40"/>
      <c r="H344" s="40"/>
      <c r="L344" s="40"/>
      <c r="M344" s="40"/>
      <c r="N344" s="40"/>
    </row>
    <row r="345" spans="1:14" x14ac:dyDescent="0.25">
      <c r="A345" s="35">
        <v>343</v>
      </c>
      <c r="E345" s="40"/>
      <c r="F345" s="42"/>
      <c r="G345" s="40"/>
      <c r="H345" s="40"/>
      <c r="L345" s="40"/>
      <c r="M345" s="40"/>
      <c r="N345" s="40"/>
    </row>
    <row r="346" spans="1:14" x14ac:dyDescent="0.25">
      <c r="A346" s="35">
        <v>344</v>
      </c>
      <c r="E346" s="40"/>
      <c r="F346" s="42"/>
      <c r="G346" s="40"/>
      <c r="H346" s="40"/>
      <c r="L346" s="40"/>
      <c r="M346" s="40"/>
      <c r="N346" s="40"/>
    </row>
    <row r="347" spans="1:14" x14ac:dyDescent="0.25">
      <c r="A347" s="35">
        <v>345</v>
      </c>
      <c r="E347" s="40"/>
      <c r="F347" s="42"/>
      <c r="G347" s="40"/>
      <c r="H347" s="40"/>
      <c r="L347" s="40"/>
      <c r="M347" s="40"/>
      <c r="N347" s="40"/>
    </row>
    <row r="348" spans="1:14" x14ac:dyDescent="0.25">
      <c r="A348" s="35">
        <v>346</v>
      </c>
      <c r="E348" s="40"/>
      <c r="F348" s="42"/>
      <c r="G348" s="40"/>
      <c r="H348" s="40"/>
      <c r="L348" s="40"/>
      <c r="M348" s="40"/>
      <c r="N348" s="40"/>
    </row>
    <row r="349" spans="1:14" x14ac:dyDescent="0.25">
      <c r="A349" s="35">
        <v>347</v>
      </c>
      <c r="E349" s="40"/>
      <c r="F349" s="42"/>
      <c r="G349" s="40"/>
      <c r="H349" s="40"/>
      <c r="L349" s="40"/>
      <c r="M349" s="40"/>
      <c r="N349" s="40"/>
    </row>
    <row r="350" spans="1:14" x14ac:dyDescent="0.25">
      <c r="A350" s="35">
        <v>348</v>
      </c>
      <c r="E350" s="40"/>
      <c r="F350" s="42"/>
      <c r="G350" s="40"/>
      <c r="H350" s="40"/>
      <c r="L350" s="40"/>
      <c r="M350" s="40"/>
      <c r="N350" s="40"/>
    </row>
    <row r="351" spans="1:14" x14ac:dyDescent="0.25">
      <c r="A351" s="35">
        <v>349</v>
      </c>
      <c r="E351" s="40"/>
      <c r="F351" s="42"/>
      <c r="G351" s="40"/>
      <c r="H351" s="40"/>
      <c r="L351" s="40"/>
      <c r="M351" s="40"/>
      <c r="N351" s="40"/>
    </row>
    <row r="352" spans="1:14" x14ac:dyDescent="0.25">
      <c r="E352" s="40"/>
      <c r="F352" s="42"/>
      <c r="G352" s="40"/>
      <c r="H352" s="40"/>
      <c r="L352" s="40"/>
      <c r="M352" s="40"/>
      <c r="N352" s="40"/>
    </row>
    <row r="353" spans="5:14" x14ac:dyDescent="0.25">
      <c r="E353" s="40"/>
      <c r="F353" s="42"/>
      <c r="G353" s="40"/>
      <c r="H353" s="40"/>
      <c r="L353" s="40"/>
      <c r="M353" s="40"/>
      <c r="N353" s="40"/>
    </row>
    <row r="354" spans="5:14" x14ac:dyDescent="0.25">
      <c r="E354" s="40"/>
      <c r="F354" s="42"/>
      <c r="G354" s="40"/>
      <c r="H354" s="40"/>
      <c r="L354" s="40"/>
      <c r="M354" s="40"/>
      <c r="N354" s="40"/>
    </row>
    <row r="355" spans="5:14" x14ac:dyDescent="0.25">
      <c r="E355" s="40"/>
      <c r="F355" s="42"/>
      <c r="G355" s="40"/>
      <c r="H355" s="40"/>
      <c r="L355" s="40"/>
      <c r="M355" s="40"/>
      <c r="N355" s="40"/>
    </row>
    <row r="356" spans="5:14" x14ac:dyDescent="0.25">
      <c r="E356" s="40"/>
      <c r="F356" s="42"/>
      <c r="G356" s="40"/>
      <c r="H356" s="40"/>
      <c r="L356" s="40"/>
      <c r="M356" s="40"/>
      <c r="N356" s="40"/>
    </row>
    <row r="357" spans="5:14" x14ac:dyDescent="0.25">
      <c r="E357" s="40"/>
      <c r="F357" s="42"/>
      <c r="G357" s="40"/>
      <c r="H357" s="40"/>
      <c r="L357" s="40"/>
      <c r="M357" s="40"/>
      <c r="N357" s="40"/>
    </row>
    <row r="358" spans="5:14" x14ac:dyDescent="0.25">
      <c r="E358" s="40"/>
      <c r="F358" s="42"/>
      <c r="G358" s="40"/>
      <c r="H358" s="40"/>
      <c r="L358" s="40"/>
      <c r="M358" s="40"/>
      <c r="N358" s="40"/>
    </row>
    <row r="359" spans="5:14" x14ac:dyDescent="0.25">
      <c r="E359" s="40"/>
      <c r="F359" s="42"/>
      <c r="G359" s="40"/>
      <c r="H359" s="40"/>
      <c r="L359" s="40"/>
      <c r="M359" s="40"/>
      <c r="N359" s="40"/>
    </row>
    <row r="360" spans="5:14" x14ac:dyDescent="0.25">
      <c r="E360" s="40"/>
      <c r="F360" s="42"/>
      <c r="G360" s="40"/>
      <c r="H360" s="40"/>
      <c r="L360" s="40"/>
      <c r="M360" s="40"/>
      <c r="N360" s="40"/>
    </row>
    <row r="361" spans="5:14" x14ac:dyDescent="0.25">
      <c r="E361" s="40"/>
      <c r="F361" s="42"/>
      <c r="G361" s="40"/>
      <c r="H361" s="40"/>
      <c r="L361" s="40"/>
      <c r="M361" s="40"/>
      <c r="N361" s="40"/>
    </row>
    <row r="362" spans="5:14" x14ac:dyDescent="0.25">
      <c r="E362" s="40"/>
      <c r="F362" s="42"/>
      <c r="G362" s="40"/>
      <c r="H362" s="40"/>
      <c r="L362" s="40"/>
      <c r="M362" s="40"/>
      <c r="N362" s="40"/>
    </row>
    <row r="363" spans="5:14" x14ac:dyDescent="0.25">
      <c r="E363" s="40"/>
      <c r="F363" s="42"/>
      <c r="G363" s="40"/>
      <c r="H363" s="40"/>
      <c r="L363" s="40"/>
      <c r="M363" s="40"/>
      <c r="N363" s="40"/>
    </row>
    <row r="364" spans="5:14" x14ac:dyDescent="0.25">
      <c r="E364" s="40"/>
      <c r="F364" s="42"/>
      <c r="G364" s="40"/>
      <c r="H364" s="40"/>
      <c r="L364" s="40"/>
      <c r="M364" s="40"/>
      <c r="N364" s="40"/>
    </row>
    <row r="365" spans="5:14" x14ac:dyDescent="0.25">
      <c r="E365" s="40"/>
      <c r="F365" s="42"/>
      <c r="G365" s="40"/>
      <c r="H365" s="40"/>
      <c r="L365" s="40"/>
      <c r="M365" s="40"/>
      <c r="N365" s="40"/>
    </row>
    <row r="366" spans="5:14" x14ac:dyDescent="0.25">
      <c r="E366" s="40"/>
      <c r="F366" s="42"/>
      <c r="G366" s="40"/>
      <c r="H366" s="40"/>
      <c r="L366" s="40"/>
      <c r="M366" s="40"/>
      <c r="N366" s="40"/>
    </row>
    <row r="367" spans="5:14" x14ac:dyDescent="0.25">
      <c r="E367" s="40"/>
      <c r="F367" s="42"/>
      <c r="G367" s="40"/>
      <c r="H367" s="40"/>
      <c r="L367" s="40"/>
      <c r="M367" s="40"/>
      <c r="N367" s="40"/>
    </row>
    <row r="368" spans="5:14" x14ac:dyDescent="0.25">
      <c r="E368" s="40"/>
      <c r="F368" s="42"/>
      <c r="G368" s="40"/>
      <c r="H368" s="40"/>
      <c r="L368" s="40"/>
      <c r="M368" s="40"/>
      <c r="N368" s="40"/>
    </row>
    <row r="369" spans="5:14" x14ac:dyDescent="0.25">
      <c r="E369" s="40"/>
      <c r="F369" s="42"/>
      <c r="G369" s="40"/>
      <c r="H369" s="40"/>
      <c r="L369" s="40"/>
      <c r="M369" s="40"/>
      <c r="N369" s="40"/>
    </row>
    <row r="370" spans="5:14" x14ac:dyDescent="0.25">
      <c r="E370" s="40"/>
      <c r="F370" s="42"/>
      <c r="G370" s="40"/>
      <c r="H370" s="40"/>
      <c r="L370" s="40"/>
      <c r="M370" s="40"/>
      <c r="N370" s="40"/>
    </row>
    <row r="371" spans="5:14" x14ac:dyDescent="0.25">
      <c r="E371" s="40"/>
      <c r="F371" s="42"/>
      <c r="G371" s="40"/>
      <c r="H371" s="40"/>
      <c r="L371" s="40"/>
      <c r="M371" s="40"/>
      <c r="N371" s="40"/>
    </row>
    <row r="372" spans="5:14" x14ac:dyDescent="0.25">
      <c r="E372" s="40"/>
      <c r="F372" s="42"/>
      <c r="G372" s="40"/>
      <c r="H372" s="40"/>
      <c r="L372" s="40"/>
      <c r="M372" s="40"/>
      <c r="N372" s="40"/>
    </row>
    <row r="373" spans="5:14" x14ac:dyDescent="0.25">
      <c r="E373" s="40"/>
      <c r="F373" s="42"/>
      <c r="G373" s="40"/>
      <c r="H373" s="40"/>
      <c r="L373" s="40"/>
      <c r="M373" s="40"/>
      <c r="N373" s="40"/>
    </row>
    <row r="374" spans="5:14" x14ac:dyDescent="0.25">
      <c r="E374" s="40"/>
      <c r="F374" s="42"/>
      <c r="G374" s="40"/>
      <c r="H374" s="40"/>
      <c r="L374" s="40"/>
      <c r="M374" s="40"/>
      <c r="N374" s="40"/>
    </row>
    <row r="375" spans="5:14" x14ac:dyDescent="0.25">
      <c r="E375" s="40"/>
      <c r="F375" s="42"/>
      <c r="G375" s="40"/>
      <c r="H375" s="40"/>
      <c r="L375" s="40"/>
      <c r="M375" s="40"/>
      <c r="N375" s="40"/>
    </row>
    <row r="376" spans="5:14" x14ac:dyDescent="0.25">
      <c r="E376" s="40"/>
      <c r="F376" s="42"/>
      <c r="G376" s="40"/>
      <c r="H376" s="40"/>
      <c r="L376" s="40"/>
      <c r="M376" s="40"/>
      <c r="N376" s="40"/>
    </row>
    <row r="377" spans="5:14" x14ac:dyDescent="0.25">
      <c r="E377" s="40"/>
      <c r="F377" s="42"/>
      <c r="G377" s="40"/>
      <c r="H377" s="40"/>
      <c r="L377" s="40"/>
      <c r="M377" s="40"/>
      <c r="N377" s="40"/>
    </row>
    <row r="378" spans="5:14" x14ac:dyDescent="0.25">
      <c r="E378" s="40"/>
      <c r="F378" s="42"/>
      <c r="G378" s="40"/>
      <c r="H378" s="40"/>
      <c r="L378" s="40"/>
      <c r="M378" s="40"/>
      <c r="N378" s="40"/>
    </row>
    <row r="379" spans="5:14" x14ac:dyDescent="0.25">
      <c r="E379" s="40"/>
      <c r="F379" s="42"/>
      <c r="G379" s="40"/>
      <c r="H379" s="40"/>
      <c r="L379" s="40"/>
      <c r="M379" s="40"/>
      <c r="N379" s="40"/>
    </row>
    <row r="380" spans="5:14" x14ac:dyDescent="0.25">
      <c r="E380" s="40"/>
      <c r="F380" s="42"/>
      <c r="G380" s="40"/>
      <c r="H380" s="40"/>
      <c r="L380" s="40"/>
      <c r="M380" s="40"/>
      <c r="N380" s="40"/>
    </row>
    <row r="381" spans="5:14" x14ac:dyDescent="0.25">
      <c r="E381" s="40"/>
      <c r="F381" s="42"/>
      <c r="G381" s="40"/>
      <c r="H381" s="40"/>
      <c r="L381" s="40"/>
      <c r="M381" s="40"/>
      <c r="N381" s="40"/>
    </row>
    <row r="382" spans="5:14" x14ac:dyDescent="0.25">
      <c r="E382" s="40"/>
      <c r="F382" s="42"/>
      <c r="G382" s="40"/>
      <c r="H382" s="40"/>
      <c r="L382" s="40"/>
      <c r="M382" s="40"/>
      <c r="N382" s="40"/>
    </row>
    <row r="383" spans="5:14" x14ac:dyDescent="0.25">
      <c r="E383" s="40"/>
      <c r="F383" s="42"/>
      <c r="G383" s="40"/>
      <c r="H383" s="40"/>
      <c r="L383" s="40"/>
      <c r="M383" s="40"/>
      <c r="N383" s="40"/>
    </row>
    <row r="384" spans="5:14" x14ac:dyDescent="0.25">
      <c r="E384" s="40"/>
      <c r="F384" s="42"/>
      <c r="G384" s="40"/>
      <c r="H384" s="40"/>
      <c r="L384" s="40"/>
      <c r="M384" s="40"/>
      <c r="N384" s="40"/>
    </row>
    <row r="385" spans="5:14" x14ac:dyDescent="0.25">
      <c r="E385" s="40"/>
      <c r="F385" s="42"/>
      <c r="G385" s="40"/>
      <c r="H385" s="40"/>
      <c r="L385" s="40"/>
      <c r="M385" s="40"/>
      <c r="N385" s="40"/>
    </row>
    <row r="386" spans="5:14" x14ac:dyDescent="0.25">
      <c r="E386" s="40"/>
      <c r="F386" s="42"/>
      <c r="G386" s="40"/>
      <c r="H386" s="40"/>
      <c r="L386" s="40"/>
      <c r="M386" s="40"/>
      <c r="N386" s="40"/>
    </row>
    <row r="387" spans="5:14" x14ac:dyDescent="0.25">
      <c r="E387" s="40"/>
      <c r="F387" s="42"/>
      <c r="G387" s="40"/>
      <c r="H387" s="40"/>
      <c r="L387" s="40"/>
      <c r="M387" s="40"/>
      <c r="N387" s="40"/>
    </row>
    <row r="388" spans="5:14" x14ac:dyDescent="0.25">
      <c r="E388" s="40"/>
      <c r="F388" s="42"/>
      <c r="G388" s="40"/>
      <c r="H388" s="40"/>
      <c r="L388" s="40"/>
      <c r="M388" s="40"/>
      <c r="N388" s="40"/>
    </row>
    <row r="389" spans="5:14" x14ac:dyDescent="0.25">
      <c r="E389" s="40"/>
      <c r="F389" s="42"/>
      <c r="G389" s="40"/>
      <c r="H389" s="40"/>
      <c r="L389" s="40"/>
      <c r="M389" s="40"/>
      <c r="N389" s="40"/>
    </row>
    <row r="390" spans="5:14" x14ac:dyDescent="0.25">
      <c r="E390" s="40"/>
      <c r="F390" s="42"/>
      <c r="G390" s="40"/>
      <c r="H390" s="40"/>
      <c r="L390" s="40"/>
      <c r="M390" s="40"/>
      <c r="N390" s="40"/>
    </row>
    <row r="391" spans="5:14" x14ac:dyDescent="0.25">
      <c r="E391" s="40"/>
      <c r="F391" s="42"/>
      <c r="G391" s="40"/>
      <c r="H391" s="40"/>
      <c r="L391" s="40"/>
      <c r="M391" s="40"/>
      <c r="N391" s="40"/>
    </row>
    <row r="392" spans="5:14" x14ac:dyDescent="0.25">
      <c r="E392" s="40"/>
      <c r="F392" s="42"/>
      <c r="G392" s="40"/>
      <c r="H392" s="40"/>
      <c r="L392" s="40"/>
      <c r="M392" s="40"/>
      <c r="N392" s="40"/>
    </row>
    <row r="393" spans="5:14" x14ac:dyDescent="0.25">
      <c r="E393" s="40"/>
      <c r="F393" s="42"/>
      <c r="G393" s="40"/>
      <c r="H393" s="40"/>
      <c r="L393" s="40"/>
      <c r="M393" s="40"/>
      <c r="N393" s="40"/>
    </row>
    <row r="394" spans="5:14" x14ac:dyDescent="0.25">
      <c r="E394" s="40"/>
      <c r="F394" s="42"/>
      <c r="G394" s="40"/>
      <c r="H394" s="40"/>
      <c r="L394" s="40"/>
      <c r="M394" s="40"/>
      <c r="N394" s="40"/>
    </row>
    <row r="395" spans="5:14" x14ac:dyDescent="0.25">
      <c r="E395" s="40"/>
      <c r="F395" s="42"/>
      <c r="G395" s="40"/>
      <c r="H395" s="40"/>
      <c r="L395" s="40"/>
      <c r="M395" s="40"/>
      <c r="N395" s="40"/>
    </row>
    <row r="396" spans="5:14" x14ac:dyDescent="0.25">
      <c r="E396" s="40"/>
      <c r="F396" s="42"/>
      <c r="G396" s="40"/>
      <c r="H396" s="40"/>
      <c r="L396" s="40"/>
      <c r="M396" s="40"/>
      <c r="N396" s="40"/>
    </row>
    <row r="397" spans="5:14" x14ac:dyDescent="0.25">
      <c r="E397" s="40"/>
      <c r="F397" s="42"/>
      <c r="G397" s="40"/>
      <c r="H397" s="40"/>
      <c r="L397" s="40"/>
      <c r="M397" s="40"/>
      <c r="N397" s="40"/>
    </row>
    <row r="398" spans="5:14" x14ac:dyDescent="0.25">
      <c r="E398" s="40"/>
      <c r="F398" s="42"/>
      <c r="G398" s="40"/>
      <c r="H398" s="40"/>
      <c r="L398" s="40"/>
      <c r="M398" s="40"/>
      <c r="N398" s="40"/>
    </row>
    <row r="399" spans="5:14" x14ac:dyDescent="0.25">
      <c r="E399" s="40"/>
      <c r="F399" s="42"/>
      <c r="G399" s="40"/>
      <c r="H399" s="40"/>
      <c r="L399" s="40"/>
      <c r="M399" s="40"/>
      <c r="N399" s="40"/>
    </row>
    <row r="400" spans="5:14" x14ac:dyDescent="0.25">
      <c r="E400" s="40"/>
      <c r="F400" s="42"/>
      <c r="G400" s="40"/>
      <c r="H400" s="40"/>
      <c r="L400" s="40"/>
      <c r="M400" s="40"/>
      <c r="N400" s="40"/>
    </row>
    <row r="401" spans="5:14" x14ac:dyDescent="0.25">
      <c r="E401" s="40"/>
      <c r="F401" s="42"/>
      <c r="G401" s="40"/>
      <c r="H401" s="40"/>
      <c r="L401" s="40"/>
      <c r="M401" s="40"/>
      <c r="N401" s="40"/>
    </row>
    <row r="402" spans="5:14" x14ac:dyDescent="0.25">
      <c r="E402" s="40"/>
      <c r="F402" s="42"/>
      <c r="G402" s="40"/>
      <c r="H402" s="40"/>
      <c r="L402" s="40"/>
      <c r="M402" s="40"/>
      <c r="N402" s="40"/>
    </row>
    <row r="403" spans="5:14" x14ac:dyDescent="0.25">
      <c r="E403" s="40"/>
      <c r="F403" s="42"/>
      <c r="G403" s="40"/>
      <c r="H403" s="40"/>
      <c r="L403" s="40"/>
      <c r="M403" s="40"/>
      <c r="N403" s="40"/>
    </row>
    <row r="404" spans="5:14" x14ac:dyDescent="0.25">
      <c r="E404" s="40"/>
      <c r="F404" s="42"/>
      <c r="G404" s="40"/>
      <c r="H404" s="40"/>
      <c r="L404" s="40"/>
      <c r="M404" s="40"/>
      <c r="N404" s="40"/>
    </row>
    <row r="405" spans="5:14" x14ac:dyDescent="0.25">
      <c r="E405" s="40"/>
      <c r="F405" s="42"/>
      <c r="G405" s="40"/>
      <c r="H405" s="40"/>
      <c r="L405" s="40"/>
      <c r="M405" s="40"/>
      <c r="N405" s="40"/>
    </row>
    <row r="406" spans="5:14" x14ac:dyDescent="0.25">
      <c r="E406" s="40"/>
      <c r="F406" s="42"/>
      <c r="G406" s="40"/>
      <c r="H406" s="40"/>
      <c r="L406" s="40"/>
      <c r="M406" s="40"/>
      <c r="N406" s="40"/>
    </row>
    <row r="407" spans="5:14" x14ac:dyDescent="0.25">
      <c r="E407" s="40"/>
      <c r="F407" s="42"/>
      <c r="G407" s="40"/>
      <c r="H407" s="40"/>
      <c r="L407" s="40"/>
      <c r="M407" s="40"/>
      <c r="N407" s="40"/>
    </row>
    <row r="408" spans="5:14" x14ac:dyDescent="0.25">
      <c r="E408" s="40"/>
      <c r="F408" s="42"/>
      <c r="G408" s="40"/>
      <c r="H408" s="40"/>
      <c r="L408" s="40"/>
      <c r="M408" s="40"/>
      <c r="N408" s="40"/>
    </row>
    <row r="409" spans="5:14" x14ac:dyDescent="0.25">
      <c r="E409" s="40"/>
      <c r="F409" s="42"/>
      <c r="G409" s="40"/>
      <c r="H409" s="40"/>
      <c r="L409" s="40"/>
      <c r="M409" s="40"/>
      <c r="N409" s="40"/>
    </row>
    <row r="410" spans="5:14" x14ac:dyDescent="0.25">
      <c r="E410" s="40"/>
      <c r="F410" s="42"/>
      <c r="G410" s="40"/>
      <c r="H410" s="40"/>
      <c r="L410" s="40"/>
      <c r="M410" s="40"/>
      <c r="N410" s="40"/>
    </row>
    <row r="411" spans="5:14" x14ac:dyDescent="0.25">
      <c r="E411" s="40"/>
      <c r="F411" s="42"/>
      <c r="G411" s="40"/>
      <c r="H411" s="40"/>
      <c r="L411" s="40"/>
      <c r="M411" s="40"/>
      <c r="N411" s="40"/>
    </row>
    <row r="412" spans="5:14" x14ac:dyDescent="0.25">
      <c r="E412" s="40"/>
      <c r="F412" s="42"/>
      <c r="G412" s="40"/>
      <c r="H412" s="40"/>
      <c r="L412" s="40"/>
      <c r="M412" s="40"/>
      <c r="N412" s="40"/>
    </row>
    <row r="413" spans="5:14" x14ac:dyDescent="0.25">
      <c r="E413" s="40"/>
      <c r="F413" s="42"/>
      <c r="G413" s="40"/>
      <c r="H413" s="40"/>
      <c r="L413" s="40"/>
      <c r="M413" s="40"/>
      <c r="N413" s="40"/>
    </row>
    <row r="414" spans="5:14" x14ac:dyDescent="0.25">
      <c r="E414" s="40"/>
      <c r="F414" s="42"/>
      <c r="G414" s="40"/>
      <c r="H414" s="40"/>
      <c r="L414" s="40"/>
      <c r="M414" s="40"/>
      <c r="N414" s="40"/>
    </row>
    <row r="415" spans="5:14" x14ac:dyDescent="0.25">
      <c r="E415" s="40"/>
      <c r="F415" s="42"/>
      <c r="G415" s="40"/>
      <c r="H415" s="40"/>
      <c r="L415" s="40"/>
      <c r="M415" s="40"/>
      <c r="N415" s="40"/>
    </row>
    <row r="416" spans="5:14" x14ac:dyDescent="0.25">
      <c r="E416" s="40"/>
      <c r="F416" s="42"/>
      <c r="G416" s="40"/>
      <c r="H416" s="40"/>
      <c r="L416" s="40"/>
      <c r="M416" s="40"/>
      <c r="N416" s="40"/>
    </row>
    <row r="417" spans="5:14" x14ac:dyDescent="0.25">
      <c r="E417" s="40"/>
      <c r="F417" s="42"/>
      <c r="G417" s="40"/>
      <c r="H417" s="40"/>
      <c r="L417" s="40"/>
      <c r="M417" s="40"/>
      <c r="N417" s="40"/>
    </row>
    <row r="418" spans="5:14" x14ac:dyDescent="0.25">
      <c r="E418" s="40"/>
      <c r="F418" s="42"/>
      <c r="G418" s="40"/>
      <c r="H418" s="40"/>
      <c r="L418" s="40"/>
      <c r="M418" s="40"/>
      <c r="N418" s="40"/>
    </row>
    <row r="419" spans="5:14" x14ac:dyDescent="0.25">
      <c r="E419" s="40"/>
      <c r="F419" s="42"/>
      <c r="G419" s="40"/>
      <c r="H419" s="40"/>
      <c r="L419" s="40"/>
      <c r="M419" s="40"/>
      <c r="N419" s="40"/>
    </row>
    <row r="420" spans="5:14" x14ac:dyDescent="0.25">
      <c r="E420" s="40"/>
      <c r="F420" s="42"/>
      <c r="G420" s="40"/>
      <c r="H420" s="40"/>
      <c r="L420" s="40"/>
      <c r="M420" s="40"/>
      <c r="N420" s="40"/>
    </row>
    <row r="421" spans="5:14" x14ac:dyDescent="0.25">
      <c r="E421" s="40"/>
      <c r="F421" s="42"/>
      <c r="G421" s="40"/>
      <c r="H421" s="40"/>
      <c r="L421" s="40"/>
      <c r="M421" s="40"/>
      <c r="N421" s="40"/>
    </row>
    <row r="422" spans="5:14" x14ac:dyDescent="0.25">
      <c r="E422" s="40"/>
      <c r="F422" s="42"/>
      <c r="G422" s="40"/>
      <c r="H422" s="40"/>
      <c r="L422" s="40"/>
      <c r="M422" s="40"/>
      <c r="N422" s="40"/>
    </row>
    <row r="423" spans="5:14" x14ac:dyDescent="0.25">
      <c r="E423" s="40"/>
      <c r="F423" s="42"/>
      <c r="G423" s="40"/>
      <c r="H423" s="40"/>
      <c r="L423" s="40"/>
      <c r="M423" s="40"/>
      <c r="N423" s="40"/>
    </row>
    <row r="424" spans="5:14" x14ac:dyDescent="0.25">
      <c r="E424" s="40"/>
      <c r="F424" s="42"/>
      <c r="G424" s="40"/>
      <c r="H424" s="40"/>
      <c r="L424" s="40"/>
      <c r="M424" s="40"/>
      <c r="N424" s="40"/>
    </row>
    <row r="425" spans="5:14" x14ac:dyDescent="0.25">
      <c r="E425" s="40"/>
      <c r="F425" s="42"/>
      <c r="G425" s="40"/>
      <c r="H425" s="40"/>
      <c r="L425" s="40"/>
      <c r="M425" s="40"/>
      <c r="N425" s="40"/>
    </row>
    <row r="426" spans="5:14" x14ac:dyDescent="0.25">
      <c r="E426" s="40"/>
      <c r="F426" s="42"/>
      <c r="G426" s="40"/>
      <c r="H426" s="40"/>
      <c r="L426" s="40"/>
      <c r="M426" s="40"/>
      <c r="N426" s="40"/>
    </row>
    <row r="427" spans="5:14" x14ac:dyDescent="0.25">
      <c r="E427" s="40"/>
      <c r="F427" s="42"/>
      <c r="G427" s="40"/>
      <c r="H427" s="40"/>
      <c r="L427" s="40"/>
      <c r="M427" s="40"/>
      <c r="N427" s="40"/>
    </row>
    <row r="428" spans="5:14" x14ac:dyDescent="0.25">
      <c r="E428" s="40"/>
      <c r="F428" s="42"/>
      <c r="G428" s="40"/>
      <c r="H428" s="40"/>
      <c r="L428" s="40"/>
      <c r="M428" s="40"/>
      <c r="N428" s="40"/>
    </row>
    <row r="429" spans="5:14" x14ac:dyDescent="0.25">
      <c r="E429" s="40"/>
      <c r="F429" s="42"/>
      <c r="G429" s="40"/>
      <c r="H429" s="40"/>
      <c r="L429" s="40"/>
      <c r="M429" s="40"/>
      <c r="N429" s="40"/>
    </row>
    <row r="430" spans="5:14" x14ac:dyDescent="0.25">
      <c r="E430" s="40"/>
      <c r="F430" s="42"/>
      <c r="G430" s="40"/>
      <c r="H430" s="40"/>
      <c r="L430" s="40"/>
      <c r="M430" s="40"/>
      <c r="N430" s="40"/>
    </row>
    <row r="431" spans="5:14" x14ac:dyDescent="0.25">
      <c r="E431" s="40"/>
      <c r="F431" s="42"/>
      <c r="G431" s="40"/>
      <c r="H431" s="40"/>
      <c r="L431" s="40"/>
      <c r="M431" s="40"/>
      <c r="N431" s="40"/>
    </row>
    <row r="432" spans="5:14" x14ac:dyDescent="0.25">
      <c r="E432" s="40"/>
      <c r="F432" s="42"/>
      <c r="G432" s="40"/>
      <c r="H432" s="40"/>
      <c r="L432" s="40"/>
      <c r="M432" s="40"/>
      <c r="N432" s="40"/>
    </row>
    <row r="433" spans="5:14" x14ac:dyDescent="0.25">
      <c r="E433" s="40"/>
      <c r="F433" s="42"/>
      <c r="G433" s="40"/>
      <c r="H433" s="40"/>
      <c r="L433" s="40"/>
      <c r="M433" s="40"/>
      <c r="N433" s="40"/>
    </row>
    <row r="434" spans="5:14" x14ac:dyDescent="0.25">
      <c r="E434" s="40"/>
      <c r="F434" s="42"/>
      <c r="G434" s="40"/>
      <c r="H434" s="40"/>
      <c r="L434" s="40"/>
      <c r="M434" s="40"/>
      <c r="N434" s="40"/>
    </row>
    <row r="435" spans="5:14" x14ac:dyDescent="0.25">
      <c r="E435" s="40"/>
      <c r="F435" s="42"/>
      <c r="G435" s="40"/>
      <c r="H435" s="40"/>
      <c r="L435" s="40"/>
      <c r="M435" s="40"/>
      <c r="N435" s="40"/>
    </row>
    <row r="436" spans="5:14" x14ac:dyDescent="0.25">
      <c r="E436" s="40"/>
      <c r="F436" s="42"/>
      <c r="G436" s="40"/>
      <c r="H436" s="40"/>
      <c r="L436" s="40"/>
      <c r="M436" s="40"/>
      <c r="N436" s="40"/>
    </row>
    <row r="437" spans="5:14" x14ac:dyDescent="0.25">
      <c r="E437" s="40"/>
      <c r="F437" s="42"/>
      <c r="G437" s="40"/>
      <c r="H437" s="40"/>
      <c r="L437" s="40"/>
      <c r="M437" s="40"/>
      <c r="N437" s="40"/>
    </row>
    <row r="438" spans="5:14" x14ac:dyDescent="0.25">
      <c r="E438" s="40"/>
      <c r="F438" s="42"/>
      <c r="G438" s="40"/>
      <c r="H438" s="40"/>
      <c r="L438" s="40"/>
      <c r="M438" s="40"/>
      <c r="N438" s="40"/>
    </row>
    <row r="439" spans="5:14" x14ac:dyDescent="0.25">
      <c r="E439" s="40"/>
      <c r="F439" s="42"/>
      <c r="G439" s="40"/>
      <c r="H439" s="40"/>
      <c r="L439" s="40"/>
      <c r="M439" s="40"/>
      <c r="N439" s="40"/>
    </row>
    <row r="440" spans="5:14" x14ac:dyDescent="0.25">
      <c r="E440" s="40"/>
      <c r="F440" s="42"/>
      <c r="G440" s="40"/>
      <c r="H440" s="40"/>
      <c r="L440" s="40"/>
      <c r="M440" s="40"/>
      <c r="N440" s="40"/>
    </row>
    <row r="441" spans="5:14" x14ac:dyDescent="0.25">
      <c r="E441" s="40"/>
      <c r="F441" s="42"/>
      <c r="G441" s="40"/>
      <c r="H441" s="40"/>
      <c r="L441" s="40"/>
      <c r="M441" s="40"/>
      <c r="N441" s="40"/>
    </row>
    <row r="442" spans="5:14" x14ac:dyDescent="0.25">
      <c r="E442" s="40"/>
      <c r="F442" s="42"/>
      <c r="G442" s="40"/>
      <c r="H442" s="40"/>
      <c r="L442" s="40"/>
      <c r="M442" s="40"/>
      <c r="N442" s="40"/>
    </row>
    <row r="443" spans="5:14" x14ac:dyDescent="0.25">
      <c r="E443" s="40"/>
      <c r="F443" s="42"/>
      <c r="G443" s="40"/>
      <c r="H443" s="40"/>
      <c r="L443" s="40"/>
      <c r="M443" s="40"/>
      <c r="N443" s="40"/>
    </row>
    <row r="444" spans="5:14" x14ac:dyDescent="0.25">
      <c r="E444" s="40"/>
      <c r="F444" s="42"/>
      <c r="G444" s="40"/>
      <c r="H444" s="40"/>
      <c r="L444" s="40"/>
      <c r="M444" s="40"/>
      <c r="N444" s="40"/>
    </row>
    <row r="445" spans="5:14" x14ac:dyDescent="0.25">
      <c r="E445" s="40"/>
      <c r="F445" s="42"/>
      <c r="G445" s="40"/>
      <c r="H445" s="40"/>
      <c r="L445" s="40"/>
      <c r="M445" s="40"/>
      <c r="N445" s="40"/>
    </row>
    <row r="446" spans="5:14" x14ac:dyDescent="0.25">
      <c r="E446" s="40"/>
      <c r="F446" s="42"/>
      <c r="G446" s="40"/>
      <c r="H446" s="40"/>
      <c r="L446" s="40"/>
      <c r="M446" s="40"/>
      <c r="N446" s="40"/>
    </row>
    <row r="447" spans="5:14" x14ac:dyDescent="0.25">
      <c r="E447" s="40"/>
      <c r="F447" s="42"/>
      <c r="G447" s="40"/>
      <c r="H447" s="40"/>
      <c r="L447" s="40"/>
      <c r="M447" s="40"/>
      <c r="N447" s="40"/>
    </row>
    <row r="448" spans="5:14" x14ac:dyDescent="0.25">
      <c r="E448" s="40"/>
      <c r="F448" s="42"/>
      <c r="G448" s="40"/>
      <c r="H448" s="40"/>
      <c r="L448" s="40"/>
      <c r="M448" s="40"/>
      <c r="N448" s="40"/>
    </row>
    <row r="449" spans="5:14" x14ac:dyDescent="0.25">
      <c r="E449" s="40"/>
      <c r="F449" s="42"/>
      <c r="G449" s="40"/>
      <c r="H449" s="40"/>
      <c r="L449" s="40"/>
      <c r="M449" s="40"/>
      <c r="N449" s="40"/>
    </row>
    <row r="450" spans="5:14" x14ac:dyDescent="0.25">
      <c r="E450" s="40"/>
      <c r="F450" s="42"/>
      <c r="G450" s="40"/>
      <c r="H450" s="40"/>
      <c r="L450" s="40"/>
      <c r="M450" s="40"/>
      <c r="N450" s="40"/>
    </row>
    <row r="451" spans="5:14" x14ac:dyDescent="0.25">
      <c r="E451" s="40"/>
      <c r="F451" s="42"/>
      <c r="G451" s="40"/>
      <c r="H451" s="40"/>
      <c r="L451" s="40"/>
      <c r="M451" s="40"/>
      <c r="N451" s="40"/>
    </row>
    <row r="452" spans="5:14" x14ac:dyDescent="0.25">
      <c r="E452" s="40"/>
      <c r="F452" s="42"/>
      <c r="G452" s="40"/>
      <c r="H452" s="40"/>
      <c r="L452" s="40"/>
      <c r="M452" s="40"/>
      <c r="N452" s="40"/>
    </row>
    <row r="453" spans="5:14" x14ac:dyDescent="0.25">
      <c r="E453" s="40"/>
      <c r="F453" s="42"/>
      <c r="G453" s="40"/>
      <c r="H453" s="40"/>
      <c r="L453" s="40"/>
      <c r="M453" s="40"/>
      <c r="N453" s="40"/>
    </row>
    <row r="454" spans="5:14" x14ac:dyDescent="0.25">
      <c r="E454" s="40"/>
      <c r="F454" s="42"/>
      <c r="G454" s="40"/>
      <c r="H454" s="40"/>
      <c r="L454" s="40"/>
      <c r="M454" s="40"/>
      <c r="N454" s="40"/>
    </row>
    <row r="455" spans="5:14" x14ac:dyDescent="0.25">
      <c r="E455" s="40"/>
      <c r="F455" s="42"/>
      <c r="G455" s="40"/>
      <c r="H455" s="40"/>
      <c r="L455" s="40"/>
      <c r="M455" s="40"/>
      <c r="N455" s="40"/>
    </row>
    <row r="456" spans="5:14" x14ac:dyDescent="0.25">
      <c r="E456" s="40"/>
      <c r="F456" s="42"/>
      <c r="G456" s="40"/>
      <c r="H456" s="40"/>
      <c r="L456" s="40"/>
      <c r="M456" s="40"/>
      <c r="N456" s="40"/>
    </row>
    <row r="457" spans="5:14" x14ac:dyDescent="0.25">
      <c r="E457" s="40"/>
      <c r="F457" s="42"/>
      <c r="G457" s="40"/>
      <c r="H457" s="40"/>
      <c r="L457" s="40"/>
      <c r="M457" s="40"/>
      <c r="N457" s="40"/>
    </row>
    <row r="458" spans="5:14" x14ac:dyDescent="0.25">
      <c r="E458" s="40"/>
      <c r="F458" s="42"/>
      <c r="G458" s="40"/>
      <c r="H458" s="40"/>
      <c r="L458" s="40"/>
      <c r="M458" s="40"/>
      <c r="N458" s="40"/>
    </row>
    <row r="459" spans="5:14" x14ac:dyDescent="0.25">
      <c r="E459" s="40"/>
      <c r="F459" s="42"/>
      <c r="G459" s="40"/>
      <c r="H459" s="40"/>
      <c r="L459" s="40"/>
      <c r="M459" s="40"/>
      <c r="N459" s="40"/>
    </row>
    <row r="460" spans="5:14" x14ac:dyDescent="0.25">
      <c r="E460" s="40"/>
      <c r="F460" s="42"/>
      <c r="G460" s="40"/>
      <c r="H460" s="40"/>
      <c r="L460" s="40"/>
      <c r="M460" s="40"/>
      <c r="N460" s="40"/>
    </row>
    <row r="461" spans="5:14" x14ac:dyDescent="0.25">
      <c r="E461" s="40"/>
      <c r="F461" s="42"/>
      <c r="G461" s="40"/>
      <c r="H461" s="40"/>
      <c r="L461" s="40"/>
      <c r="M461" s="40"/>
      <c r="N461" s="40"/>
    </row>
    <row r="462" spans="5:14" x14ac:dyDescent="0.25">
      <c r="E462" s="40"/>
      <c r="F462" s="42"/>
      <c r="G462" s="40"/>
      <c r="H462" s="40"/>
      <c r="L462" s="40"/>
      <c r="M462" s="40"/>
      <c r="N462" s="40"/>
    </row>
    <row r="463" spans="5:14" x14ac:dyDescent="0.25">
      <c r="E463" s="40"/>
      <c r="F463" s="42"/>
      <c r="G463" s="40"/>
      <c r="H463" s="40"/>
      <c r="L463" s="40"/>
      <c r="M463" s="40"/>
      <c r="N463" s="40"/>
    </row>
    <row r="464" spans="5:14" x14ac:dyDescent="0.25">
      <c r="E464" s="40"/>
      <c r="F464" s="42"/>
      <c r="G464" s="40"/>
      <c r="H464" s="40"/>
      <c r="L464" s="40"/>
      <c r="M464" s="40"/>
      <c r="N464" s="40"/>
    </row>
    <row r="465" spans="5:14" x14ac:dyDescent="0.25">
      <c r="E465" s="40"/>
      <c r="F465" s="42"/>
      <c r="G465" s="40"/>
      <c r="H465" s="40"/>
      <c r="L465" s="40"/>
      <c r="M465" s="40"/>
      <c r="N465" s="40"/>
    </row>
    <row r="466" spans="5:14" x14ac:dyDescent="0.25">
      <c r="E466" s="40"/>
      <c r="F466" s="42"/>
      <c r="G466" s="40"/>
      <c r="H466" s="40"/>
      <c r="L466" s="40"/>
      <c r="M466" s="40"/>
      <c r="N466" s="40"/>
    </row>
    <row r="467" spans="5:14" x14ac:dyDescent="0.25">
      <c r="E467" s="40"/>
      <c r="F467" s="42"/>
      <c r="G467" s="40"/>
      <c r="H467" s="40"/>
      <c r="L467" s="40"/>
      <c r="M467" s="40"/>
      <c r="N467" s="40"/>
    </row>
    <row r="468" spans="5:14" x14ac:dyDescent="0.25">
      <c r="E468" s="40"/>
      <c r="F468" s="42"/>
      <c r="G468" s="40"/>
      <c r="H468" s="40"/>
      <c r="L468" s="40"/>
      <c r="M468" s="40"/>
      <c r="N468" s="40"/>
    </row>
    <row r="469" spans="5:14" x14ac:dyDescent="0.25">
      <c r="E469" s="40"/>
      <c r="F469" s="42"/>
      <c r="G469" s="40"/>
      <c r="H469" s="40"/>
      <c r="L469" s="40"/>
      <c r="M469" s="40"/>
      <c r="N469" s="40"/>
    </row>
    <row r="470" spans="5:14" x14ac:dyDescent="0.25">
      <c r="E470" s="40"/>
      <c r="F470" s="42"/>
      <c r="G470" s="40"/>
      <c r="H470" s="40"/>
      <c r="L470" s="40"/>
      <c r="M470" s="40"/>
      <c r="N470" s="40"/>
    </row>
    <row r="471" spans="5:14" x14ac:dyDescent="0.25">
      <c r="E471" s="40"/>
      <c r="F471" s="42"/>
      <c r="G471" s="40"/>
      <c r="H471" s="40"/>
      <c r="L471" s="40"/>
      <c r="M471" s="40"/>
      <c r="N471" s="40"/>
    </row>
    <row r="472" spans="5:14" x14ac:dyDescent="0.25">
      <c r="E472" s="40"/>
      <c r="F472" s="42"/>
      <c r="G472" s="40"/>
      <c r="H472" s="40"/>
      <c r="L472" s="40"/>
      <c r="M472" s="40"/>
      <c r="N472" s="40"/>
    </row>
    <row r="473" spans="5:14" x14ac:dyDescent="0.25">
      <c r="E473" s="40"/>
      <c r="F473" s="42"/>
      <c r="G473" s="40"/>
      <c r="H473" s="40"/>
      <c r="L473" s="40"/>
      <c r="M473" s="40"/>
      <c r="N473" s="40"/>
    </row>
    <row r="474" spans="5:14" x14ac:dyDescent="0.25">
      <c r="E474" s="40"/>
      <c r="F474" s="42"/>
      <c r="G474" s="40"/>
      <c r="H474" s="40"/>
      <c r="L474" s="40"/>
      <c r="M474" s="40"/>
      <c r="N474" s="40"/>
    </row>
    <row r="475" spans="5:14" x14ac:dyDescent="0.25">
      <c r="E475" s="40"/>
      <c r="F475" s="42"/>
      <c r="G475" s="40"/>
      <c r="H475" s="40"/>
      <c r="L475" s="40"/>
      <c r="M475" s="40"/>
      <c r="N475" s="40"/>
    </row>
    <row r="476" spans="5:14" x14ac:dyDescent="0.25">
      <c r="E476" s="40"/>
      <c r="F476" s="42"/>
      <c r="G476" s="40"/>
      <c r="H476" s="40"/>
      <c r="L476" s="40"/>
      <c r="M476" s="40"/>
      <c r="N476" s="40"/>
    </row>
    <row r="477" spans="5:14" x14ac:dyDescent="0.25">
      <c r="E477" s="40"/>
      <c r="F477" s="42"/>
      <c r="G477" s="40"/>
      <c r="H477" s="40"/>
      <c r="L477" s="40"/>
      <c r="M477" s="40"/>
      <c r="N477" s="40"/>
    </row>
    <row r="478" spans="5:14" x14ac:dyDescent="0.25">
      <c r="E478" s="40"/>
      <c r="F478" s="42"/>
      <c r="G478" s="40"/>
      <c r="H478" s="40"/>
      <c r="L478" s="40"/>
      <c r="M478" s="40"/>
      <c r="N478" s="40"/>
    </row>
    <row r="479" spans="5:14" x14ac:dyDescent="0.25">
      <c r="E479" s="40"/>
      <c r="F479" s="42"/>
      <c r="G479" s="40"/>
      <c r="H479" s="40"/>
      <c r="L479" s="40"/>
      <c r="M479" s="40"/>
      <c r="N479" s="40"/>
    </row>
    <row r="480" spans="5:14" x14ac:dyDescent="0.25">
      <c r="E480" s="40"/>
      <c r="F480" s="42"/>
      <c r="G480" s="40"/>
      <c r="H480" s="40"/>
      <c r="L480" s="40"/>
      <c r="M480" s="40"/>
      <c r="N480" s="40"/>
    </row>
    <row r="481" spans="5:14" x14ac:dyDescent="0.25">
      <c r="E481" s="40"/>
      <c r="F481" s="42"/>
      <c r="G481" s="40"/>
      <c r="H481" s="40"/>
      <c r="L481" s="40"/>
      <c r="M481" s="40"/>
      <c r="N481" s="40"/>
    </row>
    <row r="482" spans="5:14" x14ac:dyDescent="0.25">
      <c r="E482" s="40"/>
      <c r="F482" s="42"/>
      <c r="G482" s="40"/>
      <c r="H482" s="40"/>
      <c r="L482" s="40"/>
      <c r="M482" s="40"/>
      <c r="N482" s="40"/>
    </row>
    <row r="483" spans="5:14" x14ac:dyDescent="0.25">
      <c r="E483" s="40"/>
      <c r="F483" s="42"/>
      <c r="G483" s="40"/>
      <c r="H483" s="40"/>
      <c r="L483" s="40"/>
      <c r="M483" s="40"/>
      <c r="N483" s="40"/>
    </row>
    <row r="484" spans="5:14" x14ac:dyDescent="0.25">
      <c r="E484" s="40"/>
      <c r="F484" s="42"/>
      <c r="G484" s="40"/>
      <c r="H484" s="40"/>
      <c r="L484" s="40"/>
      <c r="M484" s="40"/>
      <c r="N484" s="40"/>
    </row>
    <row r="485" spans="5:14" x14ac:dyDescent="0.25">
      <c r="E485" s="40"/>
      <c r="F485" s="42"/>
      <c r="G485" s="40"/>
      <c r="H485" s="40"/>
      <c r="L485" s="40"/>
      <c r="M485" s="40"/>
      <c r="N485" s="40"/>
    </row>
    <row r="486" spans="5:14" x14ac:dyDescent="0.25">
      <c r="E486" s="40"/>
      <c r="F486" s="42"/>
      <c r="G486" s="40"/>
      <c r="H486" s="40"/>
      <c r="L486" s="40"/>
      <c r="M486" s="40"/>
      <c r="N486" s="40"/>
    </row>
    <row r="487" spans="5:14" x14ac:dyDescent="0.25">
      <c r="E487" s="40"/>
      <c r="F487" s="42"/>
      <c r="G487" s="40"/>
      <c r="H487" s="40"/>
      <c r="L487" s="40"/>
      <c r="M487" s="40"/>
      <c r="N487" s="40"/>
    </row>
    <row r="488" spans="5:14" x14ac:dyDescent="0.25">
      <c r="E488" s="40"/>
      <c r="F488" s="42"/>
      <c r="G488" s="40"/>
      <c r="H488" s="40"/>
      <c r="L488" s="40"/>
      <c r="M488" s="40"/>
      <c r="N488" s="40"/>
    </row>
    <row r="489" spans="5:14" x14ac:dyDescent="0.25">
      <c r="E489" s="40"/>
      <c r="F489" s="42"/>
      <c r="G489" s="40"/>
      <c r="H489" s="40"/>
      <c r="L489" s="40"/>
      <c r="M489" s="40"/>
      <c r="N489" s="40"/>
    </row>
    <row r="490" spans="5:14" x14ac:dyDescent="0.25">
      <c r="E490" s="40"/>
      <c r="F490" s="42"/>
      <c r="G490" s="40"/>
      <c r="H490" s="40"/>
      <c r="L490" s="40"/>
      <c r="M490" s="40"/>
      <c r="N490" s="40"/>
    </row>
    <row r="491" spans="5:14" x14ac:dyDescent="0.25">
      <c r="E491" s="40"/>
      <c r="F491" s="42"/>
      <c r="G491" s="40"/>
      <c r="H491" s="40"/>
      <c r="L491" s="40"/>
      <c r="M491" s="40"/>
      <c r="N491" s="40"/>
    </row>
    <row r="492" spans="5:14" x14ac:dyDescent="0.25">
      <c r="E492" s="40"/>
      <c r="F492" s="42"/>
      <c r="G492" s="40"/>
      <c r="H492" s="40"/>
      <c r="L492" s="40"/>
      <c r="M492" s="40"/>
      <c r="N492" s="40"/>
    </row>
    <row r="493" spans="5:14" x14ac:dyDescent="0.25">
      <c r="E493" s="40"/>
      <c r="F493" s="42"/>
      <c r="G493" s="40"/>
      <c r="H493" s="40"/>
      <c r="L493" s="40"/>
      <c r="M493" s="40"/>
      <c r="N493" s="40"/>
    </row>
    <row r="494" spans="5:14" x14ac:dyDescent="0.25">
      <c r="E494" s="40"/>
      <c r="F494" s="42"/>
      <c r="G494" s="40"/>
      <c r="H494" s="40"/>
      <c r="L494" s="40"/>
      <c r="M494" s="40"/>
      <c r="N494" s="40"/>
    </row>
    <row r="495" spans="5:14" x14ac:dyDescent="0.25">
      <c r="E495" s="40"/>
      <c r="F495" s="42"/>
      <c r="G495" s="40"/>
      <c r="H495" s="40"/>
      <c r="L495" s="40"/>
      <c r="M495" s="40"/>
      <c r="N495" s="40"/>
    </row>
    <row r="496" spans="5:14" x14ac:dyDescent="0.25">
      <c r="E496" s="40"/>
      <c r="F496" s="42"/>
      <c r="G496" s="40"/>
      <c r="H496" s="40"/>
      <c r="L496" s="40"/>
      <c r="M496" s="40"/>
      <c r="N496" s="40"/>
    </row>
    <row r="497" spans="5:14" x14ac:dyDescent="0.25">
      <c r="E497" s="40"/>
      <c r="F497" s="42"/>
      <c r="G497" s="40"/>
      <c r="H497" s="40"/>
      <c r="L497" s="40"/>
      <c r="M497" s="40"/>
      <c r="N497" s="40"/>
    </row>
    <row r="498" spans="5:14" x14ac:dyDescent="0.25">
      <c r="E498" s="40"/>
      <c r="F498" s="42"/>
      <c r="G498" s="40"/>
      <c r="H498" s="40"/>
      <c r="L498" s="40"/>
      <c r="M498" s="40"/>
      <c r="N498" s="40"/>
    </row>
    <row r="499" spans="5:14" x14ac:dyDescent="0.25">
      <c r="E499" s="40"/>
      <c r="F499" s="42"/>
      <c r="G499" s="40"/>
      <c r="H499" s="40"/>
      <c r="L499" s="40"/>
      <c r="M499" s="40"/>
      <c r="N499" s="40"/>
    </row>
    <row r="500" spans="5:14" x14ac:dyDescent="0.25">
      <c r="E500" s="40"/>
      <c r="F500" s="42"/>
      <c r="G500" s="40"/>
      <c r="H500" s="40"/>
      <c r="L500" s="40"/>
      <c r="M500" s="40"/>
      <c r="N500" s="40"/>
    </row>
    <row r="501" spans="5:14" x14ac:dyDescent="0.25">
      <c r="E501" s="40"/>
      <c r="F501" s="42"/>
      <c r="G501" s="40"/>
      <c r="H501" s="40"/>
      <c r="L501" s="40"/>
      <c r="M501" s="40"/>
      <c r="N501" s="40"/>
    </row>
    <row r="502" spans="5:14" x14ac:dyDescent="0.25">
      <c r="E502" s="40"/>
      <c r="F502" s="42"/>
      <c r="G502" s="40"/>
      <c r="H502" s="40"/>
      <c r="L502" s="40"/>
      <c r="M502" s="40"/>
      <c r="N502" s="40"/>
    </row>
    <row r="503" spans="5:14" x14ac:dyDescent="0.25">
      <c r="E503" s="40"/>
      <c r="F503" s="42"/>
      <c r="G503" s="40"/>
      <c r="H503" s="40"/>
      <c r="L503" s="40"/>
      <c r="M503" s="40"/>
      <c r="N503" s="40"/>
    </row>
    <row r="504" spans="5:14" x14ac:dyDescent="0.25">
      <c r="E504" s="40"/>
      <c r="F504" s="42"/>
      <c r="G504" s="40"/>
      <c r="H504" s="40"/>
      <c r="L504" s="40"/>
      <c r="M504" s="40"/>
      <c r="N504" s="40"/>
    </row>
    <row r="505" spans="5:14" x14ac:dyDescent="0.25">
      <c r="E505" s="40"/>
      <c r="F505" s="42"/>
      <c r="G505" s="40"/>
      <c r="H505" s="40"/>
      <c r="L505" s="40"/>
      <c r="M505" s="40"/>
      <c r="N505" s="40"/>
    </row>
    <row r="506" spans="5:14" x14ac:dyDescent="0.25">
      <c r="E506" s="40"/>
      <c r="F506" s="42"/>
      <c r="G506" s="40"/>
      <c r="H506" s="40"/>
      <c r="L506" s="40"/>
      <c r="M506" s="40"/>
      <c r="N506" s="40"/>
    </row>
    <row r="507" spans="5:14" x14ac:dyDescent="0.25">
      <c r="E507" s="40"/>
      <c r="F507" s="42"/>
      <c r="G507" s="40"/>
      <c r="H507" s="40"/>
      <c r="L507" s="40"/>
      <c r="M507" s="40"/>
      <c r="N507" s="40"/>
    </row>
    <row r="508" spans="5:14" x14ac:dyDescent="0.25">
      <c r="E508" s="40"/>
      <c r="F508" s="42"/>
      <c r="G508" s="40"/>
      <c r="H508" s="40"/>
      <c r="L508" s="40"/>
      <c r="M508" s="40"/>
      <c r="N508" s="40"/>
    </row>
    <row r="509" spans="5:14" x14ac:dyDescent="0.25">
      <c r="E509" s="40"/>
      <c r="F509" s="42"/>
      <c r="G509" s="40"/>
      <c r="H509" s="40"/>
      <c r="L509" s="40"/>
      <c r="M509" s="40"/>
      <c r="N509" s="40"/>
    </row>
    <row r="510" spans="5:14" x14ac:dyDescent="0.25">
      <c r="E510" s="40"/>
      <c r="F510" s="42"/>
      <c r="G510" s="40"/>
      <c r="H510" s="40"/>
      <c r="L510" s="40"/>
      <c r="M510" s="40"/>
      <c r="N510" s="40"/>
    </row>
    <row r="511" spans="5:14" x14ac:dyDescent="0.25">
      <c r="E511" s="40"/>
      <c r="F511" s="42"/>
      <c r="G511" s="40"/>
      <c r="H511" s="40"/>
      <c r="L511" s="40"/>
      <c r="M511" s="40"/>
      <c r="N511" s="40"/>
    </row>
    <row r="512" spans="5:14" x14ac:dyDescent="0.25">
      <c r="E512" s="40"/>
      <c r="F512" s="42"/>
      <c r="G512" s="40"/>
      <c r="H512" s="40"/>
      <c r="L512" s="40"/>
      <c r="M512" s="40"/>
      <c r="N512" s="40"/>
    </row>
    <row r="513" spans="5:14" x14ac:dyDescent="0.25">
      <c r="E513" s="40"/>
      <c r="F513" s="42"/>
      <c r="G513" s="40"/>
      <c r="H513" s="40"/>
      <c r="L513" s="40"/>
      <c r="M513" s="40"/>
      <c r="N513" s="40"/>
    </row>
    <row r="514" spans="5:14" x14ac:dyDescent="0.25">
      <c r="E514" s="40"/>
      <c r="F514" s="42"/>
      <c r="G514" s="40"/>
      <c r="H514" s="40"/>
      <c r="L514" s="40"/>
      <c r="M514" s="40"/>
      <c r="N514" s="40"/>
    </row>
    <row r="515" spans="5:14" x14ac:dyDescent="0.25">
      <c r="E515" s="40"/>
      <c r="F515" s="42"/>
      <c r="G515" s="40"/>
      <c r="H515" s="40"/>
      <c r="L515" s="40"/>
      <c r="M515" s="40"/>
      <c r="N515" s="40"/>
    </row>
    <row r="516" spans="5:14" x14ac:dyDescent="0.25">
      <c r="E516" s="40"/>
      <c r="F516" s="42"/>
      <c r="G516" s="40"/>
      <c r="H516" s="40"/>
      <c r="L516" s="40"/>
      <c r="M516" s="40"/>
      <c r="N516" s="40"/>
    </row>
    <row r="517" spans="5:14" x14ac:dyDescent="0.25">
      <c r="E517" s="40"/>
      <c r="F517" s="42"/>
      <c r="G517" s="40"/>
      <c r="H517" s="40"/>
      <c r="L517" s="40"/>
      <c r="M517" s="40"/>
      <c r="N517" s="40"/>
    </row>
    <row r="518" spans="5:14" x14ac:dyDescent="0.25">
      <c r="E518" s="40"/>
      <c r="F518" s="42"/>
      <c r="G518" s="40"/>
      <c r="H518" s="40"/>
      <c r="L518" s="40"/>
      <c r="M518" s="40"/>
      <c r="N518" s="40"/>
    </row>
    <row r="519" spans="5:14" x14ac:dyDescent="0.25">
      <c r="E519" s="40"/>
      <c r="F519" s="42"/>
      <c r="G519" s="40"/>
      <c r="H519" s="40"/>
      <c r="L519" s="40"/>
      <c r="M519" s="40"/>
      <c r="N519" s="40"/>
    </row>
    <row r="520" spans="5:14" x14ac:dyDescent="0.25">
      <c r="E520" s="40"/>
      <c r="F520" s="42"/>
      <c r="G520" s="40"/>
      <c r="H520" s="40"/>
      <c r="L520" s="40"/>
      <c r="M520" s="40"/>
      <c r="N520" s="40"/>
    </row>
    <row r="521" spans="5:14" x14ac:dyDescent="0.25">
      <c r="E521" s="40"/>
      <c r="F521" s="42"/>
      <c r="G521" s="40"/>
      <c r="H521" s="40"/>
      <c r="L521" s="40"/>
      <c r="M521" s="40"/>
      <c r="N521" s="40"/>
    </row>
    <row r="522" spans="5:14" x14ac:dyDescent="0.25">
      <c r="E522" s="40"/>
      <c r="F522" s="42"/>
      <c r="G522" s="40"/>
      <c r="H522" s="40"/>
      <c r="L522" s="40"/>
      <c r="M522" s="40"/>
      <c r="N522" s="40"/>
    </row>
    <row r="523" spans="5:14" x14ac:dyDescent="0.25">
      <c r="E523" s="40"/>
      <c r="F523" s="42"/>
      <c r="G523" s="40"/>
      <c r="H523" s="40"/>
      <c r="L523" s="40"/>
      <c r="M523" s="40"/>
      <c r="N523" s="40"/>
    </row>
    <row r="524" spans="5:14" x14ac:dyDescent="0.25">
      <c r="E524" s="40"/>
      <c r="F524" s="42"/>
      <c r="G524" s="40"/>
      <c r="H524" s="40"/>
      <c r="L524" s="40"/>
      <c r="M524" s="40"/>
      <c r="N524" s="40"/>
    </row>
    <row r="525" spans="5:14" x14ac:dyDescent="0.25">
      <c r="E525" s="40"/>
      <c r="F525" s="42"/>
      <c r="G525" s="40"/>
      <c r="H525" s="40"/>
      <c r="L525" s="40"/>
      <c r="M525" s="40"/>
      <c r="N525" s="40"/>
    </row>
    <row r="526" spans="5:14" x14ac:dyDescent="0.25">
      <c r="E526" s="40"/>
      <c r="F526" s="42"/>
      <c r="G526" s="40"/>
      <c r="H526" s="40"/>
      <c r="L526" s="40"/>
      <c r="M526" s="40"/>
      <c r="N526" s="40"/>
    </row>
    <row r="527" spans="5:14" x14ac:dyDescent="0.25">
      <c r="E527" s="40"/>
      <c r="F527" s="42"/>
      <c r="G527" s="40"/>
      <c r="H527" s="40"/>
      <c r="L527" s="40"/>
      <c r="M527" s="40"/>
      <c r="N527" s="40"/>
    </row>
    <row r="528" spans="5:14" x14ac:dyDescent="0.25">
      <c r="E528" s="40"/>
      <c r="F528" s="42"/>
      <c r="G528" s="40"/>
      <c r="H528" s="40"/>
      <c r="L528" s="40"/>
      <c r="M528" s="40"/>
      <c r="N528" s="40"/>
    </row>
    <row r="529" spans="5:14" x14ac:dyDescent="0.25">
      <c r="E529" s="40"/>
      <c r="F529" s="42"/>
      <c r="G529" s="40"/>
      <c r="H529" s="40"/>
      <c r="L529" s="40"/>
      <c r="M529" s="40"/>
      <c r="N529" s="40"/>
    </row>
    <row r="530" spans="5:14" x14ac:dyDescent="0.25">
      <c r="E530" s="40"/>
      <c r="F530" s="42"/>
      <c r="G530" s="40"/>
      <c r="H530" s="40"/>
      <c r="L530" s="40"/>
      <c r="M530" s="40"/>
      <c r="N530" s="40"/>
    </row>
    <row r="531" spans="5:14" x14ac:dyDescent="0.25">
      <c r="E531" s="40"/>
      <c r="F531" s="42"/>
      <c r="G531" s="40"/>
      <c r="H531" s="40"/>
      <c r="L531" s="40"/>
      <c r="M531" s="40"/>
      <c r="N531" s="40"/>
    </row>
    <row r="532" spans="5:14" x14ac:dyDescent="0.25">
      <c r="E532" s="40"/>
      <c r="F532" s="42"/>
      <c r="G532" s="40"/>
      <c r="H532" s="40"/>
      <c r="L532" s="40"/>
      <c r="M532" s="40"/>
      <c r="N532" s="40"/>
    </row>
    <row r="533" spans="5:14" x14ac:dyDescent="0.25">
      <c r="E533" s="40"/>
      <c r="F533" s="42"/>
      <c r="G533" s="40"/>
      <c r="H533" s="40"/>
      <c r="L533" s="40"/>
      <c r="M533" s="40"/>
      <c r="N533" s="40"/>
    </row>
    <row r="534" spans="5:14" x14ac:dyDescent="0.25">
      <c r="E534" s="40"/>
      <c r="F534" s="42"/>
      <c r="G534" s="40"/>
      <c r="H534" s="40"/>
      <c r="L534" s="40"/>
      <c r="M534" s="40"/>
      <c r="N534" s="40"/>
    </row>
    <row r="535" spans="5:14" x14ac:dyDescent="0.25">
      <c r="E535" s="40"/>
      <c r="F535" s="42"/>
      <c r="G535" s="40"/>
      <c r="H535" s="40"/>
      <c r="L535" s="40"/>
      <c r="M535" s="40"/>
      <c r="N535" s="40"/>
    </row>
    <row r="536" spans="5:14" x14ac:dyDescent="0.25">
      <c r="E536" s="40"/>
      <c r="F536" s="42"/>
      <c r="G536" s="40"/>
      <c r="H536" s="40"/>
      <c r="L536" s="40"/>
      <c r="M536" s="40"/>
      <c r="N536" s="40"/>
    </row>
    <row r="537" spans="5:14" x14ac:dyDescent="0.25">
      <c r="E537" s="40"/>
      <c r="F537" s="42"/>
      <c r="G537" s="40"/>
      <c r="H537" s="40"/>
      <c r="L537" s="40"/>
      <c r="M537" s="40"/>
      <c r="N537" s="40"/>
    </row>
    <row r="538" spans="5:14" x14ac:dyDescent="0.25">
      <c r="E538" s="40"/>
      <c r="F538" s="42"/>
      <c r="G538" s="40"/>
      <c r="H538" s="40"/>
      <c r="L538" s="40"/>
      <c r="M538" s="40"/>
      <c r="N538" s="40"/>
    </row>
    <row r="539" spans="5:14" x14ac:dyDescent="0.25">
      <c r="E539" s="40"/>
      <c r="F539" s="42"/>
      <c r="G539" s="40"/>
      <c r="H539" s="40"/>
      <c r="L539" s="40"/>
      <c r="M539" s="40"/>
      <c r="N539" s="40"/>
    </row>
    <row r="540" spans="5:14" x14ac:dyDescent="0.25">
      <c r="E540" s="40"/>
      <c r="F540" s="42"/>
      <c r="G540" s="40"/>
      <c r="H540" s="40"/>
      <c r="L540" s="40"/>
      <c r="M540" s="40"/>
      <c r="N540" s="40"/>
    </row>
    <row r="541" spans="5:14" x14ac:dyDescent="0.25">
      <c r="E541" s="40"/>
      <c r="F541" s="42"/>
      <c r="G541" s="40"/>
      <c r="H541" s="40"/>
      <c r="L541" s="40"/>
      <c r="M541" s="40"/>
      <c r="N541" s="40"/>
    </row>
    <row r="542" spans="5:14" x14ac:dyDescent="0.25">
      <c r="E542" s="40"/>
      <c r="F542" s="42"/>
      <c r="G542" s="40"/>
      <c r="H542" s="40"/>
      <c r="L542" s="40"/>
      <c r="M542" s="40"/>
      <c r="N542" s="40"/>
    </row>
    <row r="543" spans="5:14" x14ac:dyDescent="0.25">
      <c r="E543" s="40"/>
      <c r="F543" s="42"/>
      <c r="G543" s="40"/>
      <c r="H543" s="40"/>
      <c r="L543" s="40"/>
      <c r="M543" s="40"/>
      <c r="N543" s="40"/>
    </row>
    <row r="544" spans="5:14" x14ac:dyDescent="0.25">
      <c r="E544" s="40"/>
      <c r="F544" s="42"/>
      <c r="G544" s="40"/>
      <c r="H544" s="40"/>
      <c r="L544" s="40"/>
      <c r="M544" s="40"/>
      <c r="N544" s="40"/>
    </row>
    <row r="545" spans="5:14" x14ac:dyDescent="0.25">
      <c r="E545" s="40"/>
      <c r="F545" s="42"/>
      <c r="G545" s="40"/>
      <c r="H545" s="40"/>
      <c r="L545" s="40"/>
      <c r="M545" s="40"/>
      <c r="N545" s="40"/>
    </row>
    <row r="546" spans="5:14" x14ac:dyDescent="0.25">
      <c r="E546" s="40"/>
      <c r="F546" s="42"/>
      <c r="G546" s="40"/>
      <c r="H546" s="40"/>
      <c r="L546" s="40"/>
      <c r="M546" s="40"/>
      <c r="N546" s="40"/>
    </row>
    <row r="547" spans="5:14" x14ac:dyDescent="0.25">
      <c r="E547" s="40"/>
      <c r="F547" s="42"/>
      <c r="G547" s="40"/>
      <c r="H547" s="40"/>
      <c r="L547" s="40"/>
      <c r="M547" s="40"/>
      <c r="N547" s="40"/>
    </row>
    <row r="548" spans="5:14" x14ac:dyDescent="0.25">
      <c r="E548" s="40"/>
      <c r="F548" s="42"/>
      <c r="G548" s="40"/>
      <c r="H548" s="40"/>
      <c r="L548" s="40"/>
      <c r="M548" s="40"/>
      <c r="N548" s="40"/>
    </row>
    <row r="549" spans="5:14" x14ac:dyDescent="0.25">
      <c r="E549" s="40"/>
      <c r="F549" s="42"/>
      <c r="G549" s="40"/>
      <c r="H549" s="40"/>
      <c r="L549" s="40"/>
      <c r="M549" s="40"/>
      <c r="N549" s="40"/>
    </row>
    <row r="550" spans="5:14" x14ac:dyDescent="0.25">
      <c r="E550" s="40"/>
      <c r="F550" s="42"/>
      <c r="G550" s="40"/>
      <c r="H550" s="40"/>
      <c r="L550" s="40"/>
      <c r="M550" s="40"/>
      <c r="N550" s="40"/>
    </row>
    <row r="551" spans="5:14" x14ac:dyDescent="0.25">
      <c r="E551" s="40"/>
      <c r="F551" s="42"/>
      <c r="G551" s="40"/>
      <c r="H551" s="40"/>
      <c r="L551" s="40"/>
      <c r="M551" s="40"/>
      <c r="N551" s="40"/>
    </row>
    <row r="552" spans="5:14" x14ac:dyDescent="0.25">
      <c r="E552" s="40"/>
      <c r="F552" s="42"/>
      <c r="G552" s="40"/>
      <c r="H552" s="40"/>
      <c r="L552" s="40"/>
      <c r="M552" s="40"/>
      <c r="N552" s="40"/>
    </row>
    <row r="553" spans="5:14" x14ac:dyDescent="0.25">
      <c r="E553" s="40"/>
      <c r="F553" s="42"/>
      <c r="G553" s="40"/>
      <c r="H553" s="40"/>
      <c r="L553" s="40"/>
      <c r="M553" s="40"/>
      <c r="N553" s="40"/>
    </row>
    <row r="554" spans="5:14" x14ac:dyDescent="0.25">
      <c r="E554" s="40"/>
      <c r="F554" s="42"/>
      <c r="G554" s="40"/>
      <c r="H554" s="40"/>
      <c r="L554" s="40"/>
      <c r="M554" s="40"/>
      <c r="N554" s="40"/>
    </row>
    <row r="555" spans="5:14" x14ac:dyDescent="0.25">
      <c r="E555" s="40"/>
      <c r="F555" s="42"/>
      <c r="G555" s="40"/>
      <c r="H555" s="40"/>
      <c r="L555" s="40"/>
      <c r="M555" s="40"/>
      <c r="N555" s="40"/>
    </row>
    <row r="556" spans="5:14" x14ac:dyDescent="0.25">
      <c r="E556" s="40"/>
      <c r="F556" s="42"/>
      <c r="G556" s="40"/>
      <c r="H556" s="40"/>
      <c r="L556" s="40"/>
      <c r="M556" s="40"/>
      <c r="N556" s="40"/>
    </row>
    <row r="557" spans="5:14" x14ac:dyDescent="0.25">
      <c r="E557" s="40"/>
      <c r="F557" s="42"/>
      <c r="G557" s="40"/>
      <c r="H557" s="40"/>
      <c r="L557" s="40"/>
      <c r="M557" s="40"/>
      <c r="N557" s="40"/>
    </row>
    <row r="558" spans="5:14" x14ac:dyDescent="0.25">
      <c r="E558" s="40"/>
      <c r="F558" s="42"/>
      <c r="G558" s="40"/>
      <c r="H558" s="40"/>
      <c r="L558" s="40"/>
      <c r="M558" s="40"/>
      <c r="N558" s="40"/>
    </row>
    <row r="559" spans="5:14" x14ac:dyDescent="0.25">
      <c r="E559" s="40"/>
      <c r="F559" s="42"/>
      <c r="G559" s="40"/>
      <c r="H559" s="40"/>
      <c r="L559" s="40"/>
      <c r="M559" s="40"/>
      <c r="N559" s="40"/>
    </row>
    <row r="560" spans="5:14" x14ac:dyDescent="0.25">
      <c r="E560" s="40"/>
      <c r="F560" s="42"/>
      <c r="G560" s="40"/>
      <c r="H560" s="40"/>
      <c r="L560" s="40"/>
      <c r="M560" s="40"/>
      <c r="N560" s="40"/>
    </row>
    <row r="561" spans="5:14" x14ac:dyDescent="0.25">
      <c r="E561" s="40"/>
      <c r="F561" s="42"/>
      <c r="G561" s="40"/>
      <c r="H561" s="40"/>
      <c r="L561" s="40"/>
      <c r="M561" s="40"/>
      <c r="N561" s="40"/>
    </row>
    <row r="562" spans="5:14" x14ac:dyDescent="0.25">
      <c r="E562" s="40"/>
      <c r="F562" s="42"/>
      <c r="G562" s="40"/>
      <c r="H562" s="40"/>
      <c r="L562" s="40"/>
      <c r="M562" s="40"/>
      <c r="N562" s="40"/>
    </row>
    <row r="563" spans="5:14" x14ac:dyDescent="0.25">
      <c r="E563" s="40"/>
      <c r="F563" s="42"/>
      <c r="G563" s="40"/>
      <c r="H563" s="40"/>
      <c r="L563" s="40"/>
      <c r="M563" s="40"/>
      <c r="N563" s="40"/>
    </row>
    <row r="564" spans="5:14" x14ac:dyDescent="0.25">
      <c r="E564" s="40"/>
      <c r="F564" s="42"/>
      <c r="G564" s="40"/>
      <c r="H564" s="40"/>
      <c r="L564" s="40"/>
      <c r="M564" s="40"/>
      <c r="N564" s="40"/>
    </row>
    <row r="565" spans="5:14" x14ac:dyDescent="0.25">
      <c r="E565" s="40"/>
      <c r="F565" s="42"/>
      <c r="G565" s="40"/>
      <c r="H565" s="40"/>
      <c r="L565" s="40"/>
      <c r="M565" s="40"/>
      <c r="N565" s="40"/>
    </row>
    <row r="566" spans="5:14" x14ac:dyDescent="0.25">
      <c r="E566" s="40"/>
      <c r="F566" s="42"/>
      <c r="G566" s="40"/>
      <c r="H566" s="40"/>
      <c r="L566" s="40"/>
      <c r="M566" s="40"/>
      <c r="N566" s="40"/>
    </row>
    <row r="567" spans="5:14" x14ac:dyDescent="0.25">
      <c r="E567" s="40"/>
      <c r="F567" s="42"/>
      <c r="G567" s="40"/>
      <c r="H567" s="40"/>
      <c r="L567" s="40"/>
      <c r="M567" s="40"/>
      <c r="N567" s="40"/>
    </row>
    <row r="568" spans="5:14" x14ac:dyDescent="0.25">
      <c r="E568" s="40"/>
      <c r="F568" s="42"/>
      <c r="G568" s="40"/>
      <c r="H568" s="40"/>
      <c r="L568" s="40"/>
      <c r="M568" s="40"/>
      <c r="N568" s="40"/>
    </row>
    <row r="569" spans="5:14" x14ac:dyDescent="0.25">
      <c r="E569" s="40"/>
      <c r="F569" s="42"/>
      <c r="G569" s="40"/>
      <c r="H569" s="40"/>
      <c r="L569" s="40"/>
      <c r="M569" s="40"/>
      <c r="N569" s="40"/>
    </row>
    <row r="570" spans="5:14" x14ac:dyDescent="0.25">
      <c r="E570" s="40"/>
      <c r="F570" s="42"/>
      <c r="G570" s="40"/>
      <c r="H570" s="40"/>
      <c r="L570" s="40"/>
      <c r="M570" s="40"/>
      <c r="N570" s="40"/>
    </row>
    <row r="571" spans="5:14" x14ac:dyDescent="0.25">
      <c r="E571" s="40"/>
      <c r="F571" s="42"/>
      <c r="G571" s="40"/>
      <c r="H571" s="40"/>
      <c r="L571" s="40"/>
      <c r="M571" s="40"/>
      <c r="N571" s="40"/>
    </row>
    <row r="572" spans="5:14" x14ac:dyDescent="0.25">
      <c r="E572" s="40"/>
      <c r="F572" s="42"/>
      <c r="G572" s="40"/>
      <c r="H572" s="40"/>
      <c r="L572" s="40"/>
      <c r="M572" s="40"/>
      <c r="N572" s="40"/>
    </row>
    <row r="573" spans="5:14" x14ac:dyDescent="0.25">
      <c r="E573" s="40"/>
      <c r="F573" s="42"/>
      <c r="G573" s="40"/>
      <c r="H573" s="40"/>
      <c r="L573" s="40"/>
      <c r="M573" s="40"/>
      <c r="N573" s="40"/>
    </row>
    <row r="574" spans="5:14" x14ac:dyDescent="0.25">
      <c r="E574" s="40"/>
      <c r="F574" s="42"/>
      <c r="G574" s="40"/>
      <c r="H574" s="40"/>
      <c r="L574" s="40"/>
      <c r="M574" s="40"/>
      <c r="N574" s="40"/>
    </row>
    <row r="575" spans="5:14" x14ac:dyDescent="0.25">
      <c r="E575" s="40"/>
      <c r="F575" s="42"/>
      <c r="G575" s="40"/>
      <c r="H575" s="40"/>
      <c r="L575" s="40"/>
      <c r="M575" s="40"/>
      <c r="N575" s="40"/>
    </row>
    <row r="576" spans="5:14" x14ac:dyDescent="0.25">
      <c r="E576" s="40"/>
      <c r="F576" s="42"/>
      <c r="G576" s="40"/>
      <c r="H576" s="40"/>
      <c r="L576" s="40"/>
      <c r="M576" s="40"/>
      <c r="N576" s="40"/>
    </row>
    <row r="577" spans="5:14" x14ac:dyDescent="0.25">
      <c r="E577" s="40"/>
      <c r="F577" s="42"/>
      <c r="G577" s="40"/>
      <c r="H577" s="40"/>
      <c r="L577" s="40"/>
      <c r="M577" s="40"/>
      <c r="N577" s="40"/>
    </row>
    <row r="578" spans="5:14" x14ac:dyDescent="0.25">
      <c r="E578" s="40"/>
      <c r="F578" s="42"/>
      <c r="G578" s="40"/>
      <c r="H578" s="40"/>
      <c r="L578" s="40"/>
      <c r="M578" s="40"/>
      <c r="N578" s="40"/>
    </row>
    <row r="579" spans="5:14" x14ac:dyDescent="0.25">
      <c r="E579" s="40"/>
      <c r="F579" s="42"/>
      <c r="G579" s="40"/>
      <c r="H579" s="40"/>
      <c r="L579" s="40"/>
      <c r="M579" s="40"/>
      <c r="N579" s="40"/>
    </row>
    <row r="580" spans="5:14" x14ac:dyDescent="0.25">
      <c r="E580" s="40"/>
      <c r="F580" s="42"/>
      <c r="G580" s="40"/>
      <c r="H580" s="40"/>
      <c r="L580" s="40"/>
      <c r="M580" s="40"/>
      <c r="N580" s="40"/>
    </row>
    <row r="581" spans="5:14" x14ac:dyDescent="0.25">
      <c r="E581" s="40"/>
      <c r="F581" s="42"/>
      <c r="G581" s="40"/>
      <c r="H581" s="40"/>
      <c r="L581" s="40"/>
      <c r="M581" s="40"/>
      <c r="N581" s="40"/>
    </row>
    <row r="582" spans="5:14" x14ac:dyDescent="0.25">
      <c r="E582" s="40"/>
      <c r="F582" s="42"/>
      <c r="G582" s="40"/>
      <c r="H582" s="40"/>
      <c r="L582" s="40"/>
      <c r="M582" s="40"/>
      <c r="N582" s="40"/>
    </row>
    <row r="583" spans="5:14" x14ac:dyDescent="0.25">
      <c r="E583" s="40"/>
      <c r="F583" s="42"/>
      <c r="G583" s="40"/>
      <c r="H583" s="40"/>
      <c r="L583" s="40"/>
      <c r="M583" s="40"/>
      <c r="N583" s="40"/>
    </row>
    <row r="584" spans="5:14" x14ac:dyDescent="0.25">
      <c r="E584" s="40"/>
      <c r="F584" s="42"/>
      <c r="G584" s="40"/>
      <c r="H584" s="40"/>
      <c r="L584" s="40"/>
      <c r="M584" s="40"/>
      <c r="N584" s="40"/>
    </row>
    <row r="585" spans="5:14" x14ac:dyDescent="0.25">
      <c r="E585" s="40"/>
      <c r="F585" s="42"/>
      <c r="G585" s="40"/>
      <c r="H585" s="40"/>
      <c r="L585" s="40"/>
      <c r="M585" s="40"/>
      <c r="N585" s="40"/>
    </row>
    <row r="586" spans="5:14" x14ac:dyDescent="0.25">
      <c r="E586" s="40"/>
      <c r="F586" s="42"/>
      <c r="G586" s="40"/>
      <c r="H586" s="40"/>
      <c r="L586" s="40"/>
      <c r="M586" s="40"/>
      <c r="N586" s="40"/>
    </row>
    <row r="587" spans="5:14" x14ac:dyDescent="0.25">
      <c r="E587" s="40"/>
      <c r="F587" s="42"/>
      <c r="G587" s="40"/>
      <c r="H587" s="40"/>
      <c r="L587" s="40"/>
      <c r="M587" s="40"/>
      <c r="N587" s="40"/>
    </row>
    <row r="588" spans="5:14" x14ac:dyDescent="0.25">
      <c r="E588" s="40"/>
      <c r="F588" s="42"/>
      <c r="G588" s="40"/>
      <c r="H588" s="40"/>
      <c r="L588" s="40"/>
      <c r="M588" s="40"/>
      <c r="N588" s="40"/>
    </row>
    <row r="589" spans="5:14" x14ac:dyDescent="0.25">
      <c r="E589" s="40"/>
      <c r="F589" s="42"/>
      <c r="G589" s="40"/>
      <c r="H589" s="40"/>
      <c r="L589" s="40"/>
      <c r="M589" s="40"/>
      <c r="N589" s="40"/>
    </row>
    <row r="590" spans="5:14" x14ac:dyDescent="0.25">
      <c r="E590" s="40"/>
      <c r="F590" s="42"/>
      <c r="G590" s="40"/>
      <c r="H590" s="40"/>
      <c r="L590" s="40"/>
      <c r="M590" s="40"/>
      <c r="N590" s="40"/>
    </row>
    <row r="591" spans="5:14" x14ac:dyDescent="0.25">
      <c r="E591" s="40"/>
      <c r="F591" s="42"/>
      <c r="G591" s="40"/>
      <c r="H591" s="40"/>
      <c r="L591" s="40"/>
      <c r="M591" s="40"/>
      <c r="N591" s="40"/>
    </row>
    <row r="592" spans="5:14" x14ac:dyDescent="0.25">
      <c r="E592" s="40"/>
      <c r="F592" s="42"/>
      <c r="G592" s="40"/>
      <c r="H592" s="40"/>
      <c r="L592" s="40"/>
      <c r="M592" s="40"/>
      <c r="N592" s="40"/>
    </row>
    <row r="593" spans="5:14" x14ac:dyDescent="0.25">
      <c r="E593" s="40"/>
      <c r="F593" s="42"/>
      <c r="G593" s="40"/>
      <c r="H593" s="40"/>
      <c r="L593" s="40"/>
      <c r="M593" s="40"/>
      <c r="N593" s="40"/>
    </row>
    <row r="594" spans="5:14" x14ac:dyDescent="0.25">
      <c r="E594" s="40"/>
      <c r="F594" s="42"/>
      <c r="G594" s="40"/>
      <c r="H594" s="40"/>
      <c r="L594" s="40"/>
      <c r="M594" s="40"/>
      <c r="N594" s="40"/>
    </row>
    <row r="595" spans="5:14" x14ac:dyDescent="0.25">
      <c r="E595" s="40"/>
      <c r="F595" s="42"/>
      <c r="G595" s="40"/>
      <c r="H595" s="40"/>
      <c r="L595" s="40"/>
      <c r="M595" s="40"/>
      <c r="N595" s="40"/>
    </row>
    <row r="596" spans="5:14" x14ac:dyDescent="0.25">
      <c r="E596" s="40"/>
      <c r="F596" s="42"/>
      <c r="G596" s="40"/>
      <c r="H596" s="40"/>
      <c r="L596" s="40"/>
      <c r="M596" s="40"/>
      <c r="N596" s="40"/>
    </row>
    <row r="597" spans="5:14" x14ac:dyDescent="0.25">
      <c r="E597" s="40"/>
      <c r="F597" s="42"/>
      <c r="G597" s="40"/>
      <c r="H597" s="40"/>
      <c r="L597" s="40"/>
      <c r="M597" s="40"/>
      <c r="N597" s="40"/>
    </row>
    <row r="598" spans="5:14" x14ac:dyDescent="0.25">
      <c r="E598" s="40"/>
      <c r="F598" s="42"/>
      <c r="G598" s="40"/>
      <c r="H598" s="40"/>
      <c r="L598" s="40"/>
      <c r="M598" s="40"/>
      <c r="N598" s="40"/>
    </row>
    <row r="599" spans="5:14" x14ac:dyDescent="0.25">
      <c r="E599" s="40"/>
      <c r="F599" s="42"/>
      <c r="G599" s="40"/>
      <c r="H599" s="40"/>
      <c r="L599" s="40"/>
      <c r="M599" s="40"/>
      <c r="N599" s="40"/>
    </row>
    <row r="600" spans="5:14" x14ac:dyDescent="0.25">
      <c r="E600" s="40"/>
      <c r="F600" s="42"/>
      <c r="G600" s="40"/>
      <c r="H600" s="40"/>
      <c r="L600" s="40"/>
      <c r="M600" s="40"/>
      <c r="N600" s="40"/>
    </row>
    <row r="601" spans="5:14" x14ac:dyDescent="0.25">
      <c r="E601" s="40"/>
      <c r="F601" s="42"/>
      <c r="G601" s="40"/>
      <c r="H601" s="40"/>
      <c r="L601" s="40"/>
      <c r="M601" s="40"/>
      <c r="N601" s="40"/>
    </row>
    <row r="602" spans="5:14" x14ac:dyDescent="0.25">
      <c r="E602" s="40"/>
      <c r="F602" s="42"/>
      <c r="G602" s="40"/>
      <c r="H602" s="40"/>
      <c r="L602" s="40"/>
      <c r="M602" s="40"/>
      <c r="N602" s="40"/>
    </row>
    <row r="603" spans="5:14" x14ac:dyDescent="0.25">
      <c r="E603" s="40"/>
      <c r="F603" s="42"/>
      <c r="G603" s="40"/>
      <c r="H603" s="40"/>
      <c r="L603" s="40"/>
      <c r="M603" s="40"/>
      <c r="N603" s="40"/>
    </row>
    <row r="604" spans="5:14" x14ac:dyDescent="0.25">
      <c r="E604" s="40"/>
      <c r="F604" s="42"/>
      <c r="G604" s="40"/>
      <c r="H604" s="40"/>
      <c r="L604" s="40"/>
      <c r="M604" s="40"/>
      <c r="N604" s="40"/>
    </row>
    <row r="605" spans="5:14" x14ac:dyDescent="0.25">
      <c r="E605" s="40"/>
      <c r="F605" s="42"/>
      <c r="G605" s="40"/>
      <c r="H605" s="40"/>
      <c r="L605" s="40"/>
      <c r="M605" s="40"/>
      <c r="N605" s="40"/>
    </row>
    <row r="606" spans="5:14" x14ac:dyDescent="0.25">
      <c r="E606" s="40"/>
      <c r="F606" s="42"/>
      <c r="G606" s="40"/>
      <c r="H606" s="40"/>
      <c r="L606" s="40"/>
      <c r="M606" s="40"/>
      <c r="N606" s="40"/>
    </row>
    <row r="607" spans="5:14" x14ac:dyDescent="0.25">
      <c r="E607" s="40"/>
      <c r="F607" s="42"/>
      <c r="G607" s="40"/>
      <c r="H607" s="40"/>
      <c r="L607" s="40"/>
      <c r="M607" s="40"/>
      <c r="N607" s="40"/>
    </row>
    <row r="608" spans="5:14" x14ac:dyDescent="0.25">
      <c r="E608" s="40"/>
      <c r="F608" s="42"/>
      <c r="G608" s="40"/>
      <c r="H608" s="40"/>
      <c r="L608" s="40"/>
      <c r="M608" s="40"/>
      <c r="N608" s="40"/>
    </row>
    <row r="609" spans="5:14" x14ac:dyDescent="0.25">
      <c r="E609" s="40"/>
      <c r="F609" s="42"/>
      <c r="G609" s="40"/>
      <c r="H609" s="40"/>
      <c r="L609" s="40"/>
      <c r="M609" s="40"/>
      <c r="N609" s="40"/>
    </row>
    <row r="610" spans="5:14" x14ac:dyDescent="0.25">
      <c r="E610" s="40"/>
      <c r="F610" s="42"/>
      <c r="G610" s="40"/>
      <c r="H610" s="40"/>
      <c r="L610" s="40"/>
      <c r="M610" s="40"/>
      <c r="N610" s="40"/>
    </row>
    <row r="611" spans="5:14" x14ac:dyDescent="0.25">
      <c r="E611" s="40"/>
      <c r="F611" s="42"/>
      <c r="G611" s="40"/>
      <c r="H611" s="40"/>
      <c r="L611" s="40"/>
      <c r="M611" s="40"/>
      <c r="N611" s="40"/>
    </row>
    <row r="612" spans="5:14" x14ac:dyDescent="0.25">
      <c r="E612" s="40"/>
      <c r="F612" s="42"/>
      <c r="G612" s="40"/>
      <c r="H612" s="40"/>
      <c r="L612" s="40"/>
      <c r="M612" s="40"/>
      <c r="N612" s="40"/>
    </row>
    <row r="613" spans="5:14" x14ac:dyDescent="0.25">
      <c r="E613" s="40"/>
      <c r="F613" s="42"/>
      <c r="G613" s="40"/>
      <c r="H613" s="40"/>
      <c r="L613" s="40"/>
      <c r="M613" s="40"/>
      <c r="N613" s="40"/>
    </row>
    <row r="614" spans="5:14" x14ac:dyDescent="0.25">
      <c r="E614" s="40"/>
      <c r="F614" s="42"/>
      <c r="G614" s="40"/>
      <c r="H614" s="40"/>
      <c r="L614" s="40"/>
      <c r="M614" s="40"/>
      <c r="N614" s="40"/>
    </row>
    <row r="615" spans="5:14" x14ac:dyDescent="0.25">
      <c r="E615" s="40"/>
      <c r="F615" s="42"/>
      <c r="G615" s="40"/>
      <c r="H615" s="40"/>
      <c r="L615" s="40"/>
      <c r="M615" s="40"/>
      <c r="N615" s="40"/>
    </row>
    <row r="616" spans="5:14" x14ac:dyDescent="0.25">
      <c r="E616" s="40"/>
      <c r="F616" s="42"/>
      <c r="G616" s="40"/>
      <c r="H616" s="40"/>
      <c r="L616" s="40"/>
      <c r="M616" s="40"/>
      <c r="N616" s="40"/>
    </row>
    <row r="617" spans="5:14" x14ac:dyDescent="0.25">
      <c r="E617" s="40"/>
      <c r="F617" s="42"/>
      <c r="G617" s="40"/>
      <c r="H617" s="40"/>
      <c r="L617" s="40"/>
      <c r="M617" s="40"/>
      <c r="N617" s="40"/>
    </row>
    <row r="618" spans="5:14" x14ac:dyDescent="0.25">
      <c r="E618" s="40"/>
      <c r="F618" s="42"/>
      <c r="G618" s="40"/>
      <c r="H618" s="40"/>
      <c r="L618" s="40"/>
      <c r="M618" s="40"/>
      <c r="N618" s="40"/>
    </row>
    <row r="619" spans="5:14" x14ac:dyDescent="0.25">
      <c r="E619" s="40"/>
      <c r="F619" s="42"/>
      <c r="G619" s="40"/>
      <c r="H619" s="40"/>
      <c r="L619" s="40"/>
      <c r="M619" s="40"/>
      <c r="N619" s="40"/>
    </row>
    <row r="620" spans="5:14" x14ac:dyDescent="0.25">
      <c r="E620" s="40"/>
      <c r="F620" s="42"/>
      <c r="G620" s="40"/>
      <c r="H620" s="40"/>
      <c r="L620" s="40"/>
      <c r="M620" s="40"/>
      <c r="N620" s="40"/>
    </row>
    <row r="621" spans="5:14" x14ac:dyDescent="0.25">
      <c r="E621" s="40"/>
      <c r="F621" s="42"/>
      <c r="G621" s="40"/>
      <c r="H621" s="40"/>
      <c r="L621" s="40"/>
      <c r="M621" s="40"/>
      <c r="N621" s="40"/>
    </row>
    <row r="622" spans="5:14" x14ac:dyDescent="0.25">
      <c r="E622" s="40"/>
      <c r="F622" s="42"/>
      <c r="G622" s="40"/>
      <c r="H622" s="40"/>
      <c r="L622" s="40"/>
      <c r="M622" s="40"/>
      <c r="N622" s="40"/>
    </row>
    <row r="623" spans="5:14" x14ac:dyDescent="0.25">
      <c r="E623" s="40"/>
      <c r="F623" s="42"/>
      <c r="G623" s="40"/>
      <c r="H623" s="40"/>
      <c r="L623" s="40"/>
      <c r="M623" s="40"/>
      <c r="N623" s="40"/>
    </row>
    <row r="624" spans="5:14" x14ac:dyDescent="0.25">
      <c r="E624" s="40"/>
      <c r="F624" s="42"/>
      <c r="G624" s="40"/>
      <c r="H624" s="40"/>
      <c r="L624" s="40"/>
      <c r="M624" s="40"/>
      <c r="N624" s="40"/>
    </row>
    <row r="625" spans="5:14" x14ac:dyDescent="0.25">
      <c r="E625" s="40"/>
      <c r="F625" s="42"/>
      <c r="G625" s="40"/>
      <c r="H625" s="40"/>
      <c r="L625" s="40"/>
      <c r="M625" s="40"/>
      <c r="N625" s="40"/>
    </row>
    <row r="626" spans="5:14" x14ac:dyDescent="0.25">
      <c r="E626" s="40"/>
      <c r="F626" s="42"/>
      <c r="G626" s="40"/>
      <c r="H626" s="40"/>
      <c r="L626" s="40"/>
      <c r="M626" s="40"/>
      <c r="N626" s="40"/>
    </row>
    <row r="627" spans="5:14" x14ac:dyDescent="0.25">
      <c r="E627" s="40"/>
      <c r="F627" s="42"/>
      <c r="G627" s="40"/>
      <c r="H627" s="40"/>
      <c r="L627" s="40"/>
      <c r="M627" s="40"/>
      <c r="N627" s="40"/>
    </row>
    <row r="628" spans="5:14" x14ac:dyDescent="0.25">
      <c r="E628" s="40"/>
      <c r="F628" s="42"/>
      <c r="G628" s="40"/>
      <c r="H628" s="40"/>
      <c r="L628" s="40"/>
      <c r="M628" s="40"/>
      <c r="N628" s="40"/>
    </row>
    <row r="629" spans="5:14" x14ac:dyDescent="0.25">
      <c r="E629" s="40"/>
      <c r="F629" s="42"/>
      <c r="G629" s="40"/>
      <c r="H629" s="40"/>
      <c r="L629" s="40"/>
      <c r="M629" s="40"/>
      <c r="N629" s="40"/>
    </row>
    <row r="630" spans="5:14" x14ac:dyDescent="0.25">
      <c r="E630" s="40"/>
      <c r="F630" s="42"/>
      <c r="G630" s="40"/>
      <c r="H630" s="40"/>
      <c r="L630" s="40"/>
      <c r="M630" s="40"/>
      <c r="N630" s="40"/>
    </row>
    <row r="631" spans="5:14" x14ac:dyDescent="0.25">
      <c r="E631" s="40"/>
      <c r="F631" s="42"/>
      <c r="G631" s="40"/>
      <c r="H631" s="40"/>
      <c r="L631" s="40"/>
      <c r="M631" s="40"/>
      <c r="N631" s="40"/>
    </row>
    <row r="632" spans="5:14" x14ac:dyDescent="0.25">
      <c r="E632" s="40"/>
      <c r="F632" s="42"/>
      <c r="G632" s="40"/>
      <c r="H632" s="40"/>
      <c r="L632" s="40"/>
      <c r="M632" s="40"/>
      <c r="N632" s="40"/>
    </row>
    <row r="633" spans="5:14" x14ac:dyDescent="0.25">
      <c r="E633" s="40"/>
      <c r="F633" s="42"/>
      <c r="G633" s="40"/>
      <c r="H633" s="40"/>
      <c r="L633" s="40"/>
      <c r="M633" s="40"/>
      <c r="N633" s="40"/>
    </row>
    <row r="634" spans="5:14" x14ac:dyDescent="0.25">
      <c r="E634" s="40"/>
      <c r="F634" s="42"/>
      <c r="G634" s="40"/>
      <c r="H634" s="40"/>
      <c r="L634" s="40"/>
      <c r="M634" s="40"/>
      <c r="N634" s="40"/>
    </row>
    <row r="635" spans="5:14" x14ac:dyDescent="0.25">
      <c r="E635" s="40"/>
      <c r="F635" s="42"/>
      <c r="G635" s="40"/>
      <c r="H635" s="40"/>
      <c r="L635" s="40"/>
      <c r="M635" s="40"/>
      <c r="N635" s="40"/>
    </row>
    <row r="636" spans="5:14" x14ac:dyDescent="0.25">
      <c r="E636" s="40"/>
      <c r="F636" s="42"/>
      <c r="G636" s="40"/>
      <c r="H636" s="40"/>
      <c r="L636" s="40"/>
      <c r="M636" s="40"/>
      <c r="N636" s="40"/>
    </row>
    <row r="637" spans="5:14" x14ac:dyDescent="0.25">
      <c r="E637" s="40"/>
      <c r="F637" s="42"/>
      <c r="G637" s="40"/>
      <c r="H637" s="40"/>
      <c r="L637" s="40"/>
      <c r="M637" s="40"/>
      <c r="N637" s="40"/>
    </row>
    <row r="638" spans="5:14" x14ac:dyDescent="0.25">
      <c r="E638" s="40"/>
      <c r="F638" s="42"/>
      <c r="G638" s="40"/>
      <c r="H638" s="40"/>
      <c r="L638" s="40"/>
      <c r="M638" s="40"/>
      <c r="N638" s="40"/>
    </row>
    <row r="639" spans="5:14" x14ac:dyDescent="0.25">
      <c r="E639" s="40"/>
      <c r="F639" s="42"/>
      <c r="G639" s="40"/>
      <c r="H639" s="40"/>
      <c r="L639" s="40"/>
      <c r="M639" s="40"/>
      <c r="N639" s="40"/>
    </row>
    <row r="640" spans="5:14" x14ac:dyDescent="0.25">
      <c r="E640" s="40"/>
      <c r="F640" s="42"/>
      <c r="G640" s="40"/>
      <c r="H640" s="40"/>
      <c r="L640" s="40"/>
      <c r="M640" s="40"/>
      <c r="N640" s="40"/>
    </row>
    <row r="641" spans="5:14" x14ac:dyDescent="0.25">
      <c r="E641" s="40"/>
      <c r="F641" s="42"/>
      <c r="G641" s="40"/>
      <c r="H641" s="40"/>
      <c r="L641" s="40"/>
      <c r="M641" s="40"/>
      <c r="N641" s="40"/>
    </row>
    <row r="642" spans="5:14" x14ac:dyDescent="0.25">
      <c r="E642" s="40"/>
      <c r="F642" s="42"/>
      <c r="G642" s="40"/>
      <c r="H642" s="40"/>
      <c r="L642" s="40"/>
      <c r="M642" s="40"/>
      <c r="N642" s="40"/>
    </row>
    <row r="643" spans="5:14" x14ac:dyDescent="0.25">
      <c r="E643" s="40"/>
      <c r="F643" s="42"/>
      <c r="G643" s="40"/>
      <c r="H643" s="40"/>
      <c r="L643" s="40"/>
      <c r="M643" s="40"/>
      <c r="N643" s="40"/>
    </row>
    <row r="644" spans="5:14" x14ac:dyDescent="0.25">
      <c r="E644" s="40"/>
      <c r="F644" s="42"/>
      <c r="G644" s="40"/>
      <c r="H644" s="40"/>
      <c r="L644" s="40"/>
      <c r="M644" s="40"/>
      <c r="N644" s="40"/>
    </row>
    <row r="645" spans="5:14" x14ac:dyDescent="0.25">
      <c r="E645" s="40"/>
      <c r="F645" s="42"/>
      <c r="G645" s="40"/>
      <c r="H645" s="40"/>
      <c r="L645" s="40"/>
      <c r="M645" s="40"/>
      <c r="N645" s="40"/>
    </row>
    <row r="646" spans="5:14" x14ac:dyDescent="0.25">
      <c r="E646" s="40"/>
      <c r="F646" s="42"/>
      <c r="G646" s="40"/>
      <c r="H646" s="40"/>
      <c r="L646" s="40"/>
      <c r="M646" s="40"/>
      <c r="N646" s="40"/>
    </row>
    <row r="647" spans="5:14" x14ac:dyDescent="0.25">
      <c r="E647" s="40"/>
      <c r="F647" s="42"/>
      <c r="G647" s="40"/>
      <c r="H647" s="40"/>
      <c r="L647" s="40"/>
      <c r="M647" s="40"/>
      <c r="N647" s="40"/>
    </row>
    <row r="648" spans="5:14" x14ac:dyDescent="0.25">
      <c r="E648" s="40"/>
      <c r="F648" s="42"/>
      <c r="G648" s="40"/>
      <c r="H648" s="40"/>
      <c r="L648" s="40"/>
      <c r="M648" s="40"/>
      <c r="N648" s="40"/>
    </row>
    <row r="649" spans="5:14" x14ac:dyDescent="0.25">
      <c r="E649" s="40"/>
      <c r="F649" s="42"/>
      <c r="G649" s="40"/>
      <c r="H649" s="40"/>
      <c r="L649" s="40"/>
      <c r="M649" s="40"/>
      <c r="N649" s="40"/>
    </row>
    <row r="650" spans="5:14" x14ac:dyDescent="0.25">
      <c r="E650" s="40"/>
      <c r="F650" s="42"/>
      <c r="G650" s="40"/>
      <c r="H650" s="40"/>
      <c r="L650" s="40"/>
      <c r="M650" s="40"/>
      <c r="N650" s="40"/>
    </row>
    <row r="651" spans="5:14" x14ac:dyDescent="0.25">
      <c r="E651" s="40"/>
      <c r="F651" s="42"/>
      <c r="G651" s="40"/>
      <c r="H651" s="40"/>
      <c r="L651" s="40"/>
      <c r="M651" s="40"/>
      <c r="N651" s="40"/>
    </row>
    <row r="652" spans="5:14" x14ac:dyDescent="0.25">
      <c r="E652" s="40"/>
      <c r="F652" s="42"/>
      <c r="G652" s="40"/>
      <c r="H652" s="40"/>
      <c r="L652" s="40"/>
      <c r="M652" s="40"/>
      <c r="N652" s="40"/>
    </row>
    <row r="653" spans="5:14" x14ac:dyDescent="0.25">
      <c r="E653" s="40"/>
      <c r="F653" s="42"/>
      <c r="G653" s="40"/>
      <c r="H653" s="40"/>
      <c r="L653" s="40"/>
      <c r="M653" s="40"/>
      <c r="N653" s="40"/>
    </row>
    <row r="654" spans="5:14" x14ac:dyDescent="0.25">
      <c r="E654" s="40"/>
      <c r="F654" s="42"/>
      <c r="G654" s="40"/>
      <c r="H654" s="40"/>
      <c r="L654" s="40"/>
      <c r="M654" s="40"/>
      <c r="N654" s="40"/>
    </row>
    <row r="655" spans="5:14" x14ac:dyDescent="0.25">
      <c r="E655" s="40"/>
      <c r="F655" s="42"/>
      <c r="G655" s="40"/>
      <c r="H655" s="40"/>
      <c r="L655" s="40"/>
      <c r="M655" s="40"/>
      <c r="N655" s="40"/>
    </row>
    <row r="656" spans="5:14" x14ac:dyDescent="0.25">
      <c r="E656" s="40"/>
      <c r="F656" s="42"/>
      <c r="G656" s="40"/>
      <c r="H656" s="40"/>
      <c r="L656" s="40"/>
      <c r="M656" s="40"/>
      <c r="N656" s="40"/>
    </row>
    <row r="657" spans="5:14" x14ac:dyDescent="0.25">
      <c r="E657" s="40"/>
      <c r="F657" s="42"/>
      <c r="G657" s="40"/>
      <c r="H657" s="40"/>
      <c r="L657" s="40"/>
      <c r="M657" s="40"/>
      <c r="N657" s="40"/>
    </row>
    <row r="658" spans="5:14" x14ac:dyDescent="0.25">
      <c r="E658" s="40"/>
      <c r="F658" s="42"/>
      <c r="G658" s="40"/>
      <c r="H658" s="40"/>
      <c r="L658" s="40"/>
      <c r="M658" s="40"/>
      <c r="N658" s="40"/>
    </row>
    <row r="659" spans="5:14" x14ac:dyDescent="0.25">
      <c r="E659" s="40"/>
      <c r="F659" s="42"/>
      <c r="G659" s="40"/>
      <c r="H659" s="40"/>
      <c r="L659" s="40"/>
      <c r="M659" s="40"/>
      <c r="N659" s="40"/>
    </row>
    <row r="660" spans="5:14" x14ac:dyDescent="0.25">
      <c r="E660" s="40"/>
      <c r="F660" s="42"/>
      <c r="G660" s="40"/>
      <c r="H660" s="40"/>
      <c r="L660" s="40"/>
      <c r="M660" s="40"/>
      <c r="N660" s="40"/>
    </row>
    <row r="661" spans="5:14" x14ac:dyDescent="0.25">
      <c r="E661" s="40"/>
      <c r="F661" s="42"/>
      <c r="G661" s="40"/>
      <c r="H661" s="40"/>
      <c r="L661" s="40"/>
      <c r="M661" s="40"/>
      <c r="N661" s="40"/>
    </row>
    <row r="662" spans="5:14" x14ac:dyDescent="0.25">
      <c r="E662" s="40"/>
      <c r="F662" s="42"/>
      <c r="G662" s="40"/>
      <c r="H662" s="40"/>
      <c r="L662" s="40"/>
      <c r="M662" s="40"/>
      <c r="N662" s="40"/>
    </row>
    <row r="663" spans="5:14" x14ac:dyDescent="0.25">
      <c r="E663" s="40"/>
      <c r="F663" s="42"/>
      <c r="G663" s="40"/>
      <c r="H663" s="40"/>
      <c r="L663" s="40"/>
      <c r="M663" s="40"/>
      <c r="N663" s="40"/>
    </row>
    <row r="664" spans="5:14" x14ac:dyDescent="0.25">
      <c r="E664" s="40"/>
      <c r="F664" s="42"/>
      <c r="G664" s="40"/>
      <c r="H664" s="40"/>
      <c r="L664" s="40"/>
      <c r="M664" s="40"/>
      <c r="N664" s="40"/>
    </row>
    <row r="665" spans="5:14" x14ac:dyDescent="0.25">
      <c r="E665" s="40"/>
      <c r="F665" s="42"/>
      <c r="G665" s="40"/>
      <c r="H665" s="40"/>
      <c r="L665" s="40"/>
      <c r="M665" s="40"/>
      <c r="N665" s="40"/>
    </row>
    <row r="666" spans="5:14" x14ac:dyDescent="0.25">
      <c r="E666" s="40"/>
      <c r="F666" s="42"/>
      <c r="G666" s="40"/>
      <c r="H666" s="40"/>
      <c r="L666" s="40"/>
      <c r="M666" s="40"/>
      <c r="N666" s="40"/>
    </row>
    <row r="667" spans="5:14" x14ac:dyDescent="0.25">
      <c r="E667" s="40"/>
      <c r="F667" s="42"/>
      <c r="G667" s="40"/>
      <c r="H667" s="40"/>
      <c r="L667" s="40"/>
      <c r="M667" s="40"/>
      <c r="N667" s="40"/>
    </row>
    <row r="668" spans="5:14" x14ac:dyDescent="0.25">
      <c r="E668" s="40"/>
      <c r="F668" s="42"/>
      <c r="G668" s="40"/>
      <c r="H668" s="40"/>
      <c r="L668" s="40"/>
      <c r="M668" s="40"/>
      <c r="N668" s="40"/>
    </row>
    <row r="669" spans="5:14" x14ac:dyDescent="0.25">
      <c r="E669" s="40"/>
      <c r="F669" s="42"/>
      <c r="G669" s="40"/>
      <c r="H669" s="40"/>
      <c r="L669" s="40"/>
      <c r="M669" s="40"/>
      <c r="N669" s="40"/>
    </row>
    <row r="670" spans="5:14" x14ac:dyDescent="0.25">
      <c r="E670" s="40"/>
      <c r="F670" s="42"/>
      <c r="G670" s="40"/>
      <c r="H670" s="40"/>
      <c r="L670" s="40"/>
      <c r="M670" s="40"/>
      <c r="N670" s="40"/>
    </row>
    <row r="671" spans="5:14" x14ac:dyDescent="0.25">
      <c r="E671" s="40"/>
      <c r="F671" s="42"/>
      <c r="G671" s="40"/>
      <c r="H671" s="40"/>
      <c r="L671" s="40"/>
      <c r="M671" s="40"/>
      <c r="N671" s="40"/>
    </row>
    <row r="672" spans="5:14" x14ac:dyDescent="0.25">
      <c r="E672" s="40"/>
      <c r="F672" s="42"/>
      <c r="G672" s="40"/>
      <c r="H672" s="40"/>
      <c r="L672" s="40"/>
      <c r="M672" s="40"/>
      <c r="N672" s="40"/>
    </row>
    <row r="673" spans="5:14" x14ac:dyDescent="0.25">
      <c r="E673" s="40"/>
      <c r="F673" s="42"/>
      <c r="G673" s="40"/>
      <c r="H673" s="40"/>
      <c r="L673" s="40"/>
      <c r="M673" s="40"/>
      <c r="N673" s="40"/>
    </row>
    <row r="674" spans="5:14" x14ac:dyDescent="0.25">
      <c r="E674" s="40"/>
      <c r="F674" s="42"/>
      <c r="G674" s="40"/>
      <c r="H674" s="40"/>
      <c r="L674" s="40"/>
      <c r="M674" s="40"/>
      <c r="N674" s="40"/>
    </row>
    <row r="675" spans="5:14" x14ac:dyDescent="0.25">
      <c r="E675" s="40"/>
      <c r="F675" s="42"/>
      <c r="G675" s="40"/>
      <c r="H675" s="40"/>
      <c r="L675" s="40"/>
      <c r="M675" s="40"/>
      <c r="N675" s="40"/>
    </row>
    <row r="676" spans="5:14" x14ac:dyDescent="0.25">
      <c r="E676" s="40"/>
      <c r="F676" s="42"/>
      <c r="G676" s="40"/>
      <c r="H676" s="40"/>
      <c r="L676" s="40"/>
      <c r="M676" s="40"/>
      <c r="N676" s="40"/>
    </row>
    <row r="677" spans="5:14" x14ac:dyDescent="0.25">
      <c r="E677" s="40"/>
      <c r="F677" s="42"/>
      <c r="G677" s="40"/>
      <c r="H677" s="40"/>
      <c r="L677" s="40"/>
      <c r="M677" s="40"/>
      <c r="N677" s="40"/>
    </row>
    <row r="678" spans="5:14" x14ac:dyDescent="0.25">
      <c r="E678" s="40"/>
      <c r="F678" s="42"/>
      <c r="G678" s="40"/>
      <c r="H678" s="40"/>
      <c r="L678" s="40"/>
      <c r="M678" s="40"/>
      <c r="N678" s="40"/>
    </row>
    <row r="679" spans="5:14" x14ac:dyDescent="0.25">
      <c r="E679" s="40"/>
      <c r="F679" s="42"/>
      <c r="G679" s="40"/>
      <c r="H679" s="40"/>
      <c r="L679" s="40"/>
      <c r="M679" s="40"/>
      <c r="N679" s="40"/>
    </row>
    <row r="680" spans="5:14" x14ac:dyDescent="0.25">
      <c r="E680" s="40"/>
      <c r="F680" s="42"/>
      <c r="G680" s="40"/>
      <c r="H680" s="40"/>
      <c r="L680" s="40"/>
      <c r="M680" s="40"/>
      <c r="N680" s="40"/>
    </row>
    <row r="681" spans="5:14" x14ac:dyDescent="0.25">
      <c r="E681" s="40"/>
      <c r="F681" s="42"/>
      <c r="G681" s="40"/>
      <c r="H681" s="40"/>
      <c r="L681" s="40"/>
      <c r="M681" s="40"/>
      <c r="N681" s="40"/>
    </row>
    <row r="682" spans="5:14" x14ac:dyDescent="0.25">
      <c r="E682" s="40"/>
      <c r="F682" s="42"/>
      <c r="G682" s="40"/>
      <c r="H682" s="40"/>
      <c r="L682" s="40"/>
      <c r="M682" s="40"/>
      <c r="N682" s="40"/>
    </row>
    <row r="683" spans="5:14" x14ac:dyDescent="0.25">
      <c r="E683" s="40"/>
      <c r="F683" s="42"/>
      <c r="G683" s="40"/>
      <c r="H683" s="40"/>
      <c r="L683" s="40"/>
      <c r="M683" s="40"/>
      <c r="N683" s="40"/>
    </row>
    <row r="684" spans="5:14" x14ac:dyDescent="0.25">
      <c r="E684" s="40"/>
      <c r="F684" s="42"/>
      <c r="G684" s="40"/>
      <c r="H684" s="40"/>
      <c r="L684" s="40"/>
      <c r="M684" s="40"/>
      <c r="N684" s="40"/>
    </row>
    <row r="685" spans="5:14" x14ac:dyDescent="0.25">
      <c r="E685" s="40"/>
      <c r="F685" s="42"/>
      <c r="G685" s="40"/>
      <c r="H685" s="40"/>
      <c r="L685" s="40"/>
      <c r="M685" s="40"/>
      <c r="N685" s="40"/>
    </row>
    <row r="686" spans="5:14" x14ac:dyDescent="0.25">
      <c r="E686" s="40"/>
      <c r="F686" s="42"/>
      <c r="G686" s="40"/>
      <c r="H686" s="40"/>
      <c r="L686" s="40"/>
      <c r="M686" s="40"/>
      <c r="N686" s="40"/>
    </row>
    <row r="687" spans="5:14" x14ac:dyDescent="0.25">
      <c r="E687" s="40"/>
      <c r="F687" s="42"/>
      <c r="G687" s="40"/>
      <c r="H687" s="40"/>
      <c r="L687" s="40"/>
      <c r="M687" s="40"/>
      <c r="N687" s="40"/>
    </row>
    <row r="688" spans="5:14" x14ac:dyDescent="0.25">
      <c r="E688" s="40"/>
      <c r="F688" s="42"/>
      <c r="G688" s="40"/>
      <c r="H688" s="40"/>
      <c r="L688" s="40"/>
      <c r="M688" s="40"/>
      <c r="N688" s="40"/>
    </row>
    <row r="689" spans="5:14" x14ac:dyDescent="0.25">
      <c r="E689" s="40"/>
      <c r="F689" s="42"/>
      <c r="G689" s="40"/>
      <c r="H689" s="40"/>
      <c r="L689" s="40"/>
      <c r="M689" s="40"/>
      <c r="N689" s="40"/>
    </row>
    <row r="690" spans="5:14" x14ac:dyDescent="0.25">
      <c r="E690" s="40"/>
      <c r="F690" s="42"/>
      <c r="G690" s="40"/>
      <c r="H690" s="40"/>
      <c r="L690" s="40"/>
      <c r="M690" s="40"/>
      <c r="N690" s="40"/>
    </row>
    <row r="691" spans="5:14" x14ac:dyDescent="0.25">
      <c r="E691" s="40"/>
      <c r="F691" s="42"/>
      <c r="G691" s="40"/>
      <c r="H691" s="40"/>
      <c r="L691" s="40"/>
      <c r="M691" s="40"/>
      <c r="N691" s="40"/>
    </row>
    <row r="692" spans="5:14" x14ac:dyDescent="0.25">
      <c r="E692" s="40"/>
      <c r="F692" s="42"/>
      <c r="G692" s="40"/>
      <c r="H692" s="40"/>
      <c r="L692" s="40"/>
      <c r="M692" s="40"/>
      <c r="N692" s="40"/>
    </row>
    <row r="693" spans="5:14" x14ac:dyDescent="0.25">
      <c r="E693" s="40"/>
      <c r="F693" s="42"/>
      <c r="G693" s="40"/>
      <c r="H693" s="40"/>
      <c r="L693" s="40"/>
      <c r="M693" s="40"/>
      <c r="N693" s="40"/>
    </row>
    <row r="694" spans="5:14" x14ac:dyDescent="0.25">
      <c r="E694" s="40"/>
      <c r="F694" s="42"/>
      <c r="G694" s="40"/>
      <c r="H694" s="40"/>
      <c r="L694" s="40"/>
      <c r="M694" s="40"/>
      <c r="N694" s="40"/>
    </row>
    <row r="695" spans="5:14" x14ac:dyDescent="0.25">
      <c r="E695" s="40"/>
      <c r="F695" s="42"/>
      <c r="G695" s="40"/>
      <c r="H695" s="40"/>
      <c r="L695" s="40"/>
      <c r="M695" s="40"/>
      <c r="N695" s="40"/>
    </row>
    <row r="696" spans="5:14" x14ac:dyDescent="0.25">
      <c r="E696" s="40"/>
      <c r="F696" s="42"/>
      <c r="G696" s="40"/>
      <c r="H696" s="40"/>
      <c r="L696" s="40"/>
      <c r="M696" s="40"/>
      <c r="N696" s="40"/>
    </row>
    <row r="697" spans="5:14" x14ac:dyDescent="0.25">
      <c r="E697" s="40"/>
      <c r="F697" s="42"/>
      <c r="G697" s="40"/>
      <c r="H697" s="40"/>
      <c r="L697" s="40"/>
      <c r="M697" s="40"/>
      <c r="N697" s="40"/>
    </row>
    <row r="698" spans="5:14" x14ac:dyDescent="0.25">
      <c r="E698" s="40"/>
      <c r="F698" s="42"/>
      <c r="G698" s="40"/>
      <c r="H698" s="40"/>
      <c r="L698" s="40"/>
      <c r="M698" s="40"/>
      <c r="N698" s="40"/>
    </row>
    <row r="699" spans="5:14" x14ac:dyDescent="0.25">
      <c r="E699" s="40"/>
      <c r="F699" s="42"/>
      <c r="G699" s="40"/>
      <c r="H699" s="40"/>
      <c r="L699" s="40"/>
      <c r="M699" s="40"/>
      <c r="N699" s="40"/>
    </row>
    <row r="700" spans="5:14" x14ac:dyDescent="0.25">
      <c r="E700" s="40"/>
      <c r="F700" s="42"/>
      <c r="G700" s="40"/>
      <c r="H700" s="40"/>
      <c r="L700" s="40"/>
      <c r="M700" s="40"/>
      <c r="N700" s="40"/>
    </row>
    <row r="701" spans="5:14" x14ac:dyDescent="0.25">
      <c r="E701" s="40"/>
      <c r="F701" s="42"/>
      <c r="G701" s="40"/>
      <c r="H701" s="40"/>
      <c r="L701" s="40"/>
      <c r="M701" s="40"/>
      <c r="N701" s="40"/>
    </row>
    <row r="702" spans="5:14" x14ac:dyDescent="0.25">
      <c r="E702" s="40"/>
      <c r="F702" s="42"/>
      <c r="G702" s="40"/>
      <c r="H702" s="40"/>
      <c r="L702" s="40"/>
      <c r="M702" s="40"/>
      <c r="N702" s="40"/>
    </row>
    <row r="703" spans="5:14" x14ac:dyDescent="0.25">
      <c r="E703" s="40"/>
      <c r="F703" s="42"/>
      <c r="G703" s="40"/>
      <c r="H703" s="40"/>
      <c r="L703" s="40"/>
      <c r="M703" s="40"/>
      <c r="N703" s="40"/>
    </row>
    <row r="704" spans="5:14" x14ac:dyDescent="0.25">
      <c r="E704" s="40"/>
      <c r="F704" s="42"/>
      <c r="G704" s="40"/>
      <c r="H704" s="40"/>
      <c r="L704" s="40"/>
      <c r="M704" s="40"/>
      <c r="N704" s="40"/>
    </row>
    <row r="705" spans="5:14" x14ac:dyDescent="0.25">
      <c r="E705" s="40"/>
      <c r="F705" s="42"/>
      <c r="G705" s="40"/>
      <c r="H705" s="40"/>
      <c r="L705" s="40"/>
      <c r="M705" s="40"/>
      <c r="N705" s="40"/>
    </row>
    <row r="706" spans="5:14" x14ac:dyDescent="0.25">
      <c r="E706" s="40"/>
      <c r="F706" s="42"/>
      <c r="G706" s="40"/>
      <c r="H706" s="40"/>
      <c r="L706" s="40"/>
      <c r="M706" s="40"/>
      <c r="N706" s="40"/>
    </row>
    <row r="707" spans="5:14" x14ac:dyDescent="0.25">
      <c r="E707" s="40"/>
      <c r="F707" s="42"/>
      <c r="G707" s="40"/>
      <c r="H707" s="40"/>
      <c r="L707" s="40"/>
      <c r="M707" s="40"/>
      <c r="N707" s="40"/>
    </row>
    <row r="708" spans="5:14" x14ac:dyDescent="0.25">
      <c r="E708" s="40"/>
      <c r="F708" s="42"/>
      <c r="G708" s="40"/>
      <c r="H708" s="40"/>
      <c r="L708" s="40"/>
      <c r="M708" s="40"/>
      <c r="N708" s="40"/>
    </row>
    <row r="709" spans="5:14" x14ac:dyDescent="0.25">
      <c r="E709" s="40"/>
      <c r="F709" s="42"/>
      <c r="G709" s="40"/>
      <c r="H709" s="40"/>
      <c r="L709" s="40"/>
      <c r="M709" s="40"/>
      <c r="N709" s="40"/>
    </row>
    <row r="710" spans="5:14" x14ac:dyDescent="0.25">
      <c r="E710" s="40"/>
      <c r="F710" s="42"/>
      <c r="G710" s="40"/>
      <c r="H710" s="40"/>
      <c r="L710" s="40"/>
      <c r="M710" s="40"/>
      <c r="N710" s="40"/>
    </row>
    <row r="711" spans="5:14" x14ac:dyDescent="0.25">
      <c r="E711" s="40"/>
      <c r="F711" s="42"/>
      <c r="G711" s="40"/>
      <c r="H711" s="40"/>
      <c r="L711" s="40"/>
      <c r="M711" s="40"/>
      <c r="N711" s="40"/>
    </row>
    <row r="712" spans="5:14" x14ac:dyDescent="0.25">
      <c r="E712" s="40"/>
      <c r="F712" s="42"/>
      <c r="G712" s="40"/>
      <c r="H712" s="40"/>
      <c r="L712" s="40"/>
      <c r="M712" s="40"/>
      <c r="N712" s="40"/>
    </row>
    <row r="713" spans="5:14" x14ac:dyDescent="0.25">
      <c r="E713" s="40"/>
      <c r="F713" s="42"/>
      <c r="G713" s="40"/>
      <c r="H713" s="40"/>
      <c r="L713" s="40"/>
      <c r="M713" s="40"/>
      <c r="N713" s="40"/>
    </row>
    <row r="714" spans="5:14" x14ac:dyDescent="0.25">
      <c r="E714" s="40"/>
      <c r="F714" s="42"/>
      <c r="G714" s="40"/>
      <c r="H714" s="40"/>
      <c r="L714" s="40"/>
      <c r="M714" s="40"/>
      <c r="N714" s="40"/>
    </row>
    <row r="715" spans="5:14" x14ac:dyDescent="0.25">
      <c r="E715" s="40"/>
      <c r="F715" s="42"/>
      <c r="G715" s="40"/>
      <c r="H715" s="40"/>
      <c r="L715" s="40"/>
      <c r="M715" s="40"/>
      <c r="N715" s="40"/>
    </row>
    <row r="716" spans="5:14" x14ac:dyDescent="0.25">
      <c r="E716" s="40"/>
      <c r="F716" s="42"/>
      <c r="G716" s="40"/>
      <c r="H716" s="40"/>
      <c r="L716" s="40"/>
      <c r="M716" s="40"/>
      <c r="N716" s="40"/>
    </row>
    <row r="717" spans="5:14" x14ac:dyDescent="0.25">
      <c r="E717" s="40"/>
      <c r="F717" s="42"/>
      <c r="G717" s="40"/>
      <c r="H717" s="40"/>
      <c r="L717" s="40"/>
      <c r="M717" s="40"/>
      <c r="N717" s="40"/>
    </row>
    <row r="718" spans="5:14" x14ac:dyDescent="0.25">
      <c r="E718" s="40"/>
      <c r="F718" s="42"/>
      <c r="G718" s="40"/>
      <c r="H718" s="40"/>
      <c r="L718" s="40"/>
      <c r="M718" s="40"/>
      <c r="N718" s="40"/>
    </row>
    <row r="719" spans="5:14" x14ac:dyDescent="0.25">
      <c r="E719" s="40"/>
      <c r="F719" s="42"/>
      <c r="G719" s="40"/>
      <c r="H719" s="40"/>
      <c r="L719" s="40"/>
      <c r="M719" s="40"/>
      <c r="N719" s="40"/>
    </row>
    <row r="720" spans="5:14" x14ac:dyDescent="0.25">
      <c r="E720" s="40"/>
      <c r="F720" s="42"/>
      <c r="G720" s="40"/>
      <c r="H720" s="40"/>
      <c r="L720" s="40"/>
      <c r="M720" s="40"/>
      <c r="N720" s="40"/>
    </row>
    <row r="721" spans="5:14" x14ac:dyDescent="0.25">
      <c r="E721" s="40"/>
      <c r="F721" s="42"/>
      <c r="G721" s="40"/>
      <c r="H721" s="40"/>
      <c r="L721" s="40"/>
      <c r="M721" s="40"/>
      <c r="N721" s="40"/>
    </row>
    <row r="722" spans="5:14" x14ac:dyDescent="0.25">
      <c r="E722" s="40"/>
      <c r="F722" s="42"/>
      <c r="G722" s="40"/>
      <c r="H722" s="40"/>
      <c r="L722" s="40"/>
      <c r="M722" s="40"/>
      <c r="N722" s="40"/>
    </row>
    <row r="723" spans="5:14" x14ac:dyDescent="0.25">
      <c r="E723" s="40"/>
      <c r="F723" s="42"/>
      <c r="G723" s="40"/>
      <c r="H723" s="40"/>
      <c r="L723" s="40"/>
      <c r="M723" s="40"/>
      <c r="N723" s="40"/>
    </row>
    <row r="724" spans="5:14" x14ac:dyDescent="0.25">
      <c r="E724" s="40"/>
      <c r="F724" s="42"/>
      <c r="G724" s="40"/>
      <c r="H724" s="40"/>
      <c r="L724" s="40"/>
      <c r="M724" s="40"/>
      <c r="N724" s="40"/>
    </row>
    <row r="725" spans="5:14" x14ac:dyDescent="0.25">
      <c r="E725" s="40"/>
      <c r="F725" s="42"/>
      <c r="G725" s="40"/>
      <c r="H725" s="40"/>
      <c r="L725" s="40"/>
      <c r="M725" s="40"/>
      <c r="N725" s="40"/>
    </row>
    <row r="726" spans="5:14" x14ac:dyDescent="0.25">
      <c r="E726" s="40"/>
      <c r="F726" s="42"/>
      <c r="G726" s="40"/>
      <c r="H726" s="40"/>
      <c r="L726" s="40"/>
      <c r="M726" s="40"/>
      <c r="N726" s="40"/>
    </row>
    <row r="727" spans="5:14" x14ac:dyDescent="0.25">
      <c r="E727" s="40"/>
      <c r="F727" s="42"/>
      <c r="G727" s="40"/>
      <c r="H727" s="40"/>
      <c r="L727" s="40"/>
      <c r="M727" s="40"/>
      <c r="N727" s="40"/>
    </row>
    <row r="728" spans="5:14" x14ac:dyDescent="0.25">
      <c r="E728" s="40"/>
      <c r="F728" s="42"/>
      <c r="G728" s="40"/>
      <c r="H728" s="40"/>
      <c r="L728" s="40"/>
      <c r="M728" s="40"/>
      <c r="N728" s="40"/>
    </row>
    <row r="729" spans="5:14" x14ac:dyDescent="0.25">
      <c r="E729" s="40"/>
      <c r="F729" s="42"/>
      <c r="G729" s="40"/>
      <c r="H729" s="40"/>
      <c r="L729" s="40"/>
      <c r="M729" s="40"/>
      <c r="N729" s="40"/>
    </row>
    <row r="730" spans="5:14" x14ac:dyDescent="0.25">
      <c r="E730" s="40"/>
      <c r="F730" s="42"/>
      <c r="G730" s="40"/>
      <c r="H730" s="40"/>
      <c r="L730" s="40"/>
      <c r="M730" s="40"/>
      <c r="N730" s="40"/>
    </row>
    <row r="731" spans="5:14" x14ac:dyDescent="0.25">
      <c r="E731" s="40"/>
      <c r="F731" s="42"/>
      <c r="G731" s="40"/>
      <c r="H731" s="40"/>
      <c r="L731" s="40"/>
      <c r="M731" s="40"/>
      <c r="N731" s="40"/>
    </row>
    <row r="732" spans="5:14" x14ac:dyDescent="0.25">
      <c r="E732" s="40"/>
      <c r="F732" s="42"/>
      <c r="G732" s="40"/>
      <c r="H732" s="40"/>
      <c r="L732" s="40"/>
      <c r="M732" s="40"/>
      <c r="N732" s="40"/>
    </row>
    <row r="733" spans="5:14" x14ac:dyDescent="0.25">
      <c r="E733" s="40"/>
      <c r="F733" s="42"/>
      <c r="G733" s="40"/>
      <c r="H733" s="40"/>
      <c r="L733" s="40"/>
      <c r="M733" s="40"/>
      <c r="N733" s="40"/>
    </row>
    <row r="734" spans="5:14" x14ac:dyDescent="0.25">
      <c r="E734" s="40"/>
      <c r="F734" s="42"/>
      <c r="G734" s="40"/>
      <c r="H734" s="40"/>
      <c r="L734" s="40"/>
      <c r="M734" s="40"/>
      <c r="N734" s="40"/>
    </row>
    <row r="735" spans="5:14" x14ac:dyDescent="0.25">
      <c r="E735" s="40"/>
      <c r="F735" s="42"/>
      <c r="G735" s="40"/>
      <c r="H735" s="40"/>
      <c r="L735" s="40"/>
      <c r="M735" s="40"/>
      <c r="N735" s="40"/>
    </row>
    <row r="736" spans="5:14" x14ac:dyDescent="0.25">
      <c r="E736" s="40"/>
      <c r="F736" s="42"/>
      <c r="G736" s="40"/>
      <c r="H736" s="40"/>
      <c r="L736" s="40"/>
      <c r="M736" s="40"/>
      <c r="N736" s="40"/>
    </row>
    <row r="737" spans="5:14" x14ac:dyDescent="0.25">
      <c r="E737" s="40"/>
      <c r="F737" s="42"/>
      <c r="G737" s="40"/>
      <c r="H737" s="40"/>
      <c r="L737" s="40"/>
      <c r="M737" s="40"/>
      <c r="N737" s="40"/>
    </row>
    <row r="738" spans="5:14" x14ac:dyDescent="0.25">
      <c r="E738" s="40"/>
      <c r="F738" s="42"/>
      <c r="G738" s="40"/>
      <c r="H738" s="40"/>
      <c r="L738" s="40"/>
      <c r="M738" s="40"/>
      <c r="N738" s="40"/>
    </row>
    <row r="739" spans="5:14" x14ac:dyDescent="0.25">
      <c r="E739" s="40"/>
      <c r="F739" s="42"/>
      <c r="G739" s="40"/>
      <c r="H739" s="40"/>
      <c r="L739" s="40"/>
      <c r="M739" s="40"/>
      <c r="N739" s="40"/>
    </row>
    <row r="740" spans="5:14" x14ac:dyDescent="0.25">
      <c r="E740" s="40"/>
      <c r="F740" s="42"/>
      <c r="G740" s="40"/>
      <c r="H740" s="40"/>
      <c r="L740" s="40"/>
      <c r="M740" s="40"/>
      <c r="N740" s="40"/>
    </row>
    <row r="741" spans="5:14" x14ac:dyDescent="0.25">
      <c r="E741" s="40"/>
      <c r="F741" s="42"/>
      <c r="G741" s="40"/>
      <c r="H741" s="40"/>
      <c r="L741" s="40"/>
      <c r="M741" s="40"/>
      <c r="N741" s="40"/>
    </row>
    <row r="742" spans="5:14" x14ac:dyDescent="0.25">
      <c r="E742" s="40"/>
      <c r="F742" s="42"/>
      <c r="G742" s="40"/>
      <c r="H742" s="40"/>
      <c r="L742" s="40"/>
      <c r="M742" s="40"/>
      <c r="N742" s="40"/>
    </row>
    <row r="743" spans="5:14" x14ac:dyDescent="0.25">
      <c r="E743" s="40"/>
      <c r="F743" s="42"/>
      <c r="G743" s="40"/>
      <c r="H743" s="40"/>
      <c r="L743" s="40"/>
      <c r="M743" s="40"/>
      <c r="N743" s="40"/>
    </row>
    <row r="744" spans="5:14" x14ac:dyDescent="0.25">
      <c r="E744" s="40"/>
      <c r="F744" s="42"/>
      <c r="G744" s="40"/>
      <c r="H744" s="40"/>
      <c r="L744" s="40"/>
      <c r="M744" s="40"/>
      <c r="N744" s="40"/>
    </row>
    <row r="745" spans="5:14" x14ac:dyDescent="0.25">
      <c r="E745" s="40"/>
      <c r="F745" s="42"/>
      <c r="G745" s="40"/>
      <c r="H745" s="40"/>
      <c r="L745" s="40"/>
      <c r="M745" s="40"/>
      <c r="N745" s="40"/>
    </row>
    <row r="746" spans="5:14" x14ac:dyDescent="0.25">
      <c r="E746" s="40"/>
      <c r="F746" s="42"/>
      <c r="G746" s="40"/>
      <c r="H746" s="40"/>
      <c r="L746" s="40"/>
      <c r="M746" s="40"/>
      <c r="N746" s="40"/>
    </row>
    <row r="747" spans="5:14" x14ac:dyDescent="0.25">
      <c r="E747" s="40"/>
      <c r="F747" s="42"/>
      <c r="G747" s="40"/>
      <c r="H747" s="40"/>
      <c r="L747" s="40"/>
      <c r="M747" s="40"/>
      <c r="N747" s="40"/>
    </row>
    <row r="748" spans="5:14" x14ac:dyDescent="0.25">
      <c r="E748" s="40"/>
      <c r="F748" s="42"/>
      <c r="G748" s="40"/>
      <c r="H748" s="40"/>
      <c r="L748" s="40"/>
      <c r="M748" s="40"/>
      <c r="N748" s="40"/>
    </row>
    <row r="749" spans="5:14" x14ac:dyDescent="0.25">
      <c r="E749" s="40"/>
      <c r="F749" s="42"/>
      <c r="G749" s="40"/>
      <c r="H749" s="40"/>
      <c r="L749" s="40"/>
      <c r="M749" s="40"/>
      <c r="N749" s="40"/>
    </row>
    <row r="750" spans="5:14" x14ac:dyDescent="0.25">
      <c r="E750" s="40"/>
      <c r="F750" s="42"/>
      <c r="G750" s="40"/>
      <c r="H750" s="40"/>
      <c r="L750" s="40"/>
      <c r="M750" s="40"/>
      <c r="N750" s="40"/>
    </row>
    <row r="751" spans="5:14" x14ac:dyDescent="0.25">
      <c r="E751" s="40"/>
      <c r="F751" s="42"/>
      <c r="G751" s="40"/>
      <c r="H751" s="40"/>
      <c r="L751" s="40"/>
      <c r="M751" s="40"/>
      <c r="N751" s="40"/>
    </row>
    <row r="752" spans="5:14" x14ac:dyDescent="0.25">
      <c r="E752" s="40"/>
      <c r="F752" s="42"/>
      <c r="G752" s="40"/>
      <c r="H752" s="40"/>
      <c r="L752" s="40"/>
      <c r="M752" s="40"/>
      <c r="N752" s="40"/>
    </row>
    <row r="753" spans="5:14" x14ac:dyDescent="0.25">
      <c r="E753" s="40"/>
      <c r="F753" s="42"/>
      <c r="G753" s="40"/>
      <c r="H753" s="40"/>
      <c r="L753" s="40"/>
      <c r="M753" s="40"/>
      <c r="N753" s="40"/>
    </row>
    <row r="754" spans="5:14" x14ac:dyDescent="0.25">
      <c r="E754" s="40"/>
      <c r="F754" s="42"/>
      <c r="G754" s="40"/>
      <c r="H754" s="40"/>
      <c r="L754" s="40"/>
      <c r="M754" s="40"/>
      <c r="N754" s="40"/>
    </row>
    <row r="755" spans="5:14" x14ac:dyDescent="0.25">
      <c r="E755" s="40"/>
      <c r="F755" s="42"/>
      <c r="G755" s="40"/>
      <c r="H755" s="40"/>
      <c r="L755" s="40"/>
      <c r="M755" s="40"/>
      <c r="N755" s="40"/>
    </row>
    <row r="756" spans="5:14" x14ac:dyDescent="0.25">
      <c r="E756" s="40"/>
      <c r="F756" s="42"/>
      <c r="G756" s="40"/>
      <c r="H756" s="40"/>
      <c r="L756" s="40"/>
      <c r="M756" s="40"/>
      <c r="N756" s="40"/>
    </row>
    <row r="757" spans="5:14" x14ac:dyDescent="0.25">
      <c r="E757" s="40"/>
      <c r="F757" s="42"/>
      <c r="G757" s="40"/>
      <c r="H757" s="40"/>
      <c r="L757" s="40"/>
      <c r="M757" s="40"/>
      <c r="N757" s="40"/>
    </row>
    <row r="758" spans="5:14" x14ac:dyDescent="0.25">
      <c r="E758" s="40"/>
      <c r="F758" s="42"/>
      <c r="G758" s="40"/>
      <c r="H758" s="40"/>
      <c r="L758" s="40"/>
      <c r="M758" s="40"/>
      <c r="N758" s="40"/>
    </row>
    <row r="759" spans="5:14" x14ac:dyDescent="0.25">
      <c r="E759" s="40"/>
      <c r="F759" s="42"/>
      <c r="G759" s="40"/>
      <c r="H759" s="40"/>
      <c r="L759" s="40"/>
      <c r="M759" s="40"/>
      <c r="N759" s="40"/>
    </row>
    <row r="760" spans="5:14" x14ac:dyDescent="0.25">
      <c r="E760" s="40"/>
      <c r="F760" s="42"/>
      <c r="G760" s="40"/>
      <c r="H760" s="40"/>
      <c r="L760" s="40"/>
      <c r="M760" s="40"/>
      <c r="N760" s="40"/>
    </row>
    <row r="761" spans="5:14" x14ac:dyDescent="0.25">
      <c r="E761" s="40"/>
      <c r="F761" s="42"/>
      <c r="G761" s="40"/>
      <c r="H761" s="40"/>
      <c r="L761" s="40"/>
      <c r="M761" s="40"/>
      <c r="N761" s="40"/>
    </row>
    <row r="762" spans="5:14" x14ac:dyDescent="0.25">
      <c r="E762" s="40"/>
      <c r="F762" s="42"/>
      <c r="G762" s="40"/>
      <c r="H762" s="40"/>
      <c r="L762" s="40"/>
      <c r="M762" s="40"/>
      <c r="N762" s="40"/>
    </row>
    <row r="763" spans="5:14" x14ac:dyDescent="0.25">
      <c r="E763" s="40"/>
      <c r="F763" s="42"/>
      <c r="G763" s="40"/>
      <c r="H763" s="40"/>
      <c r="L763" s="40"/>
      <c r="M763" s="40"/>
      <c r="N763" s="40"/>
    </row>
    <row r="764" spans="5:14" x14ac:dyDescent="0.25">
      <c r="E764" s="40"/>
      <c r="F764" s="42"/>
      <c r="G764" s="40"/>
      <c r="H764" s="40"/>
      <c r="L764" s="40"/>
      <c r="M764" s="40"/>
      <c r="N764" s="40"/>
    </row>
    <row r="765" spans="5:14" x14ac:dyDescent="0.25">
      <c r="E765" s="40"/>
      <c r="F765" s="42"/>
      <c r="G765" s="40"/>
      <c r="H765" s="40"/>
      <c r="L765" s="40"/>
      <c r="M765" s="40"/>
      <c r="N765" s="40"/>
    </row>
    <row r="766" spans="5:14" x14ac:dyDescent="0.25">
      <c r="E766" s="40"/>
      <c r="F766" s="42"/>
      <c r="G766" s="40"/>
      <c r="H766" s="40"/>
      <c r="L766" s="40"/>
      <c r="M766" s="40"/>
      <c r="N766" s="40"/>
    </row>
    <row r="767" spans="5:14" x14ac:dyDescent="0.25">
      <c r="E767" s="40"/>
      <c r="F767" s="42"/>
      <c r="G767" s="40"/>
      <c r="H767" s="40"/>
      <c r="L767" s="40"/>
      <c r="M767" s="40"/>
      <c r="N767" s="40"/>
    </row>
    <row r="768" spans="5:14" x14ac:dyDescent="0.25">
      <c r="E768" s="40"/>
      <c r="F768" s="42"/>
      <c r="G768" s="40"/>
      <c r="H768" s="40"/>
      <c r="L768" s="40"/>
      <c r="M768" s="40"/>
      <c r="N768" s="40"/>
    </row>
    <row r="769" spans="5:14" x14ac:dyDescent="0.25">
      <c r="E769" s="40"/>
      <c r="F769" s="42"/>
      <c r="G769" s="40"/>
      <c r="H769" s="40"/>
      <c r="L769" s="40"/>
      <c r="M769" s="40"/>
      <c r="N769" s="40"/>
    </row>
    <row r="770" spans="5:14" x14ac:dyDescent="0.25">
      <c r="E770" s="40"/>
      <c r="F770" s="42"/>
      <c r="G770" s="40"/>
      <c r="H770" s="40"/>
      <c r="L770" s="40"/>
      <c r="M770" s="40"/>
      <c r="N770" s="40"/>
    </row>
    <row r="771" spans="5:14" x14ac:dyDescent="0.25">
      <c r="E771" s="40"/>
      <c r="F771" s="42"/>
      <c r="G771" s="40"/>
      <c r="H771" s="40"/>
      <c r="L771" s="40"/>
      <c r="M771" s="40"/>
      <c r="N771" s="40"/>
    </row>
    <row r="772" spans="5:14" x14ac:dyDescent="0.25">
      <c r="E772" s="40"/>
      <c r="F772" s="42"/>
      <c r="G772" s="40"/>
      <c r="H772" s="40"/>
      <c r="L772" s="40"/>
      <c r="M772" s="40"/>
      <c r="N772" s="40"/>
    </row>
    <row r="773" spans="5:14" x14ac:dyDescent="0.25">
      <c r="E773" s="40"/>
      <c r="F773" s="42"/>
      <c r="G773" s="40"/>
      <c r="H773" s="40"/>
      <c r="L773" s="40"/>
      <c r="M773" s="40"/>
      <c r="N773" s="40"/>
    </row>
    <row r="774" spans="5:14" x14ac:dyDescent="0.25">
      <c r="E774" s="40"/>
      <c r="F774" s="42"/>
      <c r="G774" s="40"/>
      <c r="H774" s="40"/>
      <c r="L774" s="40"/>
      <c r="M774" s="40"/>
      <c r="N774" s="40"/>
    </row>
    <row r="775" spans="5:14" x14ac:dyDescent="0.25">
      <c r="E775" s="40"/>
      <c r="F775" s="42"/>
      <c r="G775" s="40"/>
      <c r="H775" s="40"/>
      <c r="L775" s="40"/>
      <c r="M775" s="40"/>
      <c r="N775" s="40"/>
    </row>
    <row r="776" spans="5:14" x14ac:dyDescent="0.25">
      <c r="E776" s="40"/>
      <c r="F776" s="42"/>
      <c r="G776" s="40"/>
      <c r="H776" s="40"/>
      <c r="L776" s="40"/>
      <c r="M776" s="40"/>
      <c r="N776" s="40"/>
    </row>
    <row r="777" spans="5:14" x14ac:dyDescent="0.25">
      <c r="E777" s="40"/>
      <c r="F777" s="42"/>
      <c r="G777" s="40"/>
      <c r="H777" s="40"/>
      <c r="L777" s="40"/>
      <c r="M777" s="40"/>
      <c r="N777" s="40"/>
    </row>
    <row r="778" spans="5:14" x14ac:dyDescent="0.25">
      <c r="E778" s="40"/>
      <c r="F778" s="42"/>
      <c r="G778" s="40"/>
      <c r="H778" s="40"/>
      <c r="L778" s="40"/>
      <c r="M778" s="40"/>
      <c r="N778" s="40"/>
    </row>
    <row r="779" spans="5:14" x14ac:dyDescent="0.25">
      <c r="E779" s="40"/>
      <c r="F779" s="42"/>
      <c r="G779" s="40"/>
      <c r="H779" s="40"/>
      <c r="L779" s="40"/>
      <c r="M779" s="40"/>
      <c r="N779" s="40"/>
    </row>
    <row r="780" spans="5:14" x14ac:dyDescent="0.25">
      <c r="E780" s="40"/>
      <c r="F780" s="42"/>
      <c r="G780" s="40"/>
      <c r="H780" s="40"/>
      <c r="L780" s="40"/>
      <c r="M780" s="40"/>
      <c r="N780" s="40"/>
    </row>
    <row r="781" spans="5:14" x14ac:dyDescent="0.25">
      <c r="E781" s="40"/>
      <c r="F781" s="42"/>
      <c r="G781" s="40"/>
      <c r="H781" s="40"/>
      <c r="L781" s="40"/>
      <c r="M781" s="40"/>
      <c r="N781" s="40"/>
    </row>
    <row r="782" spans="5:14" x14ac:dyDescent="0.25">
      <c r="E782" s="40"/>
      <c r="F782" s="42"/>
      <c r="G782" s="40"/>
      <c r="H782" s="40"/>
      <c r="L782" s="40"/>
      <c r="M782" s="40"/>
      <c r="N782" s="40"/>
    </row>
    <row r="783" spans="5:14" x14ac:dyDescent="0.25">
      <c r="E783" s="40"/>
      <c r="F783" s="42"/>
      <c r="G783" s="40"/>
      <c r="H783" s="40"/>
      <c r="L783" s="40"/>
      <c r="M783" s="40"/>
      <c r="N783" s="40"/>
    </row>
    <row r="784" spans="5:14" x14ac:dyDescent="0.25">
      <c r="E784" s="40"/>
      <c r="F784" s="42"/>
      <c r="G784" s="40"/>
      <c r="H784" s="40"/>
      <c r="L784" s="40"/>
      <c r="M784" s="40"/>
      <c r="N784" s="40"/>
    </row>
    <row r="785" spans="5:14" x14ac:dyDescent="0.25">
      <c r="E785" s="40"/>
      <c r="F785" s="42"/>
      <c r="G785" s="40"/>
      <c r="H785" s="40"/>
      <c r="L785" s="40"/>
      <c r="M785" s="40"/>
      <c r="N785" s="40"/>
    </row>
    <row r="786" spans="5:14" x14ac:dyDescent="0.25">
      <c r="E786" s="40"/>
      <c r="F786" s="42"/>
      <c r="G786" s="40"/>
      <c r="H786" s="40"/>
      <c r="L786" s="40"/>
      <c r="M786" s="40"/>
      <c r="N786" s="40"/>
    </row>
    <row r="787" spans="5:14" x14ac:dyDescent="0.25">
      <c r="E787" s="40"/>
      <c r="F787" s="42"/>
      <c r="G787" s="40"/>
      <c r="H787" s="40"/>
      <c r="L787" s="40"/>
      <c r="M787" s="40"/>
      <c r="N787" s="40"/>
    </row>
    <row r="788" spans="5:14" x14ac:dyDescent="0.25">
      <c r="E788" s="40"/>
      <c r="F788" s="42"/>
      <c r="G788" s="40"/>
      <c r="H788" s="40"/>
      <c r="L788" s="40"/>
      <c r="M788" s="40"/>
      <c r="N788" s="40"/>
    </row>
    <row r="789" spans="5:14" x14ac:dyDescent="0.25">
      <c r="E789" s="40"/>
      <c r="F789" s="42"/>
      <c r="G789" s="40"/>
      <c r="H789" s="40"/>
      <c r="L789" s="40"/>
      <c r="M789" s="40"/>
      <c r="N789" s="40"/>
    </row>
    <row r="790" spans="5:14" x14ac:dyDescent="0.25">
      <c r="E790" s="40"/>
      <c r="F790" s="42"/>
      <c r="G790" s="40"/>
      <c r="H790" s="40"/>
      <c r="L790" s="40"/>
      <c r="M790" s="40"/>
      <c r="N790" s="40"/>
    </row>
    <row r="791" spans="5:14" x14ac:dyDescent="0.25">
      <c r="E791" s="40"/>
      <c r="F791" s="42"/>
      <c r="G791" s="40"/>
      <c r="H791" s="40"/>
      <c r="L791" s="40"/>
      <c r="M791" s="40"/>
      <c r="N791" s="40"/>
    </row>
    <row r="792" spans="5:14" x14ac:dyDescent="0.25">
      <c r="E792" s="40"/>
      <c r="F792" s="42"/>
      <c r="G792" s="40"/>
      <c r="H792" s="40"/>
      <c r="L792" s="40"/>
      <c r="M792" s="40"/>
      <c r="N792" s="40"/>
    </row>
    <row r="793" spans="5:14" x14ac:dyDescent="0.25">
      <c r="E793" s="40"/>
      <c r="F793" s="42"/>
      <c r="G793" s="40"/>
      <c r="H793" s="40"/>
      <c r="L793" s="40"/>
      <c r="M793" s="40"/>
      <c r="N793" s="40"/>
    </row>
    <row r="794" spans="5:14" x14ac:dyDescent="0.25">
      <c r="E794" s="40"/>
      <c r="F794" s="42"/>
      <c r="G794" s="40"/>
      <c r="H794" s="40"/>
      <c r="L794" s="40"/>
      <c r="M794" s="40"/>
      <c r="N794" s="40"/>
    </row>
    <row r="795" spans="5:14" x14ac:dyDescent="0.25">
      <c r="E795" s="40"/>
      <c r="F795" s="42"/>
      <c r="G795" s="40"/>
      <c r="H795" s="40"/>
      <c r="L795" s="40"/>
      <c r="M795" s="40"/>
      <c r="N795" s="40"/>
    </row>
    <row r="796" spans="5:14" x14ac:dyDescent="0.25">
      <c r="E796" s="40"/>
      <c r="F796" s="42"/>
      <c r="G796" s="40"/>
      <c r="H796" s="40"/>
      <c r="L796" s="40"/>
      <c r="M796" s="40"/>
      <c r="N796" s="40"/>
    </row>
    <row r="797" spans="5:14" x14ac:dyDescent="0.25">
      <c r="E797" s="40"/>
      <c r="F797" s="42"/>
      <c r="G797" s="40"/>
      <c r="H797" s="40"/>
      <c r="L797" s="40"/>
      <c r="M797" s="40"/>
      <c r="N797" s="40"/>
    </row>
    <row r="798" spans="5:14" x14ac:dyDescent="0.25">
      <c r="E798" s="40"/>
      <c r="F798" s="42"/>
      <c r="G798" s="40"/>
      <c r="H798" s="40"/>
      <c r="L798" s="40"/>
      <c r="M798" s="40"/>
      <c r="N798" s="40"/>
    </row>
    <row r="799" spans="5:14" x14ac:dyDescent="0.25">
      <c r="E799" s="40"/>
      <c r="F799" s="42"/>
      <c r="G799" s="40"/>
      <c r="H799" s="40"/>
      <c r="L799" s="40"/>
      <c r="M799" s="40"/>
      <c r="N799" s="40"/>
    </row>
    <row r="800" spans="5:14" x14ac:dyDescent="0.25">
      <c r="E800" s="40"/>
      <c r="F800" s="42"/>
      <c r="G800" s="40"/>
      <c r="H800" s="40"/>
      <c r="L800" s="40"/>
      <c r="M800" s="40"/>
      <c r="N800" s="40"/>
    </row>
    <row r="801" spans="5:14" x14ac:dyDescent="0.25">
      <c r="E801" s="40"/>
      <c r="F801" s="42"/>
      <c r="G801" s="40"/>
      <c r="H801" s="40"/>
      <c r="L801" s="40"/>
      <c r="M801" s="40"/>
      <c r="N801" s="40"/>
    </row>
    <row r="802" spans="5:14" x14ac:dyDescent="0.25">
      <c r="E802" s="40"/>
      <c r="F802" s="42"/>
      <c r="G802" s="40"/>
      <c r="H802" s="40"/>
      <c r="L802" s="40"/>
      <c r="M802" s="40"/>
      <c r="N802" s="40"/>
    </row>
    <row r="803" spans="5:14" x14ac:dyDescent="0.25">
      <c r="E803" s="40"/>
      <c r="F803" s="42"/>
      <c r="G803" s="40"/>
      <c r="H803" s="40"/>
      <c r="L803" s="40"/>
      <c r="M803" s="40"/>
      <c r="N803" s="40"/>
    </row>
    <row r="804" spans="5:14" x14ac:dyDescent="0.25">
      <c r="E804" s="40"/>
      <c r="F804" s="42"/>
      <c r="G804" s="40"/>
      <c r="H804" s="40"/>
      <c r="L804" s="40"/>
      <c r="M804" s="40"/>
      <c r="N804" s="40"/>
    </row>
    <row r="805" spans="5:14" x14ac:dyDescent="0.25">
      <c r="E805" s="40"/>
      <c r="F805" s="42"/>
      <c r="G805" s="40"/>
      <c r="H805" s="40"/>
      <c r="L805" s="40"/>
      <c r="M805" s="40"/>
      <c r="N805" s="40"/>
    </row>
    <row r="806" spans="5:14" x14ac:dyDescent="0.25">
      <c r="E806" s="40"/>
      <c r="F806" s="42"/>
      <c r="G806" s="40"/>
      <c r="H806" s="40"/>
      <c r="L806" s="40"/>
      <c r="M806" s="40"/>
      <c r="N806" s="40"/>
    </row>
    <row r="807" spans="5:14" x14ac:dyDescent="0.25">
      <c r="E807" s="40"/>
      <c r="F807" s="42"/>
      <c r="G807" s="40"/>
      <c r="H807" s="40"/>
      <c r="L807" s="40"/>
      <c r="M807" s="40"/>
      <c r="N807" s="40"/>
    </row>
    <row r="808" spans="5:14" x14ac:dyDescent="0.25">
      <c r="E808" s="40"/>
      <c r="F808" s="42"/>
      <c r="G808" s="40"/>
      <c r="H808" s="40"/>
      <c r="L808" s="40"/>
      <c r="M808" s="40"/>
      <c r="N808" s="40"/>
    </row>
    <row r="809" spans="5:14" x14ac:dyDescent="0.25">
      <c r="E809" s="40"/>
      <c r="F809" s="42"/>
      <c r="G809" s="40"/>
      <c r="H809" s="40"/>
      <c r="L809" s="40"/>
      <c r="M809" s="40"/>
      <c r="N809" s="40"/>
    </row>
    <row r="810" spans="5:14" x14ac:dyDescent="0.25">
      <c r="E810" s="40"/>
      <c r="F810" s="42"/>
      <c r="G810" s="40"/>
      <c r="H810" s="40"/>
      <c r="L810" s="40"/>
      <c r="M810" s="40"/>
      <c r="N810" s="40"/>
    </row>
    <row r="811" spans="5:14" x14ac:dyDescent="0.25">
      <c r="E811" s="40"/>
      <c r="F811" s="42"/>
      <c r="G811" s="40"/>
      <c r="H811" s="40"/>
      <c r="L811" s="40"/>
      <c r="M811" s="40"/>
      <c r="N811" s="40"/>
    </row>
    <row r="812" spans="5:14" x14ac:dyDescent="0.25">
      <c r="E812" s="40"/>
      <c r="F812" s="42"/>
      <c r="G812" s="40"/>
      <c r="H812" s="40"/>
      <c r="L812" s="40"/>
      <c r="M812" s="40"/>
      <c r="N812" s="40"/>
    </row>
    <row r="813" spans="5:14" x14ac:dyDescent="0.25">
      <c r="E813" s="40"/>
      <c r="F813" s="42"/>
      <c r="G813" s="40"/>
      <c r="H813" s="40"/>
      <c r="L813" s="40"/>
      <c r="M813" s="40"/>
      <c r="N813" s="40"/>
    </row>
    <row r="814" spans="5:14" x14ac:dyDescent="0.25">
      <c r="E814" s="40"/>
      <c r="F814" s="42"/>
      <c r="G814" s="40"/>
      <c r="H814" s="40"/>
      <c r="L814" s="40"/>
      <c r="M814" s="40"/>
      <c r="N814" s="40"/>
    </row>
    <row r="815" spans="5:14" x14ac:dyDescent="0.25">
      <c r="E815" s="40"/>
      <c r="F815" s="42"/>
      <c r="G815" s="40"/>
      <c r="H815" s="40"/>
      <c r="L815" s="40"/>
      <c r="M815" s="40"/>
      <c r="N815" s="40"/>
    </row>
    <row r="816" spans="5:14" x14ac:dyDescent="0.25">
      <c r="E816" s="40"/>
      <c r="F816" s="42"/>
      <c r="G816" s="40"/>
      <c r="H816" s="40"/>
      <c r="L816" s="40"/>
      <c r="M816" s="40"/>
      <c r="N816" s="40"/>
    </row>
    <row r="817" spans="5:14" x14ac:dyDescent="0.25">
      <c r="E817" s="40"/>
      <c r="F817" s="42"/>
      <c r="G817" s="40"/>
      <c r="H817" s="40"/>
      <c r="L817" s="40"/>
      <c r="M817" s="40"/>
      <c r="N817" s="40"/>
    </row>
    <row r="818" spans="5:14" x14ac:dyDescent="0.25">
      <c r="E818" s="40"/>
      <c r="F818" s="42"/>
      <c r="G818" s="40"/>
      <c r="H818" s="40"/>
      <c r="L818" s="40"/>
      <c r="M818" s="40"/>
      <c r="N818" s="40"/>
    </row>
    <row r="819" spans="5:14" x14ac:dyDescent="0.25">
      <c r="E819" s="40"/>
      <c r="F819" s="42"/>
      <c r="G819" s="40"/>
      <c r="H819" s="40"/>
      <c r="L819" s="40"/>
      <c r="M819" s="40"/>
      <c r="N819" s="40"/>
    </row>
    <row r="820" spans="5:14" x14ac:dyDescent="0.25">
      <c r="E820" s="40"/>
      <c r="F820" s="42"/>
      <c r="G820" s="40"/>
      <c r="H820" s="40"/>
      <c r="L820" s="40"/>
      <c r="M820" s="40"/>
      <c r="N820" s="40"/>
    </row>
    <row r="821" spans="5:14" x14ac:dyDescent="0.25">
      <c r="E821" s="40"/>
      <c r="F821" s="42"/>
      <c r="G821" s="40"/>
      <c r="H821" s="40"/>
      <c r="L821" s="40"/>
      <c r="M821" s="40"/>
      <c r="N821" s="40"/>
    </row>
    <row r="822" spans="5:14" x14ac:dyDescent="0.25">
      <c r="E822" s="40"/>
      <c r="F822" s="42"/>
      <c r="G822" s="40"/>
      <c r="H822" s="40"/>
      <c r="L822" s="40"/>
      <c r="M822" s="40"/>
      <c r="N822" s="40"/>
    </row>
    <row r="823" spans="5:14" x14ac:dyDescent="0.25">
      <c r="E823" s="40"/>
      <c r="F823" s="42"/>
      <c r="G823" s="40"/>
      <c r="H823" s="40"/>
      <c r="L823" s="40"/>
      <c r="M823" s="40"/>
      <c r="N823" s="40"/>
    </row>
    <row r="824" spans="5:14" x14ac:dyDescent="0.25">
      <c r="E824" s="40"/>
      <c r="F824" s="42"/>
      <c r="G824" s="40"/>
      <c r="H824" s="40"/>
      <c r="L824" s="40"/>
      <c r="M824" s="40"/>
      <c r="N824" s="40"/>
    </row>
    <row r="825" spans="5:14" x14ac:dyDescent="0.25">
      <c r="E825" s="40"/>
      <c r="F825" s="42"/>
      <c r="G825" s="40"/>
      <c r="H825" s="40"/>
      <c r="L825" s="40"/>
      <c r="M825" s="40"/>
      <c r="N825" s="40"/>
    </row>
    <row r="826" spans="5:14" x14ac:dyDescent="0.25">
      <c r="E826" s="40"/>
      <c r="F826" s="42"/>
      <c r="G826" s="40"/>
      <c r="H826" s="40"/>
      <c r="L826" s="40"/>
      <c r="M826" s="40"/>
      <c r="N826" s="40"/>
    </row>
    <row r="827" spans="5:14" x14ac:dyDescent="0.25">
      <c r="E827" s="40"/>
      <c r="F827" s="42"/>
      <c r="G827" s="40"/>
      <c r="H827" s="40"/>
      <c r="L827" s="40"/>
      <c r="M827" s="40"/>
      <c r="N827" s="40"/>
    </row>
    <row r="828" spans="5:14" x14ac:dyDescent="0.25">
      <c r="E828" s="40"/>
      <c r="F828" s="42"/>
      <c r="G828" s="40"/>
      <c r="H828" s="40"/>
      <c r="L828" s="40"/>
      <c r="M828" s="40"/>
      <c r="N828" s="40"/>
    </row>
    <row r="829" spans="5:14" x14ac:dyDescent="0.25">
      <c r="E829" s="40"/>
      <c r="F829" s="42"/>
      <c r="G829" s="40"/>
      <c r="H829" s="40"/>
      <c r="L829" s="40"/>
      <c r="M829" s="40"/>
      <c r="N829" s="40"/>
    </row>
    <row r="830" spans="5:14" x14ac:dyDescent="0.25">
      <c r="E830" s="40"/>
      <c r="F830" s="42"/>
      <c r="G830" s="40"/>
      <c r="H830" s="40"/>
      <c r="L830" s="40"/>
      <c r="M830" s="40"/>
      <c r="N830" s="40"/>
    </row>
    <row r="831" spans="5:14" x14ac:dyDescent="0.25">
      <c r="E831" s="40"/>
      <c r="F831" s="42"/>
      <c r="G831" s="40"/>
      <c r="H831" s="40"/>
      <c r="L831" s="40"/>
      <c r="M831" s="40"/>
      <c r="N831" s="40"/>
    </row>
    <row r="832" spans="5:14" x14ac:dyDescent="0.25">
      <c r="E832" s="40"/>
      <c r="F832" s="42"/>
      <c r="G832" s="40"/>
      <c r="H832" s="40"/>
      <c r="L832" s="40"/>
      <c r="M832" s="40"/>
      <c r="N832" s="40"/>
    </row>
    <row r="833" spans="5:14" x14ac:dyDescent="0.25">
      <c r="E833" s="40"/>
      <c r="F833" s="42"/>
      <c r="G833" s="40"/>
      <c r="H833" s="40"/>
      <c r="L833" s="40"/>
      <c r="M833" s="40"/>
      <c r="N833" s="40"/>
    </row>
    <row r="834" spans="5:14" x14ac:dyDescent="0.25">
      <c r="E834" s="40"/>
      <c r="F834" s="42"/>
      <c r="G834" s="40"/>
      <c r="H834" s="40"/>
      <c r="L834" s="40"/>
      <c r="M834" s="40"/>
      <c r="N834" s="40"/>
    </row>
    <row r="835" spans="5:14" x14ac:dyDescent="0.25">
      <c r="E835" s="40"/>
      <c r="F835" s="42"/>
      <c r="G835" s="40"/>
      <c r="H835" s="40"/>
      <c r="L835" s="40"/>
      <c r="M835" s="40"/>
      <c r="N835" s="40"/>
    </row>
    <row r="836" spans="5:14" x14ac:dyDescent="0.25">
      <c r="E836" s="40"/>
      <c r="F836" s="42"/>
      <c r="G836" s="40"/>
      <c r="H836" s="40"/>
      <c r="L836" s="40"/>
      <c r="M836" s="40"/>
      <c r="N836" s="40"/>
    </row>
    <row r="837" spans="5:14" x14ac:dyDescent="0.25">
      <c r="E837" s="40"/>
      <c r="F837" s="42"/>
      <c r="G837" s="40"/>
      <c r="H837" s="40"/>
      <c r="L837" s="40"/>
      <c r="M837" s="40"/>
      <c r="N837" s="40"/>
    </row>
    <row r="838" spans="5:14" x14ac:dyDescent="0.25">
      <c r="E838" s="40"/>
      <c r="F838" s="42"/>
      <c r="G838" s="40"/>
      <c r="H838" s="40"/>
      <c r="L838" s="40"/>
      <c r="M838" s="40"/>
      <c r="N838" s="40"/>
    </row>
    <row r="839" spans="5:14" x14ac:dyDescent="0.25">
      <c r="E839" s="40"/>
      <c r="F839" s="42"/>
      <c r="G839" s="40"/>
      <c r="H839" s="40"/>
      <c r="L839" s="40"/>
      <c r="M839" s="40"/>
      <c r="N839" s="40"/>
    </row>
    <row r="840" spans="5:14" x14ac:dyDescent="0.25">
      <c r="E840" s="40"/>
      <c r="F840" s="42"/>
      <c r="G840" s="40"/>
      <c r="H840" s="40"/>
      <c r="L840" s="40"/>
      <c r="M840" s="40"/>
      <c r="N840" s="40"/>
    </row>
    <row r="841" spans="5:14" x14ac:dyDescent="0.25">
      <c r="E841" s="40"/>
      <c r="F841" s="42"/>
      <c r="G841" s="40"/>
      <c r="H841" s="40"/>
      <c r="L841" s="40"/>
      <c r="M841" s="40"/>
      <c r="N841" s="40"/>
    </row>
    <row r="842" spans="5:14" x14ac:dyDescent="0.25">
      <c r="E842" s="40"/>
      <c r="F842" s="42"/>
      <c r="G842" s="40"/>
      <c r="H842" s="40"/>
      <c r="L842" s="40"/>
      <c r="M842" s="40"/>
      <c r="N842" s="40"/>
    </row>
    <row r="843" spans="5:14" x14ac:dyDescent="0.25">
      <c r="E843" s="40"/>
      <c r="F843" s="42"/>
      <c r="G843" s="40"/>
      <c r="H843" s="40"/>
      <c r="L843" s="40"/>
      <c r="M843" s="40"/>
      <c r="N843" s="40"/>
    </row>
    <row r="844" spans="5:14" x14ac:dyDescent="0.25">
      <c r="E844" s="40"/>
      <c r="F844" s="42"/>
      <c r="G844" s="40"/>
      <c r="H844" s="40"/>
      <c r="L844" s="40"/>
      <c r="M844" s="40"/>
      <c r="N844" s="40"/>
    </row>
    <row r="845" spans="5:14" x14ac:dyDescent="0.25">
      <c r="E845" s="40"/>
      <c r="F845" s="42"/>
      <c r="G845" s="40"/>
      <c r="H845" s="40"/>
      <c r="L845" s="40"/>
      <c r="M845" s="40"/>
      <c r="N845" s="40"/>
    </row>
    <row r="846" spans="5:14" x14ac:dyDescent="0.25">
      <c r="E846" s="40"/>
      <c r="F846" s="42"/>
      <c r="G846" s="40"/>
      <c r="H846" s="40"/>
      <c r="L846" s="40"/>
      <c r="M846" s="40"/>
      <c r="N846" s="40"/>
    </row>
    <row r="847" spans="5:14" x14ac:dyDescent="0.25">
      <c r="E847" s="40"/>
      <c r="F847" s="42"/>
      <c r="G847" s="40"/>
      <c r="H847" s="40"/>
      <c r="L847" s="40"/>
      <c r="M847" s="40"/>
      <c r="N847" s="40"/>
    </row>
    <row r="848" spans="5:14" x14ac:dyDescent="0.25">
      <c r="E848" s="40"/>
      <c r="F848" s="42"/>
      <c r="G848" s="40"/>
      <c r="H848" s="40"/>
      <c r="L848" s="40"/>
      <c r="M848" s="40"/>
      <c r="N848" s="40"/>
    </row>
    <row r="849" spans="5:14" x14ac:dyDescent="0.25">
      <c r="E849" s="40"/>
      <c r="F849" s="42"/>
      <c r="G849" s="40"/>
      <c r="H849" s="40"/>
      <c r="L849" s="40"/>
      <c r="M849" s="40"/>
      <c r="N849" s="40"/>
    </row>
    <row r="850" spans="5:14" x14ac:dyDescent="0.25">
      <c r="E850" s="40"/>
      <c r="F850" s="42"/>
      <c r="G850" s="40"/>
      <c r="H850" s="40"/>
      <c r="L850" s="40"/>
      <c r="M850" s="40"/>
      <c r="N850" s="40"/>
    </row>
    <row r="851" spans="5:14" x14ac:dyDescent="0.25">
      <c r="E851" s="40"/>
      <c r="F851" s="42"/>
      <c r="G851" s="40"/>
      <c r="H851" s="40"/>
      <c r="L851" s="40"/>
      <c r="M851" s="40"/>
      <c r="N851" s="40"/>
    </row>
    <row r="852" spans="5:14" x14ac:dyDescent="0.25">
      <c r="E852" s="40"/>
      <c r="F852" s="42"/>
      <c r="G852" s="40"/>
      <c r="H852" s="40"/>
      <c r="L852" s="40"/>
      <c r="M852" s="40"/>
      <c r="N852" s="40"/>
    </row>
    <row r="853" spans="5:14" x14ac:dyDescent="0.25">
      <c r="E853" s="40"/>
      <c r="F853" s="42"/>
      <c r="G853" s="40"/>
      <c r="H853" s="40"/>
      <c r="L853" s="40"/>
      <c r="M853" s="40"/>
      <c r="N853" s="40"/>
    </row>
    <row r="854" spans="5:14" x14ac:dyDescent="0.25">
      <c r="E854" s="40"/>
      <c r="F854" s="42"/>
      <c r="G854" s="40"/>
      <c r="H854" s="40"/>
      <c r="L854" s="40"/>
      <c r="M854" s="40"/>
      <c r="N854" s="40"/>
    </row>
    <row r="855" spans="5:14" x14ac:dyDescent="0.25">
      <c r="E855" s="40"/>
      <c r="F855" s="42"/>
      <c r="G855" s="40"/>
      <c r="H855" s="40"/>
      <c r="L855" s="40"/>
      <c r="M855" s="40"/>
      <c r="N855" s="40"/>
    </row>
    <row r="856" spans="5:14" x14ac:dyDescent="0.25">
      <c r="E856" s="40"/>
      <c r="F856" s="42"/>
      <c r="G856" s="40"/>
      <c r="H856" s="40"/>
      <c r="L856" s="40"/>
      <c r="M856" s="40"/>
      <c r="N856" s="40"/>
    </row>
    <row r="857" spans="5:14" x14ac:dyDescent="0.25">
      <c r="E857" s="40"/>
      <c r="F857" s="42"/>
      <c r="G857" s="40"/>
      <c r="H857" s="40"/>
      <c r="L857" s="40"/>
      <c r="M857" s="40"/>
      <c r="N857" s="40"/>
    </row>
    <row r="858" spans="5:14" x14ac:dyDescent="0.25">
      <c r="E858" s="40"/>
      <c r="F858" s="42"/>
      <c r="G858" s="40"/>
      <c r="H858" s="40"/>
      <c r="L858" s="40"/>
      <c r="M858" s="40"/>
      <c r="N858" s="40"/>
    </row>
    <row r="859" spans="5:14" x14ac:dyDescent="0.25">
      <c r="E859" s="40"/>
      <c r="F859" s="42"/>
      <c r="G859" s="40"/>
      <c r="H859" s="40"/>
      <c r="L859" s="40"/>
      <c r="M859" s="40"/>
      <c r="N859" s="40"/>
    </row>
    <row r="860" spans="5:14" x14ac:dyDescent="0.25">
      <c r="E860" s="40"/>
      <c r="F860" s="42"/>
      <c r="G860" s="40"/>
      <c r="H860" s="40"/>
      <c r="L860" s="40"/>
      <c r="M860" s="40"/>
      <c r="N860" s="40"/>
    </row>
    <row r="861" spans="5:14" x14ac:dyDescent="0.25">
      <c r="E861" s="40"/>
      <c r="F861" s="42"/>
      <c r="G861" s="40"/>
      <c r="H861" s="40"/>
      <c r="L861" s="40"/>
      <c r="M861" s="40"/>
      <c r="N861" s="40"/>
    </row>
    <row r="862" spans="5:14" x14ac:dyDescent="0.25">
      <c r="E862" s="40"/>
      <c r="F862" s="42"/>
      <c r="G862" s="40"/>
      <c r="H862" s="40"/>
      <c r="L862" s="40"/>
      <c r="M862" s="40"/>
      <c r="N862" s="40"/>
    </row>
    <row r="863" spans="5:14" x14ac:dyDescent="0.25">
      <c r="E863" s="40"/>
      <c r="F863" s="42"/>
      <c r="G863" s="40"/>
      <c r="H863" s="40"/>
      <c r="L863" s="40"/>
      <c r="M863" s="40"/>
      <c r="N863" s="40"/>
    </row>
    <row r="864" spans="5:14" x14ac:dyDescent="0.25">
      <c r="E864" s="40"/>
      <c r="F864" s="42"/>
      <c r="G864" s="40"/>
      <c r="H864" s="40"/>
      <c r="L864" s="40"/>
      <c r="M864" s="40"/>
      <c r="N864" s="40"/>
    </row>
    <row r="865" spans="5:14" x14ac:dyDescent="0.25">
      <c r="E865" s="40"/>
      <c r="F865" s="42"/>
      <c r="G865" s="40"/>
      <c r="H865" s="40"/>
      <c r="L865" s="40"/>
      <c r="M865" s="40"/>
      <c r="N865" s="40"/>
    </row>
    <row r="866" spans="5:14" x14ac:dyDescent="0.25">
      <c r="E866" s="40"/>
      <c r="F866" s="42"/>
      <c r="G866" s="40"/>
      <c r="H866" s="40"/>
      <c r="L866" s="40"/>
      <c r="M866" s="40"/>
      <c r="N866" s="40"/>
    </row>
    <row r="867" spans="5:14" x14ac:dyDescent="0.25">
      <c r="E867" s="40"/>
      <c r="F867" s="42"/>
      <c r="G867" s="40"/>
      <c r="H867" s="40"/>
      <c r="L867" s="40"/>
      <c r="M867" s="40"/>
      <c r="N867" s="40"/>
    </row>
    <row r="868" spans="5:14" x14ac:dyDescent="0.25">
      <c r="E868" s="40"/>
      <c r="F868" s="42"/>
      <c r="G868" s="40"/>
      <c r="H868" s="40"/>
      <c r="L868" s="40"/>
      <c r="M868" s="40"/>
      <c r="N868" s="40"/>
    </row>
    <row r="869" spans="5:14" x14ac:dyDescent="0.25">
      <c r="E869" s="40"/>
      <c r="F869" s="42"/>
      <c r="G869" s="40"/>
      <c r="H869" s="40"/>
      <c r="L869" s="40"/>
      <c r="M869" s="40"/>
      <c r="N869" s="40"/>
    </row>
    <row r="870" spans="5:14" x14ac:dyDescent="0.25">
      <c r="E870" s="40"/>
      <c r="F870" s="42"/>
      <c r="G870" s="40"/>
      <c r="H870" s="40"/>
      <c r="L870" s="40"/>
      <c r="M870" s="40"/>
      <c r="N870" s="40"/>
    </row>
    <row r="871" spans="5:14" x14ac:dyDescent="0.25">
      <c r="E871" s="40"/>
      <c r="F871" s="42"/>
      <c r="G871" s="40"/>
      <c r="H871" s="40"/>
      <c r="L871" s="40"/>
      <c r="M871" s="40"/>
      <c r="N871" s="40"/>
    </row>
    <row r="872" spans="5:14" x14ac:dyDescent="0.25">
      <c r="E872" s="40"/>
      <c r="F872" s="42"/>
      <c r="G872" s="40"/>
      <c r="H872" s="40"/>
      <c r="L872" s="40"/>
      <c r="M872" s="40"/>
      <c r="N872" s="40"/>
    </row>
    <row r="873" spans="5:14" x14ac:dyDescent="0.25">
      <c r="E873" s="40"/>
      <c r="F873" s="42"/>
      <c r="G873" s="40"/>
      <c r="H873" s="40"/>
      <c r="L873" s="40"/>
      <c r="M873" s="40"/>
      <c r="N873" s="40"/>
    </row>
    <row r="874" spans="5:14" x14ac:dyDescent="0.25">
      <c r="E874" s="40"/>
      <c r="F874" s="42"/>
      <c r="G874" s="40"/>
      <c r="H874" s="40"/>
      <c r="L874" s="40"/>
      <c r="M874" s="40"/>
      <c r="N874" s="40"/>
    </row>
    <row r="875" spans="5:14" x14ac:dyDescent="0.25">
      <c r="E875" s="40"/>
      <c r="F875" s="42"/>
      <c r="G875" s="40"/>
      <c r="H875" s="40"/>
      <c r="L875" s="40"/>
      <c r="M875" s="40"/>
      <c r="N875" s="40"/>
    </row>
    <row r="876" spans="5:14" x14ac:dyDescent="0.25">
      <c r="E876" s="40"/>
      <c r="F876" s="42"/>
      <c r="G876" s="40"/>
      <c r="H876" s="40"/>
      <c r="L876" s="40"/>
      <c r="M876" s="40"/>
      <c r="N876" s="40"/>
    </row>
    <row r="877" spans="5:14" x14ac:dyDescent="0.25">
      <c r="E877" s="40"/>
      <c r="F877" s="42"/>
      <c r="G877" s="40"/>
      <c r="H877" s="40"/>
      <c r="L877" s="40"/>
      <c r="M877" s="40"/>
      <c r="N877" s="40"/>
    </row>
    <row r="878" spans="5:14" x14ac:dyDescent="0.25">
      <c r="E878" s="40"/>
      <c r="F878" s="42"/>
      <c r="G878" s="40"/>
      <c r="H878" s="40"/>
      <c r="L878" s="40"/>
      <c r="M878" s="40"/>
      <c r="N878" s="40"/>
    </row>
    <row r="879" spans="5:14" x14ac:dyDescent="0.25">
      <c r="E879" s="40"/>
      <c r="F879" s="42"/>
      <c r="G879" s="40"/>
      <c r="H879" s="40"/>
      <c r="L879" s="40"/>
      <c r="M879" s="40"/>
      <c r="N879" s="40"/>
    </row>
    <row r="880" spans="5:14" x14ac:dyDescent="0.25">
      <c r="E880" s="40"/>
      <c r="F880" s="42"/>
      <c r="G880" s="40"/>
      <c r="H880" s="40"/>
      <c r="L880" s="40"/>
      <c r="M880" s="40"/>
      <c r="N880" s="40"/>
    </row>
    <row r="881" spans="5:14" x14ac:dyDescent="0.25">
      <c r="E881" s="40"/>
      <c r="F881" s="42"/>
      <c r="G881" s="40"/>
      <c r="H881" s="40"/>
      <c r="L881" s="40"/>
      <c r="M881" s="40"/>
      <c r="N881" s="40"/>
    </row>
    <row r="882" spans="5:14" x14ac:dyDescent="0.25">
      <c r="E882" s="40"/>
      <c r="F882" s="42"/>
      <c r="G882" s="40"/>
      <c r="H882" s="40"/>
      <c r="L882" s="40"/>
      <c r="M882" s="40"/>
      <c r="N882" s="40"/>
    </row>
    <row r="883" spans="5:14" x14ac:dyDescent="0.25">
      <c r="E883" s="40"/>
      <c r="F883" s="42"/>
      <c r="G883" s="40"/>
      <c r="H883" s="40"/>
      <c r="L883" s="40"/>
      <c r="M883" s="40"/>
      <c r="N883" s="40"/>
    </row>
    <row r="884" spans="5:14" x14ac:dyDescent="0.25">
      <c r="E884" s="40"/>
      <c r="F884" s="42"/>
      <c r="G884" s="40"/>
      <c r="H884" s="40"/>
      <c r="L884" s="40"/>
      <c r="M884" s="40"/>
      <c r="N884" s="40"/>
    </row>
    <row r="885" spans="5:14" x14ac:dyDescent="0.25">
      <c r="E885" s="40"/>
      <c r="F885" s="42"/>
      <c r="G885" s="40"/>
      <c r="H885" s="40"/>
      <c r="L885" s="40"/>
      <c r="M885" s="40"/>
      <c r="N885" s="40"/>
    </row>
    <row r="886" spans="5:14" x14ac:dyDescent="0.25">
      <c r="E886" s="40"/>
      <c r="F886" s="42"/>
      <c r="G886" s="40"/>
      <c r="H886" s="40"/>
      <c r="L886" s="40"/>
      <c r="M886" s="40"/>
      <c r="N886" s="40"/>
    </row>
    <row r="887" spans="5:14" x14ac:dyDescent="0.25">
      <c r="E887" s="40"/>
      <c r="F887" s="42"/>
      <c r="G887" s="40"/>
      <c r="H887" s="40"/>
      <c r="L887" s="40"/>
      <c r="M887" s="40"/>
      <c r="N887" s="40"/>
    </row>
    <row r="888" spans="5:14" x14ac:dyDescent="0.25">
      <c r="E888" s="40"/>
      <c r="F888" s="42"/>
      <c r="G888" s="40"/>
      <c r="H888" s="40"/>
      <c r="L888" s="40"/>
      <c r="M888" s="40"/>
      <c r="N888" s="40"/>
    </row>
    <row r="889" spans="5:14" x14ac:dyDescent="0.25">
      <c r="E889" s="40"/>
      <c r="F889" s="42"/>
      <c r="G889" s="40"/>
      <c r="H889" s="40"/>
      <c r="L889" s="40"/>
      <c r="M889" s="40"/>
      <c r="N889" s="40"/>
    </row>
    <row r="890" spans="5:14" x14ac:dyDescent="0.25">
      <c r="E890" s="40"/>
      <c r="F890" s="42"/>
      <c r="G890" s="40"/>
      <c r="H890" s="40"/>
      <c r="L890" s="40"/>
      <c r="M890" s="40"/>
      <c r="N890" s="40"/>
    </row>
    <row r="891" spans="5:14" x14ac:dyDescent="0.25">
      <c r="E891" s="40"/>
      <c r="F891" s="42"/>
      <c r="G891" s="40"/>
      <c r="H891" s="40"/>
      <c r="L891" s="40"/>
      <c r="M891" s="40"/>
      <c r="N891" s="40"/>
    </row>
    <row r="892" spans="5:14" x14ac:dyDescent="0.25">
      <c r="E892" s="40"/>
      <c r="F892" s="42"/>
      <c r="G892" s="40"/>
      <c r="H892" s="40"/>
      <c r="L892" s="40"/>
      <c r="M892" s="40"/>
      <c r="N892" s="40"/>
    </row>
    <row r="893" spans="5:14" x14ac:dyDescent="0.25">
      <c r="E893" s="40"/>
      <c r="F893" s="42"/>
      <c r="G893" s="40"/>
      <c r="H893" s="40"/>
      <c r="L893" s="40"/>
      <c r="M893" s="40"/>
      <c r="N893" s="40"/>
    </row>
    <row r="894" spans="5:14" x14ac:dyDescent="0.25">
      <c r="E894" s="40"/>
      <c r="F894" s="42"/>
      <c r="G894" s="40"/>
      <c r="H894" s="40"/>
      <c r="L894" s="40"/>
      <c r="M894" s="40"/>
      <c r="N894" s="40"/>
    </row>
    <row r="895" spans="5:14" x14ac:dyDescent="0.25">
      <c r="E895" s="40"/>
      <c r="F895" s="42"/>
      <c r="G895" s="40"/>
      <c r="H895" s="40"/>
      <c r="L895" s="40"/>
      <c r="M895" s="40"/>
      <c r="N895" s="40"/>
    </row>
    <row r="896" spans="5:14" x14ac:dyDescent="0.25">
      <c r="E896" s="40"/>
      <c r="F896" s="42"/>
      <c r="G896" s="40"/>
      <c r="H896" s="40"/>
      <c r="L896" s="40"/>
      <c r="M896" s="40"/>
      <c r="N896" s="40"/>
    </row>
    <row r="897" spans="5:14" x14ac:dyDescent="0.25">
      <c r="E897" s="40"/>
      <c r="F897" s="42"/>
      <c r="G897" s="40"/>
      <c r="H897" s="40"/>
      <c r="L897" s="40"/>
      <c r="M897" s="40"/>
      <c r="N897" s="40"/>
    </row>
    <row r="898" spans="5:14" x14ac:dyDescent="0.25">
      <c r="E898" s="40"/>
      <c r="F898" s="42"/>
      <c r="G898" s="40"/>
      <c r="H898" s="40"/>
      <c r="L898" s="40"/>
      <c r="M898" s="40"/>
      <c r="N898" s="40"/>
    </row>
    <row r="899" spans="5:14" x14ac:dyDescent="0.25">
      <c r="E899" s="40"/>
      <c r="F899" s="42"/>
      <c r="G899" s="40"/>
      <c r="H899" s="40"/>
      <c r="L899" s="40"/>
      <c r="M899" s="40"/>
      <c r="N899" s="40"/>
    </row>
    <row r="900" spans="5:14" x14ac:dyDescent="0.25">
      <c r="E900" s="40"/>
      <c r="F900" s="42"/>
      <c r="G900" s="40"/>
      <c r="H900" s="40"/>
      <c r="L900" s="40"/>
      <c r="M900" s="40"/>
      <c r="N900" s="40"/>
    </row>
    <row r="901" spans="5:14" x14ac:dyDescent="0.25">
      <c r="E901" s="40"/>
      <c r="F901" s="42"/>
      <c r="G901" s="40"/>
      <c r="H901" s="40"/>
      <c r="L901" s="40"/>
      <c r="M901" s="40"/>
      <c r="N901" s="40"/>
    </row>
    <row r="902" spans="5:14" x14ac:dyDescent="0.25">
      <c r="E902" s="40"/>
      <c r="F902" s="42"/>
      <c r="G902" s="40"/>
      <c r="H902" s="40"/>
      <c r="L902" s="40"/>
      <c r="M902" s="40"/>
      <c r="N902" s="40"/>
    </row>
    <row r="903" spans="5:14" x14ac:dyDescent="0.25">
      <c r="E903" s="40"/>
      <c r="F903" s="42"/>
      <c r="G903" s="40"/>
      <c r="H903" s="40"/>
      <c r="L903" s="40"/>
      <c r="M903" s="40"/>
      <c r="N903" s="40"/>
    </row>
    <row r="904" spans="5:14" x14ac:dyDescent="0.25">
      <c r="E904" s="40"/>
      <c r="F904" s="42"/>
      <c r="G904" s="40"/>
      <c r="H904" s="40"/>
      <c r="L904" s="40"/>
      <c r="M904" s="40"/>
      <c r="N904" s="40"/>
    </row>
    <row r="905" spans="5:14" x14ac:dyDescent="0.25">
      <c r="E905" s="40"/>
      <c r="F905" s="42"/>
      <c r="G905" s="40"/>
      <c r="H905" s="40"/>
      <c r="L905" s="40"/>
      <c r="M905" s="40"/>
      <c r="N905" s="40"/>
    </row>
    <row r="906" spans="5:14" x14ac:dyDescent="0.25">
      <c r="E906" s="40"/>
      <c r="F906" s="42"/>
      <c r="G906" s="40"/>
      <c r="H906" s="40"/>
      <c r="L906" s="40"/>
      <c r="M906" s="40"/>
      <c r="N906" s="40"/>
    </row>
    <row r="907" spans="5:14" x14ac:dyDescent="0.25">
      <c r="E907" s="40"/>
      <c r="F907" s="42"/>
      <c r="G907" s="40"/>
      <c r="H907" s="40"/>
      <c r="L907" s="40"/>
      <c r="M907" s="40"/>
      <c r="N907" s="40"/>
    </row>
    <row r="908" spans="5:14" x14ac:dyDescent="0.25">
      <c r="E908" s="40"/>
      <c r="F908" s="42"/>
      <c r="G908" s="40"/>
      <c r="H908" s="40"/>
      <c r="L908" s="40"/>
      <c r="M908" s="40"/>
      <c r="N908" s="40"/>
    </row>
    <row r="909" spans="5:14" x14ac:dyDescent="0.25">
      <c r="E909" s="40"/>
      <c r="F909" s="42"/>
      <c r="G909" s="40"/>
      <c r="H909" s="40"/>
      <c r="L909" s="40"/>
      <c r="M909" s="40"/>
      <c r="N909" s="40"/>
    </row>
    <row r="910" spans="5:14" x14ac:dyDescent="0.25">
      <c r="E910" s="40"/>
      <c r="F910" s="42"/>
      <c r="G910" s="40"/>
      <c r="H910" s="40"/>
      <c r="L910" s="40"/>
      <c r="M910" s="40"/>
      <c r="N910" s="40"/>
    </row>
    <row r="911" spans="5:14" x14ac:dyDescent="0.25">
      <c r="E911" s="40"/>
      <c r="F911" s="42"/>
      <c r="G911" s="40"/>
      <c r="H911" s="40"/>
      <c r="L911" s="40"/>
      <c r="M911" s="40"/>
      <c r="N911" s="40"/>
    </row>
    <row r="912" spans="5:14" x14ac:dyDescent="0.25">
      <c r="E912" s="40"/>
      <c r="F912" s="42"/>
      <c r="G912" s="40"/>
      <c r="H912" s="40"/>
      <c r="L912" s="40"/>
      <c r="M912" s="40"/>
      <c r="N912" s="40"/>
    </row>
    <row r="913" spans="5:14" x14ac:dyDescent="0.25">
      <c r="E913" s="40"/>
      <c r="F913" s="42"/>
      <c r="G913" s="40"/>
      <c r="H913" s="40"/>
      <c r="L913" s="40"/>
      <c r="M913" s="40"/>
      <c r="N913" s="40"/>
    </row>
    <row r="914" spans="5:14" x14ac:dyDescent="0.25">
      <c r="E914" s="40"/>
      <c r="F914" s="42"/>
      <c r="G914" s="40"/>
      <c r="H914" s="40"/>
      <c r="L914" s="40"/>
      <c r="M914" s="40"/>
      <c r="N914" s="40"/>
    </row>
    <row r="915" spans="5:14" x14ac:dyDescent="0.25">
      <c r="E915" s="40"/>
      <c r="F915" s="42"/>
      <c r="G915" s="40"/>
      <c r="H915" s="40"/>
      <c r="L915" s="40"/>
      <c r="M915" s="40"/>
      <c r="N915" s="40"/>
    </row>
    <row r="916" spans="5:14" x14ac:dyDescent="0.25">
      <c r="E916" s="40"/>
      <c r="F916" s="42"/>
      <c r="G916" s="40"/>
      <c r="H916" s="40"/>
      <c r="L916" s="40"/>
      <c r="M916" s="40"/>
      <c r="N916" s="40"/>
    </row>
    <row r="917" spans="5:14" x14ac:dyDescent="0.25">
      <c r="E917" s="40"/>
      <c r="F917" s="42"/>
      <c r="G917" s="40"/>
      <c r="H917" s="40"/>
      <c r="L917" s="40"/>
      <c r="M917" s="40"/>
      <c r="N917" s="40"/>
    </row>
    <row r="918" spans="5:14" x14ac:dyDescent="0.25">
      <c r="E918" s="40"/>
      <c r="F918" s="42"/>
      <c r="G918" s="40"/>
      <c r="H918" s="40"/>
      <c r="L918" s="40"/>
      <c r="M918" s="40"/>
      <c r="N918" s="40"/>
    </row>
    <row r="919" spans="5:14" x14ac:dyDescent="0.25">
      <c r="E919" s="40"/>
      <c r="F919" s="42"/>
      <c r="G919" s="40"/>
      <c r="H919" s="40"/>
      <c r="L919" s="40"/>
      <c r="M919" s="40"/>
      <c r="N919" s="40"/>
    </row>
    <row r="920" spans="5:14" x14ac:dyDescent="0.25">
      <c r="E920" s="40"/>
      <c r="F920" s="42"/>
      <c r="G920" s="40"/>
      <c r="H920" s="40"/>
      <c r="L920" s="40"/>
      <c r="M920" s="40"/>
      <c r="N920" s="40"/>
    </row>
    <row r="921" spans="5:14" x14ac:dyDescent="0.25">
      <c r="E921" s="40"/>
      <c r="F921" s="42"/>
      <c r="G921" s="40"/>
      <c r="H921" s="40"/>
      <c r="L921" s="40"/>
      <c r="M921" s="40"/>
      <c r="N921" s="40"/>
    </row>
    <row r="922" spans="5:14" x14ac:dyDescent="0.25">
      <c r="E922" s="40"/>
      <c r="F922" s="42"/>
      <c r="G922" s="40"/>
      <c r="H922" s="40"/>
      <c r="L922" s="40"/>
      <c r="M922" s="40"/>
      <c r="N922" s="40"/>
    </row>
    <row r="923" spans="5:14" x14ac:dyDescent="0.25">
      <c r="E923" s="40"/>
      <c r="F923" s="42"/>
      <c r="G923" s="40"/>
      <c r="H923" s="40"/>
      <c r="L923" s="40"/>
      <c r="M923" s="40"/>
      <c r="N923" s="40"/>
    </row>
    <row r="924" spans="5:14" x14ac:dyDescent="0.25">
      <c r="E924" s="40"/>
      <c r="F924" s="42"/>
      <c r="G924" s="40"/>
      <c r="H924" s="40"/>
      <c r="L924" s="40"/>
      <c r="M924" s="40"/>
      <c r="N924" s="40"/>
    </row>
    <row r="925" spans="5:14" x14ac:dyDescent="0.25">
      <c r="E925" s="40"/>
      <c r="F925" s="42"/>
      <c r="G925" s="40"/>
      <c r="H925" s="40"/>
      <c r="L925" s="40"/>
      <c r="M925" s="40"/>
      <c r="N925" s="40"/>
    </row>
    <row r="926" spans="5:14" x14ac:dyDescent="0.25">
      <c r="E926" s="40"/>
      <c r="F926" s="42"/>
      <c r="G926" s="40"/>
      <c r="H926" s="40"/>
      <c r="L926" s="40"/>
      <c r="M926" s="40"/>
      <c r="N926" s="40"/>
    </row>
    <row r="927" spans="5:14" x14ac:dyDescent="0.25">
      <c r="E927" s="40"/>
      <c r="F927" s="42"/>
      <c r="G927" s="40"/>
      <c r="H927" s="40"/>
      <c r="L927" s="40"/>
      <c r="M927" s="40"/>
      <c r="N927" s="40"/>
    </row>
    <row r="928" spans="5:14" x14ac:dyDescent="0.25">
      <c r="E928" s="40"/>
      <c r="F928" s="42"/>
      <c r="G928" s="40"/>
      <c r="H928" s="40"/>
      <c r="L928" s="40"/>
      <c r="M928" s="40"/>
      <c r="N928" s="40"/>
    </row>
    <row r="929" spans="5:14" x14ac:dyDescent="0.25">
      <c r="E929" s="40"/>
      <c r="F929" s="42"/>
      <c r="G929" s="40"/>
      <c r="H929" s="40"/>
      <c r="L929" s="40"/>
      <c r="M929" s="40"/>
      <c r="N929" s="40"/>
    </row>
    <row r="930" spans="5:14" x14ac:dyDescent="0.25">
      <c r="E930" s="40"/>
      <c r="F930" s="42"/>
      <c r="G930" s="40"/>
      <c r="H930" s="40"/>
      <c r="L930" s="40"/>
      <c r="M930" s="40"/>
      <c r="N930" s="40"/>
    </row>
    <row r="931" spans="5:14" x14ac:dyDescent="0.25">
      <c r="E931" s="40"/>
      <c r="F931" s="42"/>
      <c r="G931" s="40"/>
      <c r="H931" s="40"/>
      <c r="L931" s="40"/>
      <c r="M931" s="40"/>
      <c r="N931" s="40"/>
    </row>
    <row r="932" spans="5:14" x14ac:dyDescent="0.25">
      <c r="E932" s="40"/>
      <c r="F932" s="42"/>
      <c r="G932" s="40"/>
      <c r="H932" s="40"/>
      <c r="L932" s="40"/>
      <c r="M932" s="40"/>
      <c r="N932" s="40"/>
    </row>
    <row r="933" spans="5:14" x14ac:dyDescent="0.25">
      <c r="E933" s="40"/>
      <c r="F933" s="42"/>
      <c r="G933" s="40"/>
      <c r="H933" s="40"/>
      <c r="L933" s="40"/>
      <c r="M933" s="40"/>
      <c r="N933" s="40"/>
    </row>
    <row r="934" spans="5:14" x14ac:dyDescent="0.25">
      <c r="E934" s="40"/>
      <c r="F934" s="42"/>
      <c r="G934" s="40"/>
      <c r="H934" s="40"/>
      <c r="L934" s="40"/>
      <c r="M934" s="40"/>
      <c r="N934" s="40"/>
    </row>
    <row r="935" spans="5:14" x14ac:dyDescent="0.25">
      <c r="E935" s="40"/>
      <c r="F935" s="42"/>
      <c r="G935" s="40"/>
      <c r="H935" s="40"/>
      <c r="L935" s="40"/>
      <c r="M935" s="40"/>
      <c r="N935" s="40"/>
    </row>
    <row r="936" spans="5:14" x14ac:dyDescent="0.25">
      <c r="E936" s="40"/>
      <c r="F936" s="42"/>
      <c r="G936" s="40"/>
      <c r="H936" s="40"/>
      <c r="L936" s="40"/>
      <c r="M936" s="40"/>
      <c r="N936" s="40"/>
    </row>
    <row r="937" spans="5:14" x14ac:dyDescent="0.25">
      <c r="E937" s="40"/>
      <c r="F937" s="42"/>
      <c r="G937" s="40"/>
      <c r="H937" s="40"/>
      <c r="L937" s="40"/>
      <c r="M937" s="40"/>
      <c r="N937" s="40"/>
    </row>
    <row r="938" spans="5:14" x14ac:dyDescent="0.25">
      <c r="E938" s="40"/>
      <c r="F938" s="42"/>
      <c r="G938" s="40"/>
      <c r="H938" s="40"/>
      <c r="L938" s="40"/>
      <c r="M938" s="40"/>
      <c r="N938" s="40"/>
    </row>
    <row r="939" spans="5:14" x14ac:dyDescent="0.25">
      <c r="E939" s="40"/>
      <c r="F939" s="42"/>
      <c r="G939" s="40"/>
      <c r="H939" s="40"/>
      <c r="L939" s="40"/>
      <c r="M939" s="40"/>
      <c r="N939" s="40"/>
    </row>
    <row r="940" spans="5:14" x14ac:dyDescent="0.25">
      <c r="E940" s="40"/>
      <c r="F940" s="42"/>
      <c r="G940" s="40"/>
      <c r="H940" s="40"/>
      <c r="L940" s="40"/>
      <c r="M940" s="40"/>
      <c r="N940" s="40"/>
    </row>
    <row r="941" spans="5:14" x14ac:dyDescent="0.25">
      <c r="E941" s="40"/>
      <c r="F941" s="42"/>
      <c r="G941" s="40"/>
      <c r="H941" s="40"/>
      <c r="L941" s="40"/>
      <c r="M941" s="40"/>
      <c r="N941" s="40"/>
    </row>
    <row r="942" spans="5:14" x14ac:dyDescent="0.25">
      <c r="E942" s="40"/>
      <c r="F942" s="42"/>
      <c r="G942" s="40"/>
      <c r="H942" s="40"/>
      <c r="L942" s="40"/>
      <c r="M942" s="40"/>
      <c r="N942" s="40"/>
    </row>
    <row r="943" spans="5:14" x14ac:dyDescent="0.25">
      <c r="E943" s="40"/>
      <c r="F943" s="42"/>
      <c r="G943" s="40"/>
      <c r="H943" s="40"/>
      <c r="L943" s="40"/>
      <c r="M943" s="40"/>
      <c r="N943" s="40"/>
    </row>
    <row r="944" spans="5:14" x14ac:dyDescent="0.25">
      <c r="E944" s="40"/>
      <c r="F944" s="42"/>
      <c r="G944" s="40"/>
      <c r="H944" s="40"/>
      <c r="L944" s="40"/>
      <c r="M944" s="40"/>
      <c r="N944" s="40"/>
    </row>
    <row r="945" spans="5:14" x14ac:dyDescent="0.25">
      <c r="E945" s="40"/>
      <c r="F945" s="42"/>
      <c r="G945" s="40"/>
      <c r="H945" s="40"/>
      <c r="L945" s="40"/>
      <c r="M945" s="40"/>
      <c r="N945" s="40"/>
    </row>
    <row r="946" spans="5:14" x14ac:dyDescent="0.25">
      <c r="E946" s="40"/>
      <c r="F946" s="42"/>
      <c r="G946" s="40"/>
      <c r="H946" s="40"/>
      <c r="L946" s="40"/>
      <c r="M946" s="40"/>
      <c r="N946" s="40"/>
    </row>
    <row r="947" spans="5:14" x14ac:dyDescent="0.25">
      <c r="E947" s="40"/>
      <c r="F947" s="42"/>
      <c r="G947" s="40"/>
      <c r="H947" s="40"/>
      <c r="L947" s="40"/>
      <c r="M947" s="40"/>
      <c r="N947" s="40"/>
    </row>
    <row r="948" spans="5:14" x14ac:dyDescent="0.25">
      <c r="E948" s="40"/>
      <c r="F948" s="42"/>
      <c r="G948" s="40"/>
      <c r="H948" s="40"/>
      <c r="L948" s="40"/>
      <c r="M948" s="40"/>
      <c r="N948" s="40"/>
    </row>
    <row r="949" spans="5:14" x14ac:dyDescent="0.25">
      <c r="E949" s="40"/>
      <c r="F949" s="42"/>
      <c r="G949" s="40"/>
      <c r="H949" s="40"/>
      <c r="L949" s="40"/>
      <c r="M949" s="40"/>
      <c r="N949" s="40"/>
    </row>
    <row r="950" spans="5:14" x14ac:dyDescent="0.25">
      <c r="E950" s="40"/>
      <c r="F950" s="42"/>
      <c r="G950" s="40"/>
      <c r="H950" s="40"/>
      <c r="L950" s="40"/>
      <c r="M950" s="40"/>
      <c r="N950" s="40"/>
    </row>
    <row r="951" spans="5:14" x14ac:dyDescent="0.25">
      <c r="E951" s="40"/>
      <c r="F951" s="42"/>
      <c r="G951" s="40"/>
      <c r="H951" s="40"/>
      <c r="L951" s="40"/>
      <c r="M951" s="40"/>
      <c r="N951" s="40"/>
    </row>
    <row r="952" spans="5:14" x14ac:dyDescent="0.25">
      <c r="E952" s="40"/>
      <c r="F952" s="42"/>
      <c r="G952" s="40"/>
      <c r="H952" s="40"/>
      <c r="L952" s="40"/>
      <c r="M952" s="40"/>
      <c r="N952" s="40"/>
    </row>
    <row r="953" spans="5:14" x14ac:dyDescent="0.25">
      <c r="E953" s="40"/>
      <c r="F953" s="42"/>
      <c r="G953" s="40"/>
      <c r="H953" s="40"/>
      <c r="L953" s="40"/>
      <c r="M953" s="40"/>
      <c r="N953" s="40"/>
    </row>
    <row r="954" spans="5:14" x14ac:dyDescent="0.25">
      <c r="E954" s="40"/>
      <c r="F954" s="42"/>
      <c r="G954" s="40"/>
      <c r="H954" s="40"/>
      <c r="L954" s="40"/>
      <c r="M954" s="40"/>
      <c r="N954" s="40"/>
    </row>
    <row r="955" spans="5:14" x14ac:dyDescent="0.25">
      <c r="E955" s="40"/>
      <c r="F955" s="42"/>
      <c r="G955" s="40"/>
      <c r="H955" s="40"/>
      <c r="L955" s="40"/>
      <c r="M955" s="40"/>
      <c r="N955" s="40"/>
    </row>
    <row r="956" spans="5:14" x14ac:dyDescent="0.25">
      <c r="E956" s="40"/>
      <c r="F956" s="42"/>
      <c r="G956" s="40"/>
      <c r="H956" s="40"/>
      <c r="L956" s="40"/>
      <c r="M956" s="40"/>
      <c r="N956" s="40"/>
    </row>
    <row r="957" spans="5:14" x14ac:dyDescent="0.25">
      <c r="E957" s="40"/>
      <c r="F957" s="42"/>
      <c r="G957" s="40"/>
      <c r="H957" s="40"/>
      <c r="L957" s="40"/>
      <c r="M957" s="40"/>
      <c r="N957" s="40"/>
    </row>
    <row r="958" spans="5:14" x14ac:dyDescent="0.25">
      <c r="E958" s="40"/>
      <c r="F958" s="42"/>
      <c r="G958" s="40"/>
      <c r="H958" s="40"/>
      <c r="L958" s="40"/>
      <c r="M958" s="40"/>
      <c r="N958" s="40"/>
    </row>
    <row r="959" spans="5:14" x14ac:dyDescent="0.25">
      <c r="E959" s="40"/>
      <c r="F959" s="42"/>
      <c r="G959" s="40"/>
      <c r="H959" s="40"/>
      <c r="L959" s="40"/>
      <c r="M959" s="40"/>
      <c r="N959" s="40"/>
    </row>
    <row r="960" spans="5:14" x14ac:dyDescent="0.25">
      <c r="E960" s="40"/>
      <c r="F960" s="42"/>
      <c r="G960" s="40"/>
      <c r="H960" s="40"/>
      <c r="L960" s="40"/>
      <c r="M960" s="40"/>
      <c r="N960" s="40"/>
    </row>
    <row r="961" spans="5:14" x14ac:dyDescent="0.25">
      <c r="E961" s="40"/>
      <c r="F961" s="42"/>
      <c r="G961" s="40"/>
      <c r="H961" s="40"/>
      <c r="L961" s="40"/>
      <c r="M961" s="40"/>
      <c r="N961" s="40"/>
    </row>
    <row r="962" spans="5:14" x14ac:dyDescent="0.25">
      <c r="E962" s="40"/>
      <c r="F962" s="42"/>
      <c r="G962" s="40"/>
      <c r="H962" s="40"/>
      <c r="L962" s="40"/>
      <c r="M962" s="40"/>
      <c r="N962" s="40"/>
    </row>
    <row r="963" spans="5:14" x14ac:dyDescent="0.25">
      <c r="E963" s="40"/>
      <c r="F963" s="42"/>
      <c r="G963" s="40"/>
      <c r="H963" s="40"/>
      <c r="L963" s="40"/>
      <c r="M963" s="40"/>
      <c r="N963" s="40"/>
    </row>
    <row r="964" spans="5:14" x14ac:dyDescent="0.25">
      <c r="E964" s="40"/>
      <c r="F964" s="42"/>
      <c r="G964" s="40"/>
      <c r="H964" s="40"/>
      <c r="L964" s="40"/>
      <c r="M964" s="40"/>
      <c r="N964" s="40"/>
    </row>
    <row r="965" spans="5:14" x14ac:dyDescent="0.25">
      <c r="E965" s="40"/>
      <c r="F965" s="42"/>
      <c r="G965" s="40"/>
      <c r="H965" s="40"/>
      <c r="L965" s="40"/>
      <c r="M965" s="40"/>
      <c r="N965" s="40"/>
    </row>
    <row r="966" spans="5:14" x14ac:dyDescent="0.25">
      <c r="E966" s="40"/>
      <c r="F966" s="42"/>
      <c r="G966" s="40"/>
      <c r="H966" s="40"/>
      <c r="L966" s="40"/>
      <c r="M966" s="40"/>
      <c r="N966" s="40"/>
    </row>
    <row r="967" spans="5:14" x14ac:dyDescent="0.25">
      <c r="E967" s="40"/>
      <c r="F967" s="42"/>
      <c r="G967" s="40"/>
      <c r="H967" s="40"/>
      <c r="L967" s="40"/>
      <c r="M967" s="40"/>
      <c r="N967" s="40"/>
    </row>
    <row r="968" spans="5:14" x14ac:dyDescent="0.25">
      <c r="E968" s="40"/>
      <c r="F968" s="42"/>
      <c r="G968" s="40"/>
      <c r="H968" s="40"/>
      <c r="L968" s="40"/>
      <c r="M968" s="40"/>
      <c r="N968" s="40"/>
    </row>
    <row r="969" spans="5:14" x14ac:dyDescent="0.25">
      <c r="E969" s="40"/>
      <c r="F969" s="42"/>
      <c r="G969" s="40"/>
      <c r="H969" s="40"/>
      <c r="L969" s="40"/>
      <c r="M969" s="40"/>
      <c r="N969" s="40"/>
    </row>
    <row r="970" spans="5:14" x14ac:dyDescent="0.25">
      <c r="E970" s="40"/>
      <c r="F970" s="42"/>
      <c r="G970" s="40"/>
      <c r="H970" s="40"/>
      <c r="L970" s="40"/>
      <c r="M970" s="40"/>
      <c r="N970" s="40"/>
    </row>
    <row r="971" spans="5:14" x14ac:dyDescent="0.25">
      <c r="E971" s="40"/>
      <c r="F971" s="42"/>
      <c r="G971" s="40"/>
      <c r="H971" s="40"/>
      <c r="L971" s="40"/>
      <c r="M971" s="40"/>
      <c r="N971" s="40"/>
    </row>
    <row r="972" spans="5:14" x14ac:dyDescent="0.25">
      <c r="E972" s="40"/>
      <c r="F972" s="42"/>
      <c r="G972" s="40"/>
      <c r="H972" s="40"/>
      <c r="L972" s="40"/>
      <c r="M972" s="40"/>
      <c r="N972" s="40"/>
    </row>
    <row r="973" spans="5:14" x14ac:dyDescent="0.25">
      <c r="E973" s="40"/>
      <c r="F973" s="42"/>
      <c r="G973" s="40"/>
      <c r="H973" s="40"/>
      <c r="L973" s="40"/>
      <c r="M973" s="40"/>
      <c r="N973" s="40"/>
    </row>
    <row r="974" spans="5:14" x14ac:dyDescent="0.25">
      <c r="E974" s="40"/>
      <c r="F974" s="42"/>
      <c r="G974" s="40"/>
      <c r="H974" s="40"/>
      <c r="L974" s="40"/>
      <c r="M974" s="40"/>
      <c r="N974" s="40"/>
    </row>
    <row r="975" spans="5:14" x14ac:dyDescent="0.25">
      <c r="E975" s="40"/>
      <c r="F975" s="42"/>
      <c r="G975" s="40"/>
      <c r="H975" s="40"/>
      <c r="L975" s="40"/>
      <c r="M975" s="40"/>
      <c r="N975" s="40"/>
    </row>
    <row r="976" spans="5:14" x14ac:dyDescent="0.25">
      <c r="E976" s="40"/>
      <c r="F976" s="42"/>
      <c r="G976" s="40"/>
      <c r="H976" s="40"/>
      <c r="L976" s="40"/>
      <c r="M976" s="40"/>
      <c r="N976" s="40"/>
    </row>
    <row r="977" spans="5:14" x14ac:dyDescent="0.25">
      <c r="E977" s="40"/>
      <c r="F977" s="42"/>
      <c r="G977" s="40"/>
      <c r="H977" s="40"/>
      <c r="L977" s="40"/>
      <c r="M977" s="40"/>
      <c r="N977" s="40"/>
    </row>
    <row r="978" spans="5:14" x14ac:dyDescent="0.25">
      <c r="E978" s="40"/>
      <c r="F978" s="42"/>
      <c r="G978" s="40"/>
      <c r="H978" s="40"/>
      <c r="L978" s="40"/>
      <c r="M978" s="40"/>
      <c r="N978" s="40"/>
    </row>
    <row r="979" spans="5:14" x14ac:dyDescent="0.25">
      <c r="E979" s="40"/>
      <c r="F979" s="42"/>
      <c r="G979" s="40"/>
      <c r="H979" s="40"/>
      <c r="L979" s="40"/>
      <c r="M979" s="40"/>
      <c r="N979" s="40"/>
    </row>
    <row r="980" spans="5:14" x14ac:dyDescent="0.25">
      <c r="E980" s="40"/>
      <c r="F980" s="42"/>
      <c r="G980" s="40"/>
      <c r="H980" s="40"/>
      <c r="L980" s="40"/>
      <c r="M980" s="40"/>
      <c r="N980" s="40"/>
    </row>
    <row r="981" spans="5:14" x14ac:dyDescent="0.25">
      <c r="E981" s="40"/>
      <c r="F981" s="42"/>
      <c r="G981" s="40"/>
      <c r="H981" s="40"/>
      <c r="L981" s="40"/>
      <c r="M981" s="40"/>
      <c r="N981" s="40"/>
    </row>
    <row r="982" spans="5:14" x14ac:dyDescent="0.25">
      <c r="E982" s="40"/>
      <c r="F982" s="42"/>
      <c r="G982" s="40"/>
      <c r="H982" s="40"/>
      <c r="L982" s="40"/>
      <c r="M982" s="40"/>
      <c r="N982" s="40"/>
    </row>
    <row r="983" spans="5:14" x14ac:dyDescent="0.25">
      <c r="E983" s="40"/>
      <c r="F983" s="42"/>
      <c r="G983" s="40"/>
      <c r="H983" s="40"/>
      <c r="L983" s="40"/>
      <c r="M983" s="40"/>
      <c r="N983" s="40"/>
    </row>
    <row r="984" spans="5:14" x14ac:dyDescent="0.25">
      <c r="E984" s="40"/>
      <c r="F984" s="42"/>
      <c r="G984" s="40"/>
      <c r="H984" s="40"/>
      <c r="L984" s="40"/>
      <c r="M984" s="40"/>
      <c r="N984" s="40"/>
    </row>
    <row r="985" spans="5:14" x14ac:dyDescent="0.25">
      <c r="E985" s="40"/>
      <c r="F985" s="42"/>
      <c r="G985" s="40"/>
      <c r="H985" s="40"/>
      <c r="L985" s="40"/>
      <c r="M985" s="40"/>
      <c r="N985" s="40"/>
    </row>
    <row r="986" spans="5:14" x14ac:dyDescent="0.25">
      <c r="E986" s="40"/>
      <c r="F986" s="42"/>
      <c r="G986" s="40"/>
      <c r="H986" s="40"/>
      <c r="L986" s="40"/>
      <c r="M986" s="40"/>
      <c r="N986" s="40"/>
    </row>
    <row r="987" spans="5:14" x14ac:dyDescent="0.25">
      <c r="E987" s="40"/>
      <c r="F987" s="42"/>
      <c r="G987" s="40"/>
      <c r="H987" s="40"/>
      <c r="L987" s="40"/>
      <c r="M987" s="40"/>
      <c r="N987" s="40"/>
    </row>
    <row r="988" spans="5:14" x14ac:dyDescent="0.25">
      <c r="E988" s="40"/>
      <c r="F988" s="42"/>
      <c r="G988" s="40"/>
      <c r="H988" s="40"/>
      <c r="L988" s="40"/>
      <c r="M988" s="40"/>
      <c r="N988" s="40"/>
    </row>
    <row r="989" spans="5:14" x14ac:dyDescent="0.25">
      <c r="E989" s="40"/>
      <c r="F989" s="42"/>
      <c r="G989" s="40"/>
      <c r="H989" s="40"/>
      <c r="L989" s="40"/>
      <c r="M989" s="40"/>
      <c r="N989" s="40"/>
    </row>
    <row r="990" spans="5:14" x14ac:dyDescent="0.25">
      <c r="E990" s="40"/>
      <c r="F990" s="42"/>
      <c r="G990" s="40"/>
      <c r="H990" s="40"/>
      <c r="L990" s="40"/>
      <c r="M990" s="40"/>
      <c r="N990" s="40"/>
    </row>
    <row r="991" spans="5:14" x14ac:dyDescent="0.25">
      <c r="E991" s="40"/>
      <c r="F991" s="42"/>
      <c r="G991" s="40"/>
      <c r="H991" s="40"/>
      <c r="L991" s="40"/>
      <c r="M991" s="40"/>
      <c r="N991" s="40"/>
    </row>
    <row r="992" spans="5:14" x14ac:dyDescent="0.25">
      <c r="E992" s="40"/>
      <c r="F992" s="42"/>
      <c r="G992" s="40"/>
      <c r="H992" s="40"/>
      <c r="L992" s="40"/>
      <c r="M992" s="40"/>
      <c r="N992" s="40"/>
    </row>
    <row r="993" spans="5:14" x14ac:dyDescent="0.25">
      <c r="E993" s="40"/>
      <c r="F993" s="42"/>
      <c r="G993" s="40"/>
      <c r="H993" s="40"/>
      <c r="L993" s="40"/>
      <c r="M993" s="40"/>
      <c r="N993" s="40"/>
    </row>
    <row r="994" spans="5:14" x14ac:dyDescent="0.25">
      <c r="E994" s="40"/>
      <c r="F994" s="42"/>
      <c r="G994" s="40"/>
      <c r="H994" s="40"/>
      <c r="L994" s="40"/>
      <c r="M994" s="40"/>
      <c r="N994" s="40"/>
    </row>
    <row r="995" spans="5:14" x14ac:dyDescent="0.25">
      <c r="E995" s="40"/>
      <c r="F995" s="42"/>
      <c r="G995" s="40"/>
      <c r="H995" s="40"/>
      <c r="L995" s="40"/>
      <c r="M995" s="40"/>
      <c r="N995" s="40"/>
    </row>
    <row r="996" spans="5:14" x14ac:dyDescent="0.25">
      <c r="E996" s="40"/>
      <c r="F996" s="42"/>
      <c r="G996" s="40"/>
      <c r="H996" s="40"/>
      <c r="L996" s="40"/>
      <c r="M996" s="40"/>
      <c r="N996" s="40"/>
    </row>
    <row r="997" spans="5:14" x14ac:dyDescent="0.25">
      <c r="E997" s="40"/>
      <c r="F997" s="42"/>
      <c r="G997" s="40"/>
      <c r="H997" s="40"/>
      <c r="L997" s="40"/>
      <c r="M997" s="40"/>
      <c r="N997" s="40"/>
    </row>
    <row r="998" spans="5:14" x14ac:dyDescent="0.25">
      <c r="E998" s="40"/>
      <c r="F998" s="42"/>
      <c r="G998" s="40"/>
      <c r="H998" s="40"/>
      <c r="L998" s="40"/>
      <c r="M998" s="40"/>
      <c r="N998" s="40"/>
    </row>
    <row r="999" spans="5:14" x14ac:dyDescent="0.25">
      <c r="E999" s="40"/>
      <c r="F999" s="42"/>
      <c r="G999" s="40"/>
      <c r="H999" s="40"/>
      <c r="L999" s="40"/>
      <c r="M999" s="40"/>
      <c r="N999" s="40"/>
    </row>
    <row r="1000" spans="5:14" x14ac:dyDescent="0.25">
      <c r="E1000" s="40"/>
      <c r="F1000" s="42"/>
      <c r="G1000" s="40"/>
      <c r="H1000" s="40"/>
      <c r="L1000" s="40"/>
      <c r="M1000" s="40"/>
      <c r="N1000" s="40"/>
    </row>
    <row r="1001" spans="5:14" x14ac:dyDescent="0.25">
      <c r="E1001" s="40"/>
      <c r="F1001" s="42"/>
      <c r="G1001" s="40"/>
      <c r="H1001" s="40"/>
      <c r="L1001" s="40"/>
      <c r="M1001" s="40"/>
      <c r="N1001" s="40"/>
    </row>
    <row r="1002" spans="5:14" x14ac:dyDescent="0.25">
      <c r="E1002" s="40"/>
      <c r="F1002" s="42"/>
      <c r="G1002" s="40"/>
      <c r="H1002" s="40"/>
      <c r="L1002" s="40"/>
      <c r="M1002" s="40"/>
      <c r="N1002" s="40"/>
    </row>
    <row r="1003" spans="5:14" x14ac:dyDescent="0.25">
      <c r="E1003" s="40"/>
      <c r="F1003" s="42"/>
      <c r="G1003" s="40"/>
      <c r="H1003" s="40"/>
      <c r="L1003" s="40"/>
      <c r="M1003" s="40"/>
      <c r="N1003" s="40"/>
    </row>
    <row r="1004" spans="5:14" x14ac:dyDescent="0.25">
      <c r="E1004" s="40"/>
      <c r="F1004" s="42"/>
      <c r="G1004" s="40"/>
      <c r="H1004" s="40"/>
      <c r="L1004" s="40"/>
      <c r="M1004" s="40"/>
      <c r="N1004" s="40"/>
    </row>
  </sheetData>
  <pageMargins left="0.7" right="0.7" top="0.75" bottom="0.75" header="0.3" footer="0.3"/>
  <tableParts count="4">
    <tablePart r:id="rId1"/>
    <tablePart r:id="rId2"/>
    <tablePart r:id="rId3"/>
    <tablePart r:id="rId4"/>
  </tablePart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13"/>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3.85546875" customWidth="1"/>
    <col min="2" max="2" width="16.140625" customWidth="1"/>
    <col min="10" max="10" width="23.42578125" customWidth="1"/>
    <col min="11" max="11" width="25.28515625" customWidth="1"/>
  </cols>
  <sheetData>
    <row r="1" spans="1:29" x14ac:dyDescent="0.25">
      <c r="A1" s="152" t="s">
        <v>3926</v>
      </c>
      <c r="B1" s="152" t="s">
        <v>6329</v>
      </c>
      <c r="C1" s="152" t="s">
        <v>6330</v>
      </c>
      <c r="D1" s="152" t="s">
        <v>6331</v>
      </c>
      <c r="E1" s="152" t="s">
        <v>6332</v>
      </c>
      <c r="F1" s="152" t="s">
        <v>6333</v>
      </c>
      <c r="G1" s="152" t="s">
        <v>6334</v>
      </c>
      <c r="H1" s="152" t="s">
        <v>6335</v>
      </c>
      <c r="I1" s="152" t="s">
        <v>6336</v>
      </c>
      <c r="J1" s="152" t="s">
        <v>6337</v>
      </c>
      <c r="K1" s="152" t="s">
        <v>6338</v>
      </c>
      <c r="L1" s="152" t="s">
        <v>5334</v>
      </c>
      <c r="M1" s="152" t="s">
        <v>5335</v>
      </c>
      <c r="N1" s="152" t="s">
        <v>5342</v>
      </c>
      <c r="O1" s="152" t="s">
        <v>6339</v>
      </c>
      <c r="P1" s="152" t="s">
        <v>6340</v>
      </c>
      <c r="Q1" s="152" t="s">
        <v>6341</v>
      </c>
      <c r="R1" s="152" t="s">
        <v>5344</v>
      </c>
      <c r="S1" s="153"/>
      <c r="T1" s="153"/>
      <c r="U1" s="153"/>
      <c r="V1" s="153"/>
      <c r="W1" s="153"/>
      <c r="X1" s="153"/>
      <c r="Y1" s="153"/>
      <c r="Z1" s="153"/>
      <c r="AA1" s="153"/>
      <c r="AB1" s="153"/>
      <c r="AC1" s="153"/>
    </row>
    <row r="2" spans="1:29" x14ac:dyDescent="0.25">
      <c r="A2" s="138">
        <v>1</v>
      </c>
      <c r="B2" s="138" t="s">
        <v>6342</v>
      </c>
      <c r="C2" s="138" t="s">
        <v>6343</v>
      </c>
      <c r="D2" s="138">
        <v>6000</v>
      </c>
      <c r="E2" s="138" t="s">
        <v>6344</v>
      </c>
      <c r="F2" s="138" t="s">
        <v>5205</v>
      </c>
      <c r="G2" s="143" t="d">
        <v>2025-06-05</v>
      </c>
      <c r="H2" s="138" t="s">
        <v>5477</v>
      </c>
      <c r="I2" s="143" t="d">
        <v>2025-07-05</v>
      </c>
      <c r="J2" s="138" t="s">
        <v>6345</v>
      </c>
      <c r="K2" s="138"/>
      <c r="L2" s="138"/>
      <c r="M2" s="138"/>
      <c r="N2" s="138"/>
      <c r="O2" s="138"/>
      <c r="P2" s="138"/>
      <c r="Q2" s="138" t="s">
        <v>4975</v>
      </c>
      <c r="R2" s="138"/>
      <c r="S2" s="117"/>
      <c r="T2" s="117"/>
      <c r="U2" s="117"/>
      <c r="V2" s="117"/>
      <c r="W2" s="117"/>
      <c r="X2" s="117"/>
      <c r="Y2" s="117"/>
      <c r="Z2" s="117"/>
      <c r="AA2" s="117"/>
      <c r="AB2" s="117"/>
      <c r="AC2" s="117"/>
    </row>
    <row r="3" spans="1:29" x14ac:dyDescent="0.25">
      <c r="B3" s="138" t="s">
        <v>6346</v>
      </c>
    </row>
    <row r="4" spans="1:29" x14ac:dyDescent="0.25">
      <c r="B4" s="138" t="s">
        <v>6347</v>
      </c>
    </row>
    <row r="5" spans="1:29" x14ac:dyDescent="0.25">
      <c r="B5" s="138" t="s">
        <v>6348</v>
      </c>
    </row>
    <row r="6" spans="1:29" x14ac:dyDescent="0.25">
      <c r="B6" s="138" t="s">
        <v>6349</v>
      </c>
    </row>
    <row r="7" spans="1:29" x14ac:dyDescent="0.25">
      <c r="B7" s="138" t="s">
        <v>6350</v>
      </c>
    </row>
    <row r="8" spans="1:29" x14ac:dyDescent="0.25">
      <c r="B8" s="138" t="s">
        <v>6351</v>
      </c>
    </row>
    <row r="9" spans="1:29" x14ac:dyDescent="0.25">
      <c r="B9" s="138" t="s">
        <v>6352</v>
      </c>
    </row>
    <row r="10" spans="1:29" x14ac:dyDescent="0.25">
      <c r="B10" s="138" t="s">
        <v>6353</v>
      </c>
    </row>
    <row r="11" spans="1:29" x14ac:dyDescent="0.25">
      <c r="B11" s="138" t="s">
        <v>6354</v>
      </c>
    </row>
    <row r="12" spans="1:29" x14ac:dyDescent="0.25">
      <c r="B12" s="138" t="s">
        <v>6355</v>
      </c>
    </row>
    <row r="13" spans="1:29" x14ac:dyDescent="0.25">
      <c r="B13" s="138" t="s">
        <v>6356</v>
      </c>
    </row>
  </sheetData>
  <pageMargins left="0.7" right="0.7" top="0.75" bottom="0.75" header="0.3" footer="0.3"/>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1001"/>
  <sheetViews>
    <sheetView showGridLines="0" workbookViewId="0"/>
  </sheetViews>
  <sheetFormatPr defaultColWidth="14.42578125" defaultRowHeight="15" customHeight="1" x14ac:dyDescent="0.25"/>
  <cols>
    <col min="1" max="2" width="4" customWidth="1"/>
    <col min="3" max="3" width="40" customWidth="1"/>
    <col min="4" max="4" width="13.85546875" customWidth="1"/>
    <col min="5" max="5" width="17.42578125" customWidth="1"/>
    <col min="6" max="6" width="13.7109375" customWidth="1"/>
    <col min="7" max="7" width="19.42578125" customWidth="1"/>
    <col min="8" max="8" width="40" customWidth="1"/>
    <col min="9" max="9" width="32" customWidth="1"/>
    <col min="10" max="28" width="40" customWidth="1"/>
  </cols>
  <sheetData>
    <row r="1" spans="1:28" ht="27.75" customHeight="1" x14ac:dyDescent="0.25">
      <c r="A1" s="43"/>
      <c r="B1" s="43"/>
      <c r="C1" s="43"/>
      <c r="D1" s="43"/>
      <c r="E1" s="43"/>
      <c r="F1" s="154"/>
      <c r="G1" s="154"/>
      <c r="H1" s="154"/>
      <c r="I1" s="154"/>
      <c r="J1" s="155"/>
      <c r="K1" s="155"/>
      <c r="L1" s="155"/>
      <c r="M1" s="155"/>
      <c r="N1" s="155"/>
      <c r="O1" s="155"/>
      <c r="P1" s="155"/>
      <c r="Q1" s="155"/>
      <c r="R1" s="155"/>
      <c r="S1" s="155"/>
      <c r="T1" s="155"/>
      <c r="U1" s="155"/>
      <c r="V1" s="155"/>
      <c r="W1" s="155"/>
      <c r="X1" s="155"/>
      <c r="Y1" s="155"/>
      <c r="Z1" s="155"/>
      <c r="AA1" s="155"/>
      <c r="AB1" s="155"/>
    </row>
    <row r="2" spans="1:28" ht="27.75" customHeight="1" x14ac:dyDescent="0.25">
      <c r="A2" s="43"/>
      <c r="B2" s="156" t="s">
        <v>3926</v>
      </c>
      <c r="C2" s="156" t="s">
        <v>5333</v>
      </c>
      <c r="D2" s="156" t="s">
        <v>6357</v>
      </c>
      <c r="E2" s="156" t="s">
        <v>5453</v>
      </c>
      <c r="F2" s="157" t="s">
        <v>6358</v>
      </c>
      <c r="G2" s="157" t="s">
        <v>6359</v>
      </c>
      <c r="H2" s="157" t="s">
        <v>6360</v>
      </c>
      <c r="I2" s="157" t="s">
        <v>6361</v>
      </c>
      <c r="J2" s="156" t="s">
        <v>4955</v>
      </c>
      <c r="K2" s="155"/>
      <c r="L2" s="155"/>
      <c r="M2" s="155"/>
      <c r="N2" s="155"/>
      <c r="O2" s="155"/>
      <c r="P2" s="155"/>
      <c r="Q2" s="155"/>
      <c r="R2" s="155"/>
      <c r="S2" s="155"/>
      <c r="T2" s="155"/>
      <c r="U2" s="155"/>
      <c r="V2" s="155"/>
      <c r="W2" s="155"/>
      <c r="X2" s="155"/>
      <c r="Y2" s="155"/>
      <c r="Z2" s="155"/>
      <c r="AA2" s="155"/>
      <c r="AB2" s="155"/>
    </row>
    <row r="3" spans="1:28" x14ac:dyDescent="0.25">
      <c r="A3" s="41"/>
      <c r="B3" s="35">
        <v>1</v>
      </c>
      <c r="C3" s="35" t="s">
        <v>6362</v>
      </c>
      <c r="D3" s="35"/>
      <c r="E3" s="35" t="s">
        <v>6363</v>
      </c>
      <c r="F3" s="36"/>
      <c r="G3" s="36"/>
      <c r="H3" s="36"/>
      <c r="I3" s="36"/>
      <c r="J3" s="35"/>
    </row>
    <row r="4" spans="1:28" x14ac:dyDescent="0.25">
      <c r="A4" s="41"/>
      <c r="B4" s="35">
        <v>2</v>
      </c>
      <c r="C4" s="35" t="s">
        <v>6364</v>
      </c>
      <c r="D4" s="158"/>
      <c r="E4" s="35" t="s">
        <v>5821</v>
      </c>
      <c r="F4" s="36"/>
      <c r="G4" s="36"/>
      <c r="H4" s="36"/>
      <c r="I4" s="36"/>
      <c r="J4" s="35"/>
    </row>
    <row r="5" spans="1:28" x14ac:dyDescent="0.25">
      <c r="B5" s="35">
        <v>3</v>
      </c>
      <c r="C5" s="35" t="s">
        <v>6365</v>
      </c>
      <c r="D5" s="35"/>
      <c r="E5" s="35" t="s">
        <v>6366</v>
      </c>
      <c r="F5" s="36">
        <v>71308.899999999994</v>
      </c>
      <c r="G5" s="36">
        <v>75471.5</v>
      </c>
      <c r="H5" s="36">
        <v>73000</v>
      </c>
      <c r="I5" s="36">
        <v>73000</v>
      </c>
      <c r="J5" s="35"/>
    </row>
    <row r="6" spans="1:28" x14ac:dyDescent="0.25">
      <c r="B6" s="35">
        <v>4</v>
      </c>
      <c r="C6" s="35" t="s">
        <v>6367</v>
      </c>
      <c r="D6" s="35"/>
      <c r="E6" s="35" t="s">
        <v>6036</v>
      </c>
      <c r="F6" s="36">
        <v>25000</v>
      </c>
      <c r="G6" s="36">
        <v>22000</v>
      </c>
      <c r="H6" s="36"/>
      <c r="I6" s="36">
        <v>22000</v>
      </c>
      <c r="J6" s="35"/>
    </row>
    <row r="7" spans="1:28" x14ac:dyDescent="0.25">
      <c r="B7" s="35">
        <v>5</v>
      </c>
      <c r="C7" s="35" t="s">
        <v>6368</v>
      </c>
      <c r="D7" s="35"/>
      <c r="E7" s="35" t="s">
        <v>6046</v>
      </c>
      <c r="F7" s="36"/>
      <c r="G7" s="36"/>
      <c r="H7" s="36"/>
      <c r="I7" s="36"/>
      <c r="J7" s="35"/>
    </row>
    <row r="8" spans="1:28" x14ac:dyDescent="0.25">
      <c r="B8" s="35">
        <v>6</v>
      </c>
      <c r="C8" s="35" t="s">
        <v>6369</v>
      </c>
      <c r="D8" s="35"/>
      <c r="E8" s="35" t="s">
        <v>6370</v>
      </c>
      <c r="F8" s="36">
        <v>30000</v>
      </c>
      <c r="G8" s="36">
        <v>27600</v>
      </c>
      <c r="H8" s="36"/>
      <c r="I8" s="36">
        <v>27600</v>
      </c>
      <c r="J8" s="35"/>
    </row>
    <row r="9" spans="1:28" x14ac:dyDescent="0.25">
      <c r="B9" s="35"/>
      <c r="C9" s="35" t="s">
        <v>6371</v>
      </c>
      <c r="D9" s="35"/>
      <c r="E9" s="35" t="s">
        <v>6312</v>
      </c>
      <c r="F9" s="36">
        <v>7588.9</v>
      </c>
      <c r="G9" s="36">
        <v>7433.8</v>
      </c>
      <c r="H9" s="36"/>
      <c r="I9" s="36"/>
      <c r="J9" s="35"/>
    </row>
    <row r="10" spans="1:28" x14ac:dyDescent="0.25">
      <c r="B10" s="35"/>
      <c r="C10" s="35" t="s">
        <v>6372</v>
      </c>
      <c r="D10" s="35"/>
      <c r="E10" s="35" t="s">
        <v>3975</v>
      </c>
      <c r="F10" s="36" t="s">
        <v>6373</v>
      </c>
      <c r="G10" s="36" t="s">
        <v>6374</v>
      </c>
      <c r="H10" s="36"/>
      <c r="I10" s="36" t="s">
        <v>6374</v>
      </c>
      <c r="J10" s="35"/>
    </row>
    <row r="11" spans="1:28" x14ac:dyDescent="0.25">
      <c r="B11" s="35"/>
      <c r="C11" s="35"/>
      <c r="D11" s="35"/>
      <c r="E11" s="35" t="s">
        <v>6375</v>
      </c>
      <c r="F11" s="36">
        <v>78973</v>
      </c>
      <c r="G11" s="36">
        <v>74761</v>
      </c>
      <c r="H11" s="36"/>
      <c r="I11" s="36">
        <v>74761</v>
      </c>
      <c r="J11" s="35"/>
    </row>
    <row r="12" spans="1:28" x14ac:dyDescent="0.25">
      <c r="C12" s="41" t="s">
        <v>6376</v>
      </c>
      <c r="E12" s="35" t="s">
        <v>6377</v>
      </c>
      <c r="F12" s="40">
        <v>44496</v>
      </c>
      <c r="G12" s="40">
        <v>43161.1</v>
      </c>
      <c r="H12" s="40"/>
      <c r="I12" s="40">
        <v>43161.1</v>
      </c>
    </row>
    <row r="13" spans="1:28" x14ac:dyDescent="0.25">
      <c r="C13" s="41" t="s">
        <v>6378</v>
      </c>
      <c r="E13" s="41" t="s">
        <v>5552</v>
      </c>
      <c r="F13" s="40">
        <v>112500</v>
      </c>
      <c r="G13" s="40">
        <v>110000</v>
      </c>
      <c r="H13" s="40"/>
      <c r="I13" s="40">
        <v>110000</v>
      </c>
    </row>
    <row r="14" spans="1:28" x14ac:dyDescent="0.25">
      <c r="F14" s="40"/>
      <c r="G14" s="40"/>
      <c r="H14" s="40"/>
      <c r="I14" s="40"/>
    </row>
    <row r="15" spans="1:28" x14ac:dyDescent="0.25">
      <c r="F15" s="40"/>
      <c r="G15" s="40"/>
      <c r="H15" s="40"/>
      <c r="I15" s="40"/>
    </row>
    <row r="16" spans="1:28" x14ac:dyDescent="0.25">
      <c r="F16" s="40"/>
      <c r="G16" s="40"/>
      <c r="H16" s="40"/>
      <c r="I16" s="40"/>
    </row>
    <row r="17" spans="6:9" x14ac:dyDescent="0.25">
      <c r="F17" s="40"/>
      <c r="G17" s="40"/>
      <c r="H17" s="40"/>
      <c r="I17" s="40"/>
    </row>
    <row r="18" spans="6:9" x14ac:dyDescent="0.25">
      <c r="F18" s="40"/>
      <c r="G18" s="40"/>
      <c r="H18" s="40"/>
      <c r="I18" s="40"/>
    </row>
    <row r="19" spans="6:9" x14ac:dyDescent="0.25">
      <c r="F19" s="40"/>
      <c r="G19" s="40"/>
      <c r="H19" s="40"/>
      <c r="I19" s="40"/>
    </row>
    <row r="20" spans="6:9" x14ac:dyDescent="0.25">
      <c r="F20" s="40"/>
      <c r="G20" s="40"/>
      <c r="H20" s="40"/>
      <c r="I20" s="40"/>
    </row>
    <row r="21" spans="6:9" x14ac:dyDescent="0.25">
      <c r="F21" s="40"/>
      <c r="G21" s="40"/>
      <c r="H21" s="40"/>
      <c r="I21" s="40"/>
    </row>
    <row r="22" spans="6:9" x14ac:dyDescent="0.25">
      <c r="F22" s="40"/>
      <c r="G22" s="40"/>
      <c r="H22" s="40"/>
      <c r="I22" s="40"/>
    </row>
    <row r="23" spans="6:9" x14ac:dyDescent="0.25">
      <c r="F23" s="40"/>
      <c r="G23" s="40"/>
      <c r="H23" s="40"/>
      <c r="I23" s="40"/>
    </row>
    <row r="24" spans="6:9" x14ac:dyDescent="0.25">
      <c r="F24" s="40"/>
      <c r="G24" s="40"/>
      <c r="H24" s="40"/>
      <c r="I24" s="40"/>
    </row>
    <row r="25" spans="6:9" x14ac:dyDescent="0.25">
      <c r="F25" s="40"/>
      <c r="G25" s="40"/>
      <c r="H25" s="40"/>
      <c r="I25" s="40"/>
    </row>
    <row r="26" spans="6:9" x14ac:dyDescent="0.25">
      <c r="F26" s="40"/>
      <c r="G26" s="40"/>
      <c r="H26" s="40"/>
      <c r="I26" s="40"/>
    </row>
    <row r="27" spans="6:9" x14ac:dyDescent="0.25">
      <c r="F27" s="40"/>
      <c r="G27" s="40"/>
      <c r="H27" s="40"/>
      <c r="I27" s="40"/>
    </row>
    <row r="28" spans="6:9" x14ac:dyDescent="0.25">
      <c r="F28" s="40"/>
      <c r="G28" s="40"/>
      <c r="H28" s="40"/>
      <c r="I28" s="40"/>
    </row>
    <row r="29" spans="6:9" x14ac:dyDescent="0.25">
      <c r="F29" s="40"/>
      <c r="G29" s="40"/>
      <c r="H29" s="40"/>
      <c r="I29" s="40"/>
    </row>
    <row r="30" spans="6:9" x14ac:dyDescent="0.25">
      <c r="F30" s="40"/>
      <c r="G30" s="40"/>
      <c r="H30" s="40"/>
      <c r="I30" s="40"/>
    </row>
    <row r="31" spans="6:9" x14ac:dyDescent="0.25">
      <c r="F31" s="40"/>
      <c r="G31" s="40"/>
      <c r="H31" s="40"/>
      <c r="I31" s="40"/>
    </row>
    <row r="32" spans="6:9" x14ac:dyDescent="0.25">
      <c r="F32" s="40"/>
      <c r="G32" s="40"/>
      <c r="H32" s="40"/>
      <c r="I32" s="40"/>
    </row>
    <row r="33" spans="6:9" x14ac:dyDescent="0.25">
      <c r="F33" s="40"/>
      <c r="G33" s="40"/>
      <c r="H33" s="40"/>
      <c r="I33" s="40"/>
    </row>
    <row r="34" spans="6:9" x14ac:dyDescent="0.25">
      <c r="F34" s="40"/>
      <c r="G34" s="40"/>
      <c r="H34" s="40"/>
      <c r="I34" s="40"/>
    </row>
    <row r="35" spans="6:9" x14ac:dyDescent="0.25">
      <c r="F35" s="40"/>
      <c r="G35" s="40"/>
      <c r="H35" s="40"/>
      <c r="I35" s="40"/>
    </row>
    <row r="36" spans="6:9" x14ac:dyDescent="0.25">
      <c r="F36" s="40"/>
      <c r="G36" s="40"/>
      <c r="H36" s="40"/>
      <c r="I36" s="40"/>
    </row>
    <row r="37" spans="6:9" x14ac:dyDescent="0.25">
      <c r="F37" s="40"/>
      <c r="G37" s="40"/>
      <c r="H37" s="40"/>
      <c r="I37" s="40"/>
    </row>
    <row r="38" spans="6:9" x14ac:dyDescent="0.25">
      <c r="F38" s="40"/>
      <c r="G38" s="40"/>
      <c r="H38" s="40"/>
      <c r="I38" s="40"/>
    </row>
    <row r="39" spans="6:9" x14ac:dyDescent="0.25">
      <c r="F39" s="40"/>
      <c r="G39" s="40"/>
      <c r="H39" s="40"/>
      <c r="I39" s="40"/>
    </row>
    <row r="40" spans="6:9" x14ac:dyDescent="0.25">
      <c r="F40" s="40"/>
      <c r="G40" s="40"/>
      <c r="H40" s="40"/>
      <c r="I40" s="40"/>
    </row>
    <row r="41" spans="6:9" x14ac:dyDescent="0.25">
      <c r="F41" s="40"/>
      <c r="G41" s="40"/>
      <c r="H41" s="40"/>
      <c r="I41" s="40"/>
    </row>
    <row r="42" spans="6:9" x14ac:dyDescent="0.25">
      <c r="F42" s="40"/>
      <c r="G42" s="40"/>
      <c r="H42" s="40"/>
      <c r="I42" s="40"/>
    </row>
    <row r="43" spans="6:9" x14ac:dyDescent="0.25">
      <c r="F43" s="40"/>
      <c r="G43" s="40"/>
      <c r="H43" s="40"/>
      <c r="I43" s="40"/>
    </row>
    <row r="44" spans="6:9" x14ac:dyDescent="0.25">
      <c r="F44" s="40"/>
      <c r="G44" s="40"/>
      <c r="H44" s="40"/>
      <c r="I44" s="40"/>
    </row>
    <row r="45" spans="6:9" x14ac:dyDescent="0.25">
      <c r="F45" s="40"/>
      <c r="G45" s="40"/>
      <c r="H45" s="40"/>
      <c r="I45" s="40"/>
    </row>
    <row r="46" spans="6:9" x14ac:dyDescent="0.25">
      <c r="F46" s="40"/>
      <c r="G46" s="40"/>
      <c r="H46" s="40"/>
      <c r="I46" s="40"/>
    </row>
    <row r="47" spans="6:9" x14ac:dyDescent="0.25">
      <c r="F47" s="40"/>
      <c r="G47" s="40"/>
      <c r="H47" s="40"/>
      <c r="I47" s="40"/>
    </row>
    <row r="48" spans="6:9" x14ac:dyDescent="0.25">
      <c r="F48" s="40"/>
      <c r="G48" s="40"/>
      <c r="H48" s="40"/>
      <c r="I48" s="40"/>
    </row>
    <row r="49" spans="6:9" x14ac:dyDescent="0.25">
      <c r="F49" s="40"/>
      <c r="G49" s="40"/>
      <c r="H49" s="40"/>
      <c r="I49" s="40"/>
    </row>
    <row r="50" spans="6:9" x14ac:dyDescent="0.25">
      <c r="F50" s="40"/>
      <c r="G50" s="40"/>
      <c r="H50" s="40"/>
      <c r="I50" s="40"/>
    </row>
    <row r="51" spans="6:9" x14ac:dyDescent="0.25">
      <c r="F51" s="40"/>
      <c r="G51" s="40"/>
      <c r="H51" s="40"/>
      <c r="I51" s="40"/>
    </row>
    <row r="52" spans="6:9" x14ac:dyDescent="0.25">
      <c r="F52" s="40"/>
      <c r="G52" s="40"/>
      <c r="H52" s="40"/>
      <c r="I52" s="40"/>
    </row>
    <row r="53" spans="6:9" x14ac:dyDescent="0.25">
      <c r="F53" s="40"/>
      <c r="G53" s="40"/>
      <c r="H53" s="40"/>
      <c r="I53" s="40"/>
    </row>
    <row r="54" spans="6:9" x14ac:dyDescent="0.25">
      <c r="F54" s="40"/>
      <c r="G54" s="40"/>
      <c r="H54" s="40"/>
      <c r="I54" s="40"/>
    </row>
    <row r="55" spans="6:9" x14ac:dyDescent="0.25">
      <c r="F55" s="40"/>
      <c r="G55" s="40"/>
      <c r="H55" s="40"/>
      <c r="I55" s="40"/>
    </row>
    <row r="56" spans="6:9" x14ac:dyDescent="0.25">
      <c r="F56" s="40"/>
      <c r="G56" s="40"/>
      <c r="H56" s="40"/>
      <c r="I56" s="40"/>
    </row>
    <row r="57" spans="6:9" x14ac:dyDescent="0.25">
      <c r="F57" s="40"/>
      <c r="G57" s="40"/>
      <c r="H57" s="40"/>
      <c r="I57" s="40"/>
    </row>
    <row r="58" spans="6:9" x14ac:dyDescent="0.25">
      <c r="F58" s="40"/>
      <c r="G58" s="40"/>
      <c r="H58" s="40"/>
      <c r="I58" s="40"/>
    </row>
    <row r="59" spans="6:9" x14ac:dyDescent="0.25">
      <c r="F59" s="40"/>
      <c r="G59" s="40"/>
      <c r="H59" s="40"/>
      <c r="I59" s="40"/>
    </row>
    <row r="60" spans="6:9" x14ac:dyDescent="0.25">
      <c r="F60" s="40"/>
      <c r="G60" s="40"/>
      <c r="H60" s="40"/>
      <c r="I60" s="40"/>
    </row>
    <row r="61" spans="6:9" x14ac:dyDescent="0.25">
      <c r="F61" s="40"/>
      <c r="G61" s="40"/>
      <c r="H61" s="40"/>
      <c r="I61" s="40"/>
    </row>
    <row r="62" spans="6:9" x14ac:dyDescent="0.25">
      <c r="F62" s="40"/>
      <c r="G62" s="40"/>
      <c r="H62" s="40"/>
      <c r="I62" s="40"/>
    </row>
    <row r="63" spans="6:9" x14ac:dyDescent="0.25">
      <c r="F63" s="40"/>
      <c r="G63" s="40"/>
      <c r="H63" s="40"/>
      <c r="I63" s="40"/>
    </row>
    <row r="64" spans="6:9" x14ac:dyDescent="0.25">
      <c r="F64" s="40"/>
      <c r="G64" s="40"/>
      <c r="H64" s="40"/>
      <c r="I64" s="40"/>
    </row>
    <row r="65" spans="6:9" x14ac:dyDescent="0.25">
      <c r="F65" s="40"/>
      <c r="G65" s="40"/>
      <c r="H65" s="40"/>
      <c r="I65" s="40"/>
    </row>
    <row r="66" spans="6:9" x14ac:dyDescent="0.25">
      <c r="F66" s="40"/>
      <c r="G66" s="40"/>
      <c r="H66" s="40"/>
      <c r="I66" s="40"/>
    </row>
    <row r="67" spans="6:9" x14ac:dyDescent="0.25">
      <c r="F67" s="40"/>
      <c r="G67" s="40"/>
      <c r="H67" s="40"/>
      <c r="I67" s="40"/>
    </row>
    <row r="68" spans="6:9" x14ac:dyDescent="0.25">
      <c r="F68" s="40"/>
      <c r="G68" s="40"/>
      <c r="H68" s="40"/>
      <c r="I68" s="40"/>
    </row>
    <row r="69" spans="6:9" x14ac:dyDescent="0.25">
      <c r="F69" s="40"/>
      <c r="G69" s="40"/>
      <c r="H69" s="40"/>
      <c r="I69" s="40"/>
    </row>
    <row r="70" spans="6:9" x14ac:dyDescent="0.25">
      <c r="F70" s="40"/>
      <c r="G70" s="40"/>
      <c r="H70" s="40"/>
      <c r="I70" s="40"/>
    </row>
    <row r="71" spans="6:9" x14ac:dyDescent="0.25">
      <c r="F71" s="40"/>
      <c r="G71" s="40"/>
      <c r="H71" s="40"/>
      <c r="I71" s="40"/>
    </row>
    <row r="72" spans="6:9" x14ac:dyDescent="0.25">
      <c r="F72" s="40"/>
      <c r="G72" s="40"/>
      <c r="H72" s="40"/>
      <c r="I72" s="40"/>
    </row>
    <row r="73" spans="6:9" x14ac:dyDescent="0.25">
      <c r="F73" s="40"/>
      <c r="G73" s="40"/>
      <c r="H73" s="40"/>
      <c r="I73" s="40"/>
    </row>
    <row r="74" spans="6:9" x14ac:dyDescent="0.25">
      <c r="F74" s="40"/>
      <c r="G74" s="40"/>
      <c r="H74" s="40"/>
      <c r="I74" s="40"/>
    </row>
    <row r="75" spans="6:9" x14ac:dyDescent="0.25">
      <c r="F75" s="40"/>
      <c r="G75" s="40"/>
      <c r="H75" s="40"/>
      <c r="I75" s="40"/>
    </row>
    <row r="76" spans="6:9" x14ac:dyDescent="0.25">
      <c r="F76" s="40"/>
      <c r="G76" s="40"/>
      <c r="H76" s="40"/>
      <c r="I76" s="40"/>
    </row>
    <row r="77" spans="6:9" x14ac:dyDescent="0.25">
      <c r="F77" s="40"/>
      <c r="G77" s="40"/>
      <c r="H77" s="40"/>
      <c r="I77" s="40"/>
    </row>
    <row r="78" spans="6:9" x14ac:dyDescent="0.25">
      <c r="F78" s="40"/>
      <c r="G78" s="40"/>
      <c r="H78" s="40"/>
      <c r="I78" s="40"/>
    </row>
    <row r="79" spans="6:9" x14ac:dyDescent="0.25">
      <c r="F79" s="40"/>
      <c r="G79" s="40"/>
      <c r="H79" s="40"/>
      <c r="I79" s="40"/>
    </row>
    <row r="80" spans="6:9" x14ac:dyDescent="0.25">
      <c r="F80" s="40"/>
      <c r="G80" s="40"/>
      <c r="H80" s="40"/>
      <c r="I80" s="40"/>
    </row>
    <row r="81" spans="6:9" x14ac:dyDescent="0.25">
      <c r="F81" s="40"/>
      <c r="G81" s="40"/>
      <c r="H81" s="40"/>
      <c r="I81" s="40"/>
    </row>
    <row r="82" spans="6:9" x14ac:dyDescent="0.25">
      <c r="F82" s="40"/>
      <c r="G82" s="40"/>
      <c r="H82" s="40"/>
      <c r="I82" s="40"/>
    </row>
    <row r="83" spans="6:9" x14ac:dyDescent="0.25">
      <c r="F83" s="40"/>
      <c r="G83" s="40"/>
      <c r="H83" s="40"/>
      <c r="I83" s="40"/>
    </row>
    <row r="84" spans="6:9" x14ac:dyDescent="0.25">
      <c r="F84" s="40"/>
      <c r="G84" s="40"/>
      <c r="H84" s="40"/>
      <c r="I84" s="40"/>
    </row>
    <row r="85" spans="6:9" x14ac:dyDescent="0.25">
      <c r="F85" s="40"/>
      <c r="G85" s="40"/>
      <c r="H85" s="40"/>
      <c r="I85" s="40"/>
    </row>
    <row r="86" spans="6:9" x14ac:dyDescent="0.25">
      <c r="F86" s="40"/>
      <c r="G86" s="40"/>
      <c r="H86" s="40"/>
      <c r="I86" s="40"/>
    </row>
    <row r="87" spans="6:9" x14ac:dyDescent="0.25">
      <c r="F87" s="40"/>
      <c r="G87" s="40"/>
      <c r="H87" s="40"/>
      <c r="I87" s="40"/>
    </row>
    <row r="88" spans="6:9" x14ac:dyDescent="0.25">
      <c r="F88" s="40"/>
      <c r="G88" s="40"/>
      <c r="H88" s="40"/>
      <c r="I88" s="40"/>
    </row>
    <row r="89" spans="6:9" x14ac:dyDescent="0.25">
      <c r="F89" s="40"/>
      <c r="G89" s="40"/>
      <c r="H89" s="40"/>
      <c r="I89" s="40"/>
    </row>
    <row r="90" spans="6:9" x14ac:dyDescent="0.25">
      <c r="F90" s="40"/>
      <c r="G90" s="40"/>
      <c r="H90" s="40"/>
      <c r="I90" s="40"/>
    </row>
    <row r="91" spans="6:9" x14ac:dyDescent="0.25">
      <c r="F91" s="40"/>
      <c r="G91" s="40"/>
      <c r="H91" s="40"/>
      <c r="I91" s="40"/>
    </row>
    <row r="92" spans="6:9" x14ac:dyDescent="0.25">
      <c r="F92" s="40"/>
      <c r="G92" s="40"/>
      <c r="H92" s="40"/>
      <c r="I92" s="40"/>
    </row>
    <row r="93" spans="6:9" x14ac:dyDescent="0.25">
      <c r="F93" s="40"/>
      <c r="G93" s="40"/>
      <c r="H93" s="40"/>
      <c r="I93" s="40"/>
    </row>
    <row r="94" spans="6:9" x14ac:dyDescent="0.25">
      <c r="F94" s="40"/>
      <c r="G94" s="40"/>
      <c r="H94" s="40"/>
      <c r="I94" s="40"/>
    </row>
    <row r="95" spans="6:9" x14ac:dyDescent="0.25">
      <c r="F95" s="40"/>
      <c r="G95" s="40"/>
      <c r="H95" s="40"/>
      <c r="I95" s="40"/>
    </row>
    <row r="96" spans="6:9" x14ac:dyDescent="0.25">
      <c r="F96" s="40"/>
      <c r="G96" s="40"/>
      <c r="H96" s="40"/>
      <c r="I96" s="40"/>
    </row>
    <row r="97" spans="6:9" x14ac:dyDescent="0.25">
      <c r="F97" s="40"/>
      <c r="G97" s="40"/>
      <c r="H97" s="40"/>
      <c r="I97" s="40"/>
    </row>
    <row r="98" spans="6:9" x14ac:dyDescent="0.25">
      <c r="F98" s="40"/>
      <c r="G98" s="40"/>
      <c r="H98" s="40"/>
      <c r="I98" s="40"/>
    </row>
    <row r="99" spans="6:9" x14ac:dyDescent="0.25">
      <c r="F99" s="40"/>
      <c r="G99" s="40"/>
      <c r="H99" s="40"/>
      <c r="I99" s="40"/>
    </row>
    <row r="100" spans="6:9" x14ac:dyDescent="0.25">
      <c r="F100" s="40"/>
      <c r="G100" s="40"/>
      <c r="H100" s="40"/>
      <c r="I100" s="40"/>
    </row>
    <row r="101" spans="6:9" x14ac:dyDescent="0.25">
      <c r="F101" s="40"/>
      <c r="G101" s="40"/>
      <c r="H101" s="40"/>
      <c r="I101" s="40"/>
    </row>
    <row r="102" spans="6:9" x14ac:dyDescent="0.25">
      <c r="F102" s="40"/>
      <c r="G102" s="40"/>
      <c r="H102" s="40"/>
      <c r="I102" s="40"/>
    </row>
    <row r="103" spans="6:9" x14ac:dyDescent="0.25">
      <c r="F103" s="40"/>
      <c r="G103" s="40"/>
      <c r="H103" s="40"/>
      <c r="I103" s="40"/>
    </row>
    <row r="104" spans="6:9" x14ac:dyDescent="0.25">
      <c r="F104" s="40"/>
      <c r="G104" s="40"/>
      <c r="H104" s="40"/>
      <c r="I104" s="40"/>
    </row>
    <row r="105" spans="6:9" x14ac:dyDescent="0.25">
      <c r="F105" s="40"/>
      <c r="G105" s="40"/>
      <c r="H105" s="40"/>
      <c r="I105" s="40"/>
    </row>
    <row r="106" spans="6:9" x14ac:dyDescent="0.25">
      <c r="F106" s="40"/>
      <c r="G106" s="40"/>
      <c r="H106" s="40"/>
      <c r="I106" s="40"/>
    </row>
    <row r="107" spans="6:9" x14ac:dyDescent="0.25">
      <c r="F107" s="40"/>
      <c r="G107" s="40"/>
      <c r="H107" s="40"/>
      <c r="I107" s="40"/>
    </row>
    <row r="108" spans="6:9" x14ac:dyDescent="0.25">
      <c r="F108" s="40"/>
      <c r="G108" s="40"/>
      <c r="H108" s="40"/>
      <c r="I108" s="40"/>
    </row>
    <row r="109" spans="6:9" x14ac:dyDescent="0.25">
      <c r="F109" s="40"/>
      <c r="G109" s="40"/>
      <c r="H109" s="40"/>
      <c r="I109" s="40"/>
    </row>
    <row r="110" spans="6:9" x14ac:dyDescent="0.25">
      <c r="F110" s="40"/>
      <c r="G110" s="40"/>
      <c r="H110" s="40"/>
      <c r="I110" s="40"/>
    </row>
    <row r="111" spans="6:9" x14ac:dyDescent="0.25">
      <c r="F111" s="40"/>
      <c r="G111" s="40"/>
      <c r="H111" s="40"/>
      <c r="I111" s="40"/>
    </row>
    <row r="112" spans="6:9" x14ac:dyDescent="0.25">
      <c r="F112" s="40"/>
      <c r="G112" s="40"/>
      <c r="H112" s="40"/>
      <c r="I112" s="40"/>
    </row>
    <row r="113" spans="6:9" x14ac:dyDescent="0.25">
      <c r="F113" s="40"/>
      <c r="G113" s="40"/>
      <c r="H113" s="40"/>
      <c r="I113" s="40"/>
    </row>
    <row r="114" spans="6:9" x14ac:dyDescent="0.25">
      <c r="F114" s="40"/>
      <c r="G114" s="40"/>
      <c r="H114" s="40"/>
      <c r="I114" s="40"/>
    </row>
    <row r="115" spans="6:9" x14ac:dyDescent="0.25">
      <c r="F115" s="40"/>
      <c r="G115" s="40"/>
      <c r="H115" s="40"/>
      <c r="I115" s="40"/>
    </row>
    <row r="116" spans="6:9" x14ac:dyDescent="0.25">
      <c r="F116" s="40"/>
      <c r="G116" s="40"/>
      <c r="H116" s="40"/>
      <c r="I116" s="40"/>
    </row>
    <row r="117" spans="6:9" x14ac:dyDescent="0.25">
      <c r="F117" s="40"/>
      <c r="G117" s="40"/>
      <c r="H117" s="40"/>
      <c r="I117" s="40"/>
    </row>
    <row r="118" spans="6:9" x14ac:dyDescent="0.25">
      <c r="F118" s="40"/>
      <c r="G118" s="40"/>
      <c r="H118" s="40"/>
      <c r="I118" s="40"/>
    </row>
    <row r="119" spans="6:9" x14ac:dyDescent="0.25">
      <c r="F119" s="40"/>
      <c r="G119" s="40"/>
      <c r="H119" s="40"/>
      <c r="I119" s="40"/>
    </row>
    <row r="120" spans="6:9" x14ac:dyDescent="0.25">
      <c r="F120" s="40"/>
      <c r="G120" s="40"/>
      <c r="H120" s="40"/>
      <c r="I120" s="40"/>
    </row>
    <row r="121" spans="6:9" x14ac:dyDescent="0.25">
      <c r="F121" s="40"/>
      <c r="G121" s="40"/>
      <c r="H121" s="40"/>
      <c r="I121" s="40"/>
    </row>
    <row r="122" spans="6:9" x14ac:dyDescent="0.25">
      <c r="F122" s="40"/>
      <c r="G122" s="40"/>
      <c r="H122" s="40"/>
      <c r="I122" s="40"/>
    </row>
    <row r="123" spans="6:9" x14ac:dyDescent="0.25">
      <c r="F123" s="40"/>
      <c r="G123" s="40"/>
      <c r="H123" s="40"/>
      <c r="I123" s="40"/>
    </row>
    <row r="124" spans="6:9" x14ac:dyDescent="0.25">
      <c r="F124" s="40"/>
      <c r="G124" s="40"/>
      <c r="H124" s="40"/>
      <c r="I124" s="40"/>
    </row>
    <row r="125" spans="6:9" x14ac:dyDescent="0.25">
      <c r="F125" s="40"/>
      <c r="G125" s="40"/>
      <c r="H125" s="40"/>
      <c r="I125" s="40"/>
    </row>
    <row r="126" spans="6:9" x14ac:dyDescent="0.25">
      <c r="F126" s="40"/>
      <c r="G126" s="40"/>
      <c r="H126" s="40"/>
      <c r="I126" s="40"/>
    </row>
    <row r="127" spans="6:9" x14ac:dyDescent="0.25">
      <c r="F127" s="40"/>
      <c r="G127" s="40"/>
      <c r="H127" s="40"/>
      <c r="I127" s="40"/>
    </row>
    <row r="128" spans="6:9" x14ac:dyDescent="0.25">
      <c r="F128" s="40"/>
      <c r="G128" s="40"/>
      <c r="H128" s="40"/>
      <c r="I128" s="40"/>
    </row>
    <row r="129" spans="6:9" x14ac:dyDescent="0.25">
      <c r="F129" s="40"/>
      <c r="G129" s="40"/>
      <c r="H129" s="40"/>
      <c r="I129" s="40"/>
    </row>
    <row r="130" spans="6:9" x14ac:dyDescent="0.25">
      <c r="F130" s="40"/>
      <c r="G130" s="40"/>
      <c r="H130" s="40"/>
      <c r="I130" s="40"/>
    </row>
    <row r="131" spans="6:9" x14ac:dyDescent="0.25">
      <c r="F131" s="40"/>
      <c r="G131" s="40"/>
      <c r="H131" s="40"/>
      <c r="I131" s="40"/>
    </row>
    <row r="132" spans="6:9" x14ac:dyDescent="0.25">
      <c r="F132" s="40"/>
      <c r="G132" s="40"/>
      <c r="H132" s="40"/>
      <c r="I132" s="40"/>
    </row>
    <row r="133" spans="6:9" x14ac:dyDescent="0.25">
      <c r="F133" s="40"/>
      <c r="G133" s="40"/>
      <c r="H133" s="40"/>
      <c r="I133" s="40"/>
    </row>
    <row r="134" spans="6:9" x14ac:dyDescent="0.25">
      <c r="F134" s="40"/>
      <c r="G134" s="40"/>
      <c r="H134" s="40"/>
      <c r="I134" s="40"/>
    </row>
    <row r="135" spans="6:9" x14ac:dyDescent="0.25">
      <c r="F135" s="40"/>
      <c r="G135" s="40"/>
      <c r="H135" s="40"/>
      <c r="I135" s="40"/>
    </row>
    <row r="136" spans="6:9" x14ac:dyDescent="0.25">
      <c r="F136" s="40"/>
      <c r="G136" s="40"/>
      <c r="H136" s="40"/>
      <c r="I136" s="40"/>
    </row>
    <row r="137" spans="6:9" x14ac:dyDescent="0.25">
      <c r="F137" s="40"/>
      <c r="G137" s="40"/>
      <c r="H137" s="40"/>
      <c r="I137" s="40"/>
    </row>
    <row r="138" spans="6:9" x14ac:dyDescent="0.25">
      <c r="F138" s="40"/>
      <c r="G138" s="40"/>
      <c r="H138" s="40"/>
      <c r="I138" s="40"/>
    </row>
    <row r="139" spans="6:9" x14ac:dyDescent="0.25">
      <c r="F139" s="40"/>
      <c r="G139" s="40"/>
      <c r="H139" s="40"/>
      <c r="I139" s="40"/>
    </row>
    <row r="140" spans="6:9" x14ac:dyDescent="0.25">
      <c r="F140" s="40"/>
      <c r="G140" s="40"/>
      <c r="H140" s="40"/>
      <c r="I140" s="40"/>
    </row>
    <row r="141" spans="6:9" x14ac:dyDescent="0.25">
      <c r="F141" s="40"/>
      <c r="G141" s="40"/>
      <c r="H141" s="40"/>
      <c r="I141" s="40"/>
    </row>
    <row r="142" spans="6:9" x14ac:dyDescent="0.25">
      <c r="F142" s="40"/>
      <c r="G142" s="40"/>
      <c r="H142" s="40"/>
      <c r="I142" s="40"/>
    </row>
    <row r="143" spans="6:9" x14ac:dyDescent="0.25">
      <c r="F143" s="40"/>
      <c r="G143" s="40"/>
      <c r="H143" s="40"/>
      <c r="I143" s="40"/>
    </row>
    <row r="144" spans="6:9" x14ac:dyDescent="0.25">
      <c r="F144" s="40"/>
      <c r="G144" s="40"/>
      <c r="H144" s="40"/>
      <c r="I144" s="40"/>
    </row>
    <row r="145" spans="6:9" x14ac:dyDescent="0.25">
      <c r="F145" s="40"/>
      <c r="G145" s="40"/>
      <c r="H145" s="40"/>
      <c r="I145" s="40"/>
    </row>
    <row r="146" spans="6:9" x14ac:dyDescent="0.25">
      <c r="F146" s="40"/>
      <c r="G146" s="40"/>
      <c r="H146" s="40"/>
      <c r="I146" s="40"/>
    </row>
    <row r="147" spans="6:9" x14ac:dyDescent="0.25">
      <c r="F147" s="40"/>
      <c r="G147" s="40"/>
      <c r="H147" s="40"/>
      <c r="I147" s="40"/>
    </row>
    <row r="148" spans="6:9" x14ac:dyDescent="0.25">
      <c r="F148" s="40"/>
      <c r="G148" s="40"/>
      <c r="H148" s="40"/>
      <c r="I148" s="40"/>
    </row>
    <row r="149" spans="6:9" x14ac:dyDescent="0.25">
      <c r="F149" s="40"/>
      <c r="G149" s="40"/>
      <c r="H149" s="40"/>
      <c r="I149" s="40"/>
    </row>
    <row r="150" spans="6:9" x14ac:dyDescent="0.25">
      <c r="F150" s="40"/>
      <c r="G150" s="40"/>
      <c r="H150" s="40"/>
      <c r="I150" s="40"/>
    </row>
    <row r="151" spans="6:9" x14ac:dyDescent="0.25">
      <c r="F151" s="40"/>
      <c r="G151" s="40"/>
      <c r="H151" s="40"/>
      <c r="I151" s="40"/>
    </row>
    <row r="152" spans="6:9" x14ac:dyDescent="0.25">
      <c r="F152" s="40"/>
      <c r="G152" s="40"/>
      <c r="H152" s="40"/>
      <c r="I152" s="40"/>
    </row>
    <row r="153" spans="6:9" x14ac:dyDescent="0.25">
      <c r="F153" s="40"/>
      <c r="G153" s="40"/>
      <c r="H153" s="40"/>
      <c r="I153" s="40"/>
    </row>
    <row r="154" spans="6:9" x14ac:dyDescent="0.25">
      <c r="F154" s="40"/>
      <c r="G154" s="40"/>
      <c r="H154" s="40"/>
      <c r="I154" s="40"/>
    </row>
    <row r="155" spans="6:9" x14ac:dyDescent="0.25">
      <c r="F155" s="40"/>
      <c r="G155" s="40"/>
      <c r="H155" s="40"/>
      <c r="I155" s="40"/>
    </row>
    <row r="156" spans="6:9" x14ac:dyDescent="0.25">
      <c r="F156" s="40"/>
      <c r="G156" s="40"/>
      <c r="H156" s="40"/>
      <c r="I156" s="40"/>
    </row>
    <row r="157" spans="6:9" x14ac:dyDescent="0.25">
      <c r="F157" s="40"/>
      <c r="G157" s="40"/>
      <c r="H157" s="40"/>
      <c r="I157" s="40"/>
    </row>
    <row r="158" spans="6:9" x14ac:dyDescent="0.25">
      <c r="F158" s="40"/>
      <c r="G158" s="40"/>
      <c r="H158" s="40"/>
      <c r="I158" s="40"/>
    </row>
    <row r="159" spans="6:9" x14ac:dyDescent="0.25">
      <c r="F159" s="40"/>
      <c r="G159" s="40"/>
      <c r="H159" s="40"/>
      <c r="I159" s="40"/>
    </row>
    <row r="160" spans="6:9" x14ac:dyDescent="0.25">
      <c r="F160" s="40"/>
      <c r="G160" s="40"/>
      <c r="H160" s="40"/>
      <c r="I160" s="40"/>
    </row>
    <row r="161" spans="6:9" x14ac:dyDescent="0.25">
      <c r="F161" s="40"/>
      <c r="G161" s="40"/>
      <c r="H161" s="40"/>
      <c r="I161" s="40"/>
    </row>
    <row r="162" spans="6:9" x14ac:dyDescent="0.25">
      <c r="F162" s="40"/>
      <c r="G162" s="40"/>
      <c r="H162" s="40"/>
      <c r="I162" s="40"/>
    </row>
    <row r="163" spans="6:9" x14ac:dyDescent="0.25">
      <c r="F163" s="40"/>
      <c r="G163" s="40"/>
      <c r="H163" s="40"/>
      <c r="I163" s="40"/>
    </row>
    <row r="164" spans="6:9" x14ac:dyDescent="0.25">
      <c r="F164" s="40"/>
      <c r="G164" s="40"/>
      <c r="H164" s="40"/>
      <c r="I164" s="40"/>
    </row>
    <row r="165" spans="6:9" x14ac:dyDescent="0.25">
      <c r="F165" s="40"/>
      <c r="G165" s="40"/>
      <c r="H165" s="40"/>
      <c r="I165" s="40"/>
    </row>
    <row r="166" spans="6:9" x14ac:dyDescent="0.25">
      <c r="F166" s="40"/>
      <c r="G166" s="40"/>
      <c r="H166" s="40"/>
      <c r="I166" s="40"/>
    </row>
    <row r="167" spans="6:9" x14ac:dyDescent="0.25">
      <c r="F167" s="40"/>
      <c r="G167" s="40"/>
      <c r="H167" s="40"/>
      <c r="I167" s="40"/>
    </row>
    <row r="168" spans="6:9" x14ac:dyDescent="0.25">
      <c r="F168" s="40"/>
      <c r="G168" s="40"/>
      <c r="H168" s="40"/>
      <c r="I168" s="40"/>
    </row>
    <row r="169" spans="6:9" x14ac:dyDescent="0.25">
      <c r="F169" s="40"/>
      <c r="G169" s="40"/>
      <c r="H169" s="40"/>
      <c r="I169" s="40"/>
    </row>
    <row r="170" spans="6:9" x14ac:dyDescent="0.25">
      <c r="F170" s="40"/>
      <c r="G170" s="40"/>
      <c r="H170" s="40"/>
      <c r="I170" s="40"/>
    </row>
    <row r="171" spans="6:9" x14ac:dyDescent="0.25">
      <c r="F171" s="40"/>
      <c r="G171" s="40"/>
      <c r="H171" s="40"/>
      <c r="I171" s="40"/>
    </row>
    <row r="172" spans="6:9" x14ac:dyDescent="0.25">
      <c r="F172" s="40"/>
      <c r="G172" s="40"/>
      <c r="H172" s="40"/>
      <c r="I172" s="40"/>
    </row>
    <row r="173" spans="6:9" x14ac:dyDescent="0.25">
      <c r="F173" s="40"/>
      <c r="G173" s="40"/>
      <c r="H173" s="40"/>
      <c r="I173" s="40"/>
    </row>
    <row r="174" spans="6:9" x14ac:dyDescent="0.25">
      <c r="F174" s="40"/>
      <c r="G174" s="40"/>
      <c r="H174" s="40"/>
      <c r="I174" s="40"/>
    </row>
    <row r="175" spans="6:9" x14ac:dyDescent="0.25">
      <c r="F175" s="40"/>
      <c r="G175" s="40"/>
      <c r="H175" s="40"/>
      <c r="I175" s="40"/>
    </row>
    <row r="176" spans="6:9" x14ac:dyDescent="0.25">
      <c r="F176" s="40"/>
      <c r="G176" s="40"/>
      <c r="H176" s="40"/>
      <c r="I176" s="40"/>
    </row>
    <row r="177" spans="6:9" x14ac:dyDescent="0.25">
      <c r="F177" s="40"/>
      <c r="G177" s="40"/>
      <c r="H177" s="40"/>
      <c r="I177" s="40"/>
    </row>
    <row r="178" spans="6:9" x14ac:dyDescent="0.25">
      <c r="F178" s="40"/>
      <c r="G178" s="40"/>
      <c r="H178" s="40"/>
      <c r="I178" s="40"/>
    </row>
    <row r="179" spans="6:9" x14ac:dyDescent="0.25">
      <c r="F179" s="40"/>
      <c r="G179" s="40"/>
      <c r="H179" s="40"/>
      <c r="I179" s="40"/>
    </row>
    <row r="180" spans="6:9" x14ac:dyDescent="0.25">
      <c r="F180" s="40"/>
      <c r="G180" s="40"/>
      <c r="H180" s="40"/>
      <c r="I180" s="40"/>
    </row>
    <row r="181" spans="6:9" x14ac:dyDescent="0.25">
      <c r="F181" s="40"/>
      <c r="G181" s="40"/>
      <c r="H181" s="40"/>
      <c r="I181" s="40"/>
    </row>
    <row r="182" spans="6:9" x14ac:dyDescent="0.25">
      <c r="F182" s="40"/>
      <c r="G182" s="40"/>
      <c r="H182" s="40"/>
      <c r="I182" s="40"/>
    </row>
    <row r="183" spans="6:9" x14ac:dyDescent="0.25">
      <c r="F183" s="40"/>
      <c r="G183" s="40"/>
      <c r="H183" s="40"/>
      <c r="I183" s="40"/>
    </row>
    <row r="184" spans="6:9" x14ac:dyDescent="0.25">
      <c r="F184" s="40"/>
      <c r="G184" s="40"/>
      <c r="H184" s="40"/>
      <c r="I184" s="40"/>
    </row>
    <row r="185" spans="6:9" x14ac:dyDescent="0.25">
      <c r="F185" s="40"/>
      <c r="G185" s="40"/>
      <c r="H185" s="40"/>
      <c r="I185" s="40"/>
    </row>
    <row r="186" spans="6:9" x14ac:dyDescent="0.25">
      <c r="F186" s="40"/>
      <c r="G186" s="40"/>
      <c r="H186" s="40"/>
      <c r="I186" s="40"/>
    </row>
    <row r="187" spans="6:9" x14ac:dyDescent="0.25">
      <c r="F187" s="40"/>
      <c r="G187" s="40"/>
      <c r="H187" s="40"/>
      <c r="I187" s="40"/>
    </row>
    <row r="188" spans="6:9" x14ac:dyDescent="0.25">
      <c r="F188" s="40"/>
      <c r="G188" s="40"/>
      <c r="H188" s="40"/>
      <c r="I188" s="40"/>
    </row>
    <row r="189" spans="6:9" x14ac:dyDescent="0.25">
      <c r="F189" s="40"/>
      <c r="G189" s="40"/>
      <c r="H189" s="40"/>
      <c r="I189" s="40"/>
    </row>
    <row r="190" spans="6:9" x14ac:dyDescent="0.25">
      <c r="F190" s="40"/>
      <c r="G190" s="40"/>
      <c r="H190" s="40"/>
      <c r="I190" s="40"/>
    </row>
    <row r="191" spans="6:9" x14ac:dyDescent="0.25">
      <c r="F191" s="40"/>
      <c r="G191" s="40"/>
      <c r="H191" s="40"/>
      <c r="I191" s="40"/>
    </row>
    <row r="192" spans="6:9" x14ac:dyDescent="0.25">
      <c r="F192" s="40"/>
      <c r="G192" s="40"/>
      <c r="H192" s="40"/>
      <c r="I192" s="40"/>
    </row>
    <row r="193" spans="6:9" x14ac:dyDescent="0.25">
      <c r="F193" s="40"/>
      <c r="G193" s="40"/>
      <c r="H193" s="40"/>
      <c r="I193" s="40"/>
    </row>
    <row r="194" spans="6:9" x14ac:dyDescent="0.25">
      <c r="F194" s="40"/>
      <c r="G194" s="40"/>
      <c r="H194" s="40"/>
      <c r="I194" s="40"/>
    </row>
    <row r="195" spans="6:9" x14ac:dyDescent="0.25">
      <c r="F195" s="40"/>
      <c r="G195" s="40"/>
      <c r="H195" s="40"/>
      <c r="I195" s="40"/>
    </row>
    <row r="196" spans="6:9" x14ac:dyDescent="0.25">
      <c r="F196" s="40"/>
      <c r="G196" s="40"/>
      <c r="H196" s="40"/>
      <c r="I196" s="40"/>
    </row>
    <row r="197" spans="6:9" x14ac:dyDescent="0.25">
      <c r="F197" s="40"/>
      <c r="G197" s="40"/>
      <c r="H197" s="40"/>
      <c r="I197" s="40"/>
    </row>
    <row r="198" spans="6:9" x14ac:dyDescent="0.25">
      <c r="F198" s="40"/>
      <c r="G198" s="40"/>
      <c r="H198" s="40"/>
      <c r="I198" s="40"/>
    </row>
    <row r="199" spans="6:9" x14ac:dyDescent="0.25">
      <c r="F199" s="40"/>
      <c r="G199" s="40"/>
      <c r="H199" s="40"/>
      <c r="I199" s="40"/>
    </row>
    <row r="200" spans="6:9" x14ac:dyDescent="0.25">
      <c r="F200" s="40"/>
      <c r="G200" s="40"/>
      <c r="H200" s="40"/>
      <c r="I200" s="40"/>
    </row>
    <row r="201" spans="6:9" x14ac:dyDescent="0.25">
      <c r="F201" s="40"/>
      <c r="G201" s="40"/>
      <c r="H201" s="40"/>
      <c r="I201" s="40"/>
    </row>
    <row r="202" spans="6:9" x14ac:dyDescent="0.25">
      <c r="F202" s="40"/>
      <c r="G202" s="40"/>
      <c r="H202" s="40"/>
      <c r="I202" s="40"/>
    </row>
    <row r="203" spans="6:9" x14ac:dyDescent="0.25">
      <c r="F203" s="40"/>
      <c r="G203" s="40"/>
      <c r="H203" s="40"/>
      <c r="I203" s="40"/>
    </row>
    <row r="204" spans="6:9" x14ac:dyDescent="0.25">
      <c r="F204" s="40"/>
      <c r="G204" s="40"/>
      <c r="H204" s="40"/>
      <c r="I204" s="40"/>
    </row>
    <row r="205" spans="6:9" x14ac:dyDescent="0.25">
      <c r="F205" s="40"/>
      <c r="G205" s="40"/>
      <c r="H205" s="40"/>
      <c r="I205" s="40"/>
    </row>
    <row r="206" spans="6:9" x14ac:dyDescent="0.25">
      <c r="F206" s="40"/>
      <c r="G206" s="40"/>
      <c r="H206" s="40"/>
      <c r="I206" s="40"/>
    </row>
    <row r="207" spans="6:9" x14ac:dyDescent="0.25">
      <c r="F207" s="40"/>
      <c r="G207" s="40"/>
      <c r="H207" s="40"/>
      <c r="I207" s="40"/>
    </row>
    <row r="208" spans="6:9" x14ac:dyDescent="0.25">
      <c r="F208" s="40"/>
      <c r="G208" s="40"/>
      <c r="H208" s="40"/>
      <c r="I208" s="40"/>
    </row>
    <row r="209" spans="6:9" x14ac:dyDescent="0.25">
      <c r="F209" s="40"/>
      <c r="G209" s="40"/>
      <c r="H209" s="40"/>
      <c r="I209" s="40"/>
    </row>
    <row r="210" spans="6:9" x14ac:dyDescent="0.25">
      <c r="F210" s="40"/>
      <c r="G210" s="40"/>
      <c r="H210" s="40"/>
      <c r="I210" s="40"/>
    </row>
    <row r="211" spans="6:9" x14ac:dyDescent="0.25">
      <c r="F211" s="40"/>
      <c r="G211" s="40"/>
      <c r="H211" s="40"/>
      <c r="I211" s="40"/>
    </row>
    <row r="212" spans="6:9" x14ac:dyDescent="0.25">
      <c r="F212" s="40"/>
      <c r="G212" s="40"/>
      <c r="H212" s="40"/>
      <c r="I212" s="40"/>
    </row>
    <row r="213" spans="6:9" x14ac:dyDescent="0.25">
      <c r="F213" s="40"/>
      <c r="G213" s="40"/>
      <c r="H213" s="40"/>
      <c r="I213" s="40"/>
    </row>
    <row r="214" spans="6:9" x14ac:dyDescent="0.25">
      <c r="F214" s="40"/>
      <c r="G214" s="40"/>
      <c r="H214" s="40"/>
      <c r="I214" s="40"/>
    </row>
    <row r="215" spans="6:9" x14ac:dyDescent="0.25">
      <c r="F215" s="40"/>
      <c r="G215" s="40"/>
      <c r="H215" s="40"/>
      <c r="I215" s="40"/>
    </row>
    <row r="216" spans="6:9" x14ac:dyDescent="0.25">
      <c r="F216" s="40"/>
      <c r="G216" s="40"/>
      <c r="H216" s="40"/>
      <c r="I216" s="40"/>
    </row>
    <row r="217" spans="6:9" x14ac:dyDescent="0.25">
      <c r="F217" s="40"/>
      <c r="G217" s="40"/>
      <c r="H217" s="40"/>
      <c r="I217" s="40"/>
    </row>
    <row r="218" spans="6:9" x14ac:dyDescent="0.25">
      <c r="F218" s="40"/>
      <c r="G218" s="40"/>
      <c r="H218" s="40"/>
      <c r="I218" s="40"/>
    </row>
    <row r="219" spans="6:9" x14ac:dyDescent="0.25">
      <c r="F219" s="40"/>
      <c r="G219" s="40"/>
      <c r="H219" s="40"/>
      <c r="I219" s="40"/>
    </row>
    <row r="220" spans="6:9" x14ac:dyDescent="0.25">
      <c r="F220" s="40"/>
      <c r="G220" s="40"/>
      <c r="H220" s="40"/>
      <c r="I220" s="40"/>
    </row>
    <row r="221" spans="6:9" x14ac:dyDescent="0.25">
      <c r="F221" s="40"/>
      <c r="G221" s="40"/>
      <c r="H221" s="40"/>
      <c r="I221" s="40"/>
    </row>
    <row r="222" spans="6:9" x14ac:dyDescent="0.25">
      <c r="F222" s="40"/>
      <c r="G222" s="40"/>
      <c r="H222" s="40"/>
      <c r="I222" s="40"/>
    </row>
    <row r="223" spans="6:9" x14ac:dyDescent="0.25">
      <c r="F223" s="40"/>
      <c r="G223" s="40"/>
      <c r="H223" s="40"/>
      <c r="I223" s="40"/>
    </row>
    <row r="224" spans="6:9" x14ac:dyDescent="0.25">
      <c r="F224" s="40"/>
      <c r="G224" s="40"/>
      <c r="H224" s="40"/>
      <c r="I224" s="40"/>
    </row>
    <row r="225" spans="6:9" x14ac:dyDescent="0.25">
      <c r="F225" s="40"/>
      <c r="G225" s="40"/>
      <c r="H225" s="40"/>
      <c r="I225" s="40"/>
    </row>
    <row r="226" spans="6:9" x14ac:dyDescent="0.25">
      <c r="F226" s="40"/>
      <c r="G226" s="40"/>
      <c r="H226" s="40"/>
      <c r="I226" s="40"/>
    </row>
    <row r="227" spans="6:9" x14ac:dyDescent="0.25">
      <c r="F227" s="40"/>
      <c r="G227" s="40"/>
      <c r="H227" s="40"/>
      <c r="I227" s="40"/>
    </row>
    <row r="228" spans="6:9" x14ac:dyDescent="0.25">
      <c r="F228" s="40"/>
      <c r="G228" s="40"/>
      <c r="H228" s="40"/>
      <c r="I228" s="40"/>
    </row>
    <row r="229" spans="6:9" x14ac:dyDescent="0.25">
      <c r="F229" s="40"/>
      <c r="G229" s="40"/>
      <c r="H229" s="40"/>
      <c r="I229" s="40"/>
    </row>
    <row r="230" spans="6:9" x14ac:dyDescent="0.25">
      <c r="F230" s="40"/>
      <c r="G230" s="40"/>
      <c r="H230" s="40"/>
      <c r="I230" s="40"/>
    </row>
    <row r="231" spans="6:9" x14ac:dyDescent="0.25">
      <c r="F231" s="40"/>
      <c r="G231" s="40"/>
      <c r="H231" s="40"/>
      <c r="I231" s="40"/>
    </row>
    <row r="232" spans="6:9" x14ac:dyDescent="0.25">
      <c r="F232" s="40"/>
      <c r="G232" s="40"/>
      <c r="H232" s="40"/>
      <c r="I232" s="40"/>
    </row>
    <row r="233" spans="6:9" x14ac:dyDescent="0.25">
      <c r="F233" s="40"/>
      <c r="G233" s="40"/>
      <c r="H233" s="40"/>
      <c r="I233" s="40"/>
    </row>
    <row r="234" spans="6:9" x14ac:dyDescent="0.25">
      <c r="F234" s="40"/>
      <c r="G234" s="40"/>
      <c r="H234" s="40"/>
      <c r="I234" s="40"/>
    </row>
    <row r="235" spans="6:9" x14ac:dyDescent="0.25">
      <c r="F235" s="40"/>
      <c r="G235" s="40"/>
      <c r="H235" s="40"/>
      <c r="I235" s="40"/>
    </row>
    <row r="236" spans="6:9" x14ac:dyDescent="0.25">
      <c r="F236" s="40"/>
      <c r="G236" s="40"/>
      <c r="H236" s="40"/>
      <c r="I236" s="40"/>
    </row>
    <row r="237" spans="6:9" x14ac:dyDescent="0.25">
      <c r="F237" s="40"/>
      <c r="G237" s="40"/>
      <c r="H237" s="40"/>
      <c r="I237" s="40"/>
    </row>
    <row r="238" spans="6:9" x14ac:dyDescent="0.25">
      <c r="F238" s="40"/>
      <c r="G238" s="40"/>
      <c r="H238" s="40"/>
      <c r="I238" s="40"/>
    </row>
    <row r="239" spans="6:9" x14ac:dyDescent="0.25">
      <c r="F239" s="40"/>
      <c r="G239" s="40"/>
      <c r="H239" s="40"/>
      <c r="I239" s="40"/>
    </row>
    <row r="240" spans="6:9" x14ac:dyDescent="0.25">
      <c r="F240" s="40"/>
      <c r="G240" s="40"/>
      <c r="H240" s="40"/>
      <c r="I240" s="40"/>
    </row>
    <row r="241" spans="6:9" x14ac:dyDescent="0.25">
      <c r="F241" s="40"/>
      <c r="G241" s="40"/>
      <c r="H241" s="40"/>
      <c r="I241" s="40"/>
    </row>
    <row r="242" spans="6:9" x14ac:dyDescent="0.25">
      <c r="F242" s="40"/>
      <c r="G242" s="40"/>
      <c r="H242" s="40"/>
      <c r="I242" s="40"/>
    </row>
    <row r="243" spans="6:9" x14ac:dyDescent="0.25">
      <c r="F243" s="40"/>
      <c r="G243" s="40"/>
      <c r="H243" s="40"/>
      <c r="I243" s="40"/>
    </row>
    <row r="244" spans="6:9" x14ac:dyDescent="0.25">
      <c r="F244" s="40"/>
      <c r="G244" s="40"/>
      <c r="H244" s="40"/>
      <c r="I244" s="40"/>
    </row>
    <row r="245" spans="6:9" x14ac:dyDescent="0.25">
      <c r="F245" s="40"/>
      <c r="G245" s="40"/>
      <c r="H245" s="40"/>
      <c r="I245" s="40"/>
    </row>
    <row r="246" spans="6:9" x14ac:dyDescent="0.25">
      <c r="F246" s="40"/>
      <c r="G246" s="40"/>
      <c r="H246" s="40"/>
      <c r="I246" s="40"/>
    </row>
    <row r="247" spans="6:9" x14ac:dyDescent="0.25">
      <c r="F247" s="40"/>
      <c r="G247" s="40"/>
      <c r="H247" s="40"/>
      <c r="I247" s="40"/>
    </row>
    <row r="248" spans="6:9" x14ac:dyDescent="0.25">
      <c r="F248" s="40"/>
      <c r="G248" s="40"/>
      <c r="H248" s="40"/>
      <c r="I248" s="40"/>
    </row>
    <row r="249" spans="6:9" x14ac:dyDescent="0.25">
      <c r="F249" s="40"/>
      <c r="G249" s="40"/>
      <c r="H249" s="40"/>
      <c r="I249" s="40"/>
    </row>
    <row r="250" spans="6:9" x14ac:dyDescent="0.25">
      <c r="F250" s="40"/>
      <c r="G250" s="40"/>
      <c r="H250" s="40"/>
      <c r="I250" s="40"/>
    </row>
    <row r="251" spans="6:9" x14ac:dyDescent="0.25">
      <c r="F251" s="40"/>
      <c r="G251" s="40"/>
      <c r="H251" s="40"/>
      <c r="I251" s="40"/>
    </row>
    <row r="252" spans="6:9" x14ac:dyDescent="0.25">
      <c r="F252" s="40"/>
      <c r="G252" s="40"/>
      <c r="H252" s="40"/>
      <c r="I252" s="40"/>
    </row>
    <row r="253" spans="6:9" x14ac:dyDescent="0.25">
      <c r="F253" s="40"/>
      <c r="G253" s="40"/>
      <c r="H253" s="40"/>
      <c r="I253" s="40"/>
    </row>
    <row r="254" spans="6:9" x14ac:dyDescent="0.25">
      <c r="F254" s="40"/>
      <c r="G254" s="40"/>
      <c r="H254" s="40"/>
      <c r="I254" s="40"/>
    </row>
    <row r="255" spans="6:9" x14ac:dyDescent="0.25">
      <c r="F255" s="40"/>
      <c r="G255" s="40"/>
      <c r="H255" s="40"/>
      <c r="I255" s="40"/>
    </row>
    <row r="256" spans="6:9" x14ac:dyDescent="0.25">
      <c r="F256" s="40"/>
      <c r="G256" s="40"/>
      <c r="H256" s="40"/>
      <c r="I256" s="40"/>
    </row>
    <row r="257" spans="6:9" x14ac:dyDescent="0.25">
      <c r="F257" s="40"/>
      <c r="G257" s="40"/>
      <c r="H257" s="40"/>
      <c r="I257" s="40"/>
    </row>
    <row r="258" spans="6:9" x14ac:dyDescent="0.25">
      <c r="F258" s="40"/>
      <c r="G258" s="40"/>
      <c r="H258" s="40"/>
      <c r="I258" s="40"/>
    </row>
    <row r="259" spans="6:9" x14ac:dyDescent="0.25">
      <c r="F259" s="40"/>
      <c r="G259" s="40"/>
      <c r="H259" s="40"/>
      <c r="I259" s="40"/>
    </row>
    <row r="260" spans="6:9" x14ac:dyDescent="0.25">
      <c r="F260" s="40"/>
      <c r="G260" s="40"/>
      <c r="H260" s="40"/>
      <c r="I260" s="40"/>
    </row>
    <row r="261" spans="6:9" x14ac:dyDescent="0.25">
      <c r="F261" s="40"/>
      <c r="G261" s="40"/>
      <c r="H261" s="40"/>
      <c r="I261" s="40"/>
    </row>
    <row r="262" spans="6:9" x14ac:dyDescent="0.25">
      <c r="F262" s="40"/>
      <c r="G262" s="40"/>
      <c r="H262" s="40"/>
      <c r="I262" s="40"/>
    </row>
    <row r="263" spans="6:9" x14ac:dyDescent="0.25">
      <c r="F263" s="40"/>
      <c r="G263" s="40"/>
      <c r="H263" s="40"/>
      <c r="I263" s="40"/>
    </row>
    <row r="264" spans="6:9" x14ac:dyDescent="0.25">
      <c r="F264" s="40"/>
      <c r="G264" s="40"/>
      <c r="H264" s="40"/>
      <c r="I264" s="40"/>
    </row>
    <row r="265" spans="6:9" x14ac:dyDescent="0.25">
      <c r="F265" s="40"/>
      <c r="G265" s="40"/>
      <c r="H265" s="40"/>
      <c r="I265" s="40"/>
    </row>
    <row r="266" spans="6:9" x14ac:dyDescent="0.25">
      <c r="F266" s="40"/>
      <c r="G266" s="40"/>
      <c r="H266" s="40"/>
      <c r="I266" s="40"/>
    </row>
    <row r="267" spans="6:9" x14ac:dyDescent="0.25">
      <c r="F267" s="40"/>
      <c r="G267" s="40"/>
      <c r="H267" s="40"/>
      <c r="I267" s="40"/>
    </row>
    <row r="268" spans="6:9" x14ac:dyDescent="0.25">
      <c r="F268" s="40"/>
      <c r="G268" s="40"/>
      <c r="H268" s="40"/>
      <c r="I268" s="40"/>
    </row>
    <row r="269" spans="6:9" x14ac:dyDescent="0.25">
      <c r="F269" s="40"/>
      <c r="G269" s="40"/>
      <c r="H269" s="40"/>
      <c r="I269" s="40"/>
    </row>
    <row r="270" spans="6:9" x14ac:dyDescent="0.25">
      <c r="F270" s="40"/>
      <c r="G270" s="40"/>
      <c r="H270" s="40"/>
      <c r="I270" s="40"/>
    </row>
    <row r="271" spans="6:9" x14ac:dyDescent="0.25">
      <c r="F271" s="40"/>
      <c r="G271" s="40"/>
      <c r="H271" s="40"/>
      <c r="I271" s="40"/>
    </row>
    <row r="272" spans="6:9" x14ac:dyDescent="0.25">
      <c r="F272" s="40"/>
      <c r="G272" s="40"/>
      <c r="H272" s="40"/>
      <c r="I272" s="40"/>
    </row>
    <row r="273" spans="6:9" x14ac:dyDescent="0.25">
      <c r="F273" s="40"/>
      <c r="G273" s="40"/>
      <c r="H273" s="40"/>
      <c r="I273" s="40"/>
    </row>
    <row r="274" spans="6:9" x14ac:dyDescent="0.25">
      <c r="F274" s="40"/>
      <c r="G274" s="40"/>
      <c r="H274" s="40"/>
      <c r="I274" s="40"/>
    </row>
    <row r="275" spans="6:9" x14ac:dyDescent="0.25">
      <c r="F275" s="40"/>
      <c r="G275" s="40"/>
      <c r="H275" s="40"/>
      <c r="I275" s="40"/>
    </row>
    <row r="276" spans="6:9" x14ac:dyDescent="0.25">
      <c r="F276" s="40"/>
      <c r="G276" s="40"/>
      <c r="H276" s="40"/>
      <c r="I276" s="40"/>
    </row>
    <row r="277" spans="6:9" x14ac:dyDescent="0.25">
      <c r="F277" s="40"/>
      <c r="G277" s="40"/>
      <c r="H277" s="40"/>
      <c r="I277" s="40"/>
    </row>
    <row r="278" spans="6:9" x14ac:dyDescent="0.25">
      <c r="F278" s="40"/>
      <c r="G278" s="40"/>
      <c r="H278" s="40"/>
      <c r="I278" s="40"/>
    </row>
    <row r="279" spans="6:9" x14ac:dyDescent="0.25">
      <c r="F279" s="40"/>
      <c r="G279" s="40"/>
      <c r="H279" s="40"/>
      <c r="I279" s="40"/>
    </row>
    <row r="280" spans="6:9" x14ac:dyDescent="0.25">
      <c r="F280" s="40"/>
      <c r="G280" s="40"/>
      <c r="H280" s="40"/>
      <c r="I280" s="40"/>
    </row>
    <row r="281" spans="6:9" x14ac:dyDescent="0.25">
      <c r="F281" s="40"/>
      <c r="G281" s="40"/>
      <c r="H281" s="40"/>
      <c r="I281" s="40"/>
    </row>
    <row r="282" spans="6:9" x14ac:dyDescent="0.25">
      <c r="F282" s="40"/>
      <c r="G282" s="40"/>
      <c r="H282" s="40"/>
      <c r="I282" s="40"/>
    </row>
    <row r="283" spans="6:9" x14ac:dyDescent="0.25">
      <c r="F283" s="40"/>
      <c r="G283" s="40"/>
      <c r="H283" s="40"/>
      <c r="I283" s="40"/>
    </row>
    <row r="284" spans="6:9" x14ac:dyDescent="0.25">
      <c r="F284" s="40"/>
      <c r="G284" s="40"/>
      <c r="H284" s="40"/>
      <c r="I284" s="40"/>
    </row>
    <row r="285" spans="6:9" x14ac:dyDescent="0.25">
      <c r="F285" s="40"/>
      <c r="G285" s="40"/>
      <c r="H285" s="40"/>
      <c r="I285" s="40"/>
    </row>
    <row r="286" spans="6:9" x14ac:dyDescent="0.25">
      <c r="F286" s="40"/>
      <c r="G286" s="40"/>
      <c r="H286" s="40"/>
      <c r="I286" s="40"/>
    </row>
    <row r="287" spans="6:9" x14ac:dyDescent="0.25">
      <c r="F287" s="40"/>
      <c r="G287" s="40"/>
      <c r="H287" s="40"/>
      <c r="I287" s="40"/>
    </row>
    <row r="288" spans="6:9" x14ac:dyDescent="0.25">
      <c r="F288" s="40"/>
      <c r="G288" s="40"/>
      <c r="H288" s="40"/>
      <c r="I288" s="40"/>
    </row>
    <row r="289" spans="6:9" x14ac:dyDescent="0.25">
      <c r="F289" s="40"/>
      <c r="G289" s="40"/>
      <c r="H289" s="40"/>
      <c r="I289" s="40"/>
    </row>
    <row r="290" spans="6:9" x14ac:dyDescent="0.25">
      <c r="F290" s="40"/>
      <c r="G290" s="40"/>
      <c r="H290" s="40"/>
      <c r="I290" s="40"/>
    </row>
    <row r="291" spans="6:9" x14ac:dyDescent="0.25">
      <c r="F291" s="40"/>
      <c r="G291" s="40"/>
      <c r="H291" s="40"/>
      <c r="I291" s="40"/>
    </row>
    <row r="292" spans="6:9" x14ac:dyDescent="0.25">
      <c r="F292" s="40"/>
      <c r="G292" s="40"/>
      <c r="H292" s="40"/>
      <c r="I292" s="40"/>
    </row>
    <row r="293" spans="6:9" x14ac:dyDescent="0.25">
      <c r="F293" s="40"/>
      <c r="G293" s="40"/>
      <c r="H293" s="40"/>
      <c r="I293" s="40"/>
    </row>
    <row r="294" spans="6:9" x14ac:dyDescent="0.25">
      <c r="F294" s="40"/>
      <c r="G294" s="40"/>
      <c r="H294" s="40"/>
      <c r="I294" s="40"/>
    </row>
    <row r="295" spans="6:9" x14ac:dyDescent="0.25">
      <c r="F295" s="40"/>
      <c r="G295" s="40"/>
      <c r="H295" s="40"/>
      <c r="I295" s="40"/>
    </row>
    <row r="296" spans="6:9" x14ac:dyDescent="0.25">
      <c r="F296" s="40"/>
      <c r="G296" s="40"/>
      <c r="H296" s="40"/>
      <c r="I296" s="40"/>
    </row>
    <row r="297" spans="6:9" x14ac:dyDescent="0.25">
      <c r="F297" s="40"/>
      <c r="G297" s="40"/>
      <c r="H297" s="40"/>
      <c r="I297" s="40"/>
    </row>
    <row r="298" spans="6:9" x14ac:dyDescent="0.25">
      <c r="F298" s="40"/>
      <c r="G298" s="40"/>
      <c r="H298" s="40"/>
      <c r="I298" s="40"/>
    </row>
    <row r="299" spans="6:9" x14ac:dyDescent="0.25">
      <c r="F299" s="40"/>
      <c r="G299" s="40"/>
      <c r="H299" s="40"/>
      <c r="I299" s="40"/>
    </row>
    <row r="300" spans="6:9" x14ac:dyDescent="0.25">
      <c r="F300" s="40"/>
      <c r="G300" s="40"/>
      <c r="H300" s="40"/>
      <c r="I300" s="40"/>
    </row>
    <row r="301" spans="6:9" x14ac:dyDescent="0.25">
      <c r="F301" s="40"/>
      <c r="G301" s="40"/>
      <c r="H301" s="40"/>
      <c r="I301" s="40"/>
    </row>
    <row r="302" spans="6:9" x14ac:dyDescent="0.25">
      <c r="F302" s="40"/>
      <c r="G302" s="40"/>
      <c r="H302" s="40"/>
      <c r="I302" s="40"/>
    </row>
    <row r="303" spans="6:9" x14ac:dyDescent="0.25">
      <c r="F303" s="40"/>
      <c r="G303" s="40"/>
      <c r="H303" s="40"/>
      <c r="I303" s="40"/>
    </row>
    <row r="304" spans="6:9" x14ac:dyDescent="0.25">
      <c r="F304" s="40"/>
      <c r="G304" s="40"/>
      <c r="H304" s="40"/>
      <c r="I304" s="40"/>
    </row>
    <row r="305" spans="6:9" x14ac:dyDescent="0.25">
      <c r="F305" s="40"/>
      <c r="G305" s="40"/>
      <c r="H305" s="40"/>
      <c r="I305" s="40"/>
    </row>
    <row r="306" spans="6:9" x14ac:dyDescent="0.25">
      <c r="F306" s="40"/>
      <c r="G306" s="40"/>
      <c r="H306" s="40"/>
      <c r="I306" s="40"/>
    </row>
    <row r="307" spans="6:9" x14ac:dyDescent="0.25">
      <c r="F307" s="40"/>
      <c r="G307" s="40"/>
      <c r="H307" s="40"/>
      <c r="I307" s="40"/>
    </row>
    <row r="308" spans="6:9" x14ac:dyDescent="0.25">
      <c r="F308" s="40"/>
      <c r="G308" s="40"/>
      <c r="H308" s="40"/>
      <c r="I308" s="40"/>
    </row>
    <row r="309" spans="6:9" x14ac:dyDescent="0.25">
      <c r="F309" s="40"/>
      <c r="G309" s="40"/>
      <c r="H309" s="40"/>
      <c r="I309" s="40"/>
    </row>
    <row r="310" spans="6:9" x14ac:dyDescent="0.25">
      <c r="F310" s="40"/>
      <c r="G310" s="40"/>
      <c r="H310" s="40"/>
      <c r="I310" s="40"/>
    </row>
    <row r="311" spans="6:9" x14ac:dyDescent="0.25">
      <c r="F311" s="40"/>
      <c r="G311" s="40"/>
      <c r="H311" s="40"/>
      <c r="I311" s="40"/>
    </row>
    <row r="312" spans="6:9" x14ac:dyDescent="0.25">
      <c r="F312" s="40"/>
      <c r="G312" s="40"/>
      <c r="H312" s="40"/>
      <c r="I312" s="40"/>
    </row>
    <row r="313" spans="6:9" x14ac:dyDescent="0.25">
      <c r="F313" s="40"/>
      <c r="G313" s="40"/>
      <c r="H313" s="40"/>
      <c r="I313" s="40"/>
    </row>
    <row r="314" spans="6:9" x14ac:dyDescent="0.25">
      <c r="F314" s="40"/>
      <c r="G314" s="40"/>
      <c r="H314" s="40"/>
      <c r="I314" s="40"/>
    </row>
    <row r="315" spans="6:9" x14ac:dyDescent="0.25">
      <c r="F315" s="40"/>
      <c r="G315" s="40"/>
      <c r="H315" s="40"/>
      <c r="I315" s="40"/>
    </row>
    <row r="316" spans="6:9" x14ac:dyDescent="0.25">
      <c r="F316" s="40"/>
      <c r="G316" s="40"/>
      <c r="H316" s="40"/>
      <c r="I316" s="40"/>
    </row>
    <row r="317" spans="6:9" x14ac:dyDescent="0.25">
      <c r="F317" s="40"/>
      <c r="G317" s="40"/>
      <c r="H317" s="40"/>
      <c r="I317" s="40"/>
    </row>
    <row r="318" spans="6:9" x14ac:dyDescent="0.25">
      <c r="F318" s="40"/>
      <c r="G318" s="40"/>
      <c r="H318" s="40"/>
      <c r="I318" s="40"/>
    </row>
    <row r="319" spans="6:9" x14ac:dyDescent="0.25">
      <c r="F319" s="40"/>
      <c r="G319" s="40"/>
      <c r="H319" s="40"/>
      <c r="I319" s="40"/>
    </row>
    <row r="320" spans="6:9" x14ac:dyDescent="0.25">
      <c r="F320" s="40"/>
      <c r="G320" s="40"/>
      <c r="H320" s="40"/>
      <c r="I320" s="40"/>
    </row>
    <row r="321" spans="6:9" x14ac:dyDescent="0.25">
      <c r="F321" s="40"/>
      <c r="G321" s="40"/>
      <c r="H321" s="40"/>
      <c r="I321" s="40"/>
    </row>
    <row r="322" spans="6:9" x14ac:dyDescent="0.25">
      <c r="F322" s="40"/>
      <c r="G322" s="40"/>
      <c r="H322" s="40"/>
      <c r="I322" s="40"/>
    </row>
    <row r="323" spans="6:9" x14ac:dyDescent="0.25">
      <c r="F323" s="40"/>
      <c r="G323" s="40"/>
      <c r="H323" s="40"/>
      <c r="I323" s="40"/>
    </row>
    <row r="324" spans="6:9" x14ac:dyDescent="0.25">
      <c r="F324" s="40"/>
      <c r="G324" s="40"/>
      <c r="H324" s="40"/>
      <c r="I324" s="40"/>
    </row>
    <row r="325" spans="6:9" x14ac:dyDescent="0.25">
      <c r="F325" s="40"/>
      <c r="G325" s="40"/>
      <c r="H325" s="40"/>
      <c r="I325" s="40"/>
    </row>
    <row r="326" spans="6:9" x14ac:dyDescent="0.25">
      <c r="F326" s="40"/>
      <c r="G326" s="40"/>
      <c r="H326" s="40"/>
      <c r="I326" s="40"/>
    </row>
    <row r="327" spans="6:9" x14ac:dyDescent="0.25">
      <c r="F327" s="40"/>
      <c r="G327" s="40"/>
      <c r="H327" s="40"/>
      <c r="I327" s="40"/>
    </row>
    <row r="328" spans="6:9" x14ac:dyDescent="0.25">
      <c r="F328" s="40"/>
      <c r="G328" s="40"/>
      <c r="H328" s="40"/>
      <c r="I328" s="40"/>
    </row>
    <row r="329" spans="6:9" x14ac:dyDescent="0.25">
      <c r="F329" s="40"/>
      <c r="G329" s="40"/>
      <c r="H329" s="40"/>
      <c r="I329" s="40"/>
    </row>
    <row r="330" spans="6:9" x14ac:dyDescent="0.25">
      <c r="F330" s="40"/>
      <c r="G330" s="40"/>
      <c r="H330" s="40"/>
      <c r="I330" s="40"/>
    </row>
    <row r="331" spans="6:9" x14ac:dyDescent="0.25">
      <c r="F331" s="40"/>
      <c r="G331" s="40"/>
      <c r="H331" s="40"/>
      <c r="I331" s="40"/>
    </row>
    <row r="332" spans="6:9" x14ac:dyDescent="0.25">
      <c r="F332" s="40"/>
      <c r="G332" s="40"/>
      <c r="H332" s="40"/>
      <c r="I332" s="40"/>
    </row>
    <row r="333" spans="6:9" x14ac:dyDescent="0.25">
      <c r="F333" s="40"/>
      <c r="G333" s="40"/>
      <c r="H333" s="40"/>
      <c r="I333" s="40"/>
    </row>
    <row r="334" spans="6:9" x14ac:dyDescent="0.25">
      <c r="F334" s="40"/>
      <c r="G334" s="40"/>
      <c r="H334" s="40"/>
      <c r="I334" s="40"/>
    </row>
    <row r="335" spans="6:9" x14ac:dyDescent="0.25">
      <c r="F335" s="40"/>
      <c r="G335" s="40"/>
      <c r="H335" s="40"/>
      <c r="I335" s="40"/>
    </row>
    <row r="336" spans="6:9" x14ac:dyDescent="0.25">
      <c r="F336" s="40"/>
      <c r="G336" s="40"/>
      <c r="H336" s="40"/>
      <c r="I336" s="40"/>
    </row>
    <row r="337" spans="6:9" x14ac:dyDescent="0.25">
      <c r="F337" s="40"/>
      <c r="G337" s="40"/>
      <c r="H337" s="40"/>
      <c r="I337" s="40"/>
    </row>
    <row r="338" spans="6:9" x14ac:dyDescent="0.25">
      <c r="F338" s="40"/>
      <c r="G338" s="40"/>
      <c r="H338" s="40"/>
      <c r="I338" s="40"/>
    </row>
    <row r="339" spans="6:9" x14ac:dyDescent="0.25">
      <c r="F339" s="40"/>
      <c r="G339" s="40"/>
      <c r="H339" s="40"/>
      <c r="I339" s="40"/>
    </row>
    <row r="340" spans="6:9" x14ac:dyDescent="0.25">
      <c r="F340" s="40"/>
      <c r="G340" s="40"/>
      <c r="H340" s="40"/>
      <c r="I340" s="40"/>
    </row>
    <row r="341" spans="6:9" x14ac:dyDescent="0.25">
      <c r="F341" s="40"/>
      <c r="G341" s="40"/>
      <c r="H341" s="40"/>
      <c r="I341" s="40"/>
    </row>
    <row r="342" spans="6:9" x14ac:dyDescent="0.25">
      <c r="F342" s="40"/>
      <c r="G342" s="40"/>
      <c r="H342" s="40"/>
      <c r="I342" s="40"/>
    </row>
    <row r="343" spans="6:9" x14ac:dyDescent="0.25">
      <c r="F343" s="40"/>
      <c r="G343" s="40"/>
      <c r="H343" s="40"/>
      <c r="I343" s="40"/>
    </row>
    <row r="344" spans="6:9" x14ac:dyDescent="0.25">
      <c r="F344" s="40"/>
      <c r="G344" s="40"/>
      <c r="H344" s="40"/>
      <c r="I344" s="40"/>
    </row>
    <row r="345" spans="6:9" x14ac:dyDescent="0.25">
      <c r="F345" s="40"/>
      <c r="G345" s="40"/>
      <c r="H345" s="40"/>
      <c r="I345" s="40"/>
    </row>
    <row r="346" spans="6:9" x14ac:dyDescent="0.25">
      <c r="F346" s="40"/>
      <c r="G346" s="40"/>
      <c r="H346" s="40"/>
      <c r="I346" s="40"/>
    </row>
    <row r="347" spans="6:9" x14ac:dyDescent="0.25">
      <c r="F347" s="40"/>
      <c r="G347" s="40"/>
      <c r="H347" s="40"/>
      <c r="I347" s="40"/>
    </row>
    <row r="348" spans="6:9" x14ac:dyDescent="0.25">
      <c r="F348" s="40"/>
      <c r="G348" s="40"/>
      <c r="H348" s="40"/>
      <c r="I348" s="40"/>
    </row>
    <row r="349" spans="6:9" x14ac:dyDescent="0.25">
      <c r="F349" s="40"/>
      <c r="G349" s="40"/>
      <c r="H349" s="40"/>
      <c r="I349" s="40"/>
    </row>
    <row r="350" spans="6:9" x14ac:dyDescent="0.25">
      <c r="F350" s="40"/>
      <c r="G350" s="40"/>
      <c r="H350" s="40"/>
      <c r="I350" s="40"/>
    </row>
    <row r="351" spans="6:9" x14ac:dyDescent="0.25">
      <c r="F351" s="40"/>
      <c r="G351" s="40"/>
      <c r="H351" s="40"/>
      <c r="I351" s="40"/>
    </row>
    <row r="352" spans="6:9" x14ac:dyDescent="0.25">
      <c r="F352" s="40"/>
      <c r="G352" s="40"/>
      <c r="H352" s="40"/>
      <c r="I352" s="40"/>
    </row>
    <row r="353" spans="6:9" x14ac:dyDescent="0.25">
      <c r="F353" s="40"/>
      <c r="G353" s="40"/>
      <c r="H353" s="40"/>
      <c r="I353" s="40"/>
    </row>
    <row r="354" spans="6:9" x14ac:dyDescent="0.25">
      <c r="F354" s="40"/>
      <c r="G354" s="40"/>
      <c r="H354" s="40"/>
      <c r="I354" s="40"/>
    </row>
    <row r="355" spans="6:9" x14ac:dyDescent="0.25">
      <c r="F355" s="40"/>
      <c r="G355" s="40"/>
      <c r="H355" s="40"/>
      <c r="I355" s="40"/>
    </row>
    <row r="356" spans="6:9" x14ac:dyDescent="0.25">
      <c r="F356" s="40"/>
      <c r="G356" s="40"/>
      <c r="H356" s="40"/>
      <c r="I356" s="40"/>
    </row>
    <row r="357" spans="6:9" x14ac:dyDescent="0.25">
      <c r="F357" s="40"/>
      <c r="G357" s="40"/>
      <c r="H357" s="40"/>
      <c r="I357" s="40"/>
    </row>
    <row r="358" spans="6:9" x14ac:dyDescent="0.25">
      <c r="F358" s="40"/>
      <c r="G358" s="40"/>
      <c r="H358" s="40"/>
      <c r="I358" s="40"/>
    </row>
    <row r="359" spans="6:9" x14ac:dyDescent="0.25">
      <c r="F359" s="40"/>
      <c r="G359" s="40"/>
      <c r="H359" s="40"/>
      <c r="I359" s="40"/>
    </row>
    <row r="360" spans="6:9" x14ac:dyDescent="0.25">
      <c r="F360" s="40"/>
      <c r="G360" s="40"/>
      <c r="H360" s="40"/>
      <c r="I360" s="40"/>
    </row>
    <row r="361" spans="6:9" x14ac:dyDescent="0.25">
      <c r="F361" s="40"/>
      <c r="G361" s="40"/>
      <c r="H361" s="40"/>
      <c r="I361" s="40"/>
    </row>
    <row r="362" spans="6:9" x14ac:dyDescent="0.25">
      <c r="F362" s="40"/>
      <c r="G362" s="40"/>
      <c r="H362" s="40"/>
      <c r="I362" s="40"/>
    </row>
    <row r="363" spans="6:9" x14ac:dyDescent="0.25">
      <c r="F363" s="40"/>
      <c r="G363" s="40"/>
      <c r="H363" s="40"/>
      <c r="I363" s="40"/>
    </row>
    <row r="364" spans="6:9" x14ac:dyDescent="0.25">
      <c r="F364" s="40"/>
      <c r="G364" s="40"/>
      <c r="H364" s="40"/>
      <c r="I364" s="40"/>
    </row>
    <row r="365" spans="6:9" x14ac:dyDescent="0.25">
      <c r="F365" s="40"/>
      <c r="G365" s="40"/>
      <c r="H365" s="40"/>
      <c r="I365" s="40"/>
    </row>
    <row r="366" spans="6:9" x14ac:dyDescent="0.25">
      <c r="F366" s="40"/>
      <c r="G366" s="40"/>
      <c r="H366" s="40"/>
      <c r="I366" s="40"/>
    </row>
    <row r="367" spans="6:9" x14ac:dyDescent="0.25">
      <c r="F367" s="40"/>
      <c r="G367" s="40"/>
      <c r="H367" s="40"/>
      <c r="I367" s="40"/>
    </row>
    <row r="368" spans="6:9" x14ac:dyDescent="0.25">
      <c r="F368" s="40"/>
      <c r="G368" s="40"/>
      <c r="H368" s="40"/>
      <c r="I368" s="40"/>
    </row>
    <row r="369" spans="6:9" x14ac:dyDescent="0.25">
      <c r="F369" s="40"/>
      <c r="G369" s="40"/>
      <c r="H369" s="40"/>
      <c r="I369" s="40"/>
    </row>
    <row r="370" spans="6:9" x14ac:dyDescent="0.25">
      <c r="F370" s="40"/>
      <c r="G370" s="40"/>
      <c r="H370" s="40"/>
      <c r="I370" s="40"/>
    </row>
    <row r="371" spans="6:9" x14ac:dyDescent="0.25">
      <c r="F371" s="40"/>
      <c r="G371" s="40"/>
      <c r="H371" s="40"/>
      <c r="I371" s="40"/>
    </row>
    <row r="372" spans="6:9" x14ac:dyDescent="0.25">
      <c r="F372" s="40"/>
      <c r="G372" s="40"/>
      <c r="H372" s="40"/>
      <c r="I372" s="40"/>
    </row>
    <row r="373" spans="6:9" x14ac:dyDescent="0.25">
      <c r="F373" s="40"/>
      <c r="G373" s="40"/>
      <c r="H373" s="40"/>
      <c r="I373" s="40"/>
    </row>
    <row r="374" spans="6:9" x14ac:dyDescent="0.25">
      <c r="F374" s="40"/>
      <c r="G374" s="40"/>
      <c r="H374" s="40"/>
      <c r="I374" s="40"/>
    </row>
    <row r="375" spans="6:9" x14ac:dyDescent="0.25">
      <c r="F375" s="40"/>
      <c r="G375" s="40"/>
      <c r="H375" s="40"/>
      <c r="I375" s="40"/>
    </row>
    <row r="376" spans="6:9" x14ac:dyDescent="0.25">
      <c r="F376" s="40"/>
      <c r="G376" s="40"/>
      <c r="H376" s="40"/>
      <c r="I376" s="40"/>
    </row>
    <row r="377" spans="6:9" x14ac:dyDescent="0.25">
      <c r="F377" s="40"/>
      <c r="G377" s="40"/>
      <c r="H377" s="40"/>
      <c r="I377" s="40"/>
    </row>
    <row r="378" spans="6:9" x14ac:dyDescent="0.25">
      <c r="F378" s="40"/>
      <c r="G378" s="40"/>
      <c r="H378" s="40"/>
      <c r="I378" s="40"/>
    </row>
    <row r="379" spans="6:9" x14ac:dyDescent="0.25">
      <c r="F379" s="40"/>
      <c r="G379" s="40"/>
      <c r="H379" s="40"/>
      <c r="I379" s="40"/>
    </row>
    <row r="380" spans="6:9" x14ac:dyDescent="0.25">
      <c r="F380" s="40"/>
      <c r="G380" s="40"/>
      <c r="H380" s="40"/>
      <c r="I380" s="40"/>
    </row>
    <row r="381" spans="6:9" x14ac:dyDescent="0.25">
      <c r="F381" s="40"/>
      <c r="G381" s="40"/>
      <c r="H381" s="40"/>
      <c r="I381" s="40"/>
    </row>
    <row r="382" spans="6:9" x14ac:dyDescent="0.25">
      <c r="F382" s="40"/>
      <c r="G382" s="40"/>
      <c r="H382" s="40"/>
      <c r="I382" s="40"/>
    </row>
    <row r="383" spans="6:9" x14ac:dyDescent="0.25">
      <c r="F383" s="40"/>
      <c r="G383" s="40"/>
      <c r="H383" s="40"/>
      <c r="I383" s="40"/>
    </row>
    <row r="384" spans="6:9" x14ac:dyDescent="0.25">
      <c r="F384" s="40"/>
      <c r="G384" s="40"/>
      <c r="H384" s="40"/>
      <c r="I384" s="40"/>
    </row>
    <row r="385" spans="6:9" x14ac:dyDescent="0.25">
      <c r="F385" s="40"/>
      <c r="G385" s="40"/>
      <c r="H385" s="40"/>
      <c r="I385" s="40"/>
    </row>
    <row r="386" spans="6:9" x14ac:dyDescent="0.25">
      <c r="F386" s="40"/>
      <c r="G386" s="40"/>
      <c r="H386" s="40"/>
      <c r="I386" s="40"/>
    </row>
    <row r="387" spans="6:9" x14ac:dyDescent="0.25">
      <c r="F387" s="40"/>
      <c r="G387" s="40"/>
      <c r="H387" s="40"/>
      <c r="I387" s="40"/>
    </row>
    <row r="388" spans="6:9" x14ac:dyDescent="0.25">
      <c r="F388" s="40"/>
      <c r="G388" s="40"/>
      <c r="H388" s="40"/>
      <c r="I388" s="40"/>
    </row>
    <row r="389" spans="6:9" x14ac:dyDescent="0.25">
      <c r="F389" s="40"/>
      <c r="G389" s="40"/>
      <c r="H389" s="40"/>
      <c r="I389" s="40"/>
    </row>
    <row r="390" spans="6:9" x14ac:dyDescent="0.25">
      <c r="F390" s="40"/>
      <c r="G390" s="40"/>
      <c r="H390" s="40"/>
      <c r="I390" s="40"/>
    </row>
    <row r="391" spans="6:9" x14ac:dyDescent="0.25">
      <c r="F391" s="40"/>
      <c r="G391" s="40"/>
      <c r="H391" s="40"/>
      <c r="I391" s="40"/>
    </row>
    <row r="392" spans="6:9" x14ac:dyDescent="0.25">
      <c r="F392" s="40"/>
      <c r="G392" s="40"/>
      <c r="H392" s="40"/>
      <c r="I392" s="40"/>
    </row>
    <row r="393" spans="6:9" x14ac:dyDescent="0.25">
      <c r="F393" s="40"/>
      <c r="G393" s="40"/>
      <c r="H393" s="40"/>
      <c r="I393" s="40"/>
    </row>
    <row r="394" spans="6:9" x14ac:dyDescent="0.25">
      <c r="F394" s="40"/>
      <c r="G394" s="40"/>
      <c r="H394" s="40"/>
      <c r="I394" s="40"/>
    </row>
    <row r="395" spans="6:9" x14ac:dyDescent="0.25">
      <c r="F395" s="40"/>
      <c r="G395" s="40"/>
      <c r="H395" s="40"/>
      <c r="I395" s="40"/>
    </row>
    <row r="396" spans="6:9" x14ac:dyDescent="0.25">
      <c r="F396" s="40"/>
      <c r="G396" s="40"/>
      <c r="H396" s="40"/>
      <c r="I396" s="40"/>
    </row>
    <row r="397" spans="6:9" x14ac:dyDescent="0.25">
      <c r="F397" s="40"/>
      <c r="G397" s="40"/>
      <c r="H397" s="40"/>
      <c r="I397" s="40"/>
    </row>
    <row r="398" spans="6:9" x14ac:dyDescent="0.25">
      <c r="F398" s="40"/>
      <c r="G398" s="40"/>
      <c r="H398" s="40"/>
      <c r="I398" s="40"/>
    </row>
    <row r="399" spans="6:9" x14ac:dyDescent="0.25">
      <c r="F399" s="40"/>
      <c r="G399" s="40"/>
      <c r="H399" s="40"/>
      <c r="I399" s="40"/>
    </row>
    <row r="400" spans="6:9" x14ac:dyDescent="0.25">
      <c r="F400" s="40"/>
      <c r="G400" s="40"/>
      <c r="H400" s="40"/>
      <c r="I400" s="40"/>
    </row>
    <row r="401" spans="6:9" x14ac:dyDescent="0.25">
      <c r="F401" s="40"/>
      <c r="G401" s="40"/>
      <c r="H401" s="40"/>
      <c r="I401" s="40"/>
    </row>
    <row r="402" spans="6:9" x14ac:dyDescent="0.25">
      <c r="F402" s="40"/>
      <c r="G402" s="40"/>
      <c r="H402" s="40"/>
      <c r="I402" s="40"/>
    </row>
    <row r="403" spans="6:9" x14ac:dyDescent="0.25">
      <c r="F403" s="40"/>
      <c r="G403" s="40"/>
      <c r="H403" s="40"/>
      <c r="I403" s="40"/>
    </row>
    <row r="404" spans="6:9" x14ac:dyDescent="0.25">
      <c r="F404" s="40"/>
      <c r="G404" s="40"/>
      <c r="H404" s="40"/>
      <c r="I404" s="40"/>
    </row>
    <row r="405" spans="6:9" x14ac:dyDescent="0.25">
      <c r="F405" s="40"/>
      <c r="G405" s="40"/>
      <c r="H405" s="40"/>
      <c r="I405" s="40"/>
    </row>
    <row r="406" spans="6:9" x14ac:dyDescent="0.25">
      <c r="F406" s="40"/>
      <c r="G406" s="40"/>
      <c r="H406" s="40"/>
      <c r="I406" s="40"/>
    </row>
    <row r="407" spans="6:9" x14ac:dyDescent="0.25">
      <c r="F407" s="40"/>
      <c r="G407" s="40"/>
      <c r="H407" s="40"/>
      <c r="I407" s="40"/>
    </row>
    <row r="408" spans="6:9" x14ac:dyDescent="0.25">
      <c r="F408" s="40"/>
      <c r="G408" s="40"/>
      <c r="H408" s="40"/>
      <c r="I408" s="40"/>
    </row>
    <row r="409" spans="6:9" x14ac:dyDescent="0.25">
      <c r="F409" s="40"/>
      <c r="G409" s="40"/>
      <c r="H409" s="40"/>
      <c r="I409" s="40"/>
    </row>
    <row r="410" spans="6:9" x14ac:dyDescent="0.25">
      <c r="F410" s="40"/>
      <c r="G410" s="40"/>
      <c r="H410" s="40"/>
      <c r="I410" s="40"/>
    </row>
    <row r="411" spans="6:9" x14ac:dyDescent="0.25">
      <c r="F411" s="40"/>
      <c r="G411" s="40"/>
      <c r="H411" s="40"/>
      <c r="I411" s="40"/>
    </row>
    <row r="412" spans="6:9" x14ac:dyDescent="0.25">
      <c r="F412" s="40"/>
      <c r="G412" s="40"/>
      <c r="H412" s="40"/>
      <c r="I412" s="40"/>
    </row>
    <row r="413" spans="6:9" x14ac:dyDescent="0.25">
      <c r="F413" s="40"/>
      <c r="G413" s="40"/>
      <c r="H413" s="40"/>
      <c r="I413" s="40"/>
    </row>
    <row r="414" spans="6:9" x14ac:dyDescent="0.25">
      <c r="F414" s="40"/>
      <c r="G414" s="40"/>
      <c r="H414" s="40"/>
      <c r="I414" s="40"/>
    </row>
    <row r="415" spans="6:9" x14ac:dyDescent="0.25">
      <c r="F415" s="40"/>
      <c r="G415" s="40"/>
      <c r="H415" s="40"/>
      <c r="I415" s="40"/>
    </row>
    <row r="416" spans="6:9" x14ac:dyDescent="0.25">
      <c r="F416" s="40"/>
      <c r="G416" s="40"/>
      <c r="H416" s="40"/>
      <c r="I416" s="40"/>
    </row>
    <row r="417" spans="6:9" x14ac:dyDescent="0.25">
      <c r="F417" s="40"/>
      <c r="G417" s="40"/>
      <c r="H417" s="40"/>
      <c r="I417" s="40"/>
    </row>
    <row r="418" spans="6:9" x14ac:dyDescent="0.25">
      <c r="F418" s="40"/>
      <c r="G418" s="40"/>
      <c r="H418" s="40"/>
      <c r="I418" s="40"/>
    </row>
    <row r="419" spans="6:9" x14ac:dyDescent="0.25">
      <c r="F419" s="40"/>
      <c r="G419" s="40"/>
      <c r="H419" s="40"/>
      <c r="I419" s="40"/>
    </row>
    <row r="420" spans="6:9" x14ac:dyDescent="0.25">
      <c r="F420" s="40"/>
      <c r="G420" s="40"/>
      <c r="H420" s="40"/>
      <c r="I420" s="40"/>
    </row>
    <row r="421" spans="6:9" x14ac:dyDescent="0.25">
      <c r="F421" s="40"/>
      <c r="G421" s="40"/>
      <c r="H421" s="40"/>
      <c r="I421" s="40"/>
    </row>
    <row r="422" spans="6:9" x14ac:dyDescent="0.25">
      <c r="F422" s="40"/>
      <c r="G422" s="40"/>
      <c r="H422" s="40"/>
      <c r="I422" s="40"/>
    </row>
    <row r="423" spans="6:9" x14ac:dyDescent="0.25">
      <c r="F423" s="40"/>
      <c r="G423" s="40"/>
      <c r="H423" s="40"/>
      <c r="I423" s="40"/>
    </row>
    <row r="424" spans="6:9" x14ac:dyDescent="0.25">
      <c r="F424" s="40"/>
      <c r="G424" s="40"/>
      <c r="H424" s="40"/>
      <c r="I424" s="40"/>
    </row>
    <row r="425" spans="6:9" x14ac:dyDescent="0.25">
      <c r="F425" s="40"/>
      <c r="G425" s="40"/>
      <c r="H425" s="40"/>
      <c r="I425" s="40"/>
    </row>
    <row r="426" spans="6:9" x14ac:dyDescent="0.25">
      <c r="F426" s="40"/>
      <c r="G426" s="40"/>
      <c r="H426" s="40"/>
      <c r="I426" s="40"/>
    </row>
    <row r="427" spans="6:9" x14ac:dyDescent="0.25">
      <c r="F427" s="40"/>
      <c r="G427" s="40"/>
      <c r="H427" s="40"/>
      <c r="I427" s="40"/>
    </row>
    <row r="428" spans="6:9" x14ac:dyDescent="0.25">
      <c r="F428" s="40"/>
      <c r="G428" s="40"/>
      <c r="H428" s="40"/>
      <c r="I428" s="40"/>
    </row>
    <row r="429" spans="6:9" x14ac:dyDescent="0.25">
      <c r="F429" s="40"/>
      <c r="G429" s="40"/>
      <c r="H429" s="40"/>
      <c r="I429" s="40"/>
    </row>
    <row r="430" spans="6:9" x14ac:dyDescent="0.25">
      <c r="F430" s="40"/>
      <c r="G430" s="40"/>
      <c r="H430" s="40"/>
      <c r="I430" s="40"/>
    </row>
    <row r="431" spans="6:9" x14ac:dyDescent="0.25">
      <c r="F431" s="40"/>
      <c r="G431" s="40"/>
      <c r="H431" s="40"/>
      <c r="I431" s="40"/>
    </row>
    <row r="432" spans="6:9" x14ac:dyDescent="0.25">
      <c r="F432" s="40"/>
      <c r="G432" s="40"/>
      <c r="H432" s="40"/>
      <c r="I432" s="40"/>
    </row>
    <row r="433" spans="6:9" x14ac:dyDescent="0.25">
      <c r="F433" s="40"/>
      <c r="G433" s="40"/>
      <c r="H433" s="40"/>
      <c r="I433" s="40"/>
    </row>
    <row r="434" spans="6:9" x14ac:dyDescent="0.25">
      <c r="F434" s="40"/>
      <c r="G434" s="40"/>
      <c r="H434" s="40"/>
      <c r="I434" s="40"/>
    </row>
    <row r="435" spans="6:9" x14ac:dyDescent="0.25">
      <c r="F435" s="40"/>
      <c r="G435" s="40"/>
      <c r="H435" s="40"/>
      <c r="I435" s="40"/>
    </row>
    <row r="436" spans="6:9" x14ac:dyDescent="0.25">
      <c r="F436" s="40"/>
      <c r="G436" s="40"/>
      <c r="H436" s="40"/>
      <c r="I436" s="40"/>
    </row>
    <row r="437" spans="6:9" x14ac:dyDescent="0.25">
      <c r="F437" s="40"/>
      <c r="G437" s="40"/>
      <c r="H437" s="40"/>
      <c r="I437" s="40"/>
    </row>
    <row r="438" spans="6:9" x14ac:dyDescent="0.25">
      <c r="F438" s="40"/>
      <c r="G438" s="40"/>
      <c r="H438" s="40"/>
      <c r="I438" s="40"/>
    </row>
    <row r="439" spans="6:9" x14ac:dyDescent="0.25">
      <c r="F439" s="40"/>
      <c r="G439" s="40"/>
      <c r="H439" s="40"/>
      <c r="I439" s="40"/>
    </row>
    <row r="440" spans="6:9" x14ac:dyDescent="0.25">
      <c r="F440" s="40"/>
      <c r="G440" s="40"/>
      <c r="H440" s="40"/>
      <c r="I440" s="40"/>
    </row>
    <row r="441" spans="6:9" x14ac:dyDescent="0.25">
      <c r="F441" s="40"/>
      <c r="G441" s="40"/>
      <c r="H441" s="40"/>
      <c r="I441" s="40"/>
    </row>
    <row r="442" spans="6:9" x14ac:dyDescent="0.25">
      <c r="F442" s="40"/>
      <c r="G442" s="40"/>
      <c r="H442" s="40"/>
      <c r="I442" s="40"/>
    </row>
    <row r="443" spans="6:9" x14ac:dyDescent="0.25">
      <c r="F443" s="40"/>
      <c r="G443" s="40"/>
      <c r="H443" s="40"/>
      <c r="I443" s="40"/>
    </row>
    <row r="444" spans="6:9" x14ac:dyDescent="0.25">
      <c r="F444" s="40"/>
      <c r="G444" s="40"/>
      <c r="H444" s="40"/>
      <c r="I444" s="40"/>
    </row>
    <row r="445" spans="6:9" x14ac:dyDescent="0.25">
      <c r="F445" s="40"/>
      <c r="G445" s="40"/>
      <c r="H445" s="40"/>
      <c r="I445" s="40"/>
    </row>
    <row r="446" spans="6:9" x14ac:dyDescent="0.25">
      <c r="F446" s="40"/>
      <c r="G446" s="40"/>
      <c r="H446" s="40"/>
      <c r="I446" s="40"/>
    </row>
    <row r="447" spans="6:9" x14ac:dyDescent="0.25">
      <c r="F447" s="40"/>
      <c r="G447" s="40"/>
      <c r="H447" s="40"/>
      <c r="I447" s="40"/>
    </row>
    <row r="448" spans="6:9" x14ac:dyDescent="0.25">
      <c r="F448" s="40"/>
      <c r="G448" s="40"/>
      <c r="H448" s="40"/>
      <c r="I448" s="40"/>
    </row>
    <row r="449" spans="6:9" x14ac:dyDescent="0.25">
      <c r="F449" s="40"/>
      <c r="G449" s="40"/>
      <c r="H449" s="40"/>
      <c r="I449" s="40"/>
    </row>
    <row r="450" spans="6:9" x14ac:dyDescent="0.25">
      <c r="F450" s="40"/>
      <c r="G450" s="40"/>
      <c r="H450" s="40"/>
      <c r="I450" s="40"/>
    </row>
    <row r="451" spans="6:9" x14ac:dyDescent="0.25">
      <c r="F451" s="40"/>
      <c r="G451" s="40"/>
      <c r="H451" s="40"/>
      <c r="I451" s="40"/>
    </row>
    <row r="452" spans="6:9" x14ac:dyDescent="0.25">
      <c r="F452" s="40"/>
      <c r="G452" s="40"/>
      <c r="H452" s="40"/>
      <c r="I452" s="40"/>
    </row>
    <row r="453" spans="6:9" x14ac:dyDescent="0.25">
      <c r="F453" s="40"/>
      <c r="G453" s="40"/>
      <c r="H453" s="40"/>
      <c r="I453" s="40"/>
    </row>
    <row r="454" spans="6:9" x14ac:dyDescent="0.25">
      <c r="F454" s="40"/>
      <c r="G454" s="40"/>
      <c r="H454" s="40"/>
      <c r="I454" s="40"/>
    </row>
    <row r="455" spans="6:9" x14ac:dyDescent="0.25">
      <c r="F455" s="40"/>
      <c r="G455" s="40"/>
      <c r="H455" s="40"/>
      <c r="I455" s="40"/>
    </row>
    <row r="456" spans="6:9" x14ac:dyDescent="0.25">
      <c r="F456" s="40"/>
      <c r="G456" s="40"/>
      <c r="H456" s="40"/>
      <c r="I456" s="40"/>
    </row>
    <row r="457" spans="6:9" x14ac:dyDescent="0.25">
      <c r="F457" s="40"/>
      <c r="G457" s="40"/>
      <c r="H457" s="40"/>
      <c r="I457" s="40"/>
    </row>
    <row r="458" spans="6:9" x14ac:dyDescent="0.25">
      <c r="F458" s="40"/>
      <c r="G458" s="40"/>
      <c r="H458" s="40"/>
      <c r="I458" s="40"/>
    </row>
    <row r="459" spans="6:9" x14ac:dyDescent="0.25">
      <c r="F459" s="40"/>
      <c r="G459" s="40"/>
      <c r="H459" s="40"/>
      <c r="I459" s="40"/>
    </row>
    <row r="460" spans="6:9" x14ac:dyDescent="0.25">
      <c r="F460" s="40"/>
      <c r="G460" s="40"/>
      <c r="H460" s="40"/>
      <c r="I460" s="40"/>
    </row>
    <row r="461" spans="6:9" x14ac:dyDescent="0.25">
      <c r="F461" s="40"/>
      <c r="G461" s="40"/>
      <c r="H461" s="40"/>
      <c r="I461" s="40"/>
    </row>
    <row r="462" spans="6:9" x14ac:dyDescent="0.25">
      <c r="F462" s="40"/>
      <c r="G462" s="40"/>
      <c r="H462" s="40"/>
      <c r="I462" s="40"/>
    </row>
    <row r="463" spans="6:9" x14ac:dyDescent="0.25">
      <c r="F463" s="40"/>
      <c r="G463" s="40"/>
      <c r="H463" s="40"/>
      <c r="I463" s="40"/>
    </row>
    <row r="464" spans="6:9" x14ac:dyDescent="0.25">
      <c r="F464" s="40"/>
      <c r="G464" s="40"/>
      <c r="H464" s="40"/>
      <c r="I464" s="40"/>
    </row>
    <row r="465" spans="6:9" x14ac:dyDescent="0.25">
      <c r="F465" s="40"/>
      <c r="G465" s="40"/>
      <c r="H465" s="40"/>
      <c r="I465" s="40"/>
    </row>
    <row r="466" spans="6:9" x14ac:dyDescent="0.25">
      <c r="F466" s="40"/>
      <c r="G466" s="40"/>
      <c r="H466" s="40"/>
      <c r="I466" s="40"/>
    </row>
    <row r="467" spans="6:9" x14ac:dyDescent="0.25">
      <c r="F467" s="40"/>
      <c r="G467" s="40"/>
      <c r="H467" s="40"/>
      <c r="I467" s="40"/>
    </row>
    <row r="468" spans="6:9" x14ac:dyDescent="0.25">
      <c r="F468" s="40"/>
      <c r="G468" s="40"/>
      <c r="H468" s="40"/>
      <c r="I468" s="40"/>
    </row>
    <row r="469" spans="6:9" x14ac:dyDescent="0.25">
      <c r="F469" s="40"/>
      <c r="G469" s="40"/>
      <c r="H469" s="40"/>
      <c r="I469" s="40"/>
    </row>
    <row r="470" spans="6:9" x14ac:dyDescent="0.25">
      <c r="F470" s="40"/>
      <c r="G470" s="40"/>
      <c r="H470" s="40"/>
      <c r="I470" s="40"/>
    </row>
    <row r="471" spans="6:9" x14ac:dyDescent="0.25">
      <c r="F471" s="40"/>
      <c r="G471" s="40"/>
      <c r="H471" s="40"/>
      <c r="I471" s="40"/>
    </row>
    <row r="472" spans="6:9" x14ac:dyDescent="0.25">
      <c r="F472" s="40"/>
      <c r="G472" s="40"/>
      <c r="H472" s="40"/>
      <c r="I472" s="40"/>
    </row>
    <row r="473" spans="6:9" x14ac:dyDescent="0.25">
      <c r="F473" s="40"/>
      <c r="G473" s="40"/>
      <c r="H473" s="40"/>
      <c r="I473" s="40"/>
    </row>
    <row r="474" spans="6:9" x14ac:dyDescent="0.25">
      <c r="F474" s="40"/>
      <c r="G474" s="40"/>
      <c r="H474" s="40"/>
      <c r="I474" s="40"/>
    </row>
    <row r="475" spans="6:9" x14ac:dyDescent="0.25">
      <c r="F475" s="40"/>
      <c r="G475" s="40"/>
      <c r="H475" s="40"/>
      <c r="I475" s="40"/>
    </row>
    <row r="476" spans="6:9" x14ac:dyDescent="0.25">
      <c r="F476" s="40"/>
      <c r="G476" s="40"/>
      <c r="H476" s="40"/>
      <c r="I476" s="40"/>
    </row>
    <row r="477" spans="6:9" x14ac:dyDescent="0.25">
      <c r="F477" s="40"/>
      <c r="G477" s="40"/>
      <c r="H477" s="40"/>
      <c r="I477" s="40"/>
    </row>
    <row r="478" spans="6:9" x14ac:dyDescent="0.25">
      <c r="F478" s="40"/>
      <c r="G478" s="40"/>
      <c r="H478" s="40"/>
      <c r="I478" s="40"/>
    </row>
    <row r="479" spans="6:9" x14ac:dyDescent="0.25">
      <c r="F479" s="40"/>
      <c r="G479" s="40"/>
      <c r="H479" s="40"/>
      <c r="I479" s="40"/>
    </row>
    <row r="480" spans="6:9" x14ac:dyDescent="0.25">
      <c r="F480" s="40"/>
      <c r="G480" s="40"/>
      <c r="H480" s="40"/>
      <c r="I480" s="40"/>
    </row>
    <row r="481" spans="6:9" x14ac:dyDescent="0.25">
      <c r="F481" s="40"/>
      <c r="G481" s="40"/>
      <c r="H481" s="40"/>
      <c r="I481" s="40"/>
    </row>
    <row r="482" spans="6:9" x14ac:dyDescent="0.25">
      <c r="F482" s="40"/>
      <c r="G482" s="40"/>
      <c r="H482" s="40"/>
      <c r="I482" s="40"/>
    </row>
    <row r="483" spans="6:9" x14ac:dyDescent="0.25">
      <c r="F483" s="40"/>
      <c r="G483" s="40"/>
      <c r="H483" s="40"/>
      <c r="I483" s="40"/>
    </row>
    <row r="484" spans="6:9" x14ac:dyDescent="0.25">
      <c r="F484" s="40"/>
      <c r="G484" s="40"/>
      <c r="H484" s="40"/>
      <c r="I484" s="40"/>
    </row>
    <row r="485" spans="6:9" x14ac:dyDescent="0.25">
      <c r="F485" s="40"/>
      <c r="G485" s="40"/>
      <c r="H485" s="40"/>
      <c r="I485" s="40"/>
    </row>
    <row r="486" spans="6:9" x14ac:dyDescent="0.25">
      <c r="F486" s="40"/>
      <c r="G486" s="40"/>
      <c r="H486" s="40"/>
      <c r="I486" s="40"/>
    </row>
    <row r="487" spans="6:9" x14ac:dyDescent="0.25">
      <c r="F487" s="40"/>
      <c r="G487" s="40"/>
      <c r="H487" s="40"/>
      <c r="I487" s="40"/>
    </row>
    <row r="488" spans="6:9" x14ac:dyDescent="0.25">
      <c r="F488" s="40"/>
      <c r="G488" s="40"/>
      <c r="H488" s="40"/>
      <c r="I488" s="40"/>
    </row>
    <row r="489" spans="6:9" x14ac:dyDescent="0.25">
      <c r="F489" s="40"/>
      <c r="G489" s="40"/>
      <c r="H489" s="40"/>
      <c r="I489" s="40"/>
    </row>
    <row r="490" spans="6:9" x14ac:dyDescent="0.25">
      <c r="F490" s="40"/>
      <c r="G490" s="40"/>
      <c r="H490" s="40"/>
      <c r="I490" s="40"/>
    </row>
    <row r="491" spans="6:9" x14ac:dyDescent="0.25">
      <c r="F491" s="40"/>
      <c r="G491" s="40"/>
      <c r="H491" s="40"/>
      <c r="I491" s="40"/>
    </row>
    <row r="492" spans="6:9" x14ac:dyDescent="0.25">
      <c r="F492" s="40"/>
      <c r="G492" s="40"/>
      <c r="H492" s="40"/>
      <c r="I492" s="40"/>
    </row>
    <row r="493" spans="6:9" x14ac:dyDescent="0.25">
      <c r="F493" s="40"/>
      <c r="G493" s="40"/>
      <c r="H493" s="40"/>
      <c r="I493" s="40"/>
    </row>
    <row r="494" spans="6:9" x14ac:dyDescent="0.25">
      <c r="F494" s="40"/>
      <c r="G494" s="40"/>
      <c r="H494" s="40"/>
      <c r="I494" s="40"/>
    </row>
    <row r="495" spans="6:9" x14ac:dyDescent="0.25">
      <c r="F495" s="40"/>
      <c r="G495" s="40"/>
      <c r="H495" s="40"/>
      <c r="I495" s="40"/>
    </row>
    <row r="496" spans="6:9" x14ac:dyDescent="0.25">
      <c r="F496" s="40"/>
      <c r="G496" s="40"/>
      <c r="H496" s="40"/>
      <c r="I496" s="40"/>
    </row>
    <row r="497" spans="6:9" x14ac:dyDescent="0.25">
      <c r="F497" s="40"/>
      <c r="G497" s="40"/>
      <c r="H497" s="40"/>
      <c r="I497" s="40"/>
    </row>
    <row r="498" spans="6:9" x14ac:dyDescent="0.25">
      <c r="F498" s="40"/>
      <c r="G498" s="40"/>
      <c r="H498" s="40"/>
      <c r="I498" s="40"/>
    </row>
    <row r="499" spans="6:9" x14ac:dyDescent="0.25">
      <c r="F499" s="40"/>
      <c r="G499" s="40"/>
      <c r="H499" s="40"/>
      <c r="I499" s="40"/>
    </row>
    <row r="500" spans="6:9" x14ac:dyDescent="0.25">
      <c r="F500" s="40"/>
      <c r="G500" s="40"/>
      <c r="H500" s="40"/>
      <c r="I500" s="40"/>
    </row>
    <row r="501" spans="6:9" x14ac:dyDescent="0.25">
      <c r="F501" s="40"/>
      <c r="G501" s="40"/>
      <c r="H501" s="40"/>
      <c r="I501" s="40"/>
    </row>
    <row r="502" spans="6:9" x14ac:dyDescent="0.25">
      <c r="F502" s="40"/>
      <c r="G502" s="40"/>
      <c r="H502" s="40"/>
      <c r="I502" s="40"/>
    </row>
    <row r="503" spans="6:9" x14ac:dyDescent="0.25">
      <c r="F503" s="40"/>
      <c r="G503" s="40"/>
      <c r="H503" s="40"/>
      <c r="I503" s="40"/>
    </row>
    <row r="504" spans="6:9" x14ac:dyDescent="0.25">
      <c r="F504" s="40"/>
      <c r="G504" s="40"/>
      <c r="H504" s="40"/>
      <c r="I504" s="40"/>
    </row>
    <row r="505" spans="6:9" x14ac:dyDescent="0.25">
      <c r="F505" s="40"/>
      <c r="G505" s="40"/>
      <c r="H505" s="40"/>
      <c r="I505" s="40"/>
    </row>
    <row r="506" spans="6:9" x14ac:dyDescent="0.25">
      <c r="F506" s="40"/>
      <c r="G506" s="40"/>
      <c r="H506" s="40"/>
      <c r="I506" s="40"/>
    </row>
    <row r="507" spans="6:9" x14ac:dyDescent="0.25">
      <c r="F507" s="40"/>
      <c r="G507" s="40"/>
      <c r="H507" s="40"/>
      <c r="I507" s="40"/>
    </row>
    <row r="508" spans="6:9" x14ac:dyDescent="0.25">
      <c r="F508" s="40"/>
      <c r="G508" s="40"/>
      <c r="H508" s="40"/>
      <c r="I508" s="40"/>
    </row>
    <row r="509" spans="6:9" x14ac:dyDescent="0.25">
      <c r="F509" s="40"/>
      <c r="G509" s="40"/>
      <c r="H509" s="40"/>
      <c r="I509" s="40"/>
    </row>
    <row r="510" spans="6:9" x14ac:dyDescent="0.25">
      <c r="F510" s="40"/>
      <c r="G510" s="40"/>
      <c r="H510" s="40"/>
      <c r="I510" s="40"/>
    </row>
    <row r="511" spans="6:9" x14ac:dyDescent="0.25">
      <c r="F511" s="40"/>
      <c r="G511" s="40"/>
      <c r="H511" s="40"/>
      <c r="I511" s="40"/>
    </row>
    <row r="512" spans="6:9" x14ac:dyDescent="0.25">
      <c r="F512" s="40"/>
      <c r="G512" s="40"/>
      <c r="H512" s="40"/>
      <c r="I512" s="40"/>
    </row>
    <row r="513" spans="6:9" x14ac:dyDescent="0.25">
      <c r="F513" s="40"/>
      <c r="G513" s="40"/>
      <c r="H513" s="40"/>
      <c r="I513" s="40"/>
    </row>
    <row r="514" spans="6:9" x14ac:dyDescent="0.25">
      <c r="F514" s="40"/>
      <c r="G514" s="40"/>
      <c r="H514" s="40"/>
      <c r="I514" s="40"/>
    </row>
    <row r="515" spans="6:9" x14ac:dyDescent="0.25">
      <c r="F515" s="40"/>
      <c r="G515" s="40"/>
      <c r="H515" s="40"/>
      <c r="I515" s="40"/>
    </row>
    <row r="516" spans="6:9" x14ac:dyDescent="0.25">
      <c r="F516" s="40"/>
      <c r="G516" s="40"/>
      <c r="H516" s="40"/>
      <c r="I516" s="40"/>
    </row>
    <row r="517" spans="6:9" x14ac:dyDescent="0.25">
      <c r="F517" s="40"/>
      <c r="G517" s="40"/>
      <c r="H517" s="40"/>
      <c r="I517" s="40"/>
    </row>
    <row r="518" spans="6:9" x14ac:dyDescent="0.25">
      <c r="F518" s="40"/>
      <c r="G518" s="40"/>
      <c r="H518" s="40"/>
      <c r="I518" s="40"/>
    </row>
    <row r="519" spans="6:9" x14ac:dyDescent="0.25">
      <c r="F519" s="40"/>
      <c r="G519" s="40"/>
      <c r="H519" s="40"/>
      <c r="I519" s="40"/>
    </row>
    <row r="520" spans="6:9" x14ac:dyDescent="0.25">
      <c r="F520" s="40"/>
      <c r="G520" s="40"/>
      <c r="H520" s="40"/>
      <c r="I520" s="40"/>
    </row>
    <row r="521" spans="6:9" x14ac:dyDescent="0.25">
      <c r="F521" s="40"/>
      <c r="G521" s="40"/>
      <c r="H521" s="40"/>
      <c r="I521" s="40"/>
    </row>
    <row r="522" spans="6:9" x14ac:dyDescent="0.25">
      <c r="F522" s="40"/>
      <c r="G522" s="40"/>
      <c r="H522" s="40"/>
      <c r="I522" s="40"/>
    </row>
    <row r="523" spans="6:9" x14ac:dyDescent="0.25">
      <c r="F523" s="40"/>
      <c r="G523" s="40"/>
      <c r="H523" s="40"/>
      <c r="I523" s="40"/>
    </row>
    <row r="524" spans="6:9" x14ac:dyDescent="0.25">
      <c r="F524" s="40"/>
      <c r="G524" s="40"/>
      <c r="H524" s="40"/>
      <c r="I524" s="40"/>
    </row>
    <row r="525" spans="6:9" x14ac:dyDescent="0.25">
      <c r="F525" s="40"/>
      <c r="G525" s="40"/>
      <c r="H525" s="40"/>
      <c r="I525" s="40"/>
    </row>
    <row r="526" spans="6:9" x14ac:dyDescent="0.25">
      <c r="F526" s="40"/>
      <c r="G526" s="40"/>
      <c r="H526" s="40"/>
      <c r="I526" s="40"/>
    </row>
    <row r="527" spans="6:9" x14ac:dyDescent="0.25">
      <c r="F527" s="40"/>
      <c r="G527" s="40"/>
      <c r="H527" s="40"/>
      <c r="I527" s="40"/>
    </row>
    <row r="528" spans="6:9" x14ac:dyDescent="0.25">
      <c r="F528" s="40"/>
      <c r="G528" s="40"/>
      <c r="H528" s="40"/>
      <c r="I528" s="40"/>
    </row>
    <row r="529" spans="6:9" x14ac:dyDescent="0.25">
      <c r="F529" s="40"/>
      <c r="G529" s="40"/>
      <c r="H529" s="40"/>
      <c r="I529" s="40"/>
    </row>
    <row r="530" spans="6:9" x14ac:dyDescent="0.25">
      <c r="F530" s="40"/>
      <c r="G530" s="40"/>
      <c r="H530" s="40"/>
      <c r="I530" s="40"/>
    </row>
    <row r="531" spans="6:9" x14ac:dyDescent="0.25">
      <c r="F531" s="40"/>
      <c r="G531" s="40"/>
      <c r="H531" s="40"/>
      <c r="I531" s="40"/>
    </row>
    <row r="532" spans="6:9" x14ac:dyDescent="0.25">
      <c r="F532" s="40"/>
      <c r="G532" s="40"/>
      <c r="H532" s="40"/>
      <c r="I532" s="40"/>
    </row>
    <row r="533" spans="6:9" x14ac:dyDescent="0.25">
      <c r="F533" s="40"/>
      <c r="G533" s="40"/>
      <c r="H533" s="40"/>
      <c r="I533" s="40"/>
    </row>
    <row r="534" spans="6:9" x14ac:dyDescent="0.25">
      <c r="F534" s="40"/>
      <c r="G534" s="40"/>
      <c r="H534" s="40"/>
      <c r="I534" s="40"/>
    </row>
    <row r="535" spans="6:9" x14ac:dyDescent="0.25">
      <c r="F535" s="40"/>
      <c r="G535" s="40"/>
      <c r="H535" s="40"/>
      <c r="I535" s="40"/>
    </row>
    <row r="536" spans="6:9" x14ac:dyDescent="0.25">
      <c r="F536" s="40"/>
      <c r="G536" s="40"/>
      <c r="H536" s="40"/>
      <c r="I536" s="40"/>
    </row>
    <row r="537" spans="6:9" x14ac:dyDescent="0.25">
      <c r="F537" s="40"/>
      <c r="G537" s="40"/>
      <c r="H537" s="40"/>
      <c r="I537" s="40"/>
    </row>
    <row r="538" spans="6:9" x14ac:dyDescent="0.25">
      <c r="F538" s="40"/>
      <c r="G538" s="40"/>
      <c r="H538" s="40"/>
      <c r="I538" s="40"/>
    </row>
    <row r="539" spans="6:9" x14ac:dyDescent="0.25">
      <c r="F539" s="40"/>
      <c r="G539" s="40"/>
      <c r="H539" s="40"/>
      <c r="I539" s="40"/>
    </row>
    <row r="540" spans="6:9" x14ac:dyDescent="0.25">
      <c r="F540" s="40"/>
      <c r="G540" s="40"/>
      <c r="H540" s="40"/>
      <c r="I540" s="40"/>
    </row>
    <row r="541" spans="6:9" x14ac:dyDescent="0.25">
      <c r="F541" s="40"/>
      <c r="G541" s="40"/>
      <c r="H541" s="40"/>
      <c r="I541" s="40"/>
    </row>
    <row r="542" spans="6:9" x14ac:dyDescent="0.25">
      <c r="F542" s="40"/>
      <c r="G542" s="40"/>
      <c r="H542" s="40"/>
      <c r="I542" s="40"/>
    </row>
    <row r="543" spans="6:9" x14ac:dyDescent="0.25">
      <c r="F543" s="40"/>
      <c r="G543" s="40"/>
      <c r="H543" s="40"/>
      <c r="I543" s="40"/>
    </row>
    <row r="544" spans="6:9" x14ac:dyDescent="0.25">
      <c r="F544" s="40"/>
      <c r="G544" s="40"/>
      <c r="H544" s="40"/>
      <c r="I544" s="40"/>
    </row>
    <row r="545" spans="6:9" x14ac:dyDescent="0.25">
      <c r="F545" s="40"/>
      <c r="G545" s="40"/>
      <c r="H545" s="40"/>
      <c r="I545" s="40"/>
    </row>
    <row r="546" spans="6:9" x14ac:dyDescent="0.25">
      <c r="F546" s="40"/>
      <c r="G546" s="40"/>
      <c r="H546" s="40"/>
      <c r="I546" s="40"/>
    </row>
    <row r="547" spans="6:9" x14ac:dyDescent="0.25">
      <c r="F547" s="40"/>
      <c r="G547" s="40"/>
      <c r="H547" s="40"/>
      <c r="I547" s="40"/>
    </row>
    <row r="548" spans="6:9" x14ac:dyDescent="0.25">
      <c r="F548" s="40"/>
      <c r="G548" s="40"/>
      <c r="H548" s="40"/>
      <c r="I548" s="40"/>
    </row>
    <row r="549" spans="6:9" x14ac:dyDescent="0.25">
      <c r="F549" s="40"/>
      <c r="G549" s="40"/>
      <c r="H549" s="40"/>
      <c r="I549" s="40"/>
    </row>
    <row r="550" spans="6:9" x14ac:dyDescent="0.25">
      <c r="F550" s="40"/>
      <c r="G550" s="40"/>
      <c r="H550" s="40"/>
      <c r="I550" s="40"/>
    </row>
    <row r="551" spans="6:9" x14ac:dyDescent="0.25">
      <c r="F551" s="40"/>
      <c r="G551" s="40"/>
      <c r="H551" s="40"/>
      <c r="I551" s="40"/>
    </row>
    <row r="552" spans="6:9" x14ac:dyDescent="0.25">
      <c r="F552" s="40"/>
      <c r="G552" s="40"/>
      <c r="H552" s="40"/>
      <c r="I552" s="40"/>
    </row>
    <row r="553" spans="6:9" x14ac:dyDescent="0.25">
      <c r="F553" s="40"/>
      <c r="G553" s="40"/>
      <c r="H553" s="40"/>
      <c r="I553" s="40"/>
    </row>
    <row r="554" spans="6:9" x14ac:dyDescent="0.25">
      <c r="F554" s="40"/>
      <c r="G554" s="40"/>
      <c r="H554" s="40"/>
      <c r="I554" s="40"/>
    </row>
    <row r="555" spans="6:9" x14ac:dyDescent="0.25">
      <c r="F555" s="40"/>
      <c r="G555" s="40"/>
      <c r="H555" s="40"/>
      <c r="I555" s="40"/>
    </row>
    <row r="556" spans="6:9" x14ac:dyDescent="0.25">
      <c r="F556" s="40"/>
      <c r="G556" s="40"/>
      <c r="H556" s="40"/>
      <c r="I556" s="40"/>
    </row>
    <row r="557" spans="6:9" x14ac:dyDescent="0.25">
      <c r="F557" s="40"/>
      <c r="G557" s="40"/>
      <c r="H557" s="40"/>
      <c r="I557" s="40"/>
    </row>
    <row r="558" spans="6:9" x14ac:dyDescent="0.25">
      <c r="F558" s="40"/>
      <c r="G558" s="40"/>
      <c r="H558" s="40"/>
      <c r="I558" s="40"/>
    </row>
    <row r="559" spans="6:9" x14ac:dyDescent="0.25">
      <c r="F559" s="40"/>
      <c r="G559" s="40"/>
      <c r="H559" s="40"/>
      <c r="I559" s="40"/>
    </row>
    <row r="560" spans="6:9" x14ac:dyDescent="0.25">
      <c r="F560" s="40"/>
      <c r="G560" s="40"/>
      <c r="H560" s="40"/>
      <c r="I560" s="40"/>
    </row>
    <row r="561" spans="6:9" x14ac:dyDescent="0.25">
      <c r="F561" s="40"/>
      <c r="G561" s="40"/>
      <c r="H561" s="40"/>
      <c r="I561" s="40"/>
    </row>
    <row r="562" spans="6:9" x14ac:dyDescent="0.25">
      <c r="F562" s="40"/>
      <c r="G562" s="40"/>
      <c r="H562" s="40"/>
      <c r="I562" s="40"/>
    </row>
    <row r="563" spans="6:9" x14ac:dyDescent="0.25">
      <c r="F563" s="40"/>
      <c r="G563" s="40"/>
      <c r="H563" s="40"/>
      <c r="I563" s="40"/>
    </row>
    <row r="564" spans="6:9" x14ac:dyDescent="0.25">
      <c r="F564" s="40"/>
      <c r="G564" s="40"/>
      <c r="H564" s="40"/>
      <c r="I564" s="40"/>
    </row>
    <row r="565" spans="6:9" x14ac:dyDescent="0.25">
      <c r="F565" s="40"/>
      <c r="G565" s="40"/>
      <c r="H565" s="40"/>
      <c r="I565" s="40"/>
    </row>
    <row r="566" spans="6:9" x14ac:dyDescent="0.25">
      <c r="F566" s="40"/>
      <c r="G566" s="40"/>
      <c r="H566" s="40"/>
      <c r="I566" s="40"/>
    </row>
    <row r="567" spans="6:9" x14ac:dyDescent="0.25">
      <c r="F567" s="40"/>
      <c r="G567" s="40"/>
      <c r="H567" s="40"/>
      <c r="I567" s="40"/>
    </row>
    <row r="568" spans="6:9" x14ac:dyDescent="0.25">
      <c r="F568" s="40"/>
      <c r="G568" s="40"/>
      <c r="H568" s="40"/>
      <c r="I568" s="40"/>
    </row>
    <row r="569" spans="6:9" x14ac:dyDescent="0.25">
      <c r="F569" s="40"/>
      <c r="G569" s="40"/>
      <c r="H569" s="40"/>
      <c r="I569" s="40"/>
    </row>
    <row r="570" spans="6:9" x14ac:dyDescent="0.25">
      <c r="F570" s="40"/>
      <c r="G570" s="40"/>
      <c r="H570" s="40"/>
      <c r="I570" s="40"/>
    </row>
    <row r="571" spans="6:9" x14ac:dyDescent="0.25">
      <c r="F571" s="40"/>
      <c r="G571" s="40"/>
      <c r="H571" s="40"/>
      <c r="I571" s="40"/>
    </row>
    <row r="572" spans="6:9" x14ac:dyDescent="0.25">
      <c r="F572" s="40"/>
      <c r="G572" s="40"/>
      <c r="H572" s="40"/>
      <c r="I572" s="40"/>
    </row>
    <row r="573" spans="6:9" x14ac:dyDescent="0.25">
      <c r="F573" s="40"/>
      <c r="G573" s="40"/>
      <c r="H573" s="40"/>
      <c r="I573" s="40"/>
    </row>
    <row r="574" spans="6:9" x14ac:dyDescent="0.25">
      <c r="F574" s="40"/>
      <c r="G574" s="40"/>
      <c r="H574" s="40"/>
      <c r="I574" s="40"/>
    </row>
    <row r="575" spans="6:9" x14ac:dyDescent="0.25">
      <c r="F575" s="40"/>
      <c r="G575" s="40"/>
      <c r="H575" s="40"/>
      <c r="I575" s="40"/>
    </row>
    <row r="576" spans="6:9" x14ac:dyDescent="0.25">
      <c r="F576" s="40"/>
      <c r="G576" s="40"/>
      <c r="H576" s="40"/>
      <c r="I576" s="40"/>
    </row>
    <row r="577" spans="6:9" x14ac:dyDescent="0.25">
      <c r="F577" s="40"/>
      <c r="G577" s="40"/>
      <c r="H577" s="40"/>
      <c r="I577" s="40"/>
    </row>
    <row r="578" spans="6:9" x14ac:dyDescent="0.25">
      <c r="F578" s="40"/>
      <c r="G578" s="40"/>
      <c r="H578" s="40"/>
      <c r="I578" s="40"/>
    </row>
    <row r="579" spans="6:9" x14ac:dyDescent="0.25">
      <c r="F579" s="40"/>
      <c r="G579" s="40"/>
      <c r="H579" s="40"/>
      <c r="I579" s="40"/>
    </row>
    <row r="580" spans="6:9" x14ac:dyDescent="0.25">
      <c r="F580" s="40"/>
      <c r="G580" s="40"/>
      <c r="H580" s="40"/>
      <c r="I580" s="40"/>
    </row>
    <row r="581" spans="6:9" x14ac:dyDescent="0.25">
      <c r="F581" s="40"/>
      <c r="G581" s="40"/>
      <c r="H581" s="40"/>
      <c r="I581" s="40"/>
    </row>
    <row r="582" spans="6:9" x14ac:dyDescent="0.25">
      <c r="F582" s="40"/>
      <c r="G582" s="40"/>
      <c r="H582" s="40"/>
      <c r="I582" s="40"/>
    </row>
    <row r="583" spans="6:9" x14ac:dyDescent="0.25">
      <c r="F583" s="40"/>
      <c r="G583" s="40"/>
      <c r="H583" s="40"/>
      <c r="I583" s="40"/>
    </row>
    <row r="584" spans="6:9" x14ac:dyDescent="0.25">
      <c r="F584" s="40"/>
      <c r="G584" s="40"/>
      <c r="H584" s="40"/>
      <c r="I584" s="40"/>
    </row>
    <row r="585" spans="6:9" x14ac:dyDescent="0.25">
      <c r="F585" s="40"/>
      <c r="G585" s="40"/>
      <c r="H585" s="40"/>
      <c r="I585" s="40"/>
    </row>
    <row r="586" spans="6:9" x14ac:dyDescent="0.25">
      <c r="F586" s="40"/>
      <c r="G586" s="40"/>
      <c r="H586" s="40"/>
      <c r="I586" s="40"/>
    </row>
    <row r="587" spans="6:9" x14ac:dyDescent="0.25">
      <c r="F587" s="40"/>
      <c r="G587" s="40"/>
      <c r="H587" s="40"/>
      <c r="I587" s="40"/>
    </row>
    <row r="588" spans="6:9" x14ac:dyDescent="0.25">
      <c r="F588" s="40"/>
      <c r="G588" s="40"/>
      <c r="H588" s="40"/>
      <c r="I588" s="40"/>
    </row>
    <row r="589" spans="6:9" x14ac:dyDescent="0.25">
      <c r="F589" s="40"/>
      <c r="G589" s="40"/>
      <c r="H589" s="40"/>
      <c r="I589" s="40"/>
    </row>
    <row r="590" spans="6:9" x14ac:dyDescent="0.25">
      <c r="F590" s="40"/>
      <c r="G590" s="40"/>
      <c r="H590" s="40"/>
      <c r="I590" s="40"/>
    </row>
    <row r="591" spans="6:9" x14ac:dyDescent="0.25">
      <c r="F591" s="40"/>
      <c r="G591" s="40"/>
      <c r="H591" s="40"/>
      <c r="I591" s="40"/>
    </row>
    <row r="592" spans="6:9" x14ac:dyDescent="0.25">
      <c r="F592" s="40"/>
      <c r="G592" s="40"/>
      <c r="H592" s="40"/>
      <c r="I592" s="40"/>
    </row>
    <row r="593" spans="6:9" x14ac:dyDescent="0.25">
      <c r="F593" s="40"/>
      <c r="G593" s="40"/>
      <c r="H593" s="40"/>
      <c r="I593" s="40"/>
    </row>
    <row r="594" spans="6:9" x14ac:dyDescent="0.25">
      <c r="F594" s="40"/>
      <c r="G594" s="40"/>
      <c r="H594" s="40"/>
      <c r="I594" s="40"/>
    </row>
    <row r="595" spans="6:9" x14ac:dyDescent="0.25">
      <c r="F595" s="40"/>
      <c r="G595" s="40"/>
      <c r="H595" s="40"/>
      <c r="I595" s="40"/>
    </row>
    <row r="596" spans="6:9" x14ac:dyDescent="0.25">
      <c r="F596" s="40"/>
      <c r="G596" s="40"/>
      <c r="H596" s="40"/>
      <c r="I596" s="40"/>
    </row>
    <row r="597" spans="6:9" x14ac:dyDescent="0.25">
      <c r="F597" s="40"/>
      <c r="G597" s="40"/>
      <c r="H597" s="40"/>
      <c r="I597" s="40"/>
    </row>
    <row r="598" spans="6:9" x14ac:dyDescent="0.25">
      <c r="F598" s="40"/>
      <c r="G598" s="40"/>
      <c r="H598" s="40"/>
      <c r="I598" s="40"/>
    </row>
    <row r="599" spans="6:9" x14ac:dyDescent="0.25">
      <c r="F599" s="40"/>
      <c r="G599" s="40"/>
      <c r="H599" s="40"/>
      <c r="I599" s="40"/>
    </row>
    <row r="600" spans="6:9" x14ac:dyDescent="0.25">
      <c r="F600" s="40"/>
      <c r="G600" s="40"/>
      <c r="H600" s="40"/>
      <c r="I600" s="40"/>
    </row>
    <row r="601" spans="6:9" x14ac:dyDescent="0.25">
      <c r="F601" s="40"/>
      <c r="G601" s="40"/>
      <c r="H601" s="40"/>
      <c r="I601" s="40"/>
    </row>
    <row r="602" spans="6:9" x14ac:dyDescent="0.25">
      <c r="F602" s="40"/>
      <c r="G602" s="40"/>
      <c r="H602" s="40"/>
      <c r="I602" s="40"/>
    </row>
    <row r="603" spans="6:9" x14ac:dyDescent="0.25">
      <c r="F603" s="40"/>
      <c r="G603" s="40"/>
      <c r="H603" s="40"/>
      <c r="I603" s="40"/>
    </row>
    <row r="604" spans="6:9" x14ac:dyDescent="0.25">
      <c r="F604" s="40"/>
      <c r="G604" s="40"/>
      <c r="H604" s="40"/>
      <c r="I604" s="40"/>
    </row>
    <row r="605" spans="6:9" x14ac:dyDescent="0.25">
      <c r="F605" s="40"/>
      <c r="G605" s="40"/>
      <c r="H605" s="40"/>
      <c r="I605" s="40"/>
    </row>
    <row r="606" spans="6:9" x14ac:dyDescent="0.25">
      <c r="F606" s="40"/>
      <c r="G606" s="40"/>
      <c r="H606" s="40"/>
      <c r="I606" s="40"/>
    </row>
    <row r="607" spans="6:9" x14ac:dyDescent="0.25">
      <c r="F607" s="40"/>
      <c r="G607" s="40"/>
      <c r="H607" s="40"/>
      <c r="I607" s="40"/>
    </row>
    <row r="608" spans="6:9" x14ac:dyDescent="0.25">
      <c r="F608" s="40"/>
      <c r="G608" s="40"/>
      <c r="H608" s="40"/>
      <c r="I608" s="40"/>
    </row>
    <row r="609" spans="6:9" x14ac:dyDescent="0.25">
      <c r="F609" s="40"/>
      <c r="G609" s="40"/>
      <c r="H609" s="40"/>
      <c r="I609" s="40"/>
    </row>
    <row r="610" spans="6:9" x14ac:dyDescent="0.25">
      <c r="F610" s="40"/>
      <c r="G610" s="40"/>
      <c r="H610" s="40"/>
      <c r="I610" s="40"/>
    </row>
    <row r="611" spans="6:9" x14ac:dyDescent="0.25">
      <c r="F611" s="40"/>
      <c r="G611" s="40"/>
      <c r="H611" s="40"/>
      <c r="I611" s="40"/>
    </row>
    <row r="612" spans="6:9" x14ac:dyDescent="0.25">
      <c r="F612" s="40"/>
      <c r="G612" s="40"/>
      <c r="H612" s="40"/>
      <c r="I612" s="40"/>
    </row>
    <row r="613" spans="6:9" x14ac:dyDescent="0.25">
      <c r="F613" s="40"/>
      <c r="G613" s="40"/>
      <c r="H613" s="40"/>
      <c r="I613" s="40"/>
    </row>
    <row r="614" spans="6:9" x14ac:dyDescent="0.25">
      <c r="F614" s="40"/>
      <c r="G614" s="40"/>
      <c r="H614" s="40"/>
      <c r="I614" s="40"/>
    </row>
    <row r="615" spans="6:9" x14ac:dyDescent="0.25">
      <c r="F615" s="40"/>
      <c r="G615" s="40"/>
      <c r="H615" s="40"/>
      <c r="I615" s="40"/>
    </row>
    <row r="616" spans="6:9" x14ac:dyDescent="0.25">
      <c r="F616" s="40"/>
      <c r="G616" s="40"/>
      <c r="H616" s="40"/>
      <c r="I616" s="40"/>
    </row>
    <row r="617" spans="6:9" x14ac:dyDescent="0.25">
      <c r="F617" s="40"/>
      <c r="G617" s="40"/>
      <c r="H617" s="40"/>
      <c r="I617" s="40"/>
    </row>
    <row r="618" spans="6:9" x14ac:dyDescent="0.25">
      <c r="F618" s="40"/>
      <c r="G618" s="40"/>
      <c r="H618" s="40"/>
      <c r="I618" s="40"/>
    </row>
    <row r="619" spans="6:9" x14ac:dyDescent="0.25">
      <c r="F619" s="40"/>
      <c r="G619" s="40"/>
      <c r="H619" s="40"/>
      <c r="I619" s="40"/>
    </row>
    <row r="620" spans="6:9" x14ac:dyDescent="0.25">
      <c r="F620" s="40"/>
      <c r="G620" s="40"/>
      <c r="H620" s="40"/>
      <c r="I620" s="40"/>
    </row>
    <row r="621" spans="6:9" x14ac:dyDescent="0.25">
      <c r="F621" s="40"/>
      <c r="G621" s="40"/>
      <c r="H621" s="40"/>
      <c r="I621" s="40"/>
    </row>
    <row r="622" spans="6:9" x14ac:dyDescent="0.25">
      <c r="F622" s="40"/>
      <c r="G622" s="40"/>
      <c r="H622" s="40"/>
      <c r="I622" s="40"/>
    </row>
    <row r="623" spans="6:9" x14ac:dyDescent="0.25">
      <c r="F623" s="40"/>
      <c r="G623" s="40"/>
      <c r="H623" s="40"/>
      <c r="I623" s="40"/>
    </row>
    <row r="624" spans="6:9" x14ac:dyDescent="0.25">
      <c r="F624" s="40"/>
      <c r="G624" s="40"/>
      <c r="H624" s="40"/>
      <c r="I624" s="40"/>
    </row>
    <row r="625" spans="6:9" x14ac:dyDescent="0.25">
      <c r="F625" s="40"/>
      <c r="G625" s="40"/>
      <c r="H625" s="40"/>
      <c r="I625" s="40"/>
    </row>
    <row r="626" spans="6:9" x14ac:dyDescent="0.25">
      <c r="F626" s="40"/>
      <c r="G626" s="40"/>
      <c r="H626" s="40"/>
      <c r="I626" s="40"/>
    </row>
    <row r="627" spans="6:9" x14ac:dyDescent="0.25">
      <c r="F627" s="40"/>
      <c r="G627" s="40"/>
      <c r="H627" s="40"/>
      <c r="I627" s="40"/>
    </row>
    <row r="628" spans="6:9" x14ac:dyDescent="0.25">
      <c r="F628" s="40"/>
      <c r="G628" s="40"/>
      <c r="H628" s="40"/>
      <c r="I628" s="40"/>
    </row>
    <row r="629" spans="6:9" x14ac:dyDescent="0.25">
      <c r="F629" s="40"/>
      <c r="G629" s="40"/>
      <c r="H629" s="40"/>
      <c r="I629" s="40"/>
    </row>
    <row r="630" spans="6:9" x14ac:dyDescent="0.25">
      <c r="F630" s="40"/>
      <c r="G630" s="40"/>
      <c r="H630" s="40"/>
      <c r="I630" s="40"/>
    </row>
    <row r="631" spans="6:9" x14ac:dyDescent="0.25">
      <c r="F631" s="40"/>
      <c r="G631" s="40"/>
      <c r="H631" s="40"/>
      <c r="I631" s="40"/>
    </row>
    <row r="632" spans="6:9" x14ac:dyDescent="0.25">
      <c r="F632" s="40"/>
      <c r="G632" s="40"/>
      <c r="H632" s="40"/>
      <c r="I632" s="40"/>
    </row>
    <row r="633" spans="6:9" x14ac:dyDescent="0.25">
      <c r="F633" s="40"/>
      <c r="G633" s="40"/>
      <c r="H633" s="40"/>
      <c r="I633" s="40"/>
    </row>
    <row r="634" spans="6:9" x14ac:dyDescent="0.25">
      <c r="F634" s="40"/>
      <c r="G634" s="40"/>
      <c r="H634" s="40"/>
      <c r="I634" s="40"/>
    </row>
    <row r="635" spans="6:9" x14ac:dyDescent="0.25">
      <c r="F635" s="40"/>
      <c r="G635" s="40"/>
      <c r="H635" s="40"/>
      <c r="I635" s="40"/>
    </row>
    <row r="636" spans="6:9" x14ac:dyDescent="0.25">
      <c r="F636" s="40"/>
      <c r="G636" s="40"/>
      <c r="H636" s="40"/>
      <c r="I636" s="40"/>
    </row>
    <row r="637" spans="6:9" x14ac:dyDescent="0.25">
      <c r="F637" s="40"/>
      <c r="G637" s="40"/>
      <c r="H637" s="40"/>
      <c r="I637" s="40"/>
    </row>
    <row r="638" spans="6:9" x14ac:dyDescent="0.25">
      <c r="F638" s="40"/>
      <c r="G638" s="40"/>
      <c r="H638" s="40"/>
      <c r="I638" s="40"/>
    </row>
    <row r="639" spans="6:9" x14ac:dyDescent="0.25">
      <c r="F639" s="40"/>
      <c r="G639" s="40"/>
      <c r="H639" s="40"/>
      <c r="I639" s="40"/>
    </row>
    <row r="640" spans="6:9" x14ac:dyDescent="0.25">
      <c r="F640" s="40"/>
      <c r="G640" s="40"/>
      <c r="H640" s="40"/>
      <c r="I640" s="40"/>
    </row>
    <row r="641" spans="6:9" x14ac:dyDescent="0.25">
      <c r="F641" s="40"/>
      <c r="G641" s="40"/>
      <c r="H641" s="40"/>
      <c r="I641" s="40"/>
    </row>
    <row r="642" spans="6:9" x14ac:dyDescent="0.25">
      <c r="F642" s="40"/>
      <c r="G642" s="40"/>
      <c r="H642" s="40"/>
      <c r="I642" s="40"/>
    </row>
    <row r="643" spans="6:9" x14ac:dyDescent="0.25">
      <c r="F643" s="40"/>
      <c r="G643" s="40"/>
      <c r="H643" s="40"/>
      <c r="I643" s="40"/>
    </row>
    <row r="644" spans="6:9" x14ac:dyDescent="0.25">
      <c r="F644" s="40"/>
      <c r="G644" s="40"/>
      <c r="H644" s="40"/>
      <c r="I644" s="40"/>
    </row>
    <row r="645" spans="6:9" x14ac:dyDescent="0.25">
      <c r="F645" s="40"/>
      <c r="G645" s="40"/>
      <c r="H645" s="40"/>
      <c r="I645" s="40"/>
    </row>
    <row r="646" spans="6:9" x14ac:dyDescent="0.25">
      <c r="F646" s="40"/>
      <c r="G646" s="40"/>
      <c r="H646" s="40"/>
      <c r="I646" s="40"/>
    </row>
    <row r="647" spans="6:9" x14ac:dyDescent="0.25">
      <c r="F647" s="40"/>
      <c r="G647" s="40"/>
      <c r="H647" s="40"/>
      <c r="I647" s="40"/>
    </row>
    <row r="648" spans="6:9" x14ac:dyDescent="0.25">
      <c r="F648" s="40"/>
      <c r="G648" s="40"/>
      <c r="H648" s="40"/>
      <c r="I648" s="40"/>
    </row>
    <row r="649" spans="6:9" x14ac:dyDescent="0.25">
      <c r="F649" s="40"/>
      <c r="G649" s="40"/>
      <c r="H649" s="40"/>
      <c r="I649" s="40"/>
    </row>
    <row r="650" spans="6:9" x14ac:dyDescent="0.25">
      <c r="F650" s="40"/>
      <c r="G650" s="40"/>
      <c r="H650" s="40"/>
      <c r="I650" s="40"/>
    </row>
    <row r="651" spans="6:9" x14ac:dyDescent="0.25">
      <c r="F651" s="40"/>
      <c r="G651" s="40"/>
      <c r="H651" s="40"/>
      <c r="I651" s="40"/>
    </row>
    <row r="652" spans="6:9" x14ac:dyDescent="0.25">
      <c r="F652" s="40"/>
      <c r="G652" s="40"/>
      <c r="H652" s="40"/>
      <c r="I652" s="40"/>
    </row>
    <row r="653" spans="6:9" x14ac:dyDescent="0.25">
      <c r="F653" s="40"/>
      <c r="G653" s="40"/>
      <c r="H653" s="40"/>
      <c r="I653" s="40"/>
    </row>
    <row r="654" spans="6:9" x14ac:dyDescent="0.25">
      <c r="F654" s="40"/>
      <c r="G654" s="40"/>
      <c r="H654" s="40"/>
      <c r="I654" s="40"/>
    </row>
    <row r="655" spans="6:9" x14ac:dyDescent="0.25">
      <c r="F655" s="40"/>
      <c r="G655" s="40"/>
      <c r="H655" s="40"/>
      <c r="I655" s="40"/>
    </row>
    <row r="656" spans="6:9" x14ac:dyDescent="0.25">
      <c r="F656" s="40"/>
      <c r="G656" s="40"/>
      <c r="H656" s="40"/>
      <c r="I656" s="40"/>
    </row>
    <row r="657" spans="6:9" x14ac:dyDescent="0.25">
      <c r="F657" s="40"/>
      <c r="G657" s="40"/>
      <c r="H657" s="40"/>
      <c r="I657" s="40"/>
    </row>
    <row r="658" spans="6:9" x14ac:dyDescent="0.25">
      <c r="F658" s="40"/>
      <c r="G658" s="40"/>
      <c r="H658" s="40"/>
      <c r="I658" s="40"/>
    </row>
    <row r="659" spans="6:9" x14ac:dyDescent="0.25">
      <c r="F659" s="40"/>
      <c r="G659" s="40"/>
      <c r="H659" s="40"/>
      <c r="I659" s="40"/>
    </row>
    <row r="660" spans="6:9" x14ac:dyDescent="0.25">
      <c r="F660" s="40"/>
      <c r="G660" s="40"/>
      <c r="H660" s="40"/>
      <c r="I660" s="40"/>
    </row>
    <row r="661" spans="6:9" x14ac:dyDescent="0.25">
      <c r="F661" s="40"/>
      <c r="G661" s="40"/>
      <c r="H661" s="40"/>
      <c r="I661" s="40"/>
    </row>
    <row r="662" spans="6:9" x14ac:dyDescent="0.25">
      <c r="F662" s="40"/>
      <c r="G662" s="40"/>
      <c r="H662" s="40"/>
      <c r="I662" s="40"/>
    </row>
    <row r="663" spans="6:9" x14ac:dyDescent="0.25">
      <c r="F663" s="40"/>
      <c r="G663" s="40"/>
      <c r="H663" s="40"/>
      <c r="I663" s="40"/>
    </row>
    <row r="664" spans="6:9" x14ac:dyDescent="0.25">
      <c r="F664" s="40"/>
      <c r="G664" s="40"/>
      <c r="H664" s="40"/>
      <c r="I664" s="40"/>
    </row>
    <row r="665" spans="6:9" x14ac:dyDescent="0.25">
      <c r="F665" s="40"/>
      <c r="G665" s="40"/>
      <c r="H665" s="40"/>
      <c r="I665" s="40"/>
    </row>
    <row r="666" spans="6:9" x14ac:dyDescent="0.25">
      <c r="F666" s="40"/>
      <c r="G666" s="40"/>
      <c r="H666" s="40"/>
      <c r="I666" s="40"/>
    </row>
    <row r="667" spans="6:9" x14ac:dyDescent="0.25">
      <c r="F667" s="40"/>
      <c r="G667" s="40"/>
      <c r="H667" s="40"/>
      <c r="I667" s="40"/>
    </row>
    <row r="668" spans="6:9" x14ac:dyDescent="0.25">
      <c r="F668" s="40"/>
      <c r="G668" s="40"/>
      <c r="H668" s="40"/>
      <c r="I668" s="40"/>
    </row>
    <row r="669" spans="6:9" x14ac:dyDescent="0.25">
      <c r="F669" s="40"/>
      <c r="G669" s="40"/>
      <c r="H669" s="40"/>
      <c r="I669" s="40"/>
    </row>
    <row r="670" spans="6:9" x14ac:dyDescent="0.25">
      <c r="F670" s="40"/>
      <c r="G670" s="40"/>
      <c r="H670" s="40"/>
      <c r="I670" s="40"/>
    </row>
    <row r="671" spans="6:9" x14ac:dyDescent="0.25">
      <c r="F671" s="40"/>
      <c r="G671" s="40"/>
      <c r="H671" s="40"/>
      <c r="I671" s="40"/>
    </row>
    <row r="672" spans="6:9" x14ac:dyDescent="0.25">
      <c r="F672" s="40"/>
      <c r="G672" s="40"/>
      <c r="H672" s="40"/>
      <c r="I672" s="40"/>
    </row>
    <row r="673" spans="6:9" x14ac:dyDescent="0.25">
      <c r="F673" s="40"/>
      <c r="G673" s="40"/>
      <c r="H673" s="40"/>
      <c r="I673" s="40"/>
    </row>
    <row r="674" spans="6:9" x14ac:dyDescent="0.25">
      <c r="F674" s="40"/>
      <c r="G674" s="40"/>
      <c r="H674" s="40"/>
      <c r="I674" s="40"/>
    </row>
    <row r="675" spans="6:9" x14ac:dyDescent="0.25">
      <c r="F675" s="40"/>
      <c r="G675" s="40"/>
      <c r="H675" s="40"/>
      <c r="I675" s="40"/>
    </row>
    <row r="676" spans="6:9" x14ac:dyDescent="0.25">
      <c r="F676" s="40"/>
      <c r="G676" s="40"/>
      <c r="H676" s="40"/>
      <c r="I676" s="40"/>
    </row>
    <row r="677" spans="6:9" x14ac:dyDescent="0.25">
      <c r="F677" s="40"/>
      <c r="G677" s="40"/>
      <c r="H677" s="40"/>
      <c r="I677" s="40"/>
    </row>
    <row r="678" spans="6:9" x14ac:dyDescent="0.25">
      <c r="F678" s="40"/>
      <c r="G678" s="40"/>
      <c r="H678" s="40"/>
      <c r="I678" s="40"/>
    </row>
    <row r="679" spans="6:9" x14ac:dyDescent="0.25">
      <c r="F679" s="40"/>
      <c r="G679" s="40"/>
      <c r="H679" s="40"/>
      <c r="I679" s="40"/>
    </row>
    <row r="680" spans="6:9" x14ac:dyDescent="0.25">
      <c r="F680" s="40"/>
      <c r="G680" s="40"/>
      <c r="H680" s="40"/>
      <c r="I680" s="40"/>
    </row>
    <row r="681" spans="6:9" x14ac:dyDescent="0.25">
      <c r="F681" s="40"/>
      <c r="G681" s="40"/>
      <c r="H681" s="40"/>
      <c r="I681" s="40"/>
    </row>
    <row r="682" spans="6:9" x14ac:dyDescent="0.25">
      <c r="F682" s="40"/>
      <c r="G682" s="40"/>
      <c r="H682" s="40"/>
      <c r="I682" s="40"/>
    </row>
    <row r="683" spans="6:9" x14ac:dyDescent="0.25">
      <c r="F683" s="40"/>
      <c r="G683" s="40"/>
      <c r="H683" s="40"/>
      <c r="I683" s="40"/>
    </row>
    <row r="684" spans="6:9" x14ac:dyDescent="0.25">
      <c r="F684" s="40"/>
      <c r="G684" s="40"/>
      <c r="H684" s="40"/>
      <c r="I684" s="40"/>
    </row>
    <row r="685" spans="6:9" x14ac:dyDescent="0.25">
      <c r="F685" s="40"/>
      <c r="G685" s="40"/>
      <c r="H685" s="40"/>
      <c r="I685" s="40"/>
    </row>
    <row r="686" spans="6:9" x14ac:dyDescent="0.25">
      <c r="F686" s="40"/>
      <c r="G686" s="40"/>
      <c r="H686" s="40"/>
      <c r="I686" s="40"/>
    </row>
    <row r="687" spans="6:9" x14ac:dyDescent="0.25">
      <c r="F687" s="40"/>
      <c r="G687" s="40"/>
      <c r="H687" s="40"/>
      <c r="I687" s="40"/>
    </row>
    <row r="688" spans="6:9" x14ac:dyDescent="0.25">
      <c r="F688" s="40"/>
      <c r="G688" s="40"/>
      <c r="H688" s="40"/>
      <c r="I688" s="40"/>
    </row>
    <row r="689" spans="6:9" x14ac:dyDescent="0.25">
      <c r="F689" s="40"/>
      <c r="G689" s="40"/>
      <c r="H689" s="40"/>
      <c r="I689" s="40"/>
    </row>
    <row r="690" spans="6:9" x14ac:dyDescent="0.25">
      <c r="F690" s="40"/>
      <c r="G690" s="40"/>
      <c r="H690" s="40"/>
      <c r="I690" s="40"/>
    </row>
    <row r="691" spans="6:9" x14ac:dyDescent="0.25">
      <c r="F691" s="40"/>
      <c r="G691" s="40"/>
      <c r="H691" s="40"/>
      <c r="I691" s="40"/>
    </row>
    <row r="692" spans="6:9" x14ac:dyDescent="0.25">
      <c r="F692" s="40"/>
      <c r="G692" s="40"/>
      <c r="H692" s="40"/>
      <c r="I692" s="40"/>
    </row>
    <row r="693" spans="6:9" x14ac:dyDescent="0.25">
      <c r="F693" s="40"/>
      <c r="G693" s="40"/>
      <c r="H693" s="40"/>
      <c r="I693" s="40"/>
    </row>
    <row r="694" spans="6:9" x14ac:dyDescent="0.25">
      <c r="F694" s="40"/>
      <c r="G694" s="40"/>
      <c r="H694" s="40"/>
      <c r="I694" s="40"/>
    </row>
    <row r="695" spans="6:9" x14ac:dyDescent="0.25">
      <c r="F695" s="40"/>
      <c r="G695" s="40"/>
      <c r="H695" s="40"/>
      <c r="I695" s="40"/>
    </row>
    <row r="696" spans="6:9" x14ac:dyDescent="0.25">
      <c r="F696" s="40"/>
      <c r="G696" s="40"/>
      <c r="H696" s="40"/>
      <c r="I696" s="40"/>
    </row>
    <row r="697" spans="6:9" x14ac:dyDescent="0.25">
      <c r="F697" s="40"/>
      <c r="G697" s="40"/>
      <c r="H697" s="40"/>
      <c r="I697" s="40"/>
    </row>
    <row r="698" spans="6:9" x14ac:dyDescent="0.25">
      <c r="F698" s="40"/>
      <c r="G698" s="40"/>
      <c r="H698" s="40"/>
      <c r="I698" s="40"/>
    </row>
    <row r="699" spans="6:9" x14ac:dyDescent="0.25">
      <c r="F699" s="40"/>
      <c r="G699" s="40"/>
      <c r="H699" s="40"/>
      <c r="I699" s="40"/>
    </row>
    <row r="700" spans="6:9" x14ac:dyDescent="0.25">
      <c r="F700" s="40"/>
      <c r="G700" s="40"/>
      <c r="H700" s="40"/>
      <c r="I700" s="40"/>
    </row>
    <row r="701" spans="6:9" x14ac:dyDescent="0.25">
      <c r="F701" s="40"/>
      <c r="G701" s="40"/>
      <c r="H701" s="40"/>
      <c r="I701" s="40"/>
    </row>
    <row r="702" spans="6:9" x14ac:dyDescent="0.25">
      <c r="F702" s="40"/>
      <c r="G702" s="40"/>
      <c r="H702" s="40"/>
      <c r="I702" s="40"/>
    </row>
    <row r="703" spans="6:9" x14ac:dyDescent="0.25">
      <c r="F703" s="40"/>
      <c r="G703" s="40"/>
      <c r="H703" s="40"/>
      <c r="I703" s="40"/>
    </row>
    <row r="704" spans="6:9" x14ac:dyDescent="0.25">
      <c r="F704" s="40"/>
      <c r="G704" s="40"/>
      <c r="H704" s="40"/>
      <c r="I704" s="40"/>
    </row>
    <row r="705" spans="6:9" x14ac:dyDescent="0.25">
      <c r="F705" s="40"/>
      <c r="G705" s="40"/>
      <c r="H705" s="40"/>
      <c r="I705" s="40"/>
    </row>
    <row r="706" spans="6:9" x14ac:dyDescent="0.25">
      <c r="F706" s="40"/>
      <c r="G706" s="40"/>
      <c r="H706" s="40"/>
      <c r="I706" s="40"/>
    </row>
    <row r="707" spans="6:9" x14ac:dyDescent="0.25">
      <c r="F707" s="40"/>
      <c r="G707" s="40"/>
      <c r="H707" s="40"/>
      <c r="I707" s="40"/>
    </row>
    <row r="708" spans="6:9" x14ac:dyDescent="0.25">
      <c r="F708" s="40"/>
      <c r="G708" s="40"/>
      <c r="H708" s="40"/>
      <c r="I708" s="40"/>
    </row>
    <row r="709" spans="6:9" x14ac:dyDescent="0.25">
      <c r="F709" s="40"/>
      <c r="G709" s="40"/>
      <c r="H709" s="40"/>
      <c r="I709" s="40"/>
    </row>
    <row r="710" spans="6:9" x14ac:dyDescent="0.25">
      <c r="F710" s="40"/>
      <c r="G710" s="40"/>
      <c r="H710" s="40"/>
      <c r="I710" s="40"/>
    </row>
    <row r="711" spans="6:9" x14ac:dyDescent="0.25">
      <c r="F711" s="40"/>
      <c r="G711" s="40"/>
      <c r="H711" s="40"/>
      <c r="I711" s="40"/>
    </row>
    <row r="712" spans="6:9" x14ac:dyDescent="0.25">
      <c r="F712" s="40"/>
      <c r="G712" s="40"/>
      <c r="H712" s="40"/>
      <c r="I712" s="40"/>
    </row>
    <row r="713" spans="6:9" x14ac:dyDescent="0.25">
      <c r="F713" s="40"/>
      <c r="G713" s="40"/>
      <c r="H713" s="40"/>
      <c r="I713" s="40"/>
    </row>
    <row r="714" spans="6:9" x14ac:dyDescent="0.25">
      <c r="F714" s="40"/>
      <c r="G714" s="40"/>
      <c r="H714" s="40"/>
      <c r="I714" s="40"/>
    </row>
    <row r="715" spans="6:9" x14ac:dyDescent="0.25">
      <c r="F715" s="40"/>
      <c r="G715" s="40"/>
      <c r="H715" s="40"/>
      <c r="I715" s="40"/>
    </row>
    <row r="716" spans="6:9" x14ac:dyDescent="0.25">
      <c r="F716" s="40"/>
      <c r="G716" s="40"/>
      <c r="H716" s="40"/>
      <c r="I716" s="40"/>
    </row>
    <row r="717" spans="6:9" x14ac:dyDescent="0.25">
      <c r="F717" s="40"/>
      <c r="G717" s="40"/>
      <c r="H717" s="40"/>
      <c r="I717" s="40"/>
    </row>
    <row r="718" spans="6:9" x14ac:dyDescent="0.25">
      <c r="F718" s="40"/>
      <c r="G718" s="40"/>
      <c r="H718" s="40"/>
      <c r="I718" s="40"/>
    </row>
    <row r="719" spans="6:9" x14ac:dyDescent="0.25">
      <c r="F719" s="40"/>
      <c r="G719" s="40"/>
      <c r="H719" s="40"/>
      <c r="I719" s="40"/>
    </row>
    <row r="720" spans="6:9" x14ac:dyDescent="0.25">
      <c r="F720" s="40"/>
      <c r="G720" s="40"/>
      <c r="H720" s="40"/>
      <c r="I720" s="40"/>
    </row>
    <row r="721" spans="6:9" x14ac:dyDescent="0.25">
      <c r="F721" s="40"/>
      <c r="G721" s="40"/>
      <c r="H721" s="40"/>
      <c r="I721" s="40"/>
    </row>
    <row r="722" spans="6:9" x14ac:dyDescent="0.25">
      <c r="F722" s="40"/>
      <c r="G722" s="40"/>
      <c r="H722" s="40"/>
      <c r="I722" s="40"/>
    </row>
    <row r="723" spans="6:9" x14ac:dyDescent="0.25">
      <c r="F723" s="40"/>
      <c r="G723" s="40"/>
      <c r="H723" s="40"/>
      <c r="I723" s="40"/>
    </row>
    <row r="724" spans="6:9" x14ac:dyDescent="0.25">
      <c r="F724" s="40"/>
      <c r="G724" s="40"/>
      <c r="H724" s="40"/>
      <c r="I724" s="40"/>
    </row>
    <row r="725" spans="6:9" x14ac:dyDescent="0.25">
      <c r="F725" s="40"/>
      <c r="G725" s="40"/>
      <c r="H725" s="40"/>
      <c r="I725" s="40"/>
    </row>
    <row r="726" spans="6:9" x14ac:dyDescent="0.25">
      <c r="F726" s="40"/>
      <c r="G726" s="40"/>
      <c r="H726" s="40"/>
      <c r="I726" s="40"/>
    </row>
    <row r="727" spans="6:9" x14ac:dyDescent="0.25">
      <c r="F727" s="40"/>
      <c r="G727" s="40"/>
      <c r="H727" s="40"/>
      <c r="I727" s="40"/>
    </row>
    <row r="728" spans="6:9" x14ac:dyDescent="0.25">
      <c r="F728" s="40"/>
      <c r="G728" s="40"/>
      <c r="H728" s="40"/>
      <c r="I728" s="40"/>
    </row>
    <row r="729" spans="6:9" x14ac:dyDescent="0.25">
      <c r="F729" s="40"/>
      <c r="G729" s="40"/>
      <c r="H729" s="40"/>
      <c r="I729" s="40"/>
    </row>
    <row r="730" spans="6:9" x14ac:dyDescent="0.25">
      <c r="F730" s="40"/>
      <c r="G730" s="40"/>
      <c r="H730" s="40"/>
      <c r="I730" s="40"/>
    </row>
    <row r="731" spans="6:9" x14ac:dyDescent="0.25">
      <c r="F731" s="40"/>
      <c r="G731" s="40"/>
      <c r="H731" s="40"/>
      <c r="I731" s="40"/>
    </row>
    <row r="732" spans="6:9" x14ac:dyDescent="0.25">
      <c r="F732" s="40"/>
      <c r="G732" s="40"/>
      <c r="H732" s="40"/>
      <c r="I732" s="40"/>
    </row>
    <row r="733" spans="6:9" x14ac:dyDescent="0.25">
      <c r="F733" s="40"/>
      <c r="G733" s="40"/>
      <c r="H733" s="40"/>
      <c r="I733" s="40"/>
    </row>
    <row r="734" spans="6:9" x14ac:dyDescent="0.25">
      <c r="F734" s="40"/>
      <c r="G734" s="40"/>
      <c r="H734" s="40"/>
      <c r="I734" s="40"/>
    </row>
    <row r="735" spans="6:9" x14ac:dyDescent="0.25">
      <c r="F735" s="40"/>
      <c r="G735" s="40"/>
      <c r="H735" s="40"/>
      <c r="I735" s="40"/>
    </row>
    <row r="736" spans="6:9" x14ac:dyDescent="0.25">
      <c r="F736" s="40"/>
      <c r="G736" s="40"/>
      <c r="H736" s="40"/>
      <c r="I736" s="40"/>
    </row>
    <row r="737" spans="6:9" x14ac:dyDescent="0.25">
      <c r="F737" s="40"/>
      <c r="G737" s="40"/>
      <c r="H737" s="40"/>
      <c r="I737" s="40"/>
    </row>
    <row r="738" spans="6:9" x14ac:dyDescent="0.25">
      <c r="F738" s="40"/>
      <c r="G738" s="40"/>
      <c r="H738" s="40"/>
      <c r="I738" s="40"/>
    </row>
    <row r="739" spans="6:9" x14ac:dyDescent="0.25">
      <c r="F739" s="40"/>
      <c r="G739" s="40"/>
      <c r="H739" s="40"/>
      <c r="I739" s="40"/>
    </row>
    <row r="740" spans="6:9" x14ac:dyDescent="0.25">
      <c r="F740" s="40"/>
      <c r="G740" s="40"/>
      <c r="H740" s="40"/>
      <c r="I740" s="40"/>
    </row>
    <row r="741" spans="6:9" x14ac:dyDescent="0.25">
      <c r="F741" s="40"/>
      <c r="G741" s="40"/>
      <c r="H741" s="40"/>
      <c r="I741" s="40"/>
    </row>
    <row r="742" spans="6:9" x14ac:dyDescent="0.25">
      <c r="F742" s="40"/>
      <c r="G742" s="40"/>
      <c r="H742" s="40"/>
      <c r="I742" s="40"/>
    </row>
    <row r="743" spans="6:9" x14ac:dyDescent="0.25">
      <c r="F743" s="40"/>
      <c r="G743" s="40"/>
      <c r="H743" s="40"/>
      <c r="I743" s="40"/>
    </row>
    <row r="744" spans="6:9" x14ac:dyDescent="0.25">
      <c r="F744" s="40"/>
      <c r="G744" s="40"/>
      <c r="H744" s="40"/>
      <c r="I744" s="40"/>
    </row>
    <row r="745" spans="6:9" x14ac:dyDescent="0.25">
      <c r="F745" s="40"/>
      <c r="G745" s="40"/>
      <c r="H745" s="40"/>
      <c r="I745" s="40"/>
    </row>
    <row r="746" spans="6:9" x14ac:dyDescent="0.25">
      <c r="F746" s="40"/>
      <c r="G746" s="40"/>
      <c r="H746" s="40"/>
      <c r="I746" s="40"/>
    </row>
    <row r="747" spans="6:9" x14ac:dyDescent="0.25">
      <c r="F747" s="40"/>
      <c r="G747" s="40"/>
      <c r="H747" s="40"/>
      <c r="I747" s="40"/>
    </row>
    <row r="748" spans="6:9" x14ac:dyDescent="0.25">
      <c r="F748" s="40"/>
      <c r="G748" s="40"/>
      <c r="H748" s="40"/>
      <c r="I748" s="40"/>
    </row>
    <row r="749" spans="6:9" x14ac:dyDescent="0.25">
      <c r="F749" s="40"/>
      <c r="G749" s="40"/>
      <c r="H749" s="40"/>
      <c r="I749" s="40"/>
    </row>
    <row r="750" spans="6:9" x14ac:dyDescent="0.25">
      <c r="F750" s="40"/>
      <c r="G750" s="40"/>
      <c r="H750" s="40"/>
      <c r="I750" s="40"/>
    </row>
    <row r="751" spans="6:9" x14ac:dyDescent="0.25">
      <c r="F751" s="40"/>
      <c r="G751" s="40"/>
      <c r="H751" s="40"/>
      <c r="I751" s="40"/>
    </row>
    <row r="752" spans="6:9" x14ac:dyDescent="0.25">
      <c r="F752" s="40"/>
      <c r="G752" s="40"/>
      <c r="H752" s="40"/>
      <c r="I752" s="40"/>
    </row>
    <row r="753" spans="6:9" x14ac:dyDescent="0.25">
      <c r="F753" s="40"/>
      <c r="G753" s="40"/>
      <c r="H753" s="40"/>
      <c r="I753" s="40"/>
    </row>
    <row r="754" spans="6:9" x14ac:dyDescent="0.25">
      <c r="F754" s="40"/>
      <c r="G754" s="40"/>
      <c r="H754" s="40"/>
      <c r="I754" s="40"/>
    </row>
    <row r="755" spans="6:9" x14ac:dyDescent="0.25">
      <c r="F755" s="40"/>
      <c r="G755" s="40"/>
      <c r="H755" s="40"/>
      <c r="I755" s="40"/>
    </row>
    <row r="756" spans="6:9" x14ac:dyDescent="0.25">
      <c r="F756" s="40"/>
      <c r="G756" s="40"/>
      <c r="H756" s="40"/>
      <c r="I756" s="40"/>
    </row>
    <row r="757" spans="6:9" x14ac:dyDescent="0.25">
      <c r="F757" s="40"/>
      <c r="G757" s="40"/>
      <c r="H757" s="40"/>
      <c r="I757" s="40"/>
    </row>
    <row r="758" spans="6:9" x14ac:dyDescent="0.25">
      <c r="F758" s="40"/>
      <c r="G758" s="40"/>
      <c r="H758" s="40"/>
      <c r="I758" s="40"/>
    </row>
    <row r="759" spans="6:9" x14ac:dyDescent="0.25">
      <c r="F759" s="40"/>
      <c r="G759" s="40"/>
      <c r="H759" s="40"/>
      <c r="I759" s="40"/>
    </row>
    <row r="760" spans="6:9" x14ac:dyDescent="0.25">
      <c r="F760" s="40"/>
      <c r="G760" s="40"/>
      <c r="H760" s="40"/>
      <c r="I760" s="40"/>
    </row>
    <row r="761" spans="6:9" x14ac:dyDescent="0.25">
      <c r="F761" s="40"/>
      <c r="G761" s="40"/>
      <c r="H761" s="40"/>
      <c r="I761" s="40"/>
    </row>
    <row r="762" spans="6:9" x14ac:dyDescent="0.25">
      <c r="F762" s="40"/>
      <c r="G762" s="40"/>
      <c r="H762" s="40"/>
      <c r="I762" s="40"/>
    </row>
    <row r="763" spans="6:9" x14ac:dyDescent="0.25">
      <c r="F763" s="40"/>
      <c r="G763" s="40"/>
      <c r="H763" s="40"/>
      <c r="I763" s="40"/>
    </row>
    <row r="764" spans="6:9" x14ac:dyDescent="0.25">
      <c r="F764" s="40"/>
      <c r="G764" s="40"/>
      <c r="H764" s="40"/>
      <c r="I764" s="40"/>
    </row>
    <row r="765" spans="6:9" x14ac:dyDescent="0.25">
      <c r="F765" s="40"/>
      <c r="G765" s="40"/>
      <c r="H765" s="40"/>
      <c r="I765" s="40"/>
    </row>
    <row r="766" spans="6:9" x14ac:dyDescent="0.25">
      <c r="F766" s="40"/>
      <c r="G766" s="40"/>
      <c r="H766" s="40"/>
      <c r="I766" s="40"/>
    </row>
    <row r="767" spans="6:9" x14ac:dyDescent="0.25">
      <c r="F767" s="40"/>
      <c r="G767" s="40"/>
      <c r="H767" s="40"/>
      <c r="I767" s="40"/>
    </row>
    <row r="768" spans="6:9" x14ac:dyDescent="0.25">
      <c r="F768" s="40"/>
      <c r="G768" s="40"/>
      <c r="H768" s="40"/>
      <c r="I768" s="40"/>
    </row>
    <row r="769" spans="6:9" x14ac:dyDescent="0.25">
      <c r="F769" s="40"/>
      <c r="G769" s="40"/>
      <c r="H769" s="40"/>
      <c r="I769" s="40"/>
    </row>
    <row r="770" spans="6:9" x14ac:dyDescent="0.25">
      <c r="F770" s="40"/>
      <c r="G770" s="40"/>
      <c r="H770" s="40"/>
      <c r="I770" s="40"/>
    </row>
    <row r="771" spans="6:9" x14ac:dyDescent="0.25">
      <c r="F771" s="40"/>
      <c r="G771" s="40"/>
      <c r="H771" s="40"/>
      <c r="I771" s="40"/>
    </row>
    <row r="772" spans="6:9" x14ac:dyDescent="0.25">
      <c r="F772" s="40"/>
      <c r="G772" s="40"/>
      <c r="H772" s="40"/>
      <c r="I772" s="40"/>
    </row>
    <row r="773" spans="6:9" x14ac:dyDescent="0.25">
      <c r="F773" s="40"/>
      <c r="G773" s="40"/>
      <c r="H773" s="40"/>
      <c r="I773" s="40"/>
    </row>
    <row r="774" spans="6:9" x14ac:dyDescent="0.25">
      <c r="F774" s="40"/>
      <c r="G774" s="40"/>
      <c r="H774" s="40"/>
      <c r="I774" s="40"/>
    </row>
    <row r="775" spans="6:9" x14ac:dyDescent="0.25">
      <c r="F775" s="40"/>
      <c r="G775" s="40"/>
      <c r="H775" s="40"/>
      <c r="I775" s="40"/>
    </row>
    <row r="776" spans="6:9" x14ac:dyDescent="0.25">
      <c r="F776" s="40"/>
      <c r="G776" s="40"/>
      <c r="H776" s="40"/>
      <c r="I776" s="40"/>
    </row>
    <row r="777" spans="6:9" x14ac:dyDescent="0.25">
      <c r="F777" s="40"/>
      <c r="G777" s="40"/>
      <c r="H777" s="40"/>
      <c r="I777" s="40"/>
    </row>
    <row r="778" spans="6:9" x14ac:dyDescent="0.25">
      <c r="F778" s="40"/>
      <c r="G778" s="40"/>
      <c r="H778" s="40"/>
      <c r="I778" s="40"/>
    </row>
    <row r="779" spans="6:9" x14ac:dyDescent="0.25">
      <c r="F779" s="40"/>
      <c r="G779" s="40"/>
      <c r="H779" s="40"/>
      <c r="I779" s="40"/>
    </row>
    <row r="780" spans="6:9" x14ac:dyDescent="0.25">
      <c r="F780" s="40"/>
      <c r="G780" s="40"/>
      <c r="H780" s="40"/>
      <c r="I780" s="40"/>
    </row>
    <row r="781" spans="6:9" x14ac:dyDescent="0.25">
      <c r="F781" s="40"/>
      <c r="G781" s="40"/>
      <c r="H781" s="40"/>
      <c r="I781" s="40"/>
    </row>
    <row r="782" spans="6:9" x14ac:dyDescent="0.25">
      <c r="F782" s="40"/>
      <c r="G782" s="40"/>
      <c r="H782" s="40"/>
      <c r="I782" s="40"/>
    </row>
    <row r="783" spans="6:9" x14ac:dyDescent="0.25">
      <c r="F783" s="40"/>
      <c r="G783" s="40"/>
      <c r="H783" s="40"/>
      <c r="I783" s="40"/>
    </row>
    <row r="784" spans="6:9" x14ac:dyDescent="0.25">
      <c r="F784" s="40"/>
      <c r="G784" s="40"/>
      <c r="H784" s="40"/>
      <c r="I784" s="40"/>
    </row>
    <row r="785" spans="6:9" x14ac:dyDescent="0.25">
      <c r="F785" s="40"/>
      <c r="G785" s="40"/>
      <c r="H785" s="40"/>
      <c r="I785" s="40"/>
    </row>
    <row r="786" spans="6:9" x14ac:dyDescent="0.25">
      <c r="F786" s="40"/>
      <c r="G786" s="40"/>
      <c r="H786" s="40"/>
      <c r="I786" s="40"/>
    </row>
    <row r="787" spans="6:9" x14ac:dyDescent="0.25">
      <c r="F787" s="40"/>
      <c r="G787" s="40"/>
      <c r="H787" s="40"/>
      <c r="I787" s="40"/>
    </row>
    <row r="788" spans="6:9" x14ac:dyDescent="0.25">
      <c r="F788" s="40"/>
      <c r="G788" s="40"/>
      <c r="H788" s="40"/>
      <c r="I788" s="40"/>
    </row>
    <row r="789" spans="6:9" x14ac:dyDescent="0.25">
      <c r="F789" s="40"/>
      <c r="G789" s="40"/>
      <c r="H789" s="40"/>
      <c r="I789" s="40"/>
    </row>
    <row r="790" spans="6:9" x14ac:dyDescent="0.25">
      <c r="F790" s="40"/>
      <c r="G790" s="40"/>
      <c r="H790" s="40"/>
      <c r="I790" s="40"/>
    </row>
    <row r="791" spans="6:9" x14ac:dyDescent="0.25">
      <c r="F791" s="40"/>
      <c r="G791" s="40"/>
      <c r="H791" s="40"/>
      <c r="I791" s="40"/>
    </row>
    <row r="792" spans="6:9" x14ac:dyDescent="0.25">
      <c r="F792" s="40"/>
      <c r="G792" s="40"/>
      <c r="H792" s="40"/>
      <c r="I792" s="40"/>
    </row>
    <row r="793" spans="6:9" x14ac:dyDescent="0.25">
      <c r="F793" s="40"/>
      <c r="G793" s="40"/>
      <c r="H793" s="40"/>
      <c r="I793" s="40"/>
    </row>
    <row r="794" spans="6:9" x14ac:dyDescent="0.25">
      <c r="F794" s="40"/>
      <c r="G794" s="40"/>
      <c r="H794" s="40"/>
      <c r="I794" s="40"/>
    </row>
    <row r="795" spans="6:9" x14ac:dyDescent="0.25">
      <c r="F795" s="40"/>
      <c r="G795" s="40"/>
      <c r="H795" s="40"/>
      <c r="I795" s="40"/>
    </row>
    <row r="796" spans="6:9" x14ac:dyDescent="0.25">
      <c r="F796" s="40"/>
      <c r="G796" s="40"/>
      <c r="H796" s="40"/>
      <c r="I796" s="40"/>
    </row>
    <row r="797" spans="6:9" x14ac:dyDescent="0.25">
      <c r="F797" s="40"/>
      <c r="G797" s="40"/>
      <c r="H797" s="40"/>
      <c r="I797" s="40"/>
    </row>
    <row r="798" spans="6:9" x14ac:dyDescent="0.25">
      <c r="F798" s="40"/>
      <c r="G798" s="40"/>
      <c r="H798" s="40"/>
      <c r="I798" s="40"/>
    </row>
    <row r="799" spans="6:9" x14ac:dyDescent="0.25">
      <c r="F799" s="40"/>
      <c r="G799" s="40"/>
      <c r="H799" s="40"/>
      <c r="I799" s="40"/>
    </row>
    <row r="800" spans="6:9" x14ac:dyDescent="0.25">
      <c r="F800" s="40"/>
      <c r="G800" s="40"/>
      <c r="H800" s="40"/>
      <c r="I800" s="40"/>
    </row>
    <row r="801" spans="6:9" x14ac:dyDescent="0.25">
      <c r="F801" s="40"/>
      <c r="G801" s="40"/>
      <c r="H801" s="40"/>
      <c r="I801" s="40"/>
    </row>
    <row r="802" spans="6:9" x14ac:dyDescent="0.25">
      <c r="F802" s="40"/>
      <c r="G802" s="40"/>
      <c r="H802" s="40"/>
      <c r="I802" s="40"/>
    </row>
    <row r="803" spans="6:9" x14ac:dyDescent="0.25">
      <c r="F803" s="40"/>
      <c r="G803" s="40"/>
      <c r="H803" s="40"/>
      <c r="I803" s="40"/>
    </row>
    <row r="804" spans="6:9" x14ac:dyDescent="0.25">
      <c r="F804" s="40"/>
      <c r="G804" s="40"/>
      <c r="H804" s="40"/>
      <c r="I804" s="40"/>
    </row>
    <row r="805" spans="6:9" x14ac:dyDescent="0.25">
      <c r="F805" s="40"/>
      <c r="G805" s="40"/>
      <c r="H805" s="40"/>
      <c r="I805" s="40"/>
    </row>
    <row r="806" spans="6:9" x14ac:dyDescent="0.25">
      <c r="F806" s="40"/>
      <c r="G806" s="40"/>
      <c r="H806" s="40"/>
      <c r="I806" s="40"/>
    </row>
    <row r="807" spans="6:9" x14ac:dyDescent="0.25">
      <c r="F807" s="40"/>
      <c r="G807" s="40"/>
      <c r="H807" s="40"/>
      <c r="I807" s="40"/>
    </row>
    <row r="808" spans="6:9" x14ac:dyDescent="0.25">
      <c r="F808" s="40"/>
      <c r="G808" s="40"/>
      <c r="H808" s="40"/>
      <c r="I808" s="40"/>
    </row>
    <row r="809" spans="6:9" x14ac:dyDescent="0.25">
      <c r="F809" s="40"/>
      <c r="G809" s="40"/>
      <c r="H809" s="40"/>
      <c r="I809" s="40"/>
    </row>
    <row r="810" spans="6:9" x14ac:dyDescent="0.25">
      <c r="F810" s="40"/>
      <c r="G810" s="40"/>
      <c r="H810" s="40"/>
      <c r="I810" s="40"/>
    </row>
    <row r="811" spans="6:9" x14ac:dyDescent="0.25">
      <c r="F811" s="40"/>
      <c r="G811" s="40"/>
      <c r="H811" s="40"/>
      <c r="I811" s="40"/>
    </row>
    <row r="812" spans="6:9" x14ac:dyDescent="0.25">
      <c r="F812" s="40"/>
      <c r="G812" s="40"/>
      <c r="H812" s="40"/>
      <c r="I812" s="40"/>
    </row>
    <row r="813" spans="6:9" x14ac:dyDescent="0.25">
      <c r="F813" s="40"/>
      <c r="G813" s="40"/>
      <c r="H813" s="40"/>
      <c r="I813" s="40"/>
    </row>
    <row r="814" spans="6:9" x14ac:dyDescent="0.25">
      <c r="F814" s="40"/>
      <c r="G814" s="40"/>
      <c r="H814" s="40"/>
      <c r="I814" s="40"/>
    </row>
    <row r="815" spans="6:9" x14ac:dyDescent="0.25">
      <c r="F815" s="40"/>
      <c r="G815" s="40"/>
      <c r="H815" s="40"/>
      <c r="I815" s="40"/>
    </row>
    <row r="816" spans="6:9" x14ac:dyDescent="0.25">
      <c r="F816" s="40"/>
      <c r="G816" s="40"/>
      <c r="H816" s="40"/>
      <c r="I816" s="40"/>
    </row>
    <row r="817" spans="6:9" x14ac:dyDescent="0.25">
      <c r="F817" s="40"/>
      <c r="G817" s="40"/>
      <c r="H817" s="40"/>
      <c r="I817" s="40"/>
    </row>
    <row r="818" spans="6:9" x14ac:dyDescent="0.25">
      <c r="F818" s="40"/>
      <c r="G818" s="40"/>
      <c r="H818" s="40"/>
      <c r="I818" s="40"/>
    </row>
    <row r="819" spans="6:9" x14ac:dyDescent="0.25">
      <c r="F819" s="40"/>
      <c r="G819" s="40"/>
      <c r="H819" s="40"/>
      <c r="I819" s="40"/>
    </row>
    <row r="820" spans="6:9" x14ac:dyDescent="0.25">
      <c r="F820" s="40"/>
      <c r="G820" s="40"/>
      <c r="H820" s="40"/>
      <c r="I820" s="40"/>
    </row>
    <row r="821" spans="6:9" x14ac:dyDescent="0.25">
      <c r="F821" s="40"/>
      <c r="G821" s="40"/>
      <c r="H821" s="40"/>
      <c r="I821" s="40"/>
    </row>
    <row r="822" spans="6:9" x14ac:dyDescent="0.25">
      <c r="F822" s="40"/>
      <c r="G822" s="40"/>
      <c r="H822" s="40"/>
      <c r="I822" s="40"/>
    </row>
    <row r="823" spans="6:9" x14ac:dyDescent="0.25">
      <c r="F823" s="40"/>
      <c r="G823" s="40"/>
      <c r="H823" s="40"/>
      <c r="I823" s="40"/>
    </row>
    <row r="824" spans="6:9" x14ac:dyDescent="0.25">
      <c r="F824" s="40"/>
      <c r="G824" s="40"/>
      <c r="H824" s="40"/>
      <c r="I824" s="40"/>
    </row>
    <row r="825" spans="6:9" x14ac:dyDescent="0.25">
      <c r="F825" s="40"/>
      <c r="G825" s="40"/>
      <c r="H825" s="40"/>
      <c r="I825" s="40"/>
    </row>
    <row r="826" spans="6:9" x14ac:dyDescent="0.25">
      <c r="F826" s="40"/>
      <c r="G826" s="40"/>
      <c r="H826" s="40"/>
      <c r="I826" s="40"/>
    </row>
    <row r="827" spans="6:9" x14ac:dyDescent="0.25">
      <c r="F827" s="40"/>
      <c r="G827" s="40"/>
      <c r="H827" s="40"/>
      <c r="I827" s="40"/>
    </row>
    <row r="828" spans="6:9" x14ac:dyDescent="0.25">
      <c r="F828" s="40"/>
      <c r="G828" s="40"/>
      <c r="H828" s="40"/>
      <c r="I828" s="40"/>
    </row>
    <row r="829" spans="6:9" x14ac:dyDescent="0.25">
      <c r="F829" s="40"/>
      <c r="G829" s="40"/>
      <c r="H829" s="40"/>
      <c r="I829" s="40"/>
    </row>
    <row r="830" spans="6:9" x14ac:dyDescent="0.25">
      <c r="F830" s="40"/>
      <c r="G830" s="40"/>
      <c r="H830" s="40"/>
      <c r="I830" s="40"/>
    </row>
    <row r="831" spans="6:9" x14ac:dyDescent="0.25">
      <c r="F831" s="40"/>
      <c r="G831" s="40"/>
      <c r="H831" s="40"/>
      <c r="I831" s="40"/>
    </row>
    <row r="832" spans="6:9" x14ac:dyDescent="0.25">
      <c r="F832" s="40"/>
      <c r="G832" s="40"/>
      <c r="H832" s="40"/>
      <c r="I832" s="40"/>
    </row>
    <row r="833" spans="6:9" x14ac:dyDescent="0.25">
      <c r="F833" s="40"/>
      <c r="G833" s="40"/>
      <c r="H833" s="40"/>
      <c r="I833" s="40"/>
    </row>
    <row r="834" spans="6:9" x14ac:dyDescent="0.25">
      <c r="F834" s="40"/>
      <c r="G834" s="40"/>
      <c r="H834" s="40"/>
      <c r="I834" s="40"/>
    </row>
    <row r="835" spans="6:9" x14ac:dyDescent="0.25">
      <c r="F835" s="40"/>
      <c r="G835" s="40"/>
      <c r="H835" s="40"/>
      <c r="I835" s="40"/>
    </row>
    <row r="836" spans="6:9" x14ac:dyDescent="0.25">
      <c r="F836" s="40"/>
      <c r="G836" s="40"/>
      <c r="H836" s="40"/>
      <c r="I836" s="40"/>
    </row>
    <row r="837" spans="6:9" x14ac:dyDescent="0.25">
      <c r="F837" s="40"/>
      <c r="G837" s="40"/>
      <c r="H837" s="40"/>
      <c r="I837" s="40"/>
    </row>
    <row r="838" spans="6:9" x14ac:dyDescent="0.25">
      <c r="F838" s="40"/>
      <c r="G838" s="40"/>
      <c r="H838" s="40"/>
      <c r="I838" s="40"/>
    </row>
    <row r="839" spans="6:9" x14ac:dyDescent="0.25">
      <c r="F839" s="40"/>
      <c r="G839" s="40"/>
      <c r="H839" s="40"/>
      <c r="I839" s="40"/>
    </row>
    <row r="840" spans="6:9" x14ac:dyDescent="0.25">
      <c r="F840" s="40"/>
      <c r="G840" s="40"/>
      <c r="H840" s="40"/>
      <c r="I840" s="40"/>
    </row>
    <row r="841" spans="6:9" x14ac:dyDescent="0.25">
      <c r="F841" s="40"/>
      <c r="G841" s="40"/>
      <c r="H841" s="40"/>
      <c r="I841" s="40"/>
    </row>
    <row r="842" spans="6:9" x14ac:dyDescent="0.25">
      <c r="F842" s="40"/>
      <c r="G842" s="40"/>
      <c r="H842" s="40"/>
      <c r="I842" s="40"/>
    </row>
    <row r="843" spans="6:9" x14ac:dyDescent="0.25">
      <c r="F843" s="40"/>
      <c r="G843" s="40"/>
      <c r="H843" s="40"/>
      <c r="I843" s="40"/>
    </row>
    <row r="844" spans="6:9" x14ac:dyDescent="0.25">
      <c r="F844" s="40"/>
      <c r="G844" s="40"/>
      <c r="H844" s="40"/>
      <c r="I844" s="40"/>
    </row>
    <row r="845" spans="6:9" x14ac:dyDescent="0.25">
      <c r="F845" s="40"/>
      <c r="G845" s="40"/>
      <c r="H845" s="40"/>
      <c r="I845" s="40"/>
    </row>
    <row r="846" spans="6:9" x14ac:dyDescent="0.25">
      <c r="F846" s="40"/>
      <c r="G846" s="40"/>
      <c r="H846" s="40"/>
      <c r="I846" s="40"/>
    </row>
    <row r="847" spans="6:9" x14ac:dyDescent="0.25">
      <c r="F847" s="40"/>
      <c r="G847" s="40"/>
      <c r="H847" s="40"/>
      <c r="I847" s="40"/>
    </row>
    <row r="848" spans="6:9" x14ac:dyDescent="0.25">
      <c r="F848" s="40"/>
      <c r="G848" s="40"/>
      <c r="H848" s="40"/>
      <c r="I848" s="40"/>
    </row>
    <row r="849" spans="6:9" x14ac:dyDescent="0.25">
      <c r="F849" s="40"/>
      <c r="G849" s="40"/>
      <c r="H849" s="40"/>
      <c r="I849" s="40"/>
    </row>
    <row r="850" spans="6:9" x14ac:dyDescent="0.25">
      <c r="F850" s="40"/>
      <c r="G850" s="40"/>
      <c r="H850" s="40"/>
      <c r="I850" s="40"/>
    </row>
    <row r="851" spans="6:9" x14ac:dyDescent="0.25">
      <c r="F851" s="40"/>
      <c r="G851" s="40"/>
      <c r="H851" s="40"/>
      <c r="I851" s="40"/>
    </row>
    <row r="852" spans="6:9" x14ac:dyDescent="0.25">
      <c r="F852" s="40"/>
      <c r="G852" s="40"/>
      <c r="H852" s="40"/>
      <c r="I852" s="40"/>
    </row>
    <row r="853" spans="6:9" x14ac:dyDescent="0.25">
      <c r="F853" s="40"/>
      <c r="G853" s="40"/>
      <c r="H853" s="40"/>
      <c r="I853" s="40"/>
    </row>
    <row r="854" spans="6:9" x14ac:dyDescent="0.25">
      <c r="F854" s="40"/>
      <c r="G854" s="40"/>
      <c r="H854" s="40"/>
      <c r="I854" s="40"/>
    </row>
    <row r="855" spans="6:9" x14ac:dyDescent="0.25">
      <c r="F855" s="40"/>
      <c r="G855" s="40"/>
      <c r="H855" s="40"/>
      <c r="I855" s="40"/>
    </row>
    <row r="856" spans="6:9" x14ac:dyDescent="0.25">
      <c r="F856" s="40"/>
      <c r="G856" s="40"/>
      <c r="H856" s="40"/>
      <c r="I856" s="40"/>
    </row>
    <row r="857" spans="6:9" x14ac:dyDescent="0.25">
      <c r="F857" s="40"/>
      <c r="G857" s="40"/>
      <c r="H857" s="40"/>
      <c r="I857" s="40"/>
    </row>
    <row r="858" spans="6:9" x14ac:dyDescent="0.25">
      <c r="F858" s="40"/>
      <c r="G858" s="40"/>
      <c r="H858" s="40"/>
      <c r="I858" s="40"/>
    </row>
    <row r="859" spans="6:9" x14ac:dyDescent="0.25">
      <c r="F859" s="40"/>
      <c r="G859" s="40"/>
      <c r="H859" s="40"/>
      <c r="I859" s="40"/>
    </row>
    <row r="860" spans="6:9" x14ac:dyDescent="0.25">
      <c r="F860" s="40"/>
      <c r="G860" s="40"/>
      <c r="H860" s="40"/>
      <c r="I860" s="40"/>
    </row>
    <row r="861" spans="6:9" x14ac:dyDescent="0.25">
      <c r="F861" s="40"/>
      <c r="G861" s="40"/>
      <c r="H861" s="40"/>
      <c r="I861" s="40"/>
    </row>
    <row r="862" spans="6:9" x14ac:dyDescent="0.25">
      <c r="F862" s="40"/>
      <c r="G862" s="40"/>
      <c r="H862" s="40"/>
      <c r="I862" s="40"/>
    </row>
    <row r="863" spans="6:9" x14ac:dyDescent="0.25">
      <c r="F863" s="40"/>
      <c r="G863" s="40"/>
      <c r="H863" s="40"/>
      <c r="I863" s="40"/>
    </row>
    <row r="864" spans="6:9" x14ac:dyDescent="0.25">
      <c r="F864" s="40"/>
      <c r="G864" s="40"/>
      <c r="H864" s="40"/>
      <c r="I864" s="40"/>
    </row>
    <row r="865" spans="6:9" x14ac:dyDescent="0.25">
      <c r="F865" s="40"/>
      <c r="G865" s="40"/>
      <c r="H865" s="40"/>
      <c r="I865" s="40"/>
    </row>
    <row r="866" spans="6:9" x14ac:dyDescent="0.25">
      <c r="F866" s="40"/>
      <c r="G866" s="40"/>
      <c r="H866" s="40"/>
      <c r="I866" s="40"/>
    </row>
    <row r="867" spans="6:9" x14ac:dyDescent="0.25">
      <c r="F867" s="40"/>
      <c r="G867" s="40"/>
      <c r="H867" s="40"/>
      <c r="I867" s="40"/>
    </row>
    <row r="868" spans="6:9" x14ac:dyDescent="0.25">
      <c r="F868" s="40"/>
      <c r="G868" s="40"/>
      <c r="H868" s="40"/>
      <c r="I868" s="40"/>
    </row>
    <row r="869" spans="6:9" x14ac:dyDescent="0.25">
      <c r="F869" s="40"/>
      <c r="G869" s="40"/>
      <c r="H869" s="40"/>
      <c r="I869" s="40"/>
    </row>
    <row r="870" spans="6:9" x14ac:dyDescent="0.25">
      <c r="F870" s="40"/>
      <c r="G870" s="40"/>
      <c r="H870" s="40"/>
      <c r="I870" s="40"/>
    </row>
    <row r="871" spans="6:9" x14ac:dyDescent="0.25">
      <c r="F871" s="40"/>
      <c r="G871" s="40"/>
      <c r="H871" s="40"/>
      <c r="I871" s="40"/>
    </row>
    <row r="872" spans="6:9" x14ac:dyDescent="0.25">
      <c r="F872" s="40"/>
      <c r="G872" s="40"/>
      <c r="H872" s="40"/>
      <c r="I872" s="40"/>
    </row>
    <row r="873" spans="6:9" x14ac:dyDescent="0.25">
      <c r="F873" s="40"/>
      <c r="G873" s="40"/>
      <c r="H873" s="40"/>
      <c r="I873" s="40"/>
    </row>
    <row r="874" spans="6:9" x14ac:dyDescent="0.25">
      <c r="F874" s="40"/>
      <c r="G874" s="40"/>
      <c r="H874" s="40"/>
      <c r="I874" s="40"/>
    </row>
    <row r="875" spans="6:9" x14ac:dyDescent="0.25">
      <c r="F875" s="40"/>
      <c r="G875" s="40"/>
      <c r="H875" s="40"/>
      <c r="I875" s="40"/>
    </row>
    <row r="876" spans="6:9" x14ac:dyDescent="0.25">
      <c r="F876" s="40"/>
      <c r="G876" s="40"/>
      <c r="H876" s="40"/>
      <c r="I876" s="40"/>
    </row>
    <row r="877" spans="6:9" x14ac:dyDescent="0.25">
      <c r="F877" s="40"/>
      <c r="G877" s="40"/>
      <c r="H877" s="40"/>
      <c r="I877" s="40"/>
    </row>
    <row r="878" spans="6:9" x14ac:dyDescent="0.25">
      <c r="F878" s="40"/>
      <c r="G878" s="40"/>
      <c r="H878" s="40"/>
      <c r="I878" s="40"/>
    </row>
    <row r="879" spans="6:9" x14ac:dyDescent="0.25">
      <c r="F879" s="40"/>
      <c r="G879" s="40"/>
      <c r="H879" s="40"/>
      <c r="I879" s="40"/>
    </row>
    <row r="880" spans="6:9" x14ac:dyDescent="0.25">
      <c r="F880" s="40"/>
      <c r="G880" s="40"/>
      <c r="H880" s="40"/>
      <c r="I880" s="40"/>
    </row>
    <row r="881" spans="6:9" x14ac:dyDescent="0.25">
      <c r="F881" s="40"/>
      <c r="G881" s="40"/>
      <c r="H881" s="40"/>
      <c r="I881" s="40"/>
    </row>
    <row r="882" spans="6:9" x14ac:dyDescent="0.25">
      <c r="F882" s="40"/>
      <c r="G882" s="40"/>
      <c r="H882" s="40"/>
      <c r="I882" s="40"/>
    </row>
    <row r="883" spans="6:9" x14ac:dyDescent="0.25">
      <c r="F883" s="40"/>
      <c r="G883" s="40"/>
      <c r="H883" s="40"/>
      <c r="I883" s="40"/>
    </row>
    <row r="884" spans="6:9" x14ac:dyDescent="0.25">
      <c r="F884" s="40"/>
      <c r="G884" s="40"/>
      <c r="H884" s="40"/>
      <c r="I884" s="40"/>
    </row>
    <row r="885" spans="6:9" x14ac:dyDescent="0.25">
      <c r="F885" s="40"/>
      <c r="G885" s="40"/>
      <c r="H885" s="40"/>
      <c r="I885" s="40"/>
    </row>
    <row r="886" spans="6:9" x14ac:dyDescent="0.25">
      <c r="F886" s="40"/>
      <c r="G886" s="40"/>
      <c r="H886" s="40"/>
      <c r="I886" s="40"/>
    </row>
    <row r="887" spans="6:9" x14ac:dyDescent="0.25">
      <c r="F887" s="40"/>
      <c r="G887" s="40"/>
      <c r="H887" s="40"/>
      <c r="I887" s="40"/>
    </row>
    <row r="888" spans="6:9" x14ac:dyDescent="0.25">
      <c r="F888" s="40"/>
      <c r="G888" s="40"/>
      <c r="H888" s="40"/>
      <c r="I888" s="40"/>
    </row>
    <row r="889" spans="6:9" x14ac:dyDescent="0.25">
      <c r="F889" s="40"/>
      <c r="G889" s="40"/>
      <c r="H889" s="40"/>
      <c r="I889" s="40"/>
    </row>
    <row r="890" spans="6:9" x14ac:dyDescent="0.25">
      <c r="F890" s="40"/>
      <c r="G890" s="40"/>
      <c r="H890" s="40"/>
      <c r="I890" s="40"/>
    </row>
    <row r="891" spans="6:9" x14ac:dyDescent="0.25">
      <c r="F891" s="40"/>
      <c r="G891" s="40"/>
      <c r="H891" s="40"/>
      <c r="I891" s="40"/>
    </row>
    <row r="892" spans="6:9" x14ac:dyDescent="0.25">
      <c r="F892" s="40"/>
      <c r="G892" s="40"/>
      <c r="H892" s="40"/>
      <c r="I892" s="40"/>
    </row>
    <row r="893" spans="6:9" x14ac:dyDescent="0.25">
      <c r="F893" s="40"/>
      <c r="G893" s="40"/>
      <c r="H893" s="40"/>
      <c r="I893" s="40"/>
    </row>
    <row r="894" spans="6:9" x14ac:dyDescent="0.25">
      <c r="F894" s="40"/>
      <c r="G894" s="40"/>
      <c r="H894" s="40"/>
      <c r="I894" s="40"/>
    </row>
    <row r="895" spans="6:9" x14ac:dyDescent="0.25">
      <c r="F895" s="40"/>
      <c r="G895" s="40"/>
      <c r="H895" s="40"/>
      <c r="I895" s="40"/>
    </row>
    <row r="896" spans="6:9" x14ac:dyDescent="0.25">
      <c r="F896" s="40"/>
      <c r="G896" s="40"/>
      <c r="H896" s="40"/>
      <c r="I896" s="40"/>
    </row>
    <row r="897" spans="6:9" x14ac:dyDescent="0.25">
      <c r="F897" s="40"/>
      <c r="G897" s="40"/>
      <c r="H897" s="40"/>
      <c r="I897" s="40"/>
    </row>
    <row r="898" spans="6:9" x14ac:dyDescent="0.25">
      <c r="F898" s="40"/>
      <c r="G898" s="40"/>
      <c r="H898" s="40"/>
      <c r="I898" s="40"/>
    </row>
    <row r="899" spans="6:9" x14ac:dyDescent="0.25">
      <c r="F899" s="40"/>
      <c r="G899" s="40"/>
      <c r="H899" s="40"/>
      <c r="I899" s="40"/>
    </row>
    <row r="900" spans="6:9" x14ac:dyDescent="0.25">
      <c r="F900" s="40"/>
      <c r="G900" s="40"/>
      <c r="H900" s="40"/>
      <c r="I900" s="40"/>
    </row>
    <row r="901" spans="6:9" x14ac:dyDescent="0.25">
      <c r="F901" s="40"/>
      <c r="G901" s="40"/>
      <c r="H901" s="40"/>
      <c r="I901" s="40"/>
    </row>
    <row r="902" spans="6:9" x14ac:dyDescent="0.25">
      <c r="F902" s="40"/>
      <c r="G902" s="40"/>
      <c r="H902" s="40"/>
      <c r="I902" s="40"/>
    </row>
    <row r="903" spans="6:9" x14ac:dyDescent="0.25">
      <c r="F903" s="40"/>
      <c r="G903" s="40"/>
      <c r="H903" s="40"/>
      <c r="I903" s="40"/>
    </row>
    <row r="904" spans="6:9" x14ac:dyDescent="0.25">
      <c r="F904" s="40"/>
      <c r="G904" s="40"/>
      <c r="H904" s="40"/>
      <c r="I904" s="40"/>
    </row>
    <row r="905" spans="6:9" x14ac:dyDescent="0.25">
      <c r="F905" s="40"/>
      <c r="G905" s="40"/>
      <c r="H905" s="40"/>
      <c r="I905" s="40"/>
    </row>
    <row r="906" spans="6:9" x14ac:dyDescent="0.25">
      <c r="F906" s="40"/>
      <c r="G906" s="40"/>
      <c r="H906" s="40"/>
      <c r="I906" s="40"/>
    </row>
    <row r="907" spans="6:9" x14ac:dyDescent="0.25">
      <c r="F907" s="40"/>
      <c r="G907" s="40"/>
      <c r="H907" s="40"/>
      <c r="I907" s="40"/>
    </row>
    <row r="908" spans="6:9" x14ac:dyDescent="0.25">
      <c r="F908" s="40"/>
      <c r="G908" s="40"/>
      <c r="H908" s="40"/>
      <c r="I908" s="40"/>
    </row>
    <row r="909" spans="6:9" x14ac:dyDescent="0.25">
      <c r="F909" s="40"/>
      <c r="G909" s="40"/>
      <c r="H909" s="40"/>
      <c r="I909" s="40"/>
    </row>
    <row r="910" spans="6:9" x14ac:dyDescent="0.25">
      <c r="F910" s="40"/>
      <c r="G910" s="40"/>
      <c r="H910" s="40"/>
      <c r="I910" s="40"/>
    </row>
    <row r="911" spans="6:9" x14ac:dyDescent="0.25">
      <c r="F911" s="40"/>
      <c r="G911" s="40"/>
      <c r="H911" s="40"/>
      <c r="I911" s="40"/>
    </row>
    <row r="912" spans="6:9" x14ac:dyDescent="0.25">
      <c r="F912" s="40"/>
      <c r="G912" s="40"/>
      <c r="H912" s="40"/>
      <c r="I912" s="40"/>
    </row>
    <row r="913" spans="6:9" x14ac:dyDescent="0.25">
      <c r="F913" s="40"/>
      <c r="G913" s="40"/>
      <c r="H913" s="40"/>
      <c r="I913" s="40"/>
    </row>
    <row r="914" spans="6:9" x14ac:dyDescent="0.25">
      <c r="F914" s="40"/>
      <c r="G914" s="40"/>
      <c r="H914" s="40"/>
      <c r="I914" s="40"/>
    </row>
    <row r="915" spans="6:9" x14ac:dyDescent="0.25">
      <c r="F915" s="40"/>
      <c r="G915" s="40"/>
      <c r="H915" s="40"/>
      <c r="I915" s="40"/>
    </row>
    <row r="916" spans="6:9" x14ac:dyDescent="0.25">
      <c r="F916" s="40"/>
      <c r="G916" s="40"/>
      <c r="H916" s="40"/>
      <c r="I916" s="40"/>
    </row>
    <row r="917" spans="6:9" x14ac:dyDescent="0.25">
      <c r="F917" s="40"/>
      <c r="G917" s="40"/>
      <c r="H917" s="40"/>
      <c r="I917" s="40"/>
    </row>
    <row r="918" spans="6:9" x14ac:dyDescent="0.25">
      <c r="F918" s="40"/>
      <c r="G918" s="40"/>
      <c r="H918" s="40"/>
      <c r="I918" s="40"/>
    </row>
    <row r="919" spans="6:9" x14ac:dyDescent="0.25">
      <c r="F919" s="40"/>
      <c r="G919" s="40"/>
      <c r="H919" s="40"/>
      <c r="I919" s="40"/>
    </row>
    <row r="920" spans="6:9" x14ac:dyDescent="0.25">
      <c r="F920" s="40"/>
      <c r="G920" s="40"/>
      <c r="H920" s="40"/>
      <c r="I920" s="40"/>
    </row>
    <row r="921" spans="6:9" x14ac:dyDescent="0.25">
      <c r="F921" s="40"/>
      <c r="G921" s="40"/>
      <c r="H921" s="40"/>
      <c r="I921" s="40"/>
    </row>
    <row r="922" spans="6:9" x14ac:dyDescent="0.25">
      <c r="F922" s="40"/>
      <c r="G922" s="40"/>
      <c r="H922" s="40"/>
      <c r="I922" s="40"/>
    </row>
    <row r="923" spans="6:9" x14ac:dyDescent="0.25">
      <c r="F923" s="40"/>
      <c r="G923" s="40"/>
      <c r="H923" s="40"/>
      <c r="I923" s="40"/>
    </row>
    <row r="924" spans="6:9" x14ac:dyDescent="0.25">
      <c r="F924" s="40"/>
      <c r="G924" s="40"/>
      <c r="H924" s="40"/>
      <c r="I924" s="40"/>
    </row>
    <row r="925" spans="6:9" x14ac:dyDescent="0.25">
      <c r="F925" s="40"/>
      <c r="G925" s="40"/>
      <c r="H925" s="40"/>
      <c r="I925" s="40"/>
    </row>
    <row r="926" spans="6:9" x14ac:dyDescent="0.25">
      <c r="F926" s="40"/>
      <c r="G926" s="40"/>
      <c r="H926" s="40"/>
      <c r="I926" s="40"/>
    </row>
    <row r="927" spans="6:9" x14ac:dyDescent="0.25">
      <c r="F927" s="40"/>
      <c r="G927" s="40"/>
      <c r="H927" s="40"/>
      <c r="I927" s="40"/>
    </row>
    <row r="928" spans="6:9" x14ac:dyDescent="0.25">
      <c r="F928" s="40"/>
      <c r="G928" s="40"/>
      <c r="H928" s="40"/>
      <c r="I928" s="40"/>
    </row>
    <row r="929" spans="6:9" x14ac:dyDescent="0.25">
      <c r="F929" s="40"/>
      <c r="G929" s="40"/>
      <c r="H929" s="40"/>
      <c r="I929" s="40"/>
    </row>
    <row r="930" spans="6:9" x14ac:dyDescent="0.25">
      <c r="F930" s="40"/>
      <c r="G930" s="40"/>
      <c r="H930" s="40"/>
      <c r="I930" s="40"/>
    </row>
    <row r="931" spans="6:9" x14ac:dyDescent="0.25">
      <c r="F931" s="40"/>
      <c r="G931" s="40"/>
      <c r="H931" s="40"/>
      <c r="I931" s="40"/>
    </row>
    <row r="932" spans="6:9" x14ac:dyDescent="0.25">
      <c r="F932" s="40"/>
      <c r="G932" s="40"/>
      <c r="H932" s="40"/>
      <c r="I932" s="40"/>
    </row>
    <row r="933" spans="6:9" x14ac:dyDescent="0.25">
      <c r="F933" s="40"/>
      <c r="G933" s="40"/>
      <c r="H933" s="40"/>
      <c r="I933" s="40"/>
    </row>
    <row r="934" spans="6:9" x14ac:dyDescent="0.25">
      <c r="F934" s="40"/>
      <c r="G934" s="40"/>
      <c r="H934" s="40"/>
      <c r="I934" s="40"/>
    </row>
    <row r="935" spans="6:9" x14ac:dyDescent="0.25">
      <c r="F935" s="40"/>
      <c r="G935" s="40"/>
      <c r="H935" s="40"/>
      <c r="I935" s="40"/>
    </row>
    <row r="936" spans="6:9" x14ac:dyDescent="0.25">
      <c r="F936" s="40"/>
      <c r="G936" s="40"/>
      <c r="H936" s="40"/>
      <c r="I936" s="40"/>
    </row>
    <row r="937" spans="6:9" x14ac:dyDescent="0.25">
      <c r="F937" s="40"/>
      <c r="G937" s="40"/>
      <c r="H937" s="40"/>
      <c r="I937" s="40"/>
    </row>
    <row r="938" spans="6:9" x14ac:dyDescent="0.25">
      <c r="F938" s="40"/>
      <c r="G938" s="40"/>
      <c r="H938" s="40"/>
      <c r="I938" s="40"/>
    </row>
    <row r="939" spans="6:9" x14ac:dyDescent="0.25">
      <c r="F939" s="40"/>
      <c r="G939" s="40"/>
      <c r="H939" s="40"/>
      <c r="I939" s="40"/>
    </row>
    <row r="940" spans="6:9" x14ac:dyDescent="0.25">
      <c r="F940" s="40"/>
      <c r="G940" s="40"/>
      <c r="H940" s="40"/>
      <c r="I940" s="40"/>
    </row>
    <row r="941" spans="6:9" x14ac:dyDescent="0.25">
      <c r="F941" s="40"/>
      <c r="G941" s="40"/>
      <c r="H941" s="40"/>
      <c r="I941" s="40"/>
    </row>
    <row r="942" spans="6:9" x14ac:dyDescent="0.25">
      <c r="F942" s="40"/>
      <c r="G942" s="40"/>
      <c r="H942" s="40"/>
      <c r="I942" s="40"/>
    </row>
    <row r="943" spans="6:9" x14ac:dyDescent="0.25">
      <c r="F943" s="40"/>
      <c r="G943" s="40"/>
      <c r="H943" s="40"/>
      <c r="I943" s="40"/>
    </row>
    <row r="944" spans="6:9" x14ac:dyDescent="0.25">
      <c r="F944" s="40"/>
      <c r="G944" s="40"/>
      <c r="H944" s="40"/>
      <c r="I944" s="40"/>
    </row>
    <row r="945" spans="6:9" x14ac:dyDescent="0.25">
      <c r="F945" s="40"/>
      <c r="G945" s="40"/>
      <c r="H945" s="40"/>
      <c r="I945" s="40"/>
    </row>
    <row r="946" spans="6:9" x14ac:dyDescent="0.25">
      <c r="F946" s="40"/>
      <c r="G946" s="40"/>
      <c r="H946" s="40"/>
      <c r="I946" s="40"/>
    </row>
    <row r="947" spans="6:9" x14ac:dyDescent="0.25">
      <c r="F947" s="40"/>
      <c r="G947" s="40"/>
      <c r="H947" s="40"/>
      <c r="I947" s="40"/>
    </row>
    <row r="948" spans="6:9" x14ac:dyDescent="0.25">
      <c r="F948" s="40"/>
      <c r="G948" s="40"/>
      <c r="H948" s="40"/>
      <c r="I948" s="40"/>
    </row>
    <row r="949" spans="6:9" x14ac:dyDescent="0.25">
      <c r="F949" s="40"/>
      <c r="G949" s="40"/>
      <c r="H949" s="40"/>
      <c r="I949" s="40"/>
    </row>
    <row r="950" spans="6:9" x14ac:dyDescent="0.25">
      <c r="F950" s="40"/>
      <c r="G950" s="40"/>
      <c r="H950" s="40"/>
      <c r="I950" s="40"/>
    </row>
    <row r="951" spans="6:9" x14ac:dyDescent="0.25">
      <c r="F951" s="40"/>
      <c r="G951" s="40"/>
      <c r="H951" s="40"/>
      <c r="I951" s="40"/>
    </row>
    <row r="952" spans="6:9" x14ac:dyDescent="0.25">
      <c r="F952" s="40"/>
      <c r="G952" s="40"/>
      <c r="H952" s="40"/>
      <c r="I952" s="40"/>
    </row>
    <row r="953" spans="6:9" x14ac:dyDescent="0.25">
      <c r="F953" s="40"/>
      <c r="G953" s="40"/>
      <c r="H953" s="40"/>
      <c r="I953" s="40"/>
    </row>
    <row r="954" spans="6:9" x14ac:dyDescent="0.25">
      <c r="F954" s="40"/>
      <c r="G954" s="40"/>
      <c r="H954" s="40"/>
      <c r="I954" s="40"/>
    </row>
    <row r="955" spans="6:9" x14ac:dyDescent="0.25">
      <c r="F955" s="40"/>
      <c r="G955" s="40"/>
      <c r="H955" s="40"/>
      <c r="I955" s="40"/>
    </row>
    <row r="956" spans="6:9" x14ac:dyDescent="0.25">
      <c r="F956" s="40"/>
      <c r="G956" s="40"/>
      <c r="H956" s="40"/>
      <c r="I956" s="40"/>
    </row>
    <row r="957" spans="6:9" x14ac:dyDescent="0.25">
      <c r="F957" s="40"/>
      <c r="G957" s="40"/>
      <c r="H957" s="40"/>
      <c r="I957" s="40"/>
    </row>
    <row r="958" spans="6:9" x14ac:dyDescent="0.25">
      <c r="F958" s="40"/>
      <c r="G958" s="40"/>
      <c r="H958" s="40"/>
      <c r="I958" s="40"/>
    </row>
    <row r="959" spans="6:9" x14ac:dyDescent="0.25">
      <c r="F959" s="40"/>
      <c r="G959" s="40"/>
      <c r="H959" s="40"/>
      <c r="I959" s="40"/>
    </row>
    <row r="960" spans="6:9" x14ac:dyDescent="0.25">
      <c r="F960" s="40"/>
      <c r="G960" s="40"/>
      <c r="H960" s="40"/>
      <c r="I960" s="40"/>
    </row>
    <row r="961" spans="6:9" x14ac:dyDescent="0.25">
      <c r="F961" s="40"/>
      <c r="G961" s="40"/>
      <c r="H961" s="40"/>
      <c r="I961" s="40"/>
    </row>
    <row r="962" spans="6:9" x14ac:dyDescent="0.25">
      <c r="F962" s="40"/>
      <c r="G962" s="40"/>
      <c r="H962" s="40"/>
      <c r="I962" s="40"/>
    </row>
    <row r="963" spans="6:9" x14ac:dyDescent="0.25">
      <c r="F963" s="40"/>
      <c r="G963" s="40"/>
      <c r="H963" s="40"/>
      <c r="I963" s="40"/>
    </row>
    <row r="964" spans="6:9" x14ac:dyDescent="0.25">
      <c r="F964" s="40"/>
      <c r="G964" s="40"/>
      <c r="H964" s="40"/>
      <c r="I964" s="40"/>
    </row>
    <row r="965" spans="6:9" x14ac:dyDescent="0.25">
      <c r="F965" s="40"/>
      <c r="G965" s="40"/>
      <c r="H965" s="40"/>
      <c r="I965" s="40"/>
    </row>
    <row r="966" spans="6:9" x14ac:dyDescent="0.25">
      <c r="F966" s="40"/>
      <c r="G966" s="40"/>
      <c r="H966" s="40"/>
      <c r="I966" s="40"/>
    </row>
    <row r="967" spans="6:9" x14ac:dyDescent="0.25">
      <c r="F967" s="40"/>
      <c r="G967" s="40"/>
      <c r="H967" s="40"/>
      <c r="I967" s="40"/>
    </row>
    <row r="968" spans="6:9" x14ac:dyDescent="0.25">
      <c r="F968" s="40"/>
      <c r="G968" s="40"/>
      <c r="H968" s="40"/>
      <c r="I968" s="40"/>
    </row>
    <row r="969" spans="6:9" x14ac:dyDescent="0.25">
      <c r="F969" s="40"/>
      <c r="G969" s="40"/>
      <c r="H969" s="40"/>
      <c r="I969" s="40"/>
    </row>
    <row r="970" spans="6:9" x14ac:dyDescent="0.25">
      <c r="F970" s="40"/>
      <c r="G970" s="40"/>
      <c r="H970" s="40"/>
      <c r="I970" s="40"/>
    </row>
    <row r="971" spans="6:9" x14ac:dyDescent="0.25">
      <c r="F971" s="40"/>
      <c r="G971" s="40"/>
      <c r="H971" s="40"/>
      <c r="I971" s="40"/>
    </row>
    <row r="972" spans="6:9" x14ac:dyDescent="0.25">
      <c r="F972" s="40"/>
      <c r="G972" s="40"/>
      <c r="H972" s="40"/>
      <c r="I972" s="40"/>
    </row>
    <row r="973" spans="6:9" x14ac:dyDescent="0.25">
      <c r="F973" s="40"/>
      <c r="G973" s="40"/>
      <c r="H973" s="40"/>
      <c r="I973" s="40"/>
    </row>
    <row r="974" spans="6:9" x14ac:dyDescent="0.25">
      <c r="F974" s="40"/>
      <c r="G974" s="40"/>
      <c r="H974" s="40"/>
      <c r="I974" s="40"/>
    </row>
    <row r="975" spans="6:9" x14ac:dyDescent="0.25">
      <c r="F975" s="40"/>
      <c r="G975" s="40"/>
      <c r="H975" s="40"/>
      <c r="I975" s="40"/>
    </row>
    <row r="976" spans="6:9" x14ac:dyDescent="0.25">
      <c r="F976" s="40"/>
      <c r="G976" s="40"/>
      <c r="H976" s="40"/>
      <c r="I976" s="40"/>
    </row>
    <row r="977" spans="6:9" x14ac:dyDescent="0.25">
      <c r="F977" s="40"/>
      <c r="G977" s="40"/>
      <c r="H977" s="40"/>
      <c r="I977" s="40"/>
    </row>
    <row r="978" spans="6:9" x14ac:dyDescent="0.25">
      <c r="F978" s="40"/>
      <c r="G978" s="40"/>
      <c r="H978" s="40"/>
      <c r="I978" s="40"/>
    </row>
    <row r="979" spans="6:9" x14ac:dyDescent="0.25">
      <c r="F979" s="40"/>
      <c r="G979" s="40"/>
      <c r="H979" s="40"/>
      <c r="I979" s="40"/>
    </row>
    <row r="980" spans="6:9" x14ac:dyDescent="0.25">
      <c r="F980" s="40"/>
      <c r="G980" s="40"/>
      <c r="H980" s="40"/>
      <c r="I980" s="40"/>
    </row>
    <row r="981" spans="6:9" x14ac:dyDescent="0.25">
      <c r="F981" s="40"/>
      <c r="G981" s="40"/>
      <c r="H981" s="40"/>
      <c r="I981" s="40"/>
    </row>
    <row r="982" spans="6:9" x14ac:dyDescent="0.25">
      <c r="F982" s="40"/>
      <c r="G982" s="40"/>
      <c r="H982" s="40"/>
      <c r="I982" s="40"/>
    </row>
    <row r="983" spans="6:9" x14ac:dyDescent="0.25">
      <c r="F983" s="40"/>
      <c r="G983" s="40"/>
      <c r="H983" s="40"/>
      <c r="I983" s="40"/>
    </row>
    <row r="984" spans="6:9" x14ac:dyDescent="0.25">
      <c r="F984" s="40"/>
      <c r="G984" s="40"/>
      <c r="H984" s="40"/>
      <c r="I984" s="40"/>
    </row>
    <row r="985" spans="6:9" x14ac:dyDescent="0.25">
      <c r="F985" s="40"/>
      <c r="G985" s="40"/>
      <c r="H985" s="40"/>
      <c r="I985" s="40"/>
    </row>
    <row r="986" spans="6:9" x14ac:dyDescent="0.25">
      <c r="F986" s="40"/>
      <c r="G986" s="40"/>
      <c r="H986" s="40"/>
      <c r="I986" s="40"/>
    </row>
    <row r="987" spans="6:9" x14ac:dyDescent="0.25">
      <c r="F987" s="40"/>
      <c r="G987" s="40"/>
      <c r="H987" s="40"/>
      <c r="I987" s="40"/>
    </row>
    <row r="988" spans="6:9" x14ac:dyDescent="0.25">
      <c r="F988" s="40"/>
      <c r="G988" s="40"/>
      <c r="H988" s="40"/>
      <c r="I988" s="40"/>
    </row>
    <row r="989" spans="6:9" x14ac:dyDescent="0.25">
      <c r="F989" s="40"/>
      <c r="G989" s="40"/>
      <c r="H989" s="40"/>
      <c r="I989" s="40"/>
    </row>
    <row r="990" spans="6:9" x14ac:dyDescent="0.25">
      <c r="F990" s="40"/>
      <c r="G990" s="40"/>
      <c r="H990" s="40"/>
      <c r="I990" s="40"/>
    </row>
    <row r="991" spans="6:9" x14ac:dyDescent="0.25">
      <c r="F991" s="40"/>
      <c r="G991" s="40"/>
      <c r="H991" s="40"/>
      <c r="I991" s="40"/>
    </row>
    <row r="992" spans="6:9" x14ac:dyDescent="0.25">
      <c r="F992" s="40"/>
      <c r="G992" s="40"/>
      <c r="H992" s="40"/>
      <c r="I992" s="40"/>
    </row>
    <row r="993" spans="6:9" x14ac:dyDescent="0.25">
      <c r="F993" s="40"/>
      <c r="G993" s="40"/>
      <c r="H993" s="40"/>
      <c r="I993" s="40"/>
    </row>
    <row r="994" spans="6:9" x14ac:dyDescent="0.25">
      <c r="F994" s="40"/>
      <c r="G994" s="40"/>
      <c r="H994" s="40"/>
      <c r="I994" s="40"/>
    </row>
    <row r="995" spans="6:9" x14ac:dyDescent="0.25">
      <c r="F995" s="40"/>
      <c r="G995" s="40"/>
      <c r="H995" s="40"/>
      <c r="I995" s="40"/>
    </row>
    <row r="996" spans="6:9" x14ac:dyDescent="0.25">
      <c r="F996" s="40"/>
      <c r="G996" s="40"/>
      <c r="H996" s="40"/>
      <c r="I996" s="40"/>
    </row>
    <row r="997" spans="6:9" x14ac:dyDescent="0.25">
      <c r="F997" s="40"/>
      <c r="G997" s="40"/>
      <c r="H997" s="40"/>
      <c r="I997" s="40"/>
    </row>
    <row r="998" spans="6:9" x14ac:dyDescent="0.25">
      <c r="F998" s="40"/>
      <c r="G998" s="40"/>
      <c r="H998" s="40"/>
      <c r="I998" s="40"/>
    </row>
    <row r="999" spans="6:9" x14ac:dyDescent="0.25">
      <c r="F999" s="40"/>
      <c r="G999" s="40"/>
      <c r="H999" s="40"/>
      <c r="I999" s="40"/>
    </row>
    <row r="1000" spans="6:9" x14ac:dyDescent="0.25">
      <c r="F1000" s="40"/>
      <c r="G1000" s="40"/>
      <c r="H1000" s="40"/>
      <c r="I1000" s="40"/>
    </row>
    <row r="1001" spans="6:9" x14ac:dyDescent="0.25">
      <c r="F1001" s="40"/>
      <c r="G1001" s="40"/>
      <c r="H1001" s="40"/>
      <c r="I1001" s="40"/>
    </row>
  </sheetData>
  <pageMargins left="0.7" right="0.7" top="0.75" bottom="0.75" header="0.3" footer="0.3"/>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AF1001"/>
  <sheetViews>
    <sheetView showGridLines="0" workbookViewId="0"/>
  </sheetViews>
  <sheetFormatPr defaultColWidth="14.42578125" defaultRowHeight="15" customHeight="1" x14ac:dyDescent="0.25"/>
  <cols>
    <col min="1" max="1" width="43.85546875" customWidth="1"/>
    <col min="2" max="2" width="51.7109375" customWidth="1"/>
    <col min="3" max="3" width="41" customWidth="1"/>
    <col min="4" max="4" width="16.85546875" customWidth="1"/>
    <col min="5" max="5" width="22" customWidth="1"/>
    <col min="6" max="6" width="41" customWidth="1"/>
    <col min="7" max="7" width="16.85546875" customWidth="1"/>
    <col min="8" max="8" width="10.140625" customWidth="1"/>
    <col min="9" max="9" width="26.5703125" customWidth="1"/>
    <col min="10" max="10" width="20.42578125" customWidth="1"/>
    <col min="11" max="11" width="17.140625" customWidth="1"/>
  </cols>
  <sheetData>
    <row r="1" spans="1:32" x14ac:dyDescent="0.25">
      <c r="A1" s="159"/>
      <c r="B1" s="243" t="s">
        <v>6379</v>
      </c>
      <c r="C1" s="234"/>
      <c r="D1" s="234"/>
      <c r="E1" s="234"/>
      <c r="F1" s="234"/>
      <c r="G1" s="234"/>
      <c r="H1" s="234"/>
      <c r="I1" s="234"/>
      <c r="J1" s="234"/>
      <c r="K1" s="234"/>
      <c r="L1" s="160"/>
      <c r="M1" s="160"/>
      <c r="N1" s="160"/>
      <c r="O1" s="160"/>
      <c r="P1" s="160"/>
      <c r="Q1" s="160"/>
      <c r="R1" s="160"/>
      <c r="S1" s="160"/>
      <c r="T1" s="160"/>
      <c r="U1" s="160"/>
      <c r="V1" s="160"/>
      <c r="W1" s="160"/>
      <c r="X1" s="160"/>
      <c r="Y1" s="160"/>
      <c r="Z1" s="160"/>
      <c r="AA1" s="160"/>
      <c r="AB1" s="160"/>
      <c r="AC1" s="160"/>
      <c r="AD1" s="160"/>
      <c r="AE1" s="160"/>
      <c r="AF1" s="160"/>
    </row>
    <row r="2" spans="1:32" x14ac:dyDescent="0.25">
      <c r="A2" s="159"/>
      <c r="B2" s="244" t="s">
        <v>6380</v>
      </c>
      <c r="C2" s="245" t="s">
        <v>6381</v>
      </c>
      <c r="D2" s="239"/>
      <c r="E2" s="240"/>
      <c r="F2" s="246" t="s">
        <v>6382</v>
      </c>
      <c r="G2" s="239"/>
      <c r="H2" s="240"/>
      <c r="I2" s="161" t="s">
        <v>6383</v>
      </c>
      <c r="J2" s="161" t="s">
        <v>6384</v>
      </c>
      <c r="K2" s="244" t="s">
        <v>3930</v>
      </c>
      <c r="L2" s="160"/>
      <c r="M2" s="160"/>
      <c r="N2" s="160"/>
      <c r="O2" s="160"/>
      <c r="P2" s="160"/>
      <c r="Q2" s="160"/>
      <c r="R2" s="160"/>
      <c r="S2" s="160"/>
      <c r="T2" s="160"/>
      <c r="U2" s="160"/>
      <c r="V2" s="160"/>
      <c r="W2" s="160"/>
      <c r="X2" s="160"/>
      <c r="Y2" s="160"/>
      <c r="Z2" s="160"/>
      <c r="AA2" s="160"/>
      <c r="AB2" s="160"/>
      <c r="AC2" s="160"/>
      <c r="AD2" s="160"/>
      <c r="AE2" s="160"/>
      <c r="AF2" s="160"/>
    </row>
    <row r="3" spans="1:32" x14ac:dyDescent="0.25">
      <c r="A3" s="159"/>
      <c r="B3" s="242"/>
      <c r="C3" s="162" t="s">
        <v>5453</v>
      </c>
      <c r="D3" s="162" t="s">
        <v>6385</v>
      </c>
      <c r="E3" s="162" t="s">
        <v>6386</v>
      </c>
      <c r="F3" s="163" t="s">
        <v>5453</v>
      </c>
      <c r="G3" s="163" t="s">
        <v>6385</v>
      </c>
      <c r="H3" s="163" t="s">
        <v>6387</v>
      </c>
      <c r="I3" s="164" t="s">
        <v>6385</v>
      </c>
      <c r="J3" s="164" t="s">
        <v>6385</v>
      </c>
      <c r="K3" s="242"/>
      <c r="L3" s="160"/>
      <c r="M3" s="160"/>
      <c r="N3" s="160"/>
      <c r="O3" s="160"/>
      <c r="P3" s="160"/>
      <c r="Q3" s="160"/>
      <c r="R3" s="160"/>
      <c r="S3" s="160"/>
      <c r="T3" s="160"/>
      <c r="U3" s="160"/>
      <c r="V3" s="160"/>
      <c r="W3" s="160"/>
      <c r="X3" s="160"/>
      <c r="Y3" s="160"/>
      <c r="Z3" s="160"/>
      <c r="AA3" s="160"/>
      <c r="AB3" s="160"/>
      <c r="AC3" s="160"/>
      <c r="AD3" s="160"/>
      <c r="AE3" s="160"/>
      <c r="AF3" s="160"/>
    </row>
    <row r="4" spans="1:32" x14ac:dyDescent="0.25">
      <c r="A4" s="160"/>
      <c r="B4" s="165" t="s">
        <v>6388</v>
      </c>
      <c r="C4" s="162" t="s">
        <v>5513</v>
      </c>
      <c r="D4" s="162">
        <v>10.77</v>
      </c>
      <c r="E4" s="162">
        <v>6</v>
      </c>
      <c r="F4" s="163" t="s">
        <v>6384</v>
      </c>
      <c r="G4" s="163">
        <v>7.42</v>
      </c>
      <c r="H4" s="163">
        <v>39</v>
      </c>
      <c r="I4" s="164">
        <v>8.6</v>
      </c>
      <c r="J4" s="164">
        <v>7.9</v>
      </c>
      <c r="K4" s="165" t="s">
        <v>6389</v>
      </c>
      <c r="L4" s="160"/>
      <c r="M4" s="160"/>
      <c r="N4" s="160"/>
      <c r="O4" s="160"/>
      <c r="P4" s="160"/>
      <c r="Q4" s="160"/>
      <c r="R4" s="160"/>
      <c r="S4" s="160"/>
      <c r="T4" s="160"/>
      <c r="U4" s="160"/>
      <c r="V4" s="160"/>
      <c r="W4" s="160"/>
      <c r="X4" s="160"/>
      <c r="Y4" s="160"/>
      <c r="Z4" s="160"/>
      <c r="AA4" s="160"/>
      <c r="AB4" s="160"/>
      <c r="AC4" s="160"/>
      <c r="AD4" s="160"/>
      <c r="AE4" s="160"/>
      <c r="AF4" s="160"/>
    </row>
    <row r="5" spans="1:32" x14ac:dyDescent="0.25">
      <c r="A5" s="160"/>
      <c r="B5" s="165" t="s">
        <v>6390</v>
      </c>
      <c r="C5" s="162" t="s">
        <v>6125</v>
      </c>
      <c r="D5" s="162">
        <v>21.83</v>
      </c>
      <c r="E5" s="162">
        <v>1</v>
      </c>
      <c r="F5" s="163" t="s">
        <v>6125</v>
      </c>
      <c r="G5" s="163">
        <v>20.48</v>
      </c>
      <c r="H5" s="163">
        <v>3</v>
      </c>
      <c r="I5" s="164"/>
      <c r="J5" s="164">
        <v>15.07</v>
      </c>
      <c r="K5" s="165" t="s">
        <v>6389</v>
      </c>
      <c r="L5" s="160"/>
      <c r="M5" s="160"/>
      <c r="N5" s="160"/>
      <c r="O5" s="160"/>
      <c r="P5" s="160"/>
      <c r="Q5" s="160"/>
      <c r="R5" s="160"/>
      <c r="S5" s="160"/>
      <c r="T5" s="160"/>
      <c r="U5" s="160"/>
      <c r="V5" s="160"/>
      <c r="W5" s="160"/>
      <c r="X5" s="160"/>
      <c r="Y5" s="160"/>
      <c r="Z5" s="160"/>
      <c r="AA5" s="160"/>
      <c r="AB5" s="160"/>
      <c r="AC5" s="160"/>
      <c r="AD5" s="160"/>
      <c r="AE5" s="160"/>
      <c r="AF5" s="160"/>
    </row>
    <row r="6" spans="1:32" x14ac:dyDescent="0.25">
      <c r="A6" s="160"/>
      <c r="B6" s="165" t="s">
        <v>6391</v>
      </c>
      <c r="C6" s="162" t="s">
        <v>6392</v>
      </c>
      <c r="D6" s="162">
        <v>8.85</v>
      </c>
      <c r="E6" s="162">
        <v>1</v>
      </c>
      <c r="F6" s="163" t="s">
        <v>6392</v>
      </c>
      <c r="G6" s="163">
        <v>7.75</v>
      </c>
      <c r="H6" s="163">
        <v>1</v>
      </c>
      <c r="I6" s="164">
        <v>8.25</v>
      </c>
      <c r="J6" s="164">
        <v>7.9</v>
      </c>
      <c r="K6" s="165" t="s">
        <v>6389</v>
      </c>
      <c r="L6" s="160"/>
      <c r="M6" s="160"/>
      <c r="N6" s="160"/>
      <c r="O6" s="160"/>
      <c r="P6" s="160"/>
      <c r="Q6" s="160"/>
      <c r="R6" s="160"/>
      <c r="S6" s="160"/>
      <c r="T6" s="160"/>
      <c r="U6" s="160"/>
      <c r="V6" s="160"/>
      <c r="W6" s="160"/>
      <c r="X6" s="160"/>
      <c r="Y6" s="160"/>
      <c r="Z6" s="160"/>
      <c r="AA6" s="160"/>
      <c r="AB6" s="160"/>
      <c r="AC6" s="160"/>
      <c r="AD6" s="160"/>
      <c r="AE6" s="160"/>
      <c r="AF6" s="160"/>
    </row>
    <row r="7" spans="1:32" x14ac:dyDescent="0.25">
      <c r="A7" s="160"/>
      <c r="B7" s="165" t="s">
        <v>6393</v>
      </c>
      <c r="C7" s="162" t="s">
        <v>5513</v>
      </c>
      <c r="D7" s="162">
        <v>103.13</v>
      </c>
      <c r="E7" s="162">
        <v>1</v>
      </c>
      <c r="F7" s="163"/>
      <c r="G7" s="163"/>
      <c r="H7" s="163"/>
      <c r="I7" s="164"/>
      <c r="J7" s="164"/>
      <c r="K7" s="165" t="s">
        <v>6394</v>
      </c>
      <c r="L7" s="160"/>
      <c r="M7" s="160"/>
      <c r="N7" s="160"/>
      <c r="O7" s="160"/>
      <c r="P7" s="160"/>
      <c r="Q7" s="160"/>
      <c r="R7" s="160"/>
      <c r="S7" s="160"/>
      <c r="T7" s="160"/>
      <c r="U7" s="160"/>
      <c r="V7" s="160"/>
      <c r="W7" s="160"/>
      <c r="X7" s="160"/>
      <c r="Y7" s="160"/>
      <c r="Z7" s="160"/>
      <c r="AA7" s="160"/>
      <c r="AB7" s="160"/>
      <c r="AC7" s="160"/>
      <c r="AD7" s="160"/>
      <c r="AE7" s="160"/>
      <c r="AF7" s="160"/>
    </row>
    <row r="8" spans="1:32" x14ac:dyDescent="0.25">
      <c r="A8" s="160"/>
      <c r="B8" s="160"/>
      <c r="C8" s="166"/>
      <c r="D8" s="166"/>
      <c r="E8" s="166"/>
      <c r="F8" s="166"/>
      <c r="G8" s="166"/>
      <c r="H8" s="166"/>
      <c r="I8" s="166"/>
      <c r="J8" s="166"/>
      <c r="K8" s="160"/>
      <c r="L8" s="160"/>
      <c r="M8" s="160"/>
      <c r="N8" s="160"/>
      <c r="O8" s="160"/>
      <c r="P8" s="160"/>
      <c r="Q8" s="160"/>
      <c r="R8" s="160"/>
      <c r="S8" s="160"/>
      <c r="T8" s="160"/>
      <c r="U8" s="160"/>
      <c r="V8" s="160"/>
      <c r="W8" s="160"/>
      <c r="X8" s="160"/>
      <c r="Y8" s="160"/>
      <c r="Z8" s="160"/>
      <c r="AA8" s="160"/>
      <c r="AB8" s="160"/>
      <c r="AC8" s="160"/>
      <c r="AD8" s="160"/>
      <c r="AE8" s="160"/>
      <c r="AF8" s="160"/>
    </row>
    <row r="9" spans="1:32" x14ac:dyDescent="0.25">
      <c r="A9" s="160"/>
      <c r="B9" s="160"/>
      <c r="C9" s="166"/>
      <c r="D9" s="166"/>
      <c r="E9" s="166"/>
      <c r="F9" s="166"/>
      <c r="G9" s="166"/>
      <c r="H9" s="166"/>
      <c r="I9" s="166"/>
      <c r="J9" s="166"/>
      <c r="K9" s="160"/>
      <c r="L9" s="160"/>
      <c r="M9" s="160"/>
      <c r="N9" s="160"/>
      <c r="O9" s="160"/>
      <c r="P9" s="160"/>
      <c r="Q9" s="160"/>
      <c r="R9" s="160"/>
      <c r="S9" s="160"/>
      <c r="T9" s="160"/>
      <c r="U9" s="160"/>
      <c r="V9" s="160"/>
      <c r="W9" s="160"/>
      <c r="X9" s="160"/>
      <c r="Y9" s="160"/>
      <c r="Z9" s="160"/>
      <c r="AA9" s="160"/>
      <c r="AB9" s="160"/>
      <c r="AC9" s="160"/>
      <c r="AD9" s="160"/>
      <c r="AE9" s="160"/>
      <c r="AF9" s="160"/>
    </row>
    <row r="10" spans="1:32" x14ac:dyDescent="0.25">
      <c r="A10" s="160"/>
      <c r="B10" s="160"/>
      <c r="C10" s="166"/>
      <c r="D10" s="166"/>
      <c r="E10" s="166"/>
      <c r="F10" s="166"/>
      <c r="G10" s="166"/>
      <c r="H10" s="166"/>
      <c r="I10" s="166"/>
      <c r="J10" s="166"/>
      <c r="K10" s="160"/>
      <c r="L10" s="160"/>
      <c r="M10" s="160"/>
      <c r="N10" s="160"/>
      <c r="O10" s="160"/>
      <c r="P10" s="160"/>
      <c r="Q10" s="160"/>
      <c r="R10" s="160"/>
      <c r="S10" s="160"/>
      <c r="T10" s="160"/>
      <c r="U10" s="160"/>
      <c r="V10" s="160"/>
      <c r="W10" s="160"/>
      <c r="X10" s="160"/>
      <c r="Y10" s="160"/>
      <c r="Z10" s="160"/>
      <c r="AA10" s="160"/>
      <c r="AB10" s="160"/>
      <c r="AC10" s="160"/>
      <c r="AD10" s="160"/>
      <c r="AE10" s="160"/>
      <c r="AF10" s="160"/>
    </row>
    <row r="11" spans="1:32" x14ac:dyDescent="0.25">
      <c r="A11" s="160"/>
      <c r="B11" s="160"/>
      <c r="C11" s="166"/>
      <c r="D11" s="166"/>
      <c r="E11" s="166"/>
      <c r="F11" s="166"/>
      <c r="G11" s="166"/>
      <c r="H11" s="166"/>
      <c r="I11" s="166"/>
      <c r="J11" s="166"/>
      <c r="K11" s="160"/>
      <c r="L11" s="160"/>
      <c r="M11" s="160"/>
      <c r="N11" s="160"/>
      <c r="O11" s="160"/>
      <c r="P11" s="160"/>
      <c r="Q11" s="160"/>
      <c r="R11" s="160"/>
      <c r="S11" s="160"/>
      <c r="T11" s="160"/>
      <c r="U11" s="160"/>
      <c r="V11" s="160"/>
      <c r="W11" s="160"/>
      <c r="X11" s="160"/>
      <c r="Y11" s="160"/>
      <c r="Z11" s="160"/>
      <c r="AA11" s="160"/>
      <c r="AB11" s="160"/>
      <c r="AC11" s="160"/>
      <c r="AD11" s="160"/>
      <c r="AE11" s="160"/>
      <c r="AF11" s="160"/>
    </row>
    <row r="12" spans="1:32" x14ac:dyDescent="0.25">
      <c r="A12" s="160"/>
      <c r="B12" s="160"/>
      <c r="C12" s="166"/>
      <c r="D12" s="166"/>
      <c r="E12" s="166"/>
      <c r="F12" s="166"/>
      <c r="G12" s="166"/>
      <c r="H12" s="166"/>
      <c r="I12" s="166"/>
      <c r="J12" s="166"/>
      <c r="K12" s="160"/>
      <c r="L12" s="160"/>
      <c r="M12" s="160"/>
      <c r="N12" s="160"/>
      <c r="O12" s="160"/>
      <c r="P12" s="160"/>
      <c r="Q12" s="160"/>
      <c r="R12" s="160"/>
      <c r="S12" s="160"/>
      <c r="T12" s="160"/>
      <c r="U12" s="160"/>
      <c r="V12" s="160"/>
      <c r="W12" s="160"/>
      <c r="X12" s="160"/>
      <c r="Y12" s="160"/>
      <c r="Z12" s="160"/>
      <c r="AA12" s="160"/>
      <c r="AB12" s="160"/>
      <c r="AC12" s="160"/>
      <c r="AD12" s="160"/>
      <c r="AE12" s="160"/>
      <c r="AF12" s="160"/>
    </row>
    <row r="13" spans="1:32" x14ac:dyDescent="0.25">
      <c r="A13" s="160"/>
      <c r="B13" s="160"/>
      <c r="C13" s="166"/>
      <c r="D13" s="166"/>
      <c r="E13" s="166"/>
      <c r="F13" s="166"/>
      <c r="G13" s="166"/>
      <c r="H13" s="166"/>
      <c r="I13" s="166"/>
      <c r="J13" s="166"/>
      <c r="K13" s="160"/>
      <c r="L13" s="160"/>
      <c r="M13" s="160"/>
      <c r="N13" s="160"/>
      <c r="O13" s="160"/>
      <c r="P13" s="160"/>
      <c r="Q13" s="160"/>
      <c r="R13" s="160"/>
      <c r="S13" s="160"/>
      <c r="T13" s="160"/>
      <c r="U13" s="160"/>
      <c r="V13" s="160"/>
      <c r="W13" s="160"/>
      <c r="X13" s="160"/>
      <c r="Y13" s="160"/>
      <c r="Z13" s="160"/>
      <c r="AA13" s="160"/>
      <c r="AB13" s="160"/>
      <c r="AC13" s="160"/>
      <c r="AD13" s="160"/>
      <c r="AE13" s="160"/>
      <c r="AF13" s="160"/>
    </row>
    <row r="14" spans="1:32" x14ac:dyDescent="0.25">
      <c r="A14" s="160"/>
      <c r="B14" s="160"/>
      <c r="C14" s="166"/>
      <c r="D14" s="166"/>
      <c r="E14" s="166"/>
      <c r="F14" s="166"/>
      <c r="G14" s="166"/>
      <c r="H14" s="166"/>
      <c r="I14" s="166"/>
      <c r="J14" s="166"/>
      <c r="K14" s="160"/>
      <c r="L14" s="160"/>
      <c r="M14" s="160"/>
      <c r="N14" s="160"/>
      <c r="O14" s="160"/>
      <c r="P14" s="160"/>
      <c r="Q14" s="160"/>
      <c r="R14" s="160"/>
      <c r="S14" s="160"/>
      <c r="T14" s="160"/>
      <c r="U14" s="160"/>
      <c r="V14" s="160"/>
      <c r="W14" s="160"/>
      <c r="X14" s="160"/>
      <c r="Y14" s="160"/>
      <c r="Z14" s="160"/>
      <c r="AA14" s="160"/>
      <c r="AB14" s="160"/>
      <c r="AC14" s="160"/>
      <c r="AD14" s="160"/>
      <c r="AE14" s="160"/>
      <c r="AF14" s="160"/>
    </row>
    <row r="15" spans="1:32" x14ac:dyDescent="0.25">
      <c r="A15" s="160"/>
      <c r="B15" s="160"/>
      <c r="C15" s="166"/>
      <c r="D15" s="166"/>
      <c r="E15" s="166"/>
      <c r="F15" s="166"/>
      <c r="G15" s="166"/>
      <c r="H15" s="166"/>
      <c r="I15" s="166"/>
      <c r="J15" s="166"/>
      <c r="K15" s="160"/>
      <c r="L15" s="160"/>
      <c r="M15" s="160"/>
      <c r="N15" s="160"/>
      <c r="O15" s="160"/>
      <c r="P15" s="160"/>
      <c r="Q15" s="160"/>
      <c r="R15" s="160"/>
      <c r="S15" s="160"/>
      <c r="T15" s="160"/>
      <c r="U15" s="160"/>
      <c r="V15" s="160"/>
      <c r="W15" s="160"/>
      <c r="X15" s="160"/>
      <c r="Y15" s="160"/>
      <c r="Z15" s="160"/>
      <c r="AA15" s="160"/>
      <c r="AB15" s="160"/>
      <c r="AC15" s="160"/>
      <c r="AD15" s="160"/>
      <c r="AE15" s="160"/>
      <c r="AF15" s="160"/>
    </row>
    <row r="16" spans="1:32" x14ac:dyDescent="0.25">
      <c r="A16" s="160"/>
      <c r="B16" s="160"/>
      <c r="C16" s="166"/>
      <c r="D16" s="166"/>
      <c r="E16" s="166"/>
      <c r="F16" s="166"/>
      <c r="G16" s="166"/>
      <c r="H16" s="166"/>
      <c r="I16" s="166"/>
      <c r="J16" s="166"/>
      <c r="K16" s="160"/>
      <c r="L16" s="160"/>
      <c r="M16" s="160"/>
      <c r="N16" s="160"/>
      <c r="O16" s="160"/>
      <c r="P16" s="160"/>
      <c r="Q16" s="160"/>
      <c r="R16" s="160"/>
      <c r="S16" s="160"/>
      <c r="T16" s="160"/>
      <c r="U16" s="160"/>
      <c r="V16" s="160"/>
      <c r="W16" s="160"/>
      <c r="X16" s="160"/>
      <c r="Y16" s="160"/>
      <c r="Z16" s="160"/>
      <c r="AA16" s="160"/>
      <c r="AB16" s="160"/>
      <c r="AC16" s="160"/>
      <c r="AD16" s="160"/>
      <c r="AE16" s="160"/>
      <c r="AF16" s="160"/>
    </row>
    <row r="17" spans="1:32" x14ac:dyDescent="0.25">
      <c r="A17" s="160"/>
      <c r="B17" s="160"/>
      <c r="C17" s="166"/>
      <c r="D17" s="166"/>
      <c r="E17" s="166"/>
      <c r="F17" s="166"/>
      <c r="G17" s="166"/>
      <c r="H17" s="166"/>
      <c r="I17" s="166"/>
      <c r="J17" s="166"/>
      <c r="K17" s="160"/>
      <c r="L17" s="160"/>
      <c r="M17" s="160"/>
      <c r="N17" s="160"/>
      <c r="O17" s="160"/>
      <c r="P17" s="160"/>
      <c r="Q17" s="160"/>
      <c r="R17" s="160"/>
      <c r="S17" s="160"/>
      <c r="T17" s="160"/>
      <c r="U17" s="160"/>
      <c r="V17" s="160"/>
      <c r="W17" s="160"/>
      <c r="X17" s="160"/>
      <c r="Y17" s="160"/>
      <c r="Z17" s="160"/>
      <c r="AA17" s="160"/>
      <c r="AB17" s="160"/>
      <c r="AC17" s="160"/>
      <c r="AD17" s="160"/>
      <c r="AE17" s="160"/>
      <c r="AF17" s="160"/>
    </row>
    <row r="18" spans="1:32" x14ac:dyDescent="0.25">
      <c r="A18" s="160"/>
      <c r="B18" s="160"/>
      <c r="C18" s="166"/>
      <c r="D18" s="166"/>
      <c r="E18" s="166"/>
      <c r="F18" s="166"/>
      <c r="G18" s="166"/>
      <c r="H18" s="166"/>
      <c r="I18" s="166"/>
      <c r="J18" s="166"/>
      <c r="K18" s="160"/>
      <c r="L18" s="160"/>
      <c r="M18" s="160"/>
      <c r="N18" s="160"/>
      <c r="O18" s="160"/>
      <c r="P18" s="160"/>
      <c r="Q18" s="160"/>
      <c r="R18" s="160"/>
      <c r="S18" s="160"/>
      <c r="T18" s="160"/>
      <c r="U18" s="160"/>
      <c r="V18" s="160"/>
      <c r="W18" s="160"/>
      <c r="X18" s="160"/>
      <c r="Y18" s="160"/>
      <c r="Z18" s="160"/>
      <c r="AA18" s="160"/>
      <c r="AB18" s="160"/>
      <c r="AC18" s="160"/>
      <c r="AD18" s="160"/>
      <c r="AE18" s="160"/>
      <c r="AF18" s="160"/>
    </row>
    <row r="19" spans="1:32" x14ac:dyDescent="0.25">
      <c r="A19" s="160"/>
      <c r="B19" s="160"/>
      <c r="C19" s="166"/>
      <c r="D19" s="166"/>
      <c r="E19" s="166"/>
      <c r="F19" s="166"/>
      <c r="G19" s="166"/>
      <c r="H19" s="166"/>
      <c r="I19" s="166"/>
      <c r="J19" s="166"/>
      <c r="K19" s="160"/>
      <c r="L19" s="160"/>
      <c r="M19" s="160"/>
      <c r="N19" s="160"/>
      <c r="O19" s="160"/>
      <c r="P19" s="160"/>
      <c r="Q19" s="160"/>
      <c r="R19" s="160"/>
      <c r="S19" s="160"/>
      <c r="T19" s="160"/>
      <c r="U19" s="160"/>
      <c r="V19" s="160"/>
      <c r="W19" s="160"/>
      <c r="X19" s="160"/>
      <c r="Y19" s="160"/>
      <c r="Z19" s="160"/>
      <c r="AA19" s="160"/>
      <c r="AB19" s="160"/>
      <c r="AC19" s="160"/>
      <c r="AD19" s="160"/>
      <c r="AE19" s="160"/>
      <c r="AF19" s="160"/>
    </row>
    <row r="20" spans="1:32" x14ac:dyDescent="0.25">
      <c r="A20" s="160"/>
      <c r="B20" s="160"/>
      <c r="C20" s="166"/>
      <c r="D20" s="166"/>
      <c r="E20" s="166"/>
      <c r="F20" s="166"/>
      <c r="G20" s="166"/>
      <c r="H20" s="166"/>
      <c r="I20" s="166"/>
      <c r="J20" s="166"/>
      <c r="K20" s="160"/>
      <c r="L20" s="160"/>
      <c r="M20" s="160"/>
      <c r="N20" s="160"/>
      <c r="O20" s="160"/>
      <c r="P20" s="160"/>
      <c r="Q20" s="160"/>
      <c r="R20" s="160"/>
      <c r="S20" s="160"/>
      <c r="T20" s="160"/>
      <c r="U20" s="160"/>
      <c r="V20" s="160"/>
      <c r="W20" s="160"/>
      <c r="X20" s="160"/>
      <c r="Y20" s="160"/>
      <c r="Z20" s="160"/>
      <c r="AA20" s="160"/>
      <c r="AB20" s="160"/>
      <c r="AC20" s="160"/>
      <c r="AD20" s="160"/>
      <c r="AE20" s="160"/>
      <c r="AF20" s="160"/>
    </row>
    <row r="21" spans="1:32" x14ac:dyDescent="0.25">
      <c r="A21" s="160"/>
      <c r="B21" s="160"/>
      <c r="C21" s="166"/>
      <c r="D21" s="166"/>
      <c r="E21" s="166"/>
      <c r="F21" s="166"/>
      <c r="G21" s="166"/>
      <c r="H21" s="166"/>
      <c r="I21" s="166"/>
      <c r="J21" s="166"/>
      <c r="K21" s="160"/>
      <c r="L21" s="160"/>
      <c r="M21" s="160"/>
      <c r="N21" s="160"/>
      <c r="O21" s="160"/>
      <c r="P21" s="160"/>
      <c r="Q21" s="160"/>
      <c r="R21" s="160"/>
      <c r="S21" s="160"/>
      <c r="T21" s="160"/>
      <c r="U21" s="160"/>
      <c r="V21" s="160"/>
      <c r="W21" s="160"/>
      <c r="X21" s="160"/>
      <c r="Y21" s="160"/>
      <c r="Z21" s="160"/>
      <c r="AA21" s="160"/>
      <c r="AB21" s="160"/>
      <c r="AC21" s="160"/>
      <c r="AD21" s="160"/>
      <c r="AE21" s="160"/>
      <c r="AF21" s="160"/>
    </row>
    <row r="22" spans="1:32" x14ac:dyDescent="0.25">
      <c r="A22" s="160"/>
      <c r="B22" s="160"/>
      <c r="C22" s="166"/>
      <c r="D22" s="166"/>
      <c r="E22" s="166"/>
      <c r="F22" s="166"/>
      <c r="G22" s="166"/>
      <c r="H22" s="166"/>
      <c r="I22" s="166"/>
      <c r="J22" s="166"/>
      <c r="K22" s="160"/>
      <c r="L22" s="160"/>
      <c r="M22" s="160"/>
      <c r="N22" s="160"/>
      <c r="O22" s="160"/>
      <c r="P22" s="160"/>
      <c r="Q22" s="160"/>
      <c r="R22" s="160"/>
      <c r="S22" s="160"/>
      <c r="T22" s="160"/>
      <c r="U22" s="160"/>
      <c r="V22" s="160"/>
      <c r="W22" s="160"/>
      <c r="X22" s="160"/>
      <c r="Y22" s="160"/>
      <c r="Z22" s="160"/>
      <c r="AA22" s="160"/>
      <c r="AB22" s="160"/>
      <c r="AC22" s="160"/>
      <c r="AD22" s="160"/>
      <c r="AE22" s="160"/>
      <c r="AF22" s="160"/>
    </row>
    <row r="23" spans="1:32" x14ac:dyDescent="0.25">
      <c r="A23" s="160"/>
      <c r="B23" s="160"/>
      <c r="C23" s="166"/>
      <c r="D23" s="166"/>
      <c r="E23" s="166"/>
      <c r="F23" s="166"/>
      <c r="G23" s="166"/>
      <c r="H23" s="166"/>
      <c r="I23" s="166"/>
      <c r="J23" s="166"/>
      <c r="K23" s="160"/>
      <c r="L23" s="160"/>
      <c r="M23" s="160"/>
      <c r="N23" s="160"/>
      <c r="O23" s="160"/>
      <c r="P23" s="160"/>
      <c r="Q23" s="160"/>
      <c r="R23" s="160"/>
      <c r="S23" s="160"/>
      <c r="T23" s="160"/>
      <c r="U23" s="160"/>
      <c r="V23" s="160"/>
      <c r="W23" s="160"/>
      <c r="X23" s="160"/>
      <c r="Y23" s="160"/>
      <c r="Z23" s="160"/>
      <c r="AA23" s="160"/>
      <c r="AB23" s="160"/>
      <c r="AC23" s="160"/>
      <c r="AD23" s="160"/>
      <c r="AE23" s="160"/>
      <c r="AF23" s="160"/>
    </row>
    <row r="24" spans="1:32" x14ac:dyDescent="0.25">
      <c r="A24" s="160"/>
      <c r="B24" s="160"/>
      <c r="C24" s="166"/>
      <c r="D24" s="166"/>
      <c r="E24" s="166"/>
      <c r="F24" s="166"/>
      <c r="G24" s="166"/>
      <c r="H24" s="166"/>
      <c r="I24" s="166"/>
      <c r="J24" s="166"/>
      <c r="K24" s="160"/>
      <c r="L24" s="160"/>
      <c r="M24" s="160"/>
      <c r="N24" s="160"/>
      <c r="O24" s="160"/>
      <c r="P24" s="160"/>
      <c r="Q24" s="160"/>
      <c r="R24" s="160"/>
      <c r="S24" s="160"/>
      <c r="T24" s="160"/>
      <c r="U24" s="160"/>
      <c r="V24" s="160"/>
      <c r="W24" s="160"/>
      <c r="X24" s="160"/>
      <c r="Y24" s="160"/>
      <c r="Z24" s="160"/>
      <c r="AA24" s="160"/>
      <c r="AB24" s="160"/>
      <c r="AC24" s="160"/>
      <c r="AD24" s="160"/>
      <c r="AE24" s="160"/>
      <c r="AF24" s="160"/>
    </row>
    <row r="25" spans="1:32" x14ac:dyDescent="0.25">
      <c r="A25" s="160"/>
      <c r="B25" s="160"/>
      <c r="C25" s="166"/>
      <c r="D25" s="166"/>
      <c r="E25" s="166"/>
      <c r="F25" s="166"/>
      <c r="G25" s="166"/>
      <c r="H25" s="166"/>
      <c r="I25" s="166"/>
      <c r="J25" s="166"/>
      <c r="K25" s="160"/>
      <c r="L25" s="160"/>
      <c r="M25" s="160"/>
      <c r="N25" s="160"/>
      <c r="O25" s="160"/>
      <c r="P25" s="160"/>
      <c r="Q25" s="160"/>
      <c r="R25" s="160"/>
      <c r="S25" s="160"/>
      <c r="T25" s="160"/>
      <c r="U25" s="160"/>
      <c r="V25" s="160"/>
      <c r="W25" s="160"/>
      <c r="X25" s="160"/>
      <c r="Y25" s="160"/>
      <c r="Z25" s="160"/>
      <c r="AA25" s="160"/>
      <c r="AB25" s="160"/>
      <c r="AC25" s="160"/>
      <c r="AD25" s="160"/>
      <c r="AE25" s="160"/>
      <c r="AF25" s="160"/>
    </row>
    <row r="26" spans="1:32" x14ac:dyDescent="0.25">
      <c r="A26" s="160"/>
      <c r="B26" s="160"/>
      <c r="C26" s="166"/>
      <c r="D26" s="166"/>
      <c r="E26" s="166"/>
      <c r="F26" s="166"/>
      <c r="G26" s="166"/>
      <c r="H26" s="166"/>
      <c r="I26" s="166"/>
      <c r="J26" s="166"/>
      <c r="K26" s="160"/>
      <c r="L26" s="160"/>
      <c r="M26" s="160"/>
      <c r="N26" s="160"/>
      <c r="O26" s="160"/>
      <c r="P26" s="160"/>
      <c r="Q26" s="160"/>
      <c r="R26" s="160"/>
      <c r="S26" s="160"/>
      <c r="T26" s="160"/>
      <c r="U26" s="160"/>
      <c r="V26" s="160"/>
      <c r="W26" s="160"/>
      <c r="X26" s="160"/>
      <c r="Y26" s="160"/>
      <c r="Z26" s="160"/>
      <c r="AA26" s="160"/>
      <c r="AB26" s="160"/>
      <c r="AC26" s="160"/>
      <c r="AD26" s="160"/>
      <c r="AE26" s="160"/>
      <c r="AF26" s="160"/>
    </row>
    <row r="27" spans="1:32" x14ac:dyDescent="0.25">
      <c r="A27" s="160"/>
      <c r="B27" s="160"/>
      <c r="C27" s="166"/>
      <c r="D27" s="166"/>
      <c r="E27" s="166"/>
      <c r="F27" s="166"/>
      <c r="G27" s="166"/>
      <c r="H27" s="166"/>
      <c r="I27" s="166"/>
      <c r="J27" s="166"/>
      <c r="K27" s="160"/>
      <c r="L27" s="160"/>
      <c r="M27" s="160"/>
      <c r="N27" s="160"/>
      <c r="O27" s="160"/>
      <c r="P27" s="160"/>
      <c r="Q27" s="160"/>
      <c r="R27" s="160"/>
      <c r="S27" s="160"/>
      <c r="T27" s="160"/>
      <c r="U27" s="160"/>
      <c r="V27" s="160"/>
      <c r="W27" s="160"/>
      <c r="X27" s="160"/>
      <c r="Y27" s="160"/>
      <c r="Z27" s="160"/>
      <c r="AA27" s="160"/>
      <c r="AB27" s="160"/>
      <c r="AC27" s="160"/>
      <c r="AD27" s="160"/>
      <c r="AE27" s="160"/>
      <c r="AF27" s="160"/>
    </row>
    <row r="28" spans="1:32" x14ac:dyDescent="0.25">
      <c r="A28" s="160"/>
      <c r="B28" s="160"/>
      <c r="C28" s="166"/>
      <c r="D28" s="166"/>
      <c r="E28" s="166"/>
      <c r="F28" s="166"/>
      <c r="G28" s="166"/>
      <c r="H28" s="166"/>
      <c r="I28" s="166"/>
      <c r="J28" s="166"/>
      <c r="K28" s="160"/>
      <c r="L28" s="160"/>
      <c r="M28" s="160"/>
      <c r="N28" s="160"/>
      <c r="O28" s="160"/>
      <c r="P28" s="160"/>
      <c r="Q28" s="160"/>
      <c r="R28" s="160"/>
      <c r="S28" s="160"/>
      <c r="T28" s="160"/>
      <c r="U28" s="160"/>
      <c r="V28" s="160"/>
      <c r="W28" s="160"/>
      <c r="X28" s="160"/>
      <c r="Y28" s="160"/>
      <c r="Z28" s="160"/>
      <c r="AA28" s="160"/>
      <c r="AB28" s="160"/>
      <c r="AC28" s="160"/>
      <c r="AD28" s="160"/>
      <c r="AE28" s="160"/>
      <c r="AF28" s="160"/>
    </row>
    <row r="29" spans="1:32" x14ac:dyDescent="0.25">
      <c r="A29" s="160"/>
      <c r="B29" s="160"/>
      <c r="C29" s="166"/>
      <c r="D29" s="166"/>
      <c r="E29" s="166"/>
      <c r="F29" s="166"/>
      <c r="G29" s="166"/>
      <c r="H29" s="166"/>
      <c r="I29" s="166"/>
      <c r="J29" s="166"/>
      <c r="K29" s="160"/>
      <c r="L29" s="160"/>
      <c r="M29" s="160"/>
      <c r="N29" s="160"/>
      <c r="O29" s="160"/>
      <c r="P29" s="160"/>
      <c r="Q29" s="160"/>
      <c r="R29" s="160"/>
      <c r="S29" s="160"/>
      <c r="T29" s="160"/>
      <c r="U29" s="160"/>
      <c r="V29" s="160"/>
      <c r="W29" s="160"/>
      <c r="X29" s="160"/>
      <c r="Y29" s="160"/>
      <c r="Z29" s="160"/>
      <c r="AA29" s="160"/>
      <c r="AB29" s="160"/>
      <c r="AC29" s="160"/>
      <c r="AD29" s="160"/>
      <c r="AE29" s="160"/>
      <c r="AF29" s="160"/>
    </row>
    <row r="30" spans="1:32" x14ac:dyDescent="0.25">
      <c r="A30" s="160"/>
      <c r="B30" s="160"/>
      <c r="C30" s="166"/>
      <c r="D30" s="166"/>
      <c r="E30" s="166"/>
      <c r="F30" s="166"/>
      <c r="G30" s="166"/>
      <c r="H30" s="166"/>
      <c r="I30" s="166"/>
      <c r="J30" s="166"/>
      <c r="K30" s="160"/>
      <c r="L30" s="160"/>
      <c r="M30" s="160"/>
      <c r="N30" s="160"/>
      <c r="O30" s="160"/>
      <c r="P30" s="160"/>
      <c r="Q30" s="160"/>
      <c r="R30" s="160"/>
      <c r="S30" s="160"/>
      <c r="T30" s="160"/>
      <c r="U30" s="160"/>
      <c r="V30" s="160"/>
      <c r="W30" s="160"/>
      <c r="X30" s="160"/>
      <c r="Y30" s="160"/>
      <c r="Z30" s="160"/>
      <c r="AA30" s="160"/>
      <c r="AB30" s="160"/>
      <c r="AC30" s="160"/>
      <c r="AD30" s="160"/>
      <c r="AE30" s="160"/>
      <c r="AF30" s="160"/>
    </row>
    <row r="31" spans="1:32" x14ac:dyDescent="0.25">
      <c r="A31" s="160"/>
      <c r="B31" s="160"/>
      <c r="C31" s="166"/>
      <c r="D31" s="166"/>
      <c r="E31" s="166"/>
      <c r="F31" s="166"/>
      <c r="G31" s="166"/>
      <c r="H31" s="166"/>
      <c r="I31" s="166"/>
      <c r="J31" s="166"/>
      <c r="K31" s="160"/>
      <c r="L31" s="160"/>
      <c r="M31" s="160"/>
      <c r="N31" s="160"/>
      <c r="O31" s="160"/>
      <c r="P31" s="160"/>
      <c r="Q31" s="160"/>
      <c r="R31" s="160"/>
      <c r="S31" s="160"/>
      <c r="T31" s="160"/>
      <c r="U31" s="160"/>
      <c r="V31" s="160"/>
      <c r="W31" s="160"/>
      <c r="X31" s="160"/>
      <c r="Y31" s="160"/>
      <c r="Z31" s="160"/>
      <c r="AA31" s="160"/>
      <c r="AB31" s="160"/>
      <c r="AC31" s="160"/>
      <c r="AD31" s="160"/>
      <c r="AE31" s="160"/>
      <c r="AF31" s="160"/>
    </row>
    <row r="32" spans="1:32" x14ac:dyDescent="0.25">
      <c r="A32" s="160"/>
      <c r="B32" s="160"/>
      <c r="C32" s="166"/>
      <c r="D32" s="166"/>
      <c r="E32" s="166"/>
      <c r="F32" s="166"/>
      <c r="G32" s="166"/>
      <c r="H32" s="166"/>
      <c r="I32" s="166"/>
      <c r="J32" s="166"/>
      <c r="K32" s="160"/>
      <c r="L32" s="160"/>
      <c r="M32" s="160"/>
      <c r="N32" s="160"/>
      <c r="O32" s="160"/>
      <c r="P32" s="160"/>
      <c r="Q32" s="160"/>
      <c r="R32" s="160"/>
      <c r="S32" s="160"/>
      <c r="T32" s="160"/>
      <c r="U32" s="160"/>
      <c r="V32" s="160"/>
      <c r="W32" s="160"/>
      <c r="X32" s="160"/>
      <c r="Y32" s="160"/>
      <c r="Z32" s="160"/>
      <c r="AA32" s="160"/>
      <c r="AB32" s="160"/>
      <c r="AC32" s="160"/>
      <c r="AD32" s="160"/>
      <c r="AE32" s="160"/>
      <c r="AF32" s="160"/>
    </row>
    <row r="33" spans="1:32" x14ac:dyDescent="0.25">
      <c r="A33" s="160"/>
      <c r="B33" s="160"/>
      <c r="C33" s="166"/>
      <c r="D33" s="166"/>
      <c r="E33" s="166"/>
      <c r="F33" s="166"/>
      <c r="G33" s="166"/>
      <c r="H33" s="166"/>
      <c r="I33" s="166"/>
      <c r="J33" s="166"/>
      <c r="K33" s="160"/>
      <c r="L33" s="160"/>
      <c r="M33" s="160"/>
      <c r="N33" s="160"/>
      <c r="O33" s="160"/>
      <c r="P33" s="160"/>
      <c r="Q33" s="160"/>
      <c r="R33" s="160"/>
      <c r="S33" s="160"/>
      <c r="T33" s="160"/>
      <c r="U33" s="160"/>
      <c r="V33" s="160"/>
      <c r="W33" s="160"/>
      <c r="X33" s="160"/>
      <c r="Y33" s="160"/>
      <c r="Z33" s="160"/>
      <c r="AA33" s="160"/>
      <c r="AB33" s="160"/>
      <c r="AC33" s="160"/>
      <c r="AD33" s="160"/>
      <c r="AE33" s="160"/>
      <c r="AF33" s="160"/>
    </row>
    <row r="34" spans="1:32" x14ac:dyDescent="0.25">
      <c r="A34" s="160"/>
      <c r="B34" s="160"/>
      <c r="C34" s="166"/>
      <c r="D34" s="166"/>
      <c r="E34" s="166"/>
      <c r="F34" s="166"/>
      <c r="G34" s="166"/>
      <c r="H34" s="166"/>
      <c r="I34" s="166"/>
      <c r="J34" s="166"/>
      <c r="K34" s="160"/>
      <c r="L34" s="160"/>
      <c r="M34" s="160"/>
      <c r="N34" s="160"/>
      <c r="O34" s="160"/>
      <c r="P34" s="160"/>
      <c r="Q34" s="160"/>
      <c r="R34" s="160"/>
      <c r="S34" s="160"/>
      <c r="T34" s="160"/>
      <c r="U34" s="160"/>
      <c r="V34" s="160"/>
      <c r="W34" s="160"/>
      <c r="X34" s="160"/>
      <c r="Y34" s="160"/>
      <c r="Z34" s="160"/>
      <c r="AA34" s="160"/>
      <c r="AB34" s="160"/>
      <c r="AC34" s="160"/>
      <c r="AD34" s="160"/>
      <c r="AE34" s="160"/>
      <c r="AF34" s="160"/>
    </row>
    <row r="35" spans="1:32" x14ac:dyDescent="0.25">
      <c r="A35" s="160"/>
      <c r="B35" s="160"/>
      <c r="C35" s="166"/>
      <c r="D35" s="166"/>
      <c r="E35" s="166"/>
      <c r="F35" s="166"/>
      <c r="G35" s="166"/>
      <c r="H35" s="166"/>
      <c r="I35" s="166"/>
      <c r="J35" s="166"/>
      <c r="K35" s="160"/>
      <c r="L35" s="160"/>
      <c r="M35" s="160"/>
      <c r="N35" s="160"/>
      <c r="O35" s="160"/>
      <c r="P35" s="160"/>
      <c r="Q35" s="160"/>
      <c r="R35" s="160"/>
      <c r="S35" s="160"/>
      <c r="T35" s="160"/>
      <c r="U35" s="160"/>
      <c r="V35" s="160"/>
      <c r="W35" s="160"/>
      <c r="X35" s="160"/>
      <c r="Y35" s="160"/>
      <c r="Z35" s="160"/>
      <c r="AA35" s="160"/>
      <c r="AB35" s="160"/>
      <c r="AC35" s="160"/>
      <c r="AD35" s="160"/>
      <c r="AE35" s="160"/>
      <c r="AF35" s="160"/>
    </row>
    <row r="36" spans="1:32" x14ac:dyDescent="0.25">
      <c r="A36" s="160"/>
      <c r="B36" s="160"/>
      <c r="C36" s="166"/>
      <c r="D36" s="166"/>
      <c r="E36" s="166"/>
      <c r="F36" s="166"/>
      <c r="G36" s="166"/>
      <c r="H36" s="166"/>
      <c r="I36" s="166"/>
      <c r="J36" s="166"/>
      <c r="K36" s="160"/>
      <c r="L36" s="160"/>
      <c r="M36" s="160"/>
      <c r="N36" s="160"/>
      <c r="O36" s="160"/>
      <c r="P36" s="160"/>
      <c r="Q36" s="160"/>
      <c r="R36" s="160"/>
      <c r="S36" s="160"/>
      <c r="T36" s="160"/>
      <c r="U36" s="160"/>
      <c r="V36" s="160"/>
      <c r="W36" s="160"/>
      <c r="X36" s="160"/>
      <c r="Y36" s="160"/>
      <c r="Z36" s="160"/>
      <c r="AA36" s="160"/>
      <c r="AB36" s="160"/>
      <c r="AC36" s="160"/>
      <c r="AD36" s="160"/>
      <c r="AE36" s="160"/>
      <c r="AF36" s="160"/>
    </row>
    <row r="37" spans="1:32" x14ac:dyDescent="0.25">
      <c r="A37" s="160"/>
      <c r="B37" s="160"/>
      <c r="C37" s="166"/>
      <c r="D37" s="166"/>
      <c r="E37" s="166"/>
      <c r="F37" s="166"/>
      <c r="G37" s="166"/>
      <c r="H37" s="166"/>
      <c r="I37" s="166"/>
      <c r="J37" s="166"/>
      <c r="K37" s="160"/>
      <c r="L37" s="160"/>
      <c r="M37" s="160"/>
      <c r="N37" s="160"/>
      <c r="O37" s="160"/>
      <c r="P37" s="160"/>
      <c r="Q37" s="160"/>
      <c r="R37" s="160"/>
      <c r="S37" s="160"/>
      <c r="T37" s="160"/>
      <c r="U37" s="160"/>
      <c r="V37" s="160"/>
      <c r="W37" s="160"/>
      <c r="X37" s="160"/>
      <c r="Y37" s="160"/>
      <c r="Z37" s="160"/>
      <c r="AA37" s="160"/>
      <c r="AB37" s="160"/>
      <c r="AC37" s="160"/>
      <c r="AD37" s="160"/>
      <c r="AE37" s="160"/>
      <c r="AF37" s="160"/>
    </row>
    <row r="38" spans="1:32" x14ac:dyDescent="0.25">
      <c r="A38" s="160"/>
      <c r="B38" s="160"/>
      <c r="C38" s="166"/>
      <c r="D38" s="166"/>
      <c r="E38" s="166"/>
      <c r="F38" s="166"/>
      <c r="G38" s="166"/>
      <c r="H38" s="166"/>
      <c r="I38" s="166"/>
      <c r="J38" s="166"/>
      <c r="K38" s="160"/>
      <c r="L38" s="160"/>
      <c r="M38" s="160"/>
      <c r="N38" s="160"/>
      <c r="O38" s="160"/>
      <c r="P38" s="160"/>
      <c r="Q38" s="160"/>
      <c r="R38" s="160"/>
      <c r="S38" s="160"/>
      <c r="T38" s="160"/>
      <c r="U38" s="160"/>
      <c r="V38" s="160"/>
      <c r="W38" s="160"/>
      <c r="X38" s="160"/>
      <c r="Y38" s="160"/>
      <c r="Z38" s="160"/>
      <c r="AA38" s="160"/>
      <c r="AB38" s="160"/>
      <c r="AC38" s="160"/>
      <c r="AD38" s="160"/>
      <c r="AE38" s="160"/>
      <c r="AF38" s="160"/>
    </row>
    <row r="39" spans="1:32" x14ac:dyDescent="0.25">
      <c r="A39" s="160"/>
      <c r="B39" s="160"/>
      <c r="C39" s="166"/>
      <c r="D39" s="166"/>
      <c r="E39" s="166"/>
      <c r="F39" s="166"/>
      <c r="G39" s="166"/>
      <c r="H39" s="166"/>
      <c r="I39" s="166"/>
      <c r="J39" s="166"/>
      <c r="K39" s="160"/>
      <c r="L39" s="160"/>
      <c r="M39" s="160"/>
      <c r="N39" s="160"/>
      <c r="O39" s="160"/>
      <c r="P39" s="160"/>
      <c r="Q39" s="160"/>
      <c r="R39" s="160"/>
      <c r="S39" s="160"/>
      <c r="T39" s="160"/>
      <c r="U39" s="160"/>
      <c r="V39" s="160"/>
      <c r="W39" s="160"/>
      <c r="X39" s="160"/>
      <c r="Y39" s="160"/>
      <c r="Z39" s="160"/>
      <c r="AA39" s="160"/>
      <c r="AB39" s="160"/>
      <c r="AC39" s="160"/>
      <c r="AD39" s="160"/>
      <c r="AE39" s="160"/>
      <c r="AF39" s="160"/>
    </row>
    <row r="40" spans="1:32" x14ac:dyDescent="0.25">
      <c r="A40" s="160"/>
      <c r="B40" s="160"/>
      <c r="C40" s="166"/>
      <c r="D40" s="166"/>
      <c r="E40" s="166"/>
      <c r="F40" s="166"/>
      <c r="G40" s="166"/>
      <c r="H40" s="166"/>
      <c r="I40" s="166"/>
      <c r="J40" s="166"/>
      <c r="K40" s="160"/>
      <c r="L40" s="160"/>
      <c r="M40" s="160"/>
      <c r="N40" s="160"/>
      <c r="O40" s="160"/>
      <c r="P40" s="160"/>
      <c r="Q40" s="160"/>
      <c r="R40" s="160"/>
      <c r="S40" s="160"/>
      <c r="T40" s="160"/>
      <c r="U40" s="160"/>
      <c r="V40" s="160"/>
      <c r="W40" s="160"/>
      <c r="X40" s="160"/>
      <c r="Y40" s="160"/>
      <c r="Z40" s="160"/>
      <c r="AA40" s="160"/>
      <c r="AB40" s="160"/>
      <c r="AC40" s="160"/>
      <c r="AD40" s="160"/>
      <c r="AE40" s="160"/>
      <c r="AF40" s="160"/>
    </row>
    <row r="41" spans="1:32" x14ac:dyDescent="0.25">
      <c r="A41" s="160"/>
      <c r="B41" s="160"/>
      <c r="C41" s="166"/>
      <c r="D41" s="166"/>
      <c r="E41" s="166"/>
      <c r="F41" s="166"/>
      <c r="G41" s="166"/>
      <c r="H41" s="166"/>
      <c r="I41" s="166"/>
      <c r="J41" s="166"/>
      <c r="K41" s="160"/>
      <c r="L41" s="160"/>
      <c r="M41" s="160"/>
      <c r="N41" s="160"/>
      <c r="O41" s="160"/>
      <c r="P41" s="160"/>
      <c r="Q41" s="160"/>
      <c r="R41" s="160"/>
      <c r="S41" s="160"/>
      <c r="T41" s="160"/>
      <c r="U41" s="160"/>
      <c r="V41" s="160"/>
      <c r="W41" s="160"/>
      <c r="X41" s="160"/>
      <c r="Y41" s="160"/>
      <c r="Z41" s="160"/>
      <c r="AA41" s="160"/>
      <c r="AB41" s="160"/>
      <c r="AC41" s="160"/>
      <c r="AD41" s="160"/>
      <c r="AE41" s="160"/>
      <c r="AF41" s="160"/>
    </row>
    <row r="42" spans="1:32" x14ac:dyDescent="0.25">
      <c r="A42" s="160"/>
      <c r="B42" s="160"/>
      <c r="C42" s="166"/>
      <c r="D42" s="166"/>
      <c r="E42" s="166"/>
      <c r="F42" s="166"/>
      <c r="G42" s="166"/>
      <c r="H42" s="166"/>
      <c r="I42" s="166"/>
      <c r="J42" s="166"/>
      <c r="K42" s="160"/>
      <c r="L42" s="160"/>
      <c r="M42" s="160"/>
      <c r="N42" s="160"/>
      <c r="O42" s="160"/>
      <c r="P42" s="160"/>
      <c r="Q42" s="160"/>
      <c r="R42" s="160"/>
      <c r="S42" s="160"/>
      <c r="T42" s="160"/>
      <c r="U42" s="160"/>
      <c r="V42" s="160"/>
      <c r="W42" s="160"/>
      <c r="X42" s="160"/>
      <c r="Y42" s="160"/>
      <c r="Z42" s="160"/>
      <c r="AA42" s="160"/>
      <c r="AB42" s="160"/>
      <c r="AC42" s="160"/>
      <c r="AD42" s="160"/>
      <c r="AE42" s="160"/>
      <c r="AF42" s="160"/>
    </row>
    <row r="43" spans="1:32" x14ac:dyDescent="0.25">
      <c r="A43" s="160"/>
      <c r="B43" s="160"/>
      <c r="C43" s="166"/>
      <c r="D43" s="166"/>
      <c r="E43" s="166"/>
      <c r="F43" s="166"/>
      <c r="G43" s="166"/>
      <c r="H43" s="166"/>
      <c r="I43" s="166"/>
      <c r="J43" s="166"/>
      <c r="K43" s="160"/>
      <c r="L43" s="160"/>
      <c r="M43" s="160"/>
      <c r="N43" s="160"/>
      <c r="O43" s="160"/>
      <c r="P43" s="160"/>
      <c r="Q43" s="160"/>
      <c r="R43" s="160"/>
      <c r="S43" s="160"/>
      <c r="T43" s="160"/>
      <c r="U43" s="160"/>
      <c r="V43" s="160"/>
      <c r="W43" s="160"/>
      <c r="X43" s="160"/>
      <c r="Y43" s="160"/>
      <c r="Z43" s="160"/>
      <c r="AA43" s="160"/>
      <c r="AB43" s="160"/>
      <c r="AC43" s="160"/>
      <c r="AD43" s="160"/>
      <c r="AE43" s="160"/>
      <c r="AF43" s="160"/>
    </row>
    <row r="44" spans="1:32" x14ac:dyDescent="0.25">
      <c r="A44" s="160"/>
      <c r="B44" s="160"/>
      <c r="C44" s="166"/>
      <c r="D44" s="166"/>
      <c r="E44" s="166"/>
      <c r="F44" s="166"/>
      <c r="G44" s="166"/>
      <c r="H44" s="166"/>
      <c r="I44" s="166"/>
      <c r="J44" s="166"/>
      <c r="K44" s="160"/>
      <c r="L44" s="160"/>
      <c r="M44" s="160"/>
      <c r="N44" s="160"/>
      <c r="O44" s="160"/>
      <c r="P44" s="160"/>
      <c r="Q44" s="160"/>
      <c r="R44" s="160"/>
      <c r="S44" s="160"/>
      <c r="T44" s="160"/>
      <c r="U44" s="160"/>
      <c r="V44" s="160"/>
      <c r="W44" s="160"/>
      <c r="X44" s="160"/>
      <c r="Y44" s="160"/>
      <c r="Z44" s="160"/>
      <c r="AA44" s="160"/>
      <c r="AB44" s="160"/>
      <c r="AC44" s="160"/>
      <c r="AD44" s="160"/>
      <c r="AE44" s="160"/>
      <c r="AF44" s="160"/>
    </row>
    <row r="45" spans="1:32" x14ac:dyDescent="0.25">
      <c r="A45" s="160"/>
      <c r="B45" s="160"/>
      <c r="C45" s="166"/>
      <c r="D45" s="166"/>
      <c r="E45" s="166"/>
      <c r="F45" s="166"/>
      <c r="G45" s="166"/>
      <c r="H45" s="166"/>
      <c r="I45" s="166"/>
      <c r="J45" s="166"/>
      <c r="K45" s="160"/>
      <c r="L45" s="160"/>
      <c r="M45" s="160"/>
      <c r="N45" s="160"/>
      <c r="O45" s="160"/>
      <c r="P45" s="160"/>
      <c r="Q45" s="160"/>
      <c r="R45" s="160"/>
      <c r="S45" s="160"/>
      <c r="T45" s="160"/>
      <c r="U45" s="160"/>
      <c r="V45" s="160"/>
      <c r="W45" s="160"/>
      <c r="X45" s="160"/>
      <c r="Y45" s="160"/>
      <c r="Z45" s="160"/>
      <c r="AA45" s="160"/>
      <c r="AB45" s="160"/>
      <c r="AC45" s="160"/>
      <c r="AD45" s="160"/>
      <c r="AE45" s="160"/>
      <c r="AF45" s="160"/>
    </row>
    <row r="46" spans="1:32" x14ac:dyDescent="0.25">
      <c r="A46" s="160"/>
      <c r="B46" s="160"/>
      <c r="C46" s="166"/>
      <c r="D46" s="166"/>
      <c r="E46" s="166"/>
      <c r="F46" s="166"/>
      <c r="G46" s="166"/>
      <c r="H46" s="166"/>
      <c r="I46" s="166"/>
      <c r="J46" s="166"/>
      <c r="K46" s="160"/>
      <c r="L46" s="160"/>
      <c r="M46" s="160"/>
      <c r="N46" s="160"/>
      <c r="O46" s="160"/>
      <c r="P46" s="160"/>
      <c r="Q46" s="160"/>
      <c r="R46" s="160"/>
      <c r="S46" s="160"/>
      <c r="T46" s="160"/>
      <c r="U46" s="160"/>
      <c r="V46" s="160"/>
      <c r="W46" s="160"/>
      <c r="X46" s="160"/>
      <c r="Y46" s="160"/>
      <c r="Z46" s="160"/>
      <c r="AA46" s="160"/>
      <c r="AB46" s="160"/>
      <c r="AC46" s="160"/>
      <c r="AD46" s="160"/>
      <c r="AE46" s="160"/>
      <c r="AF46" s="160"/>
    </row>
    <row r="47" spans="1:32" x14ac:dyDescent="0.25">
      <c r="A47" s="160"/>
      <c r="B47" s="160"/>
      <c r="C47" s="166"/>
      <c r="D47" s="166"/>
      <c r="E47" s="166"/>
      <c r="F47" s="166"/>
      <c r="G47" s="166"/>
      <c r="H47" s="166"/>
      <c r="I47" s="166"/>
      <c r="J47" s="166"/>
      <c r="K47" s="160"/>
      <c r="L47" s="160"/>
      <c r="M47" s="160"/>
      <c r="N47" s="160"/>
      <c r="O47" s="160"/>
      <c r="P47" s="160"/>
      <c r="Q47" s="160"/>
      <c r="R47" s="160"/>
      <c r="S47" s="160"/>
      <c r="T47" s="160"/>
      <c r="U47" s="160"/>
      <c r="V47" s="160"/>
      <c r="W47" s="160"/>
      <c r="X47" s="160"/>
      <c r="Y47" s="160"/>
      <c r="Z47" s="160"/>
      <c r="AA47" s="160"/>
      <c r="AB47" s="160"/>
      <c r="AC47" s="160"/>
      <c r="AD47" s="160"/>
      <c r="AE47" s="160"/>
      <c r="AF47" s="160"/>
    </row>
    <row r="48" spans="1:32" x14ac:dyDescent="0.25">
      <c r="A48" s="160"/>
      <c r="B48" s="160"/>
      <c r="C48" s="166"/>
      <c r="D48" s="166"/>
      <c r="E48" s="166"/>
      <c r="F48" s="166"/>
      <c r="G48" s="166"/>
      <c r="H48" s="166"/>
      <c r="I48" s="166"/>
      <c r="J48" s="166"/>
      <c r="K48" s="160"/>
      <c r="L48" s="160"/>
      <c r="M48" s="160"/>
      <c r="N48" s="160"/>
      <c r="O48" s="160"/>
      <c r="P48" s="160"/>
      <c r="Q48" s="160"/>
      <c r="R48" s="160"/>
      <c r="S48" s="160"/>
      <c r="T48" s="160"/>
      <c r="U48" s="160"/>
      <c r="V48" s="160"/>
      <c r="W48" s="160"/>
      <c r="X48" s="160"/>
      <c r="Y48" s="160"/>
      <c r="Z48" s="160"/>
      <c r="AA48" s="160"/>
      <c r="AB48" s="160"/>
      <c r="AC48" s="160"/>
      <c r="AD48" s="160"/>
      <c r="AE48" s="160"/>
      <c r="AF48" s="160"/>
    </row>
    <row r="49" spans="1:32" x14ac:dyDescent="0.25">
      <c r="A49" s="160"/>
      <c r="B49" s="160"/>
      <c r="C49" s="166"/>
      <c r="D49" s="166"/>
      <c r="E49" s="166"/>
      <c r="F49" s="166"/>
      <c r="G49" s="166"/>
      <c r="H49" s="166"/>
      <c r="I49" s="166"/>
      <c r="J49" s="166"/>
      <c r="K49" s="160"/>
      <c r="L49" s="160"/>
      <c r="M49" s="160"/>
      <c r="N49" s="160"/>
      <c r="O49" s="160"/>
      <c r="P49" s="160"/>
      <c r="Q49" s="160"/>
      <c r="R49" s="160"/>
      <c r="S49" s="160"/>
      <c r="T49" s="160"/>
      <c r="U49" s="160"/>
      <c r="V49" s="160"/>
      <c r="W49" s="160"/>
      <c r="X49" s="160"/>
      <c r="Y49" s="160"/>
      <c r="Z49" s="160"/>
      <c r="AA49" s="160"/>
      <c r="AB49" s="160"/>
      <c r="AC49" s="160"/>
      <c r="AD49" s="160"/>
      <c r="AE49" s="160"/>
      <c r="AF49" s="160"/>
    </row>
    <row r="50" spans="1:32" x14ac:dyDescent="0.25">
      <c r="A50" s="160"/>
      <c r="B50" s="160"/>
      <c r="C50" s="166"/>
      <c r="D50" s="166"/>
      <c r="E50" s="166"/>
      <c r="F50" s="166"/>
      <c r="G50" s="166"/>
      <c r="H50" s="166"/>
      <c r="I50" s="166"/>
      <c r="J50" s="166"/>
      <c r="K50" s="160"/>
      <c r="L50" s="160"/>
      <c r="M50" s="160"/>
      <c r="N50" s="160"/>
      <c r="O50" s="160"/>
      <c r="P50" s="160"/>
      <c r="Q50" s="160"/>
      <c r="R50" s="160"/>
      <c r="S50" s="160"/>
      <c r="T50" s="160"/>
      <c r="U50" s="160"/>
      <c r="V50" s="160"/>
      <c r="W50" s="160"/>
      <c r="X50" s="160"/>
      <c r="Y50" s="160"/>
      <c r="Z50" s="160"/>
      <c r="AA50" s="160"/>
      <c r="AB50" s="160"/>
      <c r="AC50" s="160"/>
      <c r="AD50" s="160"/>
      <c r="AE50" s="160"/>
      <c r="AF50" s="160"/>
    </row>
    <row r="51" spans="1:32" x14ac:dyDescent="0.25">
      <c r="A51" s="160"/>
      <c r="B51" s="160"/>
      <c r="C51" s="166"/>
      <c r="D51" s="166"/>
      <c r="E51" s="166"/>
      <c r="F51" s="166"/>
      <c r="G51" s="166"/>
      <c r="H51" s="166"/>
      <c r="I51" s="166"/>
      <c r="J51" s="166"/>
      <c r="K51" s="160"/>
      <c r="L51" s="160"/>
      <c r="M51" s="160"/>
      <c r="N51" s="160"/>
      <c r="O51" s="160"/>
      <c r="P51" s="160"/>
      <c r="Q51" s="160"/>
      <c r="R51" s="160"/>
      <c r="S51" s="160"/>
      <c r="T51" s="160"/>
      <c r="U51" s="160"/>
      <c r="V51" s="160"/>
      <c r="W51" s="160"/>
      <c r="X51" s="160"/>
      <c r="Y51" s="160"/>
      <c r="Z51" s="160"/>
      <c r="AA51" s="160"/>
      <c r="AB51" s="160"/>
      <c r="AC51" s="160"/>
      <c r="AD51" s="160"/>
      <c r="AE51" s="160"/>
      <c r="AF51" s="160"/>
    </row>
    <row r="52" spans="1:32" x14ac:dyDescent="0.25">
      <c r="A52" s="160"/>
      <c r="B52" s="160"/>
      <c r="C52" s="166"/>
      <c r="D52" s="166"/>
      <c r="E52" s="166"/>
      <c r="F52" s="166"/>
      <c r="G52" s="166"/>
      <c r="H52" s="166"/>
      <c r="I52" s="166"/>
      <c r="J52" s="166"/>
      <c r="K52" s="160"/>
      <c r="L52" s="160"/>
      <c r="M52" s="160"/>
      <c r="N52" s="160"/>
      <c r="O52" s="160"/>
      <c r="P52" s="160"/>
      <c r="Q52" s="160"/>
      <c r="R52" s="160"/>
      <c r="S52" s="160"/>
      <c r="T52" s="160"/>
      <c r="U52" s="160"/>
      <c r="V52" s="160"/>
      <c r="W52" s="160"/>
      <c r="X52" s="160"/>
      <c r="Y52" s="160"/>
      <c r="Z52" s="160"/>
      <c r="AA52" s="160"/>
      <c r="AB52" s="160"/>
      <c r="AC52" s="160"/>
      <c r="AD52" s="160"/>
      <c r="AE52" s="160"/>
      <c r="AF52" s="160"/>
    </row>
    <row r="53" spans="1:32" x14ac:dyDescent="0.25">
      <c r="A53" s="160"/>
      <c r="B53" s="160"/>
      <c r="C53" s="166"/>
      <c r="D53" s="166"/>
      <c r="E53" s="166"/>
      <c r="F53" s="166"/>
      <c r="G53" s="166"/>
      <c r="H53" s="166"/>
      <c r="I53" s="166"/>
      <c r="J53" s="166"/>
      <c r="K53" s="160"/>
      <c r="L53" s="160"/>
      <c r="M53" s="160"/>
      <c r="N53" s="160"/>
      <c r="O53" s="160"/>
      <c r="P53" s="160"/>
      <c r="Q53" s="160"/>
      <c r="R53" s="160"/>
      <c r="S53" s="160"/>
      <c r="T53" s="160"/>
      <c r="U53" s="160"/>
      <c r="V53" s="160"/>
      <c r="W53" s="160"/>
      <c r="X53" s="160"/>
      <c r="Y53" s="160"/>
      <c r="Z53" s="160"/>
      <c r="AA53" s="160"/>
      <c r="AB53" s="160"/>
      <c r="AC53" s="160"/>
      <c r="AD53" s="160"/>
      <c r="AE53" s="160"/>
      <c r="AF53" s="160"/>
    </row>
    <row r="54" spans="1:32" x14ac:dyDescent="0.25">
      <c r="A54" s="160"/>
      <c r="B54" s="160"/>
      <c r="C54" s="166"/>
      <c r="D54" s="166"/>
      <c r="E54" s="166"/>
      <c r="F54" s="166"/>
      <c r="G54" s="166"/>
      <c r="H54" s="166"/>
      <c r="I54" s="166"/>
      <c r="J54" s="166"/>
      <c r="K54" s="160"/>
      <c r="L54" s="160"/>
      <c r="M54" s="160"/>
      <c r="N54" s="160"/>
      <c r="O54" s="160"/>
      <c r="P54" s="160"/>
      <c r="Q54" s="160"/>
      <c r="R54" s="160"/>
      <c r="S54" s="160"/>
      <c r="T54" s="160"/>
      <c r="U54" s="160"/>
      <c r="V54" s="160"/>
      <c r="W54" s="160"/>
      <c r="X54" s="160"/>
      <c r="Y54" s="160"/>
      <c r="Z54" s="160"/>
      <c r="AA54" s="160"/>
      <c r="AB54" s="160"/>
      <c r="AC54" s="160"/>
      <c r="AD54" s="160"/>
      <c r="AE54" s="160"/>
      <c r="AF54" s="160"/>
    </row>
    <row r="55" spans="1:32" x14ac:dyDescent="0.25">
      <c r="A55" s="160"/>
      <c r="B55" s="160"/>
      <c r="C55" s="166"/>
      <c r="D55" s="166"/>
      <c r="E55" s="166"/>
      <c r="F55" s="166"/>
      <c r="G55" s="166"/>
      <c r="H55" s="166"/>
      <c r="I55" s="166"/>
      <c r="J55" s="166"/>
      <c r="K55" s="160"/>
      <c r="L55" s="160"/>
      <c r="M55" s="160"/>
      <c r="N55" s="160"/>
      <c r="O55" s="160"/>
      <c r="P55" s="160"/>
      <c r="Q55" s="160"/>
      <c r="R55" s="160"/>
      <c r="S55" s="160"/>
      <c r="T55" s="160"/>
      <c r="U55" s="160"/>
      <c r="V55" s="160"/>
      <c r="W55" s="160"/>
      <c r="X55" s="160"/>
      <c r="Y55" s="160"/>
      <c r="Z55" s="160"/>
      <c r="AA55" s="160"/>
      <c r="AB55" s="160"/>
      <c r="AC55" s="160"/>
      <c r="AD55" s="160"/>
      <c r="AE55" s="160"/>
      <c r="AF55" s="160"/>
    </row>
    <row r="56" spans="1:32" x14ac:dyDescent="0.25">
      <c r="A56" s="160"/>
      <c r="B56" s="160"/>
      <c r="C56" s="166"/>
      <c r="D56" s="166"/>
      <c r="E56" s="166"/>
      <c r="F56" s="166"/>
      <c r="G56" s="166"/>
      <c r="H56" s="166"/>
      <c r="I56" s="166"/>
      <c r="J56" s="166"/>
      <c r="K56" s="160"/>
      <c r="L56" s="160"/>
      <c r="M56" s="160"/>
      <c r="N56" s="160"/>
      <c r="O56" s="160"/>
      <c r="P56" s="160"/>
      <c r="Q56" s="160"/>
      <c r="R56" s="160"/>
      <c r="S56" s="160"/>
      <c r="T56" s="160"/>
      <c r="U56" s="160"/>
      <c r="V56" s="160"/>
      <c r="W56" s="160"/>
      <c r="X56" s="160"/>
      <c r="Y56" s="160"/>
      <c r="Z56" s="160"/>
      <c r="AA56" s="160"/>
      <c r="AB56" s="160"/>
      <c r="AC56" s="160"/>
      <c r="AD56" s="160"/>
      <c r="AE56" s="160"/>
      <c r="AF56" s="160"/>
    </row>
    <row r="57" spans="1:32" x14ac:dyDescent="0.25">
      <c r="A57" s="160"/>
      <c r="B57" s="160"/>
      <c r="C57" s="166"/>
      <c r="D57" s="166"/>
      <c r="E57" s="166"/>
      <c r="F57" s="166"/>
      <c r="G57" s="166"/>
      <c r="H57" s="166"/>
      <c r="I57" s="166"/>
      <c r="J57" s="166"/>
      <c r="K57" s="160"/>
      <c r="L57" s="160"/>
      <c r="M57" s="160"/>
      <c r="N57" s="160"/>
      <c r="O57" s="160"/>
      <c r="P57" s="160"/>
      <c r="Q57" s="160"/>
      <c r="R57" s="160"/>
      <c r="S57" s="160"/>
      <c r="T57" s="160"/>
      <c r="U57" s="160"/>
      <c r="V57" s="160"/>
      <c r="W57" s="160"/>
      <c r="X57" s="160"/>
      <c r="Y57" s="160"/>
      <c r="Z57" s="160"/>
      <c r="AA57" s="160"/>
      <c r="AB57" s="160"/>
      <c r="AC57" s="160"/>
      <c r="AD57" s="160"/>
      <c r="AE57" s="160"/>
      <c r="AF57" s="160"/>
    </row>
    <row r="58" spans="1:32" x14ac:dyDescent="0.25">
      <c r="A58" s="160"/>
      <c r="B58" s="160"/>
      <c r="C58" s="166"/>
      <c r="D58" s="166"/>
      <c r="E58" s="166"/>
      <c r="F58" s="166"/>
      <c r="G58" s="166"/>
      <c r="H58" s="166"/>
      <c r="I58" s="166"/>
      <c r="J58" s="166"/>
      <c r="K58" s="160"/>
      <c r="L58" s="160"/>
      <c r="M58" s="160"/>
      <c r="N58" s="160"/>
      <c r="O58" s="160"/>
      <c r="P58" s="160"/>
      <c r="Q58" s="160"/>
      <c r="R58" s="160"/>
      <c r="S58" s="160"/>
      <c r="T58" s="160"/>
      <c r="U58" s="160"/>
      <c r="V58" s="160"/>
      <c r="W58" s="160"/>
      <c r="X58" s="160"/>
      <c r="Y58" s="160"/>
      <c r="Z58" s="160"/>
      <c r="AA58" s="160"/>
      <c r="AB58" s="160"/>
      <c r="AC58" s="160"/>
      <c r="AD58" s="160"/>
      <c r="AE58" s="160"/>
      <c r="AF58" s="160"/>
    </row>
    <row r="59" spans="1:32" x14ac:dyDescent="0.25">
      <c r="A59" s="160"/>
      <c r="B59" s="160"/>
      <c r="C59" s="166"/>
      <c r="D59" s="166"/>
      <c r="E59" s="166"/>
      <c r="F59" s="166"/>
      <c r="G59" s="166"/>
      <c r="H59" s="166"/>
      <c r="I59" s="166"/>
      <c r="J59" s="166"/>
      <c r="K59" s="160"/>
      <c r="L59" s="160"/>
      <c r="M59" s="160"/>
      <c r="N59" s="160"/>
      <c r="O59" s="160"/>
      <c r="P59" s="160"/>
      <c r="Q59" s="160"/>
      <c r="R59" s="160"/>
      <c r="S59" s="160"/>
      <c r="T59" s="160"/>
      <c r="U59" s="160"/>
      <c r="V59" s="160"/>
      <c r="W59" s="160"/>
      <c r="X59" s="160"/>
      <c r="Y59" s="160"/>
      <c r="Z59" s="160"/>
      <c r="AA59" s="160"/>
      <c r="AB59" s="160"/>
      <c r="AC59" s="160"/>
      <c r="AD59" s="160"/>
      <c r="AE59" s="160"/>
      <c r="AF59" s="160"/>
    </row>
    <row r="60" spans="1:32" x14ac:dyDescent="0.25">
      <c r="A60" s="160"/>
      <c r="B60" s="160"/>
      <c r="C60" s="166"/>
      <c r="D60" s="166"/>
      <c r="E60" s="166"/>
      <c r="F60" s="166"/>
      <c r="G60" s="166"/>
      <c r="H60" s="166"/>
      <c r="I60" s="166"/>
      <c r="J60" s="166"/>
      <c r="K60" s="160"/>
      <c r="L60" s="160"/>
      <c r="M60" s="160"/>
      <c r="N60" s="160"/>
      <c r="O60" s="160"/>
      <c r="P60" s="160"/>
      <c r="Q60" s="160"/>
      <c r="R60" s="160"/>
      <c r="S60" s="160"/>
      <c r="T60" s="160"/>
      <c r="U60" s="160"/>
      <c r="V60" s="160"/>
      <c r="W60" s="160"/>
      <c r="X60" s="160"/>
      <c r="Y60" s="160"/>
      <c r="Z60" s="160"/>
      <c r="AA60" s="160"/>
      <c r="AB60" s="160"/>
      <c r="AC60" s="160"/>
      <c r="AD60" s="160"/>
      <c r="AE60" s="160"/>
      <c r="AF60" s="160"/>
    </row>
    <row r="61" spans="1:32" x14ac:dyDescent="0.25">
      <c r="A61" s="160"/>
      <c r="B61" s="160"/>
      <c r="C61" s="166"/>
      <c r="D61" s="166"/>
      <c r="E61" s="166"/>
      <c r="F61" s="166"/>
      <c r="G61" s="166"/>
      <c r="H61" s="166"/>
      <c r="I61" s="166"/>
      <c r="J61" s="166"/>
      <c r="K61" s="160"/>
      <c r="L61" s="160"/>
      <c r="M61" s="160"/>
      <c r="N61" s="160"/>
      <c r="O61" s="160"/>
      <c r="P61" s="160"/>
      <c r="Q61" s="160"/>
      <c r="R61" s="160"/>
      <c r="S61" s="160"/>
      <c r="T61" s="160"/>
      <c r="U61" s="160"/>
      <c r="V61" s="160"/>
      <c r="W61" s="160"/>
      <c r="X61" s="160"/>
      <c r="Y61" s="160"/>
      <c r="Z61" s="160"/>
      <c r="AA61" s="160"/>
      <c r="AB61" s="160"/>
      <c r="AC61" s="160"/>
      <c r="AD61" s="160"/>
      <c r="AE61" s="160"/>
      <c r="AF61" s="160"/>
    </row>
    <row r="62" spans="1:32" x14ac:dyDescent="0.25">
      <c r="A62" s="160"/>
      <c r="B62" s="160"/>
      <c r="C62" s="166"/>
      <c r="D62" s="166"/>
      <c r="E62" s="166"/>
      <c r="F62" s="166"/>
      <c r="G62" s="166"/>
      <c r="H62" s="166"/>
      <c r="I62" s="166"/>
      <c r="J62" s="166"/>
      <c r="K62" s="160"/>
      <c r="L62" s="160"/>
      <c r="M62" s="160"/>
      <c r="N62" s="160"/>
      <c r="O62" s="160"/>
      <c r="P62" s="160"/>
      <c r="Q62" s="160"/>
      <c r="R62" s="160"/>
      <c r="S62" s="160"/>
      <c r="T62" s="160"/>
      <c r="U62" s="160"/>
      <c r="V62" s="160"/>
      <c r="W62" s="160"/>
      <c r="X62" s="160"/>
      <c r="Y62" s="160"/>
      <c r="Z62" s="160"/>
      <c r="AA62" s="160"/>
      <c r="AB62" s="160"/>
      <c r="AC62" s="160"/>
      <c r="AD62" s="160"/>
      <c r="AE62" s="160"/>
      <c r="AF62" s="160"/>
    </row>
    <row r="63" spans="1:32" x14ac:dyDescent="0.25">
      <c r="A63" s="160"/>
      <c r="B63" s="160"/>
      <c r="C63" s="166"/>
      <c r="D63" s="166"/>
      <c r="E63" s="166"/>
      <c r="F63" s="166"/>
      <c r="G63" s="166"/>
      <c r="H63" s="166"/>
      <c r="I63" s="166"/>
      <c r="J63" s="166"/>
      <c r="K63" s="160"/>
      <c r="L63" s="160"/>
      <c r="M63" s="160"/>
      <c r="N63" s="160"/>
      <c r="O63" s="160"/>
      <c r="P63" s="160"/>
      <c r="Q63" s="160"/>
      <c r="R63" s="160"/>
      <c r="S63" s="160"/>
      <c r="T63" s="160"/>
      <c r="U63" s="160"/>
      <c r="V63" s="160"/>
      <c r="W63" s="160"/>
      <c r="X63" s="160"/>
      <c r="Y63" s="160"/>
      <c r="Z63" s="160"/>
      <c r="AA63" s="160"/>
      <c r="AB63" s="160"/>
      <c r="AC63" s="160"/>
      <c r="AD63" s="160"/>
      <c r="AE63" s="160"/>
      <c r="AF63" s="160"/>
    </row>
    <row r="64" spans="1:32" x14ac:dyDescent="0.25">
      <c r="A64" s="160"/>
      <c r="B64" s="160"/>
      <c r="C64" s="166"/>
      <c r="D64" s="166"/>
      <c r="E64" s="166"/>
      <c r="F64" s="166"/>
      <c r="G64" s="166"/>
      <c r="H64" s="166"/>
      <c r="I64" s="166"/>
      <c r="J64" s="166"/>
      <c r="K64" s="160"/>
      <c r="L64" s="160"/>
      <c r="M64" s="160"/>
      <c r="N64" s="160"/>
      <c r="O64" s="160"/>
      <c r="P64" s="160"/>
      <c r="Q64" s="160"/>
      <c r="R64" s="160"/>
      <c r="S64" s="160"/>
      <c r="T64" s="160"/>
      <c r="U64" s="160"/>
      <c r="V64" s="160"/>
      <c r="W64" s="160"/>
      <c r="X64" s="160"/>
      <c r="Y64" s="160"/>
      <c r="Z64" s="160"/>
      <c r="AA64" s="160"/>
      <c r="AB64" s="160"/>
      <c r="AC64" s="160"/>
      <c r="AD64" s="160"/>
      <c r="AE64" s="160"/>
      <c r="AF64" s="160"/>
    </row>
    <row r="65" spans="1:32" x14ac:dyDescent="0.25">
      <c r="A65" s="160"/>
      <c r="B65" s="160"/>
      <c r="C65" s="166"/>
      <c r="D65" s="166"/>
      <c r="E65" s="166"/>
      <c r="F65" s="166"/>
      <c r="G65" s="166"/>
      <c r="H65" s="166"/>
      <c r="I65" s="166"/>
      <c r="J65" s="166"/>
      <c r="K65" s="160"/>
      <c r="L65" s="160"/>
      <c r="M65" s="160"/>
      <c r="N65" s="160"/>
      <c r="O65" s="160"/>
      <c r="P65" s="160"/>
      <c r="Q65" s="160"/>
      <c r="R65" s="160"/>
      <c r="S65" s="160"/>
      <c r="T65" s="160"/>
      <c r="U65" s="160"/>
      <c r="V65" s="160"/>
      <c r="W65" s="160"/>
      <c r="X65" s="160"/>
      <c r="Y65" s="160"/>
      <c r="Z65" s="160"/>
      <c r="AA65" s="160"/>
      <c r="AB65" s="160"/>
      <c r="AC65" s="160"/>
      <c r="AD65" s="160"/>
      <c r="AE65" s="160"/>
      <c r="AF65" s="160"/>
    </row>
    <row r="66" spans="1:32" x14ac:dyDescent="0.25">
      <c r="A66" s="160"/>
      <c r="B66" s="160"/>
      <c r="C66" s="166"/>
      <c r="D66" s="166"/>
      <c r="E66" s="166"/>
      <c r="F66" s="166"/>
      <c r="G66" s="166"/>
      <c r="H66" s="166"/>
      <c r="I66" s="166"/>
      <c r="J66" s="166"/>
      <c r="K66" s="160"/>
      <c r="L66" s="160"/>
      <c r="M66" s="160"/>
      <c r="N66" s="160"/>
      <c r="O66" s="160"/>
      <c r="P66" s="160"/>
      <c r="Q66" s="160"/>
      <c r="R66" s="160"/>
      <c r="S66" s="160"/>
      <c r="T66" s="160"/>
      <c r="U66" s="160"/>
      <c r="V66" s="160"/>
      <c r="W66" s="160"/>
      <c r="X66" s="160"/>
      <c r="Y66" s="160"/>
      <c r="Z66" s="160"/>
      <c r="AA66" s="160"/>
      <c r="AB66" s="160"/>
      <c r="AC66" s="160"/>
      <c r="AD66" s="160"/>
      <c r="AE66" s="160"/>
      <c r="AF66" s="160"/>
    </row>
    <row r="67" spans="1:32" x14ac:dyDescent="0.25">
      <c r="A67" s="160"/>
      <c r="B67" s="160"/>
      <c r="C67" s="166"/>
      <c r="D67" s="166"/>
      <c r="E67" s="166"/>
      <c r="F67" s="166"/>
      <c r="G67" s="166"/>
      <c r="H67" s="166"/>
      <c r="I67" s="166"/>
      <c r="J67" s="166"/>
      <c r="K67" s="160"/>
      <c r="L67" s="160"/>
      <c r="M67" s="160"/>
      <c r="N67" s="160"/>
      <c r="O67" s="160"/>
      <c r="P67" s="160"/>
      <c r="Q67" s="160"/>
      <c r="R67" s="160"/>
      <c r="S67" s="160"/>
      <c r="T67" s="160"/>
      <c r="U67" s="160"/>
      <c r="V67" s="160"/>
      <c r="W67" s="160"/>
      <c r="X67" s="160"/>
      <c r="Y67" s="160"/>
      <c r="Z67" s="160"/>
      <c r="AA67" s="160"/>
      <c r="AB67" s="160"/>
      <c r="AC67" s="160"/>
      <c r="AD67" s="160"/>
      <c r="AE67" s="160"/>
      <c r="AF67" s="160"/>
    </row>
    <row r="68" spans="1:32" x14ac:dyDescent="0.25">
      <c r="A68" s="160"/>
      <c r="B68" s="160"/>
      <c r="C68" s="166"/>
      <c r="D68" s="166"/>
      <c r="E68" s="166"/>
      <c r="F68" s="166"/>
      <c r="G68" s="166"/>
      <c r="H68" s="166"/>
      <c r="I68" s="166"/>
      <c r="J68" s="166"/>
      <c r="K68" s="160"/>
      <c r="L68" s="160"/>
      <c r="M68" s="160"/>
      <c r="N68" s="160"/>
      <c r="O68" s="160"/>
      <c r="P68" s="160"/>
      <c r="Q68" s="160"/>
      <c r="R68" s="160"/>
      <c r="S68" s="160"/>
      <c r="T68" s="160"/>
      <c r="U68" s="160"/>
      <c r="V68" s="160"/>
      <c r="W68" s="160"/>
      <c r="X68" s="160"/>
      <c r="Y68" s="160"/>
      <c r="Z68" s="160"/>
      <c r="AA68" s="160"/>
      <c r="AB68" s="160"/>
      <c r="AC68" s="160"/>
      <c r="AD68" s="160"/>
      <c r="AE68" s="160"/>
      <c r="AF68" s="160"/>
    </row>
    <row r="69" spans="1:32" x14ac:dyDescent="0.25">
      <c r="A69" s="160"/>
      <c r="B69" s="160"/>
      <c r="C69" s="166"/>
      <c r="D69" s="166"/>
      <c r="E69" s="166"/>
      <c r="F69" s="166"/>
      <c r="G69" s="166"/>
      <c r="H69" s="166"/>
      <c r="I69" s="166"/>
      <c r="J69" s="166"/>
      <c r="K69" s="160"/>
      <c r="L69" s="160"/>
      <c r="M69" s="160"/>
      <c r="N69" s="160"/>
      <c r="O69" s="160"/>
      <c r="P69" s="160"/>
      <c r="Q69" s="160"/>
      <c r="R69" s="160"/>
      <c r="S69" s="160"/>
      <c r="T69" s="160"/>
      <c r="U69" s="160"/>
      <c r="V69" s="160"/>
      <c r="W69" s="160"/>
      <c r="X69" s="160"/>
      <c r="Y69" s="160"/>
      <c r="Z69" s="160"/>
      <c r="AA69" s="160"/>
      <c r="AB69" s="160"/>
      <c r="AC69" s="160"/>
      <c r="AD69" s="160"/>
      <c r="AE69" s="160"/>
      <c r="AF69" s="160"/>
    </row>
    <row r="70" spans="1:32" x14ac:dyDescent="0.25">
      <c r="A70" s="160"/>
      <c r="B70" s="160"/>
      <c r="C70" s="166"/>
      <c r="D70" s="166"/>
      <c r="E70" s="166"/>
      <c r="F70" s="166"/>
      <c r="G70" s="166"/>
      <c r="H70" s="166"/>
      <c r="I70" s="166"/>
      <c r="J70" s="166"/>
      <c r="K70" s="160"/>
      <c r="L70" s="160"/>
      <c r="M70" s="160"/>
      <c r="N70" s="160"/>
      <c r="O70" s="160"/>
      <c r="P70" s="160"/>
      <c r="Q70" s="160"/>
      <c r="R70" s="160"/>
      <c r="S70" s="160"/>
      <c r="T70" s="160"/>
      <c r="U70" s="160"/>
      <c r="V70" s="160"/>
      <c r="W70" s="160"/>
      <c r="X70" s="160"/>
      <c r="Y70" s="160"/>
      <c r="Z70" s="160"/>
      <c r="AA70" s="160"/>
      <c r="AB70" s="160"/>
      <c r="AC70" s="160"/>
      <c r="AD70" s="160"/>
      <c r="AE70" s="160"/>
      <c r="AF70" s="160"/>
    </row>
    <row r="71" spans="1:32" x14ac:dyDescent="0.25">
      <c r="A71" s="160"/>
      <c r="B71" s="160"/>
      <c r="C71" s="166"/>
      <c r="D71" s="166"/>
      <c r="E71" s="166"/>
      <c r="F71" s="166"/>
      <c r="G71" s="166"/>
      <c r="H71" s="166"/>
      <c r="I71" s="166"/>
      <c r="J71" s="166"/>
      <c r="K71" s="160"/>
      <c r="L71" s="160"/>
      <c r="M71" s="160"/>
      <c r="N71" s="160"/>
      <c r="O71" s="160"/>
      <c r="P71" s="160"/>
      <c r="Q71" s="160"/>
      <c r="R71" s="160"/>
      <c r="S71" s="160"/>
      <c r="T71" s="160"/>
      <c r="U71" s="160"/>
      <c r="V71" s="160"/>
      <c r="W71" s="160"/>
      <c r="X71" s="160"/>
      <c r="Y71" s="160"/>
      <c r="Z71" s="160"/>
      <c r="AA71" s="160"/>
      <c r="AB71" s="160"/>
      <c r="AC71" s="160"/>
      <c r="AD71" s="160"/>
      <c r="AE71" s="160"/>
      <c r="AF71" s="160"/>
    </row>
    <row r="72" spans="1:32" x14ac:dyDescent="0.25">
      <c r="A72" s="160"/>
      <c r="B72" s="160"/>
      <c r="C72" s="166"/>
      <c r="D72" s="166"/>
      <c r="E72" s="166"/>
      <c r="F72" s="166"/>
      <c r="G72" s="166"/>
      <c r="H72" s="166"/>
      <c r="I72" s="166"/>
      <c r="J72" s="166"/>
      <c r="K72" s="160"/>
      <c r="L72" s="160"/>
      <c r="M72" s="160"/>
      <c r="N72" s="160"/>
      <c r="O72" s="160"/>
      <c r="P72" s="160"/>
      <c r="Q72" s="160"/>
      <c r="R72" s="160"/>
      <c r="S72" s="160"/>
      <c r="T72" s="160"/>
      <c r="U72" s="160"/>
      <c r="V72" s="160"/>
      <c r="W72" s="160"/>
      <c r="X72" s="160"/>
      <c r="Y72" s="160"/>
      <c r="Z72" s="160"/>
      <c r="AA72" s="160"/>
      <c r="AB72" s="160"/>
      <c r="AC72" s="160"/>
      <c r="AD72" s="160"/>
      <c r="AE72" s="160"/>
      <c r="AF72" s="160"/>
    </row>
    <row r="73" spans="1:32" x14ac:dyDescent="0.25">
      <c r="A73" s="160"/>
      <c r="B73" s="160"/>
      <c r="C73" s="166"/>
      <c r="D73" s="166"/>
      <c r="E73" s="166"/>
      <c r="F73" s="166"/>
      <c r="G73" s="166"/>
      <c r="H73" s="166"/>
      <c r="I73" s="166"/>
      <c r="J73" s="166"/>
      <c r="K73" s="160"/>
      <c r="L73" s="160"/>
      <c r="M73" s="160"/>
      <c r="N73" s="160"/>
      <c r="O73" s="160"/>
      <c r="P73" s="160"/>
      <c r="Q73" s="160"/>
      <c r="R73" s="160"/>
      <c r="S73" s="160"/>
      <c r="T73" s="160"/>
      <c r="U73" s="160"/>
      <c r="V73" s="160"/>
      <c r="W73" s="160"/>
      <c r="X73" s="160"/>
      <c r="Y73" s="160"/>
      <c r="Z73" s="160"/>
      <c r="AA73" s="160"/>
      <c r="AB73" s="160"/>
      <c r="AC73" s="160"/>
      <c r="AD73" s="160"/>
      <c r="AE73" s="160"/>
      <c r="AF73" s="160"/>
    </row>
    <row r="74" spans="1:32" x14ac:dyDescent="0.25">
      <c r="A74" s="160"/>
      <c r="B74" s="160"/>
      <c r="C74" s="166"/>
      <c r="D74" s="166"/>
      <c r="E74" s="166"/>
      <c r="F74" s="166"/>
      <c r="G74" s="166"/>
      <c r="H74" s="166"/>
      <c r="I74" s="166"/>
      <c r="J74" s="166"/>
      <c r="K74" s="160"/>
      <c r="L74" s="160"/>
      <c r="M74" s="160"/>
      <c r="N74" s="160"/>
      <c r="O74" s="160"/>
      <c r="P74" s="160"/>
      <c r="Q74" s="160"/>
      <c r="R74" s="160"/>
      <c r="S74" s="160"/>
      <c r="T74" s="160"/>
      <c r="U74" s="160"/>
      <c r="V74" s="160"/>
      <c r="W74" s="160"/>
      <c r="X74" s="160"/>
      <c r="Y74" s="160"/>
      <c r="Z74" s="160"/>
      <c r="AA74" s="160"/>
      <c r="AB74" s="160"/>
      <c r="AC74" s="160"/>
      <c r="AD74" s="160"/>
      <c r="AE74" s="160"/>
      <c r="AF74" s="160"/>
    </row>
    <row r="75" spans="1:32" x14ac:dyDescent="0.25">
      <c r="A75" s="160"/>
      <c r="B75" s="160"/>
      <c r="C75" s="166"/>
      <c r="D75" s="166"/>
      <c r="E75" s="166"/>
      <c r="F75" s="166"/>
      <c r="G75" s="166"/>
      <c r="H75" s="166"/>
      <c r="I75" s="166"/>
      <c r="J75" s="166"/>
      <c r="K75" s="160"/>
      <c r="L75" s="160"/>
      <c r="M75" s="160"/>
      <c r="N75" s="160"/>
      <c r="O75" s="160"/>
      <c r="P75" s="160"/>
      <c r="Q75" s="160"/>
      <c r="R75" s="160"/>
      <c r="S75" s="160"/>
      <c r="T75" s="160"/>
      <c r="U75" s="160"/>
      <c r="V75" s="160"/>
      <c r="W75" s="160"/>
      <c r="X75" s="160"/>
      <c r="Y75" s="160"/>
      <c r="Z75" s="160"/>
      <c r="AA75" s="160"/>
      <c r="AB75" s="160"/>
      <c r="AC75" s="160"/>
      <c r="AD75" s="160"/>
      <c r="AE75" s="160"/>
      <c r="AF75" s="160"/>
    </row>
    <row r="76" spans="1:32" x14ac:dyDescent="0.25">
      <c r="A76" s="160"/>
      <c r="B76" s="160"/>
      <c r="C76" s="166"/>
      <c r="D76" s="166"/>
      <c r="E76" s="166"/>
      <c r="F76" s="166"/>
      <c r="G76" s="166"/>
      <c r="H76" s="166"/>
      <c r="I76" s="166"/>
      <c r="J76" s="166"/>
      <c r="K76" s="160"/>
      <c r="L76" s="160"/>
      <c r="M76" s="160"/>
      <c r="N76" s="160"/>
      <c r="O76" s="160"/>
      <c r="P76" s="160"/>
      <c r="Q76" s="160"/>
      <c r="R76" s="160"/>
      <c r="S76" s="160"/>
      <c r="T76" s="160"/>
      <c r="U76" s="160"/>
      <c r="V76" s="160"/>
      <c r="W76" s="160"/>
      <c r="X76" s="160"/>
      <c r="Y76" s="160"/>
      <c r="Z76" s="160"/>
      <c r="AA76" s="160"/>
      <c r="AB76" s="160"/>
      <c r="AC76" s="160"/>
      <c r="AD76" s="160"/>
      <c r="AE76" s="160"/>
      <c r="AF76" s="160"/>
    </row>
    <row r="77" spans="1:32" x14ac:dyDescent="0.25">
      <c r="A77" s="160"/>
      <c r="B77" s="160"/>
      <c r="C77" s="166"/>
      <c r="D77" s="166"/>
      <c r="E77" s="166"/>
      <c r="F77" s="166"/>
      <c r="G77" s="166"/>
      <c r="H77" s="166"/>
      <c r="I77" s="166"/>
      <c r="J77" s="166"/>
      <c r="K77" s="160"/>
      <c r="L77" s="160"/>
      <c r="M77" s="160"/>
      <c r="N77" s="160"/>
      <c r="O77" s="160"/>
      <c r="P77" s="160"/>
      <c r="Q77" s="160"/>
      <c r="R77" s="160"/>
      <c r="S77" s="160"/>
      <c r="T77" s="160"/>
      <c r="U77" s="160"/>
      <c r="V77" s="160"/>
      <c r="W77" s="160"/>
      <c r="X77" s="160"/>
      <c r="Y77" s="160"/>
      <c r="Z77" s="160"/>
      <c r="AA77" s="160"/>
      <c r="AB77" s="160"/>
      <c r="AC77" s="160"/>
      <c r="AD77" s="160"/>
      <c r="AE77" s="160"/>
      <c r="AF77" s="160"/>
    </row>
    <row r="78" spans="1:32" x14ac:dyDescent="0.25">
      <c r="A78" s="160"/>
      <c r="B78" s="160"/>
      <c r="C78" s="166"/>
      <c r="D78" s="166"/>
      <c r="E78" s="166"/>
      <c r="F78" s="166"/>
      <c r="G78" s="166"/>
      <c r="H78" s="166"/>
      <c r="I78" s="166"/>
      <c r="J78" s="166"/>
      <c r="K78" s="160"/>
      <c r="L78" s="160"/>
      <c r="M78" s="160"/>
      <c r="N78" s="160"/>
      <c r="O78" s="160"/>
      <c r="P78" s="160"/>
      <c r="Q78" s="160"/>
      <c r="R78" s="160"/>
      <c r="S78" s="160"/>
      <c r="T78" s="160"/>
      <c r="U78" s="160"/>
      <c r="V78" s="160"/>
      <c r="W78" s="160"/>
      <c r="X78" s="160"/>
      <c r="Y78" s="160"/>
      <c r="Z78" s="160"/>
      <c r="AA78" s="160"/>
      <c r="AB78" s="160"/>
      <c r="AC78" s="160"/>
      <c r="AD78" s="160"/>
      <c r="AE78" s="160"/>
      <c r="AF78" s="160"/>
    </row>
    <row r="79" spans="1:32" x14ac:dyDescent="0.25">
      <c r="A79" s="160"/>
      <c r="B79" s="160"/>
      <c r="C79" s="166"/>
      <c r="D79" s="166"/>
      <c r="E79" s="166"/>
      <c r="F79" s="166"/>
      <c r="G79" s="166"/>
      <c r="H79" s="166"/>
      <c r="I79" s="166"/>
      <c r="J79" s="166"/>
      <c r="K79" s="160"/>
      <c r="L79" s="160"/>
      <c r="M79" s="160"/>
      <c r="N79" s="160"/>
      <c r="O79" s="160"/>
      <c r="P79" s="160"/>
      <c r="Q79" s="160"/>
      <c r="R79" s="160"/>
      <c r="S79" s="160"/>
      <c r="T79" s="160"/>
      <c r="U79" s="160"/>
      <c r="V79" s="160"/>
      <c r="W79" s="160"/>
      <c r="X79" s="160"/>
      <c r="Y79" s="160"/>
      <c r="Z79" s="160"/>
      <c r="AA79" s="160"/>
      <c r="AB79" s="160"/>
      <c r="AC79" s="160"/>
      <c r="AD79" s="160"/>
      <c r="AE79" s="160"/>
      <c r="AF79" s="160"/>
    </row>
    <row r="80" spans="1:32" x14ac:dyDescent="0.25">
      <c r="A80" s="160"/>
      <c r="B80" s="160"/>
      <c r="C80" s="166"/>
      <c r="D80" s="166"/>
      <c r="E80" s="166"/>
      <c r="F80" s="166"/>
      <c r="G80" s="166"/>
      <c r="H80" s="166"/>
      <c r="I80" s="166"/>
      <c r="J80" s="166"/>
      <c r="K80" s="160"/>
      <c r="L80" s="160"/>
      <c r="M80" s="160"/>
      <c r="N80" s="160"/>
      <c r="O80" s="160"/>
      <c r="P80" s="160"/>
      <c r="Q80" s="160"/>
      <c r="R80" s="160"/>
      <c r="S80" s="160"/>
      <c r="T80" s="160"/>
      <c r="U80" s="160"/>
      <c r="V80" s="160"/>
      <c r="W80" s="160"/>
      <c r="X80" s="160"/>
      <c r="Y80" s="160"/>
      <c r="Z80" s="160"/>
      <c r="AA80" s="160"/>
      <c r="AB80" s="160"/>
      <c r="AC80" s="160"/>
      <c r="AD80" s="160"/>
      <c r="AE80" s="160"/>
      <c r="AF80" s="160"/>
    </row>
    <row r="81" spans="1:32" x14ac:dyDescent="0.25">
      <c r="A81" s="160"/>
      <c r="B81" s="160"/>
      <c r="C81" s="166"/>
      <c r="D81" s="166"/>
      <c r="E81" s="166"/>
      <c r="F81" s="166"/>
      <c r="G81" s="166"/>
      <c r="H81" s="166"/>
      <c r="I81" s="166"/>
      <c r="J81" s="166"/>
      <c r="K81" s="160"/>
      <c r="L81" s="160"/>
      <c r="M81" s="160"/>
      <c r="N81" s="160"/>
      <c r="O81" s="160"/>
      <c r="P81" s="160"/>
      <c r="Q81" s="160"/>
      <c r="R81" s="160"/>
      <c r="S81" s="160"/>
      <c r="T81" s="160"/>
      <c r="U81" s="160"/>
      <c r="V81" s="160"/>
      <c r="W81" s="160"/>
      <c r="X81" s="160"/>
      <c r="Y81" s="160"/>
      <c r="Z81" s="160"/>
      <c r="AA81" s="160"/>
      <c r="AB81" s="160"/>
      <c r="AC81" s="160"/>
      <c r="AD81" s="160"/>
      <c r="AE81" s="160"/>
      <c r="AF81" s="160"/>
    </row>
    <row r="82" spans="1:32" x14ac:dyDescent="0.25">
      <c r="A82" s="160"/>
      <c r="B82" s="160"/>
      <c r="C82" s="166"/>
      <c r="D82" s="166"/>
      <c r="E82" s="166"/>
      <c r="F82" s="166"/>
      <c r="G82" s="166"/>
      <c r="H82" s="166"/>
      <c r="I82" s="166"/>
      <c r="J82" s="166"/>
      <c r="K82" s="160"/>
      <c r="L82" s="160"/>
      <c r="M82" s="160"/>
      <c r="N82" s="160"/>
      <c r="O82" s="160"/>
      <c r="P82" s="160"/>
      <c r="Q82" s="160"/>
      <c r="R82" s="160"/>
      <c r="S82" s="160"/>
      <c r="T82" s="160"/>
      <c r="U82" s="160"/>
      <c r="V82" s="160"/>
      <c r="W82" s="160"/>
      <c r="X82" s="160"/>
      <c r="Y82" s="160"/>
      <c r="Z82" s="160"/>
      <c r="AA82" s="160"/>
      <c r="AB82" s="160"/>
      <c r="AC82" s="160"/>
      <c r="AD82" s="160"/>
      <c r="AE82" s="160"/>
      <c r="AF82" s="160"/>
    </row>
    <row r="83" spans="1:32" x14ac:dyDescent="0.25">
      <c r="A83" s="160"/>
      <c r="B83" s="160"/>
      <c r="C83" s="166"/>
      <c r="D83" s="166"/>
      <c r="E83" s="166"/>
      <c r="F83" s="166"/>
      <c r="G83" s="166"/>
      <c r="H83" s="166"/>
      <c r="I83" s="166"/>
      <c r="J83" s="166"/>
      <c r="K83" s="160"/>
      <c r="L83" s="160"/>
      <c r="M83" s="160"/>
      <c r="N83" s="160"/>
      <c r="O83" s="160"/>
      <c r="P83" s="160"/>
      <c r="Q83" s="160"/>
      <c r="R83" s="160"/>
      <c r="S83" s="160"/>
      <c r="T83" s="160"/>
      <c r="U83" s="160"/>
      <c r="V83" s="160"/>
      <c r="W83" s="160"/>
      <c r="X83" s="160"/>
      <c r="Y83" s="160"/>
      <c r="Z83" s="160"/>
      <c r="AA83" s="160"/>
      <c r="AB83" s="160"/>
      <c r="AC83" s="160"/>
      <c r="AD83" s="160"/>
      <c r="AE83" s="160"/>
      <c r="AF83" s="160"/>
    </row>
    <row r="84" spans="1:32" x14ac:dyDescent="0.25">
      <c r="A84" s="160"/>
      <c r="B84" s="160"/>
      <c r="C84" s="166"/>
      <c r="D84" s="166"/>
      <c r="E84" s="166"/>
      <c r="F84" s="166"/>
      <c r="G84" s="166"/>
      <c r="H84" s="166"/>
      <c r="I84" s="166"/>
      <c r="J84" s="166"/>
      <c r="K84" s="160"/>
      <c r="L84" s="160"/>
      <c r="M84" s="160"/>
      <c r="N84" s="160"/>
      <c r="O84" s="160"/>
      <c r="P84" s="160"/>
      <c r="Q84" s="160"/>
      <c r="R84" s="160"/>
      <c r="S84" s="160"/>
      <c r="T84" s="160"/>
      <c r="U84" s="160"/>
      <c r="V84" s="160"/>
      <c r="W84" s="160"/>
      <c r="X84" s="160"/>
      <c r="Y84" s="160"/>
      <c r="Z84" s="160"/>
      <c r="AA84" s="160"/>
      <c r="AB84" s="160"/>
      <c r="AC84" s="160"/>
      <c r="AD84" s="160"/>
      <c r="AE84" s="160"/>
      <c r="AF84" s="160"/>
    </row>
    <row r="85" spans="1:32" x14ac:dyDescent="0.25">
      <c r="A85" s="160"/>
      <c r="B85" s="160"/>
      <c r="C85" s="166"/>
      <c r="D85" s="166"/>
      <c r="E85" s="166"/>
      <c r="F85" s="166"/>
      <c r="G85" s="166"/>
      <c r="H85" s="166"/>
      <c r="I85" s="166"/>
      <c r="J85" s="166"/>
      <c r="K85" s="160"/>
      <c r="L85" s="160"/>
      <c r="M85" s="160"/>
      <c r="N85" s="160"/>
      <c r="O85" s="160"/>
      <c r="P85" s="160"/>
      <c r="Q85" s="160"/>
      <c r="R85" s="160"/>
      <c r="S85" s="160"/>
      <c r="T85" s="160"/>
      <c r="U85" s="160"/>
      <c r="V85" s="160"/>
      <c r="W85" s="160"/>
      <c r="X85" s="160"/>
      <c r="Y85" s="160"/>
      <c r="Z85" s="160"/>
      <c r="AA85" s="160"/>
      <c r="AB85" s="160"/>
      <c r="AC85" s="160"/>
      <c r="AD85" s="160"/>
      <c r="AE85" s="160"/>
      <c r="AF85" s="160"/>
    </row>
    <row r="86" spans="1:32" x14ac:dyDescent="0.25">
      <c r="A86" s="160"/>
      <c r="B86" s="160"/>
      <c r="C86" s="166"/>
      <c r="D86" s="166"/>
      <c r="E86" s="166"/>
      <c r="F86" s="166"/>
      <c r="G86" s="166"/>
      <c r="H86" s="166"/>
      <c r="I86" s="166"/>
      <c r="J86" s="166"/>
      <c r="K86" s="160"/>
      <c r="L86" s="160"/>
      <c r="M86" s="160"/>
      <c r="N86" s="160"/>
      <c r="O86" s="160"/>
      <c r="P86" s="160"/>
      <c r="Q86" s="160"/>
      <c r="R86" s="160"/>
      <c r="S86" s="160"/>
      <c r="T86" s="160"/>
      <c r="U86" s="160"/>
      <c r="V86" s="160"/>
      <c r="W86" s="160"/>
      <c r="X86" s="160"/>
      <c r="Y86" s="160"/>
      <c r="Z86" s="160"/>
      <c r="AA86" s="160"/>
      <c r="AB86" s="160"/>
      <c r="AC86" s="160"/>
      <c r="AD86" s="160"/>
      <c r="AE86" s="160"/>
      <c r="AF86" s="160"/>
    </row>
    <row r="87" spans="1:32" x14ac:dyDescent="0.25">
      <c r="A87" s="160"/>
      <c r="B87" s="160"/>
      <c r="C87" s="166"/>
      <c r="D87" s="166"/>
      <c r="E87" s="166"/>
      <c r="F87" s="166"/>
      <c r="G87" s="166"/>
      <c r="H87" s="166"/>
      <c r="I87" s="166"/>
      <c r="J87" s="166"/>
      <c r="K87" s="160"/>
      <c r="L87" s="160"/>
      <c r="M87" s="160"/>
      <c r="N87" s="160"/>
      <c r="O87" s="160"/>
      <c r="P87" s="160"/>
      <c r="Q87" s="160"/>
      <c r="R87" s="160"/>
      <c r="S87" s="160"/>
      <c r="T87" s="160"/>
      <c r="U87" s="160"/>
      <c r="V87" s="160"/>
      <c r="W87" s="160"/>
      <c r="X87" s="160"/>
      <c r="Y87" s="160"/>
      <c r="Z87" s="160"/>
      <c r="AA87" s="160"/>
      <c r="AB87" s="160"/>
      <c r="AC87" s="160"/>
      <c r="AD87" s="160"/>
      <c r="AE87" s="160"/>
      <c r="AF87" s="160"/>
    </row>
    <row r="88" spans="1:32" x14ac:dyDescent="0.25">
      <c r="A88" s="160"/>
      <c r="B88" s="160"/>
      <c r="C88" s="166"/>
      <c r="D88" s="166"/>
      <c r="E88" s="166"/>
      <c r="F88" s="166"/>
      <c r="G88" s="166"/>
      <c r="H88" s="166"/>
      <c r="I88" s="166"/>
      <c r="J88" s="166"/>
      <c r="K88" s="160"/>
      <c r="L88" s="160"/>
      <c r="M88" s="160"/>
      <c r="N88" s="160"/>
      <c r="O88" s="160"/>
      <c r="P88" s="160"/>
      <c r="Q88" s="160"/>
      <c r="R88" s="160"/>
      <c r="S88" s="160"/>
      <c r="T88" s="160"/>
      <c r="U88" s="160"/>
      <c r="V88" s="160"/>
      <c r="W88" s="160"/>
      <c r="X88" s="160"/>
      <c r="Y88" s="160"/>
      <c r="Z88" s="160"/>
      <c r="AA88" s="160"/>
      <c r="AB88" s="160"/>
      <c r="AC88" s="160"/>
      <c r="AD88" s="160"/>
      <c r="AE88" s="160"/>
      <c r="AF88" s="160"/>
    </row>
    <row r="89" spans="1:32" x14ac:dyDescent="0.25">
      <c r="A89" s="160"/>
      <c r="B89" s="160"/>
      <c r="C89" s="166"/>
      <c r="D89" s="166"/>
      <c r="E89" s="166"/>
      <c r="F89" s="166"/>
      <c r="G89" s="166"/>
      <c r="H89" s="166"/>
      <c r="I89" s="166"/>
      <c r="J89" s="166"/>
      <c r="K89" s="160"/>
      <c r="L89" s="160"/>
      <c r="M89" s="160"/>
      <c r="N89" s="160"/>
      <c r="O89" s="160"/>
      <c r="P89" s="160"/>
      <c r="Q89" s="160"/>
      <c r="R89" s="160"/>
      <c r="S89" s="160"/>
      <c r="T89" s="160"/>
      <c r="U89" s="160"/>
      <c r="V89" s="160"/>
      <c r="W89" s="160"/>
      <c r="X89" s="160"/>
      <c r="Y89" s="160"/>
      <c r="Z89" s="160"/>
      <c r="AA89" s="160"/>
      <c r="AB89" s="160"/>
      <c r="AC89" s="160"/>
      <c r="AD89" s="160"/>
      <c r="AE89" s="160"/>
      <c r="AF89" s="160"/>
    </row>
    <row r="90" spans="1:32" x14ac:dyDescent="0.25">
      <c r="A90" s="160"/>
      <c r="B90" s="160"/>
      <c r="C90" s="166"/>
      <c r="D90" s="166"/>
      <c r="E90" s="166"/>
      <c r="F90" s="166"/>
      <c r="G90" s="166"/>
      <c r="H90" s="166"/>
      <c r="I90" s="166"/>
      <c r="J90" s="166"/>
      <c r="K90" s="160"/>
      <c r="L90" s="160"/>
      <c r="M90" s="160"/>
      <c r="N90" s="160"/>
      <c r="O90" s="160"/>
      <c r="P90" s="160"/>
      <c r="Q90" s="160"/>
      <c r="R90" s="160"/>
      <c r="S90" s="160"/>
      <c r="T90" s="160"/>
      <c r="U90" s="160"/>
      <c r="V90" s="160"/>
      <c r="W90" s="160"/>
      <c r="X90" s="160"/>
      <c r="Y90" s="160"/>
      <c r="Z90" s="160"/>
      <c r="AA90" s="160"/>
      <c r="AB90" s="160"/>
      <c r="AC90" s="160"/>
      <c r="AD90" s="160"/>
      <c r="AE90" s="160"/>
      <c r="AF90" s="160"/>
    </row>
    <row r="91" spans="1:32" x14ac:dyDescent="0.25">
      <c r="A91" s="160"/>
      <c r="B91" s="160"/>
      <c r="C91" s="166"/>
      <c r="D91" s="166"/>
      <c r="E91" s="166"/>
      <c r="F91" s="166"/>
      <c r="G91" s="166"/>
      <c r="H91" s="166"/>
      <c r="I91" s="166"/>
      <c r="J91" s="166"/>
      <c r="K91" s="160"/>
      <c r="L91" s="160"/>
      <c r="M91" s="160"/>
      <c r="N91" s="160"/>
      <c r="O91" s="160"/>
      <c r="P91" s="160"/>
      <c r="Q91" s="160"/>
      <c r="R91" s="160"/>
      <c r="S91" s="160"/>
      <c r="T91" s="160"/>
      <c r="U91" s="160"/>
      <c r="V91" s="160"/>
      <c r="W91" s="160"/>
      <c r="X91" s="160"/>
      <c r="Y91" s="160"/>
      <c r="Z91" s="160"/>
      <c r="AA91" s="160"/>
      <c r="AB91" s="160"/>
      <c r="AC91" s="160"/>
      <c r="AD91" s="160"/>
      <c r="AE91" s="160"/>
      <c r="AF91" s="160"/>
    </row>
    <row r="92" spans="1:32" x14ac:dyDescent="0.25">
      <c r="A92" s="160"/>
      <c r="B92" s="160"/>
      <c r="C92" s="166"/>
      <c r="D92" s="166"/>
      <c r="E92" s="166"/>
      <c r="F92" s="166"/>
      <c r="G92" s="166"/>
      <c r="H92" s="166"/>
      <c r="I92" s="166"/>
      <c r="J92" s="166"/>
      <c r="K92" s="160"/>
      <c r="L92" s="160"/>
      <c r="M92" s="160"/>
      <c r="N92" s="160"/>
      <c r="O92" s="160"/>
      <c r="P92" s="160"/>
      <c r="Q92" s="160"/>
      <c r="R92" s="160"/>
      <c r="S92" s="160"/>
      <c r="T92" s="160"/>
      <c r="U92" s="160"/>
      <c r="V92" s="160"/>
      <c r="W92" s="160"/>
      <c r="X92" s="160"/>
      <c r="Y92" s="160"/>
      <c r="Z92" s="160"/>
      <c r="AA92" s="160"/>
      <c r="AB92" s="160"/>
      <c r="AC92" s="160"/>
      <c r="AD92" s="160"/>
      <c r="AE92" s="160"/>
      <c r="AF92" s="160"/>
    </row>
    <row r="93" spans="1:32" x14ac:dyDescent="0.25">
      <c r="A93" s="160"/>
      <c r="B93" s="160"/>
      <c r="C93" s="166"/>
      <c r="D93" s="166"/>
      <c r="E93" s="166"/>
      <c r="F93" s="166"/>
      <c r="G93" s="166"/>
      <c r="H93" s="166"/>
      <c r="I93" s="166"/>
      <c r="J93" s="166"/>
      <c r="K93" s="160"/>
      <c r="L93" s="160"/>
      <c r="M93" s="160"/>
      <c r="N93" s="160"/>
      <c r="O93" s="160"/>
      <c r="P93" s="160"/>
      <c r="Q93" s="160"/>
      <c r="R93" s="160"/>
      <c r="S93" s="160"/>
      <c r="T93" s="160"/>
      <c r="U93" s="160"/>
      <c r="V93" s="160"/>
      <c r="W93" s="160"/>
      <c r="X93" s="160"/>
      <c r="Y93" s="160"/>
      <c r="Z93" s="160"/>
      <c r="AA93" s="160"/>
      <c r="AB93" s="160"/>
      <c r="AC93" s="160"/>
      <c r="AD93" s="160"/>
      <c r="AE93" s="160"/>
      <c r="AF93" s="160"/>
    </row>
    <row r="94" spans="1:32" x14ac:dyDescent="0.25">
      <c r="A94" s="160"/>
      <c r="B94" s="160"/>
      <c r="C94" s="166"/>
      <c r="D94" s="166"/>
      <c r="E94" s="166"/>
      <c r="F94" s="166"/>
      <c r="G94" s="166"/>
      <c r="H94" s="166"/>
      <c r="I94" s="166"/>
      <c r="J94" s="166"/>
      <c r="K94" s="160"/>
      <c r="L94" s="160"/>
      <c r="M94" s="160"/>
      <c r="N94" s="160"/>
      <c r="O94" s="160"/>
      <c r="P94" s="160"/>
      <c r="Q94" s="160"/>
      <c r="R94" s="160"/>
      <c r="S94" s="160"/>
      <c r="T94" s="160"/>
      <c r="U94" s="160"/>
      <c r="V94" s="160"/>
      <c r="W94" s="160"/>
      <c r="X94" s="160"/>
      <c r="Y94" s="160"/>
      <c r="Z94" s="160"/>
      <c r="AA94" s="160"/>
      <c r="AB94" s="160"/>
      <c r="AC94" s="160"/>
      <c r="AD94" s="160"/>
      <c r="AE94" s="160"/>
      <c r="AF94" s="160"/>
    </row>
    <row r="95" spans="1:32" x14ac:dyDescent="0.25">
      <c r="A95" s="160"/>
      <c r="B95" s="160"/>
      <c r="C95" s="166"/>
      <c r="D95" s="166"/>
      <c r="E95" s="166"/>
      <c r="F95" s="166"/>
      <c r="G95" s="166"/>
      <c r="H95" s="166"/>
      <c r="I95" s="166"/>
      <c r="J95" s="166"/>
      <c r="K95" s="160"/>
      <c r="L95" s="160"/>
      <c r="M95" s="160"/>
      <c r="N95" s="160"/>
      <c r="O95" s="160"/>
      <c r="P95" s="160"/>
      <c r="Q95" s="160"/>
      <c r="R95" s="160"/>
      <c r="S95" s="160"/>
      <c r="T95" s="160"/>
      <c r="U95" s="160"/>
      <c r="V95" s="160"/>
      <c r="W95" s="160"/>
      <c r="X95" s="160"/>
      <c r="Y95" s="160"/>
      <c r="Z95" s="160"/>
      <c r="AA95" s="160"/>
      <c r="AB95" s="160"/>
      <c r="AC95" s="160"/>
      <c r="AD95" s="160"/>
      <c r="AE95" s="160"/>
      <c r="AF95" s="160"/>
    </row>
    <row r="96" spans="1:32" x14ac:dyDescent="0.25">
      <c r="A96" s="160"/>
      <c r="B96" s="160"/>
      <c r="C96" s="166"/>
      <c r="D96" s="166"/>
      <c r="E96" s="166"/>
      <c r="F96" s="166"/>
      <c r="G96" s="166"/>
      <c r="H96" s="166"/>
      <c r="I96" s="166"/>
      <c r="J96" s="166"/>
      <c r="K96" s="160"/>
      <c r="L96" s="160"/>
      <c r="M96" s="160"/>
      <c r="N96" s="160"/>
      <c r="O96" s="160"/>
      <c r="P96" s="160"/>
      <c r="Q96" s="160"/>
      <c r="R96" s="160"/>
      <c r="S96" s="160"/>
      <c r="T96" s="160"/>
      <c r="U96" s="160"/>
      <c r="V96" s="160"/>
      <c r="W96" s="160"/>
      <c r="X96" s="160"/>
      <c r="Y96" s="160"/>
      <c r="Z96" s="160"/>
      <c r="AA96" s="160"/>
      <c r="AB96" s="160"/>
      <c r="AC96" s="160"/>
      <c r="AD96" s="160"/>
      <c r="AE96" s="160"/>
      <c r="AF96" s="160"/>
    </row>
    <row r="97" spans="1:32" x14ac:dyDescent="0.25">
      <c r="A97" s="160"/>
      <c r="B97" s="160"/>
      <c r="C97" s="166"/>
      <c r="D97" s="166"/>
      <c r="E97" s="166"/>
      <c r="F97" s="166"/>
      <c r="G97" s="166"/>
      <c r="H97" s="166"/>
      <c r="I97" s="166"/>
      <c r="J97" s="166"/>
      <c r="K97" s="160"/>
      <c r="L97" s="160"/>
      <c r="M97" s="160"/>
      <c r="N97" s="160"/>
      <c r="O97" s="160"/>
      <c r="P97" s="160"/>
      <c r="Q97" s="160"/>
      <c r="R97" s="160"/>
      <c r="S97" s="160"/>
      <c r="T97" s="160"/>
      <c r="U97" s="160"/>
      <c r="V97" s="160"/>
      <c r="W97" s="160"/>
      <c r="X97" s="160"/>
      <c r="Y97" s="160"/>
      <c r="Z97" s="160"/>
      <c r="AA97" s="160"/>
      <c r="AB97" s="160"/>
      <c r="AC97" s="160"/>
      <c r="AD97" s="160"/>
      <c r="AE97" s="160"/>
      <c r="AF97" s="160"/>
    </row>
    <row r="98" spans="1:32" x14ac:dyDescent="0.25">
      <c r="A98" s="160"/>
      <c r="B98" s="160"/>
      <c r="C98" s="166"/>
      <c r="D98" s="166"/>
      <c r="E98" s="166"/>
      <c r="F98" s="166"/>
      <c r="G98" s="166"/>
      <c r="H98" s="166"/>
      <c r="I98" s="166"/>
      <c r="J98" s="166"/>
      <c r="K98" s="160"/>
      <c r="L98" s="160"/>
      <c r="M98" s="160"/>
      <c r="N98" s="160"/>
      <c r="O98" s="160"/>
      <c r="P98" s="160"/>
      <c r="Q98" s="160"/>
      <c r="R98" s="160"/>
      <c r="S98" s="160"/>
      <c r="T98" s="160"/>
      <c r="U98" s="160"/>
      <c r="V98" s="160"/>
      <c r="W98" s="160"/>
      <c r="X98" s="160"/>
      <c r="Y98" s="160"/>
      <c r="Z98" s="160"/>
      <c r="AA98" s="160"/>
      <c r="AB98" s="160"/>
      <c r="AC98" s="160"/>
      <c r="AD98" s="160"/>
      <c r="AE98" s="160"/>
      <c r="AF98" s="160"/>
    </row>
    <row r="99" spans="1:32" x14ac:dyDescent="0.25">
      <c r="A99" s="160"/>
      <c r="B99" s="160"/>
      <c r="C99" s="166"/>
      <c r="D99" s="166"/>
      <c r="E99" s="166"/>
      <c r="F99" s="166"/>
      <c r="G99" s="166"/>
      <c r="H99" s="166"/>
      <c r="I99" s="166"/>
      <c r="J99" s="166"/>
      <c r="K99" s="160"/>
      <c r="L99" s="160"/>
      <c r="M99" s="160"/>
      <c r="N99" s="160"/>
      <c r="O99" s="160"/>
      <c r="P99" s="160"/>
      <c r="Q99" s="160"/>
      <c r="R99" s="160"/>
      <c r="S99" s="160"/>
      <c r="T99" s="160"/>
      <c r="U99" s="160"/>
      <c r="V99" s="160"/>
      <c r="W99" s="160"/>
      <c r="X99" s="160"/>
      <c r="Y99" s="160"/>
      <c r="Z99" s="160"/>
      <c r="AA99" s="160"/>
      <c r="AB99" s="160"/>
      <c r="AC99" s="160"/>
      <c r="AD99" s="160"/>
      <c r="AE99" s="160"/>
      <c r="AF99" s="160"/>
    </row>
    <row r="100" spans="1:32" x14ac:dyDescent="0.25">
      <c r="A100" s="160"/>
      <c r="B100" s="160"/>
      <c r="C100" s="166"/>
      <c r="D100" s="166"/>
      <c r="E100" s="166"/>
      <c r="F100" s="166"/>
      <c r="G100" s="166"/>
      <c r="H100" s="166"/>
      <c r="I100" s="166"/>
      <c r="J100" s="166"/>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row>
    <row r="101" spans="1:32" x14ac:dyDescent="0.25">
      <c r="A101" s="160"/>
      <c r="B101" s="160"/>
      <c r="C101" s="166"/>
      <c r="D101" s="166"/>
      <c r="E101" s="166"/>
      <c r="F101" s="166"/>
      <c r="G101" s="166"/>
      <c r="H101" s="166"/>
      <c r="I101" s="166"/>
      <c r="J101" s="166"/>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row>
    <row r="102" spans="1:32" x14ac:dyDescent="0.25">
      <c r="A102" s="160"/>
      <c r="B102" s="160"/>
      <c r="C102" s="166"/>
      <c r="D102" s="166"/>
      <c r="E102" s="166"/>
      <c r="F102" s="166"/>
      <c r="G102" s="166"/>
      <c r="H102" s="166"/>
      <c r="I102" s="166"/>
      <c r="J102" s="166"/>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row>
    <row r="103" spans="1:32" x14ac:dyDescent="0.25">
      <c r="A103" s="160"/>
      <c r="B103" s="160"/>
      <c r="C103" s="166"/>
      <c r="D103" s="166"/>
      <c r="E103" s="166"/>
      <c r="F103" s="166"/>
      <c r="G103" s="166"/>
      <c r="H103" s="166"/>
      <c r="I103" s="166"/>
      <c r="J103" s="166"/>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row>
    <row r="104" spans="1:32" x14ac:dyDescent="0.25">
      <c r="A104" s="160"/>
      <c r="B104" s="160"/>
      <c r="C104" s="166"/>
      <c r="D104" s="166"/>
      <c r="E104" s="166"/>
      <c r="F104" s="166"/>
      <c r="G104" s="166"/>
      <c r="H104" s="166"/>
      <c r="I104" s="166"/>
      <c r="J104" s="166"/>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row>
    <row r="105" spans="1:32" x14ac:dyDescent="0.25">
      <c r="A105" s="160"/>
      <c r="B105" s="160"/>
      <c r="C105" s="166"/>
      <c r="D105" s="166"/>
      <c r="E105" s="166"/>
      <c r="F105" s="166"/>
      <c r="G105" s="166"/>
      <c r="H105" s="166"/>
      <c r="I105" s="166"/>
      <c r="J105" s="166"/>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row>
    <row r="106" spans="1:32" x14ac:dyDescent="0.25">
      <c r="A106" s="160"/>
      <c r="B106" s="160"/>
      <c r="C106" s="166"/>
      <c r="D106" s="166"/>
      <c r="E106" s="166"/>
      <c r="F106" s="166"/>
      <c r="G106" s="166"/>
      <c r="H106" s="166"/>
      <c r="I106" s="166"/>
      <c r="J106" s="166"/>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row>
    <row r="107" spans="1:32" x14ac:dyDescent="0.25">
      <c r="A107" s="160"/>
      <c r="B107" s="160"/>
      <c r="C107" s="166"/>
      <c r="D107" s="166"/>
      <c r="E107" s="166"/>
      <c r="F107" s="166"/>
      <c r="G107" s="166"/>
      <c r="H107" s="166"/>
      <c r="I107" s="166"/>
      <c r="J107" s="166"/>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row>
    <row r="108" spans="1:32" x14ac:dyDescent="0.25">
      <c r="A108" s="160"/>
      <c r="B108" s="160"/>
      <c r="C108" s="166"/>
      <c r="D108" s="166"/>
      <c r="E108" s="166"/>
      <c r="F108" s="166"/>
      <c r="G108" s="166"/>
      <c r="H108" s="166"/>
      <c r="I108" s="166"/>
      <c r="J108" s="166"/>
      <c r="K108" s="160"/>
      <c r="L108" s="160"/>
      <c r="M108" s="160"/>
      <c r="N108" s="160"/>
      <c r="O108" s="160"/>
      <c r="P108" s="160"/>
      <c r="Q108" s="160"/>
      <c r="R108" s="160"/>
      <c r="S108" s="160"/>
      <c r="T108" s="160"/>
      <c r="U108" s="160"/>
      <c r="V108" s="160"/>
      <c r="W108" s="160"/>
      <c r="X108" s="160"/>
      <c r="Y108" s="160"/>
      <c r="Z108" s="160"/>
      <c r="AA108" s="160"/>
      <c r="AB108" s="160"/>
      <c r="AC108" s="160"/>
      <c r="AD108" s="160"/>
      <c r="AE108" s="160"/>
      <c r="AF108" s="160"/>
    </row>
    <row r="109" spans="1:32" x14ac:dyDescent="0.25">
      <c r="A109" s="160"/>
      <c r="B109" s="160"/>
      <c r="C109" s="166"/>
      <c r="D109" s="166"/>
      <c r="E109" s="166"/>
      <c r="F109" s="166"/>
      <c r="G109" s="166"/>
      <c r="H109" s="166"/>
      <c r="I109" s="166"/>
      <c r="J109" s="166"/>
      <c r="K109" s="160"/>
      <c r="L109" s="160"/>
      <c r="M109" s="160"/>
      <c r="N109" s="160"/>
      <c r="O109" s="160"/>
      <c r="P109" s="160"/>
      <c r="Q109" s="160"/>
      <c r="R109" s="160"/>
      <c r="S109" s="160"/>
      <c r="T109" s="160"/>
      <c r="U109" s="160"/>
      <c r="V109" s="160"/>
      <c r="W109" s="160"/>
      <c r="X109" s="160"/>
      <c r="Y109" s="160"/>
      <c r="Z109" s="160"/>
      <c r="AA109" s="160"/>
      <c r="AB109" s="160"/>
      <c r="AC109" s="160"/>
      <c r="AD109" s="160"/>
      <c r="AE109" s="160"/>
      <c r="AF109" s="160"/>
    </row>
    <row r="110" spans="1:32" x14ac:dyDescent="0.25">
      <c r="A110" s="160"/>
      <c r="B110" s="160"/>
      <c r="C110" s="166"/>
      <c r="D110" s="166"/>
      <c r="E110" s="166"/>
      <c r="F110" s="166"/>
      <c r="G110" s="166"/>
      <c r="H110" s="166"/>
      <c r="I110" s="166"/>
      <c r="J110" s="166"/>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row>
    <row r="111" spans="1:32" x14ac:dyDescent="0.25">
      <c r="A111" s="160"/>
      <c r="B111" s="160"/>
      <c r="C111" s="166"/>
      <c r="D111" s="166"/>
      <c r="E111" s="166"/>
      <c r="F111" s="166"/>
      <c r="G111" s="166"/>
      <c r="H111" s="166"/>
      <c r="I111" s="166"/>
      <c r="J111" s="166"/>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row>
    <row r="112" spans="1:32" x14ac:dyDescent="0.25">
      <c r="A112" s="160"/>
      <c r="B112" s="160"/>
      <c r="C112" s="166"/>
      <c r="D112" s="166"/>
      <c r="E112" s="166"/>
      <c r="F112" s="166"/>
      <c r="G112" s="166"/>
      <c r="H112" s="166"/>
      <c r="I112" s="166"/>
      <c r="J112" s="166"/>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row>
    <row r="113" spans="1:32" x14ac:dyDescent="0.25">
      <c r="A113" s="160"/>
      <c r="B113" s="160"/>
      <c r="C113" s="166"/>
      <c r="D113" s="166"/>
      <c r="E113" s="166"/>
      <c r="F113" s="166"/>
      <c r="G113" s="166"/>
      <c r="H113" s="166"/>
      <c r="I113" s="166"/>
      <c r="J113" s="166"/>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row>
    <row r="114" spans="1:32" x14ac:dyDescent="0.25">
      <c r="A114" s="160"/>
      <c r="B114" s="160"/>
      <c r="C114" s="166"/>
      <c r="D114" s="166"/>
      <c r="E114" s="166"/>
      <c r="F114" s="166"/>
      <c r="G114" s="166"/>
      <c r="H114" s="166"/>
      <c r="I114" s="166"/>
      <c r="J114" s="166"/>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row>
    <row r="115" spans="1:32" x14ac:dyDescent="0.25">
      <c r="A115" s="160"/>
      <c r="B115" s="160"/>
      <c r="C115" s="166"/>
      <c r="D115" s="166"/>
      <c r="E115" s="166"/>
      <c r="F115" s="166"/>
      <c r="G115" s="166"/>
      <c r="H115" s="166"/>
      <c r="I115" s="166"/>
      <c r="J115" s="166"/>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row>
    <row r="116" spans="1:32" x14ac:dyDescent="0.25">
      <c r="A116" s="160"/>
      <c r="B116" s="160"/>
      <c r="C116" s="166"/>
      <c r="D116" s="166"/>
      <c r="E116" s="166"/>
      <c r="F116" s="166"/>
      <c r="G116" s="166"/>
      <c r="H116" s="166"/>
      <c r="I116" s="166"/>
      <c r="J116" s="166"/>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row>
    <row r="117" spans="1:32" x14ac:dyDescent="0.25">
      <c r="A117" s="160"/>
      <c r="B117" s="160"/>
      <c r="C117" s="166"/>
      <c r="D117" s="166"/>
      <c r="E117" s="166"/>
      <c r="F117" s="166"/>
      <c r="G117" s="166"/>
      <c r="H117" s="166"/>
      <c r="I117" s="166"/>
      <c r="J117" s="166"/>
      <c r="K117" s="160"/>
      <c r="L117" s="160"/>
      <c r="M117" s="160"/>
      <c r="N117" s="160"/>
      <c r="O117" s="160"/>
      <c r="P117" s="160"/>
      <c r="Q117" s="160"/>
      <c r="R117" s="160"/>
      <c r="S117" s="160"/>
      <c r="T117" s="160"/>
      <c r="U117" s="160"/>
      <c r="V117" s="160"/>
      <c r="W117" s="160"/>
      <c r="X117" s="160"/>
      <c r="Y117" s="160"/>
      <c r="Z117" s="160"/>
      <c r="AA117" s="160"/>
      <c r="AB117" s="160"/>
      <c r="AC117" s="160"/>
      <c r="AD117" s="160"/>
      <c r="AE117" s="160"/>
      <c r="AF117" s="160"/>
    </row>
    <row r="118" spans="1:32" x14ac:dyDescent="0.25">
      <c r="A118" s="160"/>
      <c r="B118" s="160"/>
      <c r="C118" s="166"/>
      <c r="D118" s="166"/>
      <c r="E118" s="166"/>
      <c r="F118" s="166"/>
      <c r="G118" s="166"/>
      <c r="H118" s="166"/>
      <c r="I118" s="166"/>
      <c r="J118" s="166"/>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row>
    <row r="119" spans="1:32" x14ac:dyDescent="0.25">
      <c r="A119" s="160"/>
      <c r="B119" s="160"/>
      <c r="C119" s="166"/>
      <c r="D119" s="166"/>
      <c r="E119" s="166"/>
      <c r="F119" s="166"/>
      <c r="G119" s="166"/>
      <c r="H119" s="166"/>
      <c r="I119" s="166"/>
      <c r="J119" s="166"/>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row>
    <row r="120" spans="1:32" x14ac:dyDescent="0.25">
      <c r="A120" s="160"/>
      <c r="B120" s="160"/>
      <c r="C120" s="166"/>
      <c r="D120" s="166"/>
      <c r="E120" s="166"/>
      <c r="F120" s="166"/>
      <c r="G120" s="166"/>
      <c r="H120" s="166"/>
      <c r="I120" s="166"/>
      <c r="J120" s="166"/>
      <c r="K120" s="160"/>
      <c r="L120" s="160"/>
      <c r="M120" s="160"/>
      <c r="N120" s="160"/>
      <c r="O120" s="160"/>
      <c r="P120" s="160"/>
      <c r="Q120" s="160"/>
      <c r="R120" s="160"/>
      <c r="S120" s="160"/>
      <c r="T120" s="160"/>
      <c r="U120" s="160"/>
      <c r="V120" s="160"/>
      <c r="W120" s="160"/>
      <c r="X120" s="160"/>
      <c r="Y120" s="160"/>
      <c r="Z120" s="160"/>
      <c r="AA120" s="160"/>
      <c r="AB120" s="160"/>
      <c r="AC120" s="160"/>
      <c r="AD120" s="160"/>
      <c r="AE120" s="160"/>
      <c r="AF120" s="160"/>
    </row>
    <row r="121" spans="1:32" x14ac:dyDescent="0.25">
      <c r="A121" s="160"/>
      <c r="B121" s="160"/>
      <c r="C121" s="166"/>
      <c r="D121" s="166"/>
      <c r="E121" s="166"/>
      <c r="F121" s="166"/>
      <c r="G121" s="166"/>
      <c r="H121" s="166"/>
      <c r="I121" s="166"/>
      <c r="J121" s="166"/>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row>
    <row r="122" spans="1:32" x14ac:dyDescent="0.25">
      <c r="A122" s="160"/>
      <c r="B122" s="160"/>
      <c r="C122" s="166"/>
      <c r="D122" s="166"/>
      <c r="E122" s="166"/>
      <c r="F122" s="166"/>
      <c r="G122" s="166"/>
      <c r="H122" s="166"/>
      <c r="I122" s="166"/>
      <c r="J122" s="166"/>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row>
    <row r="123" spans="1:32" x14ac:dyDescent="0.25">
      <c r="A123" s="160"/>
      <c r="B123" s="160"/>
      <c r="C123" s="166"/>
      <c r="D123" s="166"/>
      <c r="E123" s="166"/>
      <c r="F123" s="166"/>
      <c r="G123" s="166"/>
      <c r="H123" s="166"/>
      <c r="I123" s="166"/>
      <c r="J123" s="166"/>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row>
    <row r="124" spans="1:32" x14ac:dyDescent="0.25">
      <c r="A124" s="160"/>
      <c r="B124" s="160"/>
      <c r="C124" s="166"/>
      <c r="D124" s="166"/>
      <c r="E124" s="166"/>
      <c r="F124" s="166"/>
      <c r="G124" s="166"/>
      <c r="H124" s="166"/>
      <c r="I124" s="166"/>
      <c r="J124" s="166"/>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row>
    <row r="125" spans="1:32" x14ac:dyDescent="0.25">
      <c r="A125" s="160"/>
      <c r="B125" s="160"/>
      <c r="C125" s="166"/>
      <c r="D125" s="166"/>
      <c r="E125" s="166"/>
      <c r="F125" s="166"/>
      <c r="G125" s="166"/>
      <c r="H125" s="166"/>
      <c r="I125" s="166"/>
      <c r="J125" s="166"/>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row>
    <row r="126" spans="1:32" x14ac:dyDescent="0.25">
      <c r="A126" s="160"/>
      <c r="B126" s="160"/>
      <c r="C126" s="166"/>
      <c r="D126" s="166"/>
      <c r="E126" s="166"/>
      <c r="F126" s="166"/>
      <c r="G126" s="166"/>
      <c r="H126" s="166"/>
      <c r="I126" s="166"/>
      <c r="J126" s="166"/>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row>
    <row r="127" spans="1:32" x14ac:dyDescent="0.25">
      <c r="A127" s="160"/>
      <c r="B127" s="160"/>
      <c r="C127" s="166"/>
      <c r="D127" s="166"/>
      <c r="E127" s="166"/>
      <c r="F127" s="166"/>
      <c r="G127" s="166"/>
      <c r="H127" s="166"/>
      <c r="I127" s="166"/>
      <c r="J127" s="166"/>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row>
    <row r="128" spans="1:32" x14ac:dyDescent="0.25">
      <c r="A128" s="160"/>
      <c r="B128" s="160"/>
      <c r="C128" s="166"/>
      <c r="D128" s="166"/>
      <c r="E128" s="166"/>
      <c r="F128" s="166"/>
      <c r="G128" s="166"/>
      <c r="H128" s="166"/>
      <c r="I128" s="166"/>
      <c r="J128" s="166"/>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row>
    <row r="129" spans="1:32" x14ac:dyDescent="0.25">
      <c r="A129" s="160"/>
      <c r="B129" s="160"/>
      <c r="C129" s="166"/>
      <c r="D129" s="166"/>
      <c r="E129" s="166"/>
      <c r="F129" s="166"/>
      <c r="G129" s="166"/>
      <c r="H129" s="166"/>
      <c r="I129" s="166"/>
      <c r="J129" s="166"/>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row>
    <row r="130" spans="1:32" x14ac:dyDescent="0.25">
      <c r="A130" s="160"/>
      <c r="B130" s="160"/>
      <c r="C130" s="166"/>
      <c r="D130" s="166"/>
      <c r="E130" s="166"/>
      <c r="F130" s="166"/>
      <c r="G130" s="166"/>
      <c r="H130" s="166"/>
      <c r="I130" s="166"/>
      <c r="J130" s="166"/>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row>
    <row r="131" spans="1:32" x14ac:dyDescent="0.25">
      <c r="A131" s="160"/>
      <c r="B131" s="160"/>
      <c r="C131" s="166"/>
      <c r="D131" s="166"/>
      <c r="E131" s="166"/>
      <c r="F131" s="166"/>
      <c r="G131" s="166"/>
      <c r="H131" s="166"/>
      <c r="I131" s="166"/>
      <c r="J131" s="166"/>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row>
    <row r="132" spans="1:32" x14ac:dyDescent="0.25">
      <c r="A132" s="160"/>
      <c r="B132" s="160"/>
      <c r="C132" s="166"/>
      <c r="D132" s="166"/>
      <c r="E132" s="166"/>
      <c r="F132" s="166"/>
      <c r="G132" s="166"/>
      <c r="H132" s="166"/>
      <c r="I132" s="166"/>
      <c r="J132" s="166"/>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row>
    <row r="133" spans="1:32" x14ac:dyDescent="0.25">
      <c r="A133" s="160"/>
      <c r="B133" s="160"/>
      <c r="C133" s="166"/>
      <c r="D133" s="166"/>
      <c r="E133" s="166"/>
      <c r="F133" s="166"/>
      <c r="G133" s="166"/>
      <c r="H133" s="166"/>
      <c r="I133" s="166"/>
      <c r="J133" s="166"/>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row>
    <row r="134" spans="1:32" x14ac:dyDescent="0.25">
      <c r="A134" s="160"/>
      <c r="B134" s="160"/>
      <c r="C134" s="166"/>
      <c r="D134" s="166"/>
      <c r="E134" s="166"/>
      <c r="F134" s="166"/>
      <c r="G134" s="166"/>
      <c r="H134" s="166"/>
      <c r="I134" s="166"/>
      <c r="J134" s="166"/>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row>
    <row r="135" spans="1:32" x14ac:dyDescent="0.25">
      <c r="A135" s="160"/>
      <c r="B135" s="160"/>
      <c r="C135" s="166"/>
      <c r="D135" s="166"/>
      <c r="E135" s="166"/>
      <c r="F135" s="166"/>
      <c r="G135" s="166"/>
      <c r="H135" s="166"/>
      <c r="I135" s="166"/>
      <c r="J135" s="166"/>
      <c r="K135" s="160"/>
      <c r="L135" s="160"/>
      <c r="M135" s="160"/>
      <c r="N135" s="160"/>
      <c r="O135" s="160"/>
      <c r="P135" s="160"/>
      <c r="Q135" s="160"/>
      <c r="R135" s="160"/>
      <c r="S135" s="160"/>
      <c r="T135" s="160"/>
      <c r="U135" s="160"/>
      <c r="V135" s="160"/>
      <c r="W135" s="160"/>
      <c r="X135" s="160"/>
      <c r="Y135" s="160"/>
      <c r="Z135" s="160"/>
      <c r="AA135" s="160"/>
      <c r="AB135" s="160"/>
      <c r="AC135" s="160"/>
      <c r="AD135" s="160"/>
      <c r="AE135" s="160"/>
      <c r="AF135" s="160"/>
    </row>
    <row r="136" spans="1:32" x14ac:dyDescent="0.25">
      <c r="A136" s="160"/>
      <c r="B136" s="160"/>
      <c r="C136" s="166"/>
      <c r="D136" s="166"/>
      <c r="E136" s="166"/>
      <c r="F136" s="166"/>
      <c r="G136" s="166"/>
      <c r="H136" s="166"/>
      <c r="I136" s="166"/>
      <c r="J136" s="166"/>
      <c r="K136" s="160"/>
      <c r="L136" s="160"/>
      <c r="M136" s="160"/>
      <c r="N136" s="160"/>
      <c r="O136" s="160"/>
      <c r="P136" s="160"/>
      <c r="Q136" s="160"/>
      <c r="R136" s="160"/>
      <c r="S136" s="160"/>
      <c r="T136" s="160"/>
      <c r="U136" s="160"/>
      <c r="V136" s="160"/>
      <c r="W136" s="160"/>
      <c r="X136" s="160"/>
      <c r="Y136" s="160"/>
      <c r="Z136" s="160"/>
      <c r="AA136" s="160"/>
      <c r="AB136" s="160"/>
      <c r="AC136" s="160"/>
      <c r="AD136" s="160"/>
      <c r="AE136" s="160"/>
      <c r="AF136" s="160"/>
    </row>
    <row r="137" spans="1:32" x14ac:dyDescent="0.25">
      <c r="A137" s="160"/>
      <c r="B137" s="160"/>
      <c r="C137" s="166"/>
      <c r="D137" s="166"/>
      <c r="E137" s="166"/>
      <c r="F137" s="166"/>
      <c r="G137" s="166"/>
      <c r="H137" s="166"/>
      <c r="I137" s="166"/>
      <c r="J137" s="166"/>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row>
    <row r="138" spans="1:32" x14ac:dyDescent="0.25">
      <c r="A138" s="160"/>
      <c r="B138" s="160"/>
      <c r="C138" s="166"/>
      <c r="D138" s="166"/>
      <c r="E138" s="166"/>
      <c r="F138" s="166"/>
      <c r="G138" s="166"/>
      <c r="H138" s="166"/>
      <c r="I138" s="166"/>
      <c r="J138" s="166"/>
      <c r="K138" s="160"/>
      <c r="L138" s="160"/>
      <c r="M138" s="160"/>
      <c r="N138" s="160"/>
      <c r="O138" s="160"/>
      <c r="P138" s="160"/>
      <c r="Q138" s="160"/>
      <c r="R138" s="160"/>
      <c r="S138" s="160"/>
      <c r="T138" s="160"/>
      <c r="U138" s="160"/>
      <c r="V138" s="160"/>
      <c r="W138" s="160"/>
      <c r="X138" s="160"/>
      <c r="Y138" s="160"/>
      <c r="Z138" s="160"/>
      <c r="AA138" s="160"/>
      <c r="AB138" s="160"/>
      <c r="AC138" s="160"/>
      <c r="AD138" s="160"/>
      <c r="AE138" s="160"/>
      <c r="AF138" s="160"/>
    </row>
    <row r="139" spans="1:32" x14ac:dyDescent="0.25">
      <c r="A139" s="160"/>
      <c r="B139" s="160"/>
      <c r="C139" s="166"/>
      <c r="D139" s="166"/>
      <c r="E139" s="166"/>
      <c r="F139" s="166"/>
      <c r="G139" s="166"/>
      <c r="H139" s="166"/>
      <c r="I139" s="166"/>
      <c r="J139" s="166"/>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row>
    <row r="140" spans="1:32" x14ac:dyDescent="0.25">
      <c r="A140" s="160"/>
      <c r="B140" s="160"/>
      <c r="C140" s="166"/>
      <c r="D140" s="166"/>
      <c r="E140" s="166"/>
      <c r="F140" s="166"/>
      <c r="G140" s="166"/>
      <c r="H140" s="166"/>
      <c r="I140" s="166"/>
      <c r="J140" s="166"/>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row>
    <row r="141" spans="1:32" x14ac:dyDescent="0.25">
      <c r="A141" s="160"/>
      <c r="B141" s="160"/>
      <c r="C141" s="166"/>
      <c r="D141" s="166"/>
      <c r="E141" s="166"/>
      <c r="F141" s="166"/>
      <c r="G141" s="166"/>
      <c r="H141" s="166"/>
      <c r="I141" s="166"/>
      <c r="J141" s="166"/>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row>
    <row r="142" spans="1:32" x14ac:dyDescent="0.25">
      <c r="A142" s="160"/>
      <c r="B142" s="160"/>
      <c r="C142" s="166"/>
      <c r="D142" s="166"/>
      <c r="E142" s="166"/>
      <c r="F142" s="166"/>
      <c r="G142" s="166"/>
      <c r="H142" s="166"/>
      <c r="I142" s="166"/>
      <c r="J142" s="166"/>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row>
    <row r="143" spans="1:32" x14ac:dyDescent="0.25">
      <c r="A143" s="160"/>
      <c r="B143" s="160"/>
      <c r="C143" s="166"/>
      <c r="D143" s="166"/>
      <c r="E143" s="166"/>
      <c r="F143" s="166"/>
      <c r="G143" s="166"/>
      <c r="H143" s="166"/>
      <c r="I143" s="166"/>
      <c r="J143" s="166"/>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row>
    <row r="144" spans="1:32" x14ac:dyDescent="0.25">
      <c r="A144" s="160"/>
      <c r="B144" s="160"/>
      <c r="C144" s="166"/>
      <c r="D144" s="166"/>
      <c r="E144" s="166"/>
      <c r="F144" s="166"/>
      <c r="G144" s="166"/>
      <c r="H144" s="166"/>
      <c r="I144" s="166"/>
      <c r="J144" s="166"/>
      <c r="K144" s="160"/>
      <c r="L144" s="160"/>
      <c r="M144" s="160"/>
      <c r="N144" s="160"/>
      <c r="O144" s="160"/>
      <c r="P144" s="160"/>
      <c r="Q144" s="160"/>
      <c r="R144" s="160"/>
      <c r="S144" s="160"/>
      <c r="T144" s="160"/>
      <c r="U144" s="160"/>
      <c r="V144" s="160"/>
      <c r="W144" s="160"/>
      <c r="X144" s="160"/>
      <c r="Y144" s="160"/>
      <c r="Z144" s="160"/>
      <c r="AA144" s="160"/>
      <c r="AB144" s="160"/>
      <c r="AC144" s="160"/>
      <c r="AD144" s="160"/>
      <c r="AE144" s="160"/>
      <c r="AF144" s="160"/>
    </row>
    <row r="145" spans="1:32" x14ac:dyDescent="0.25">
      <c r="A145" s="160"/>
      <c r="B145" s="160"/>
      <c r="C145" s="166"/>
      <c r="D145" s="166"/>
      <c r="E145" s="166"/>
      <c r="F145" s="166"/>
      <c r="G145" s="166"/>
      <c r="H145" s="166"/>
      <c r="I145" s="166"/>
      <c r="J145" s="166"/>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row>
    <row r="146" spans="1:32" x14ac:dyDescent="0.25">
      <c r="A146" s="160"/>
      <c r="B146" s="160"/>
      <c r="C146" s="166"/>
      <c r="D146" s="166"/>
      <c r="E146" s="166"/>
      <c r="F146" s="166"/>
      <c r="G146" s="166"/>
      <c r="H146" s="166"/>
      <c r="I146" s="166"/>
      <c r="J146" s="166"/>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row>
    <row r="147" spans="1:32" x14ac:dyDescent="0.25">
      <c r="A147" s="160"/>
      <c r="B147" s="160"/>
      <c r="C147" s="166"/>
      <c r="D147" s="166"/>
      <c r="E147" s="166"/>
      <c r="F147" s="166"/>
      <c r="G147" s="166"/>
      <c r="H147" s="166"/>
      <c r="I147" s="166"/>
      <c r="J147" s="166"/>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row>
    <row r="148" spans="1:32" x14ac:dyDescent="0.25">
      <c r="A148" s="160"/>
      <c r="B148" s="160"/>
      <c r="C148" s="166"/>
      <c r="D148" s="166"/>
      <c r="E148" s="166"/>
      <c r="F148" s="166"/>
      <c r="G148" s="166"/>
      <c r="H148" s="166"/>
      <c r="I148" s="166"/>
      <c r="J148" s="166"/>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row>
    <row r="149" spans="1:32" x14ac:dyDescent="0.25">
      <c r="A149" s="160"/>
      <c r="B149" s="160"/>
      <c r="C149" s="166"/>
      <c r="D149" s="166"/>
      <c r="E149" s="166"/>
      <c r="F149" s="166"/>
      <c r="G149" s="166"/>
      <c r="H149" s="166"/>
      <c r="I149" s="166"/>
      <c r="J149" s="166"/>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row>
    <row r="150" spans="1:32" x14ac:dyDescent="0.25">
      <c r="A150" s="160"/>
      <c r="B150" s="160"/>
      <c r="C150" s="166"/>
      <c r="D150" s="166"/>
      <c r="E150" s="166"/>
      <c r="F150" s="166"/>
      <c r="G150" s="166"/>
      <c r="H150" s="166"/>
      <c r="I150" s="166"/>
      <c r="J150" s="166"/>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row>
    <row r="151" spans="1:32" x14ac:dyDescent="0.25">
      <c r="A151" s="160"/>
      <c r="B151" s="160"/>
      <c r="C151" s="166"/>
      <c r="D151" s="166"/>
      <c r="E151" s="166"/>
      <c r="F151" s="166"/>
      <c r="G151" s="166"/>
      <c r="H151" s="166"/>
      <c r="I151" s="166"/>
      <c r="J151" s="166"/>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row>
    <row r="152" spans="1:32" x14ac:dyDescent="0.25">
      <c r="A152" s="160"/>
      <c r="B152" s="160"/>
      <c r="C152" s="166"/>
      <c r="D152" s="166"/>
      <c r="E152" s="166"/>
      <c r="F152" s="166"/>
      <c r="G152" s="166"/>
      <c r="H152" s="166"/>
      <c r="I152" s="166"/>
      <c r="J152" s="166"/>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row>
    <row r="153" spans="1:32" x14ac:dyDescent="0.25">
      <c r="A153" s="160"/>
      <c r="B153" s="160"/>
      <c r="C153" s="166"/>
      <c r="D153" s="166"/>
      <c r="E153" s="166"/>
      <c r="F153" s="166"/>
      <c r="G153" s="166"/>
      <c r="H153" s="166"/>
      <c r="I153" s="166"/>
      <c r="J153" s="166"/>
      <c r="K153" s="160"/>
      <c r="L153" s="160"/>
      <c r="M153" s="160"/>
      <c r="N153" s="160"/>
      <c r="O153" s="160"/>
      <c r="P153" s="160"/>
      <c r="Q153" s="160"/>
      <c r="R153" s="160"/>
      <c r="S153" s="160"/>
      <c r="T153" s="160"/>
      <c r="U153" s="160"/>
      <c r="V153" s="160"/>
      <c r="W153" s="160"/>
      <c r="X153" s="160"/>
      <c r="Y153" s="160"/>
      <c r="Z153" s="160"/>
      <c r="AA153" s="160"/>
      <c r="AB153" s="160"/>
      <c r="AC153" s="160"/>
      <c r="AD153" s="160"/>
      <c r="AE153" s="160"/>
      <c r="AF153" s="160"/>
    </row>
    <row r="154" spans="1:32" x14ac:dyDescent="0.25">
      <c r="A154" s="160"/>
      <c r="B154" s="160"/>
      <c r="C154" s="166"/>
      <c r="D154" s="166"/>
      <c r="E154" s="166"/>
      <c r="F154" s="166"/>
      <c r="G154" s="166"/>
      <c r="H154" s="166"/>
      <c r="I154" s="166"/>
      <c r="J154" s="166"/>
      <c r="K154" s="160"/>
      <c r="L154" s="160"/>
      <c r="M154" s="160"/>
      <c r="N154" s="160"/>
      <c r="O154" s="160"/>
      <c r="P154" s="160"/>
      <c r="Q154" s="160"/>
      <c r="R154" s="160"/>
      <c r="S154" s="160"/>
      <c r="T154" s="160"/>
      <c r="U154" s="160"/>
      <c r="V154" s="160"/>
      <c r="W154" s="160"/>
      <c r="X154" s="160"/>
      <c r="Y154" s="160"/>
      <c r="Z154" s="160"/>
      <c r="AA154" s="160"/>
      <c r="AB154" s="160"/>
      <c r="AC154" s="160"/>
      <c r="AD154" s="160"/>
      <c r="AE154" s="160"/>
      <c r="AF154" s="160"/>
    </row>
    <row r="155" spans="1:32" x14ac:dyDescent="0.25">
      <c r="A155" s="160"/>
      <c r="B155" s="160"/>
      <c r="C155" s="166"/>
      <c r="D155" s="166"/>
      <c r="E155" s="166"/>
      <c r="F155" s="166"/>
      <c r="G155" s="166"/>
      <c r="H155" s="166"/>
      <c r="I155" s="166"/>
      <c r="J155" s="166"/>
      <c r="K155" s="160"/>
      <c r="L155" s="160"/>
      <c r="M155" s="160"/>
      <c r="N155" s="160"/>
      <c r="O155" s="160"/>
      <c r="P155" s="160"/>
      <c r="Q155" s="160"/>
      <c r="R155" s="160"/>
      <c r="S155" s="160"/>
      <c r="T155" s="160"/>
      <c r="U155" s="160"/>
      <c r="V155" s="160"/>
      <c r="W155" s="160"/>
      <c r="X155" s="160"/>
      <c r="Y155" s="160"/>
      <c r="Z155" s="160"/>
      <c r="AA155" s="160"/>
      <c r="AB155" s="160"/>
      <c r="AC155" s="160"/>
      <c r="AD155" s="160"/>
      <c r="AE155" s="160"/>
      <c r="AF155" s="160"/>
    </row>
    <row r="156" spans="1:32" x14ac:dyDescent="0.25">
      <c r="A156" s="160"/>
      <c r="B156" s="160"/>
      <c r="C156" s="166"/>
      <c r="D156" s="166"/>
      <c r="E156" s="166"/>
      <c r="F156" s="166"/>
      <c r="G156" s="166"/>
      <c r="H156" s="166"/>
      <c r="I156" s="166"/>
      <c r="J156" s="166"/>
      <c r="K156" s="160"/>
      <c r="L156" s="160"/>
      <c r="M156" s="160"/>
      <c r="N156" s="160"/>
      <c r="O156" s="160"/>
      <c r="P156" s="160"/>
      <c r="Q156" s="160"/>
      <c r="R156" s="160"/>
      <c r="S156" s="160"/>
      <c r="T156" s="160"/>
      <c r="U156" s="160"/>
      <c r="V156" s="160"/>
      <c r="W156" s="160"/>
      <c r="X156" s="160"/>
      <c r="Y156" s="160"/>
      <c r="Z156" s="160"/>
      <c r="AA156" s="160"/>
      <c r="AB156" s="160"/>
      <c r="AC156" s="160"/>
      <c r="AD156" s="160"/>
      <c r="AE156" s="160"/>
      <c r="AF156" s="160"/>
    </row>
    <row r="157" spans="1:32" x14ac:dyDescent="0.25">
      <c r="A157" s="160"/>
      <c r="B157" s="160"/>
      <c r="C157" s="166"/>
      <c r="D157" s="166"/>
      <c r="E157" s="166"/>
      <c r="F157" s="166"/>
      <c r="G157" s="166"/>
      <c r="H157" s="166"/>
      <c r="I157" s="166"/>
      <c r="J157" s="166"/>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row>
    <row r="158" spans="1:32" x14ac:dyDescent="0.25">
      <c r="A158" s="160"/>
      <c r="B158" s="160"/>
      <c r="C158" s="166"/>
      <c r="D158" s="166"/>
      <c r="E158" s="166"/>
      <c r="F158" s="166"/>
      <c r="G158" s="166"/>
      <c r="H158" s="166"/>
      <c r="I158" s="166"/>
      <c r="J158" s="166"/>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row>
    <row r="159" spans="1:32" x14ac:dyDescent="0.25">
      <c r="A159" s="160"/>
      <c r="B159" s="160"/>
      <c r="C159" s="166"/>
      <c r="D159" s="166"/>
      <c r="E159" s="166"/>
      <c r="F159" s="166"/>
      <c r="G159" s="166"/>
      <c r="H159" s="166"/>
      <c r="I159" s="166"/>
      <c r="J159" s="166"/>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row>
    <row r="160" spans="1:32" x14ac:dyDescent="0.25">
      <c r="A160" s="160"/>
      <c r="B160" s="160"/>
      <c r="C160" s="166"/>
      <c r="D160" s="166"/>
      <c r="E160" s="166"/>
      <c r="F160" s="166"/>
      <c r="G160" s="166"/>
      <c r="H160" s="166"/>
      <c r="I160" s="166"/>
      <c r="J160" s="166"/>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row>
    <row r="161" spans="1:32" x14ac:dyDescent="0.25">
      <c r="A161" s="160"/>
      <c r="B161" s="160"/>
      <c r="C161" s="166"/>
      <c r="D161" s="166"/>
      <c r="E161" s="166"/>
      <c r="F161" s="166"/>
      <c r="G161" s="166"/>
      <c r="H161" s="166"/>
      <c r="I161" s="166"/>
      <c r="J161" s="166"/>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row>
    <row r="162" spans="1:32" x14ac:dyDescent="0.25">
      <c r="A162" s="160"/>
      <c r="B162" s="160"/>
      <c r="C162" s="166"/>
      <c r="D162" s="166"/>
      <c r="E162" s="166"/>
      <c r="F162" s="166"/>
      <c r="G162" s="166"/>
      <c r="H162" s="166"/>
      <c r="I162" s="166"/>
      <c r="J162" s="166"/>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row>
    <row r="163" spans="1:32" x14ac:dyDescent="0.25">
      <c r="A163" s="160"/>
      <c r="B163" s="160"/>
      <c r="C163" s="166"/>
      <c r="D163" s="166"/>
      <c r="E163" s="166"/>
      <c r="F163" s="166"/>
      <c r="G163" s="166"/>
      <c r="H163" s="166"/>
      <c r="I163" s="166"/>
      <c r="J163" s="166"/>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row>
    <row r="164" spans="1:32" x14ac:dyDescent="0.25">
      <c r="A164" s="160"/>
      <c r="B164" s="160"/>
      <c r="C164" s="166"/>
      <c r="D164" s="166"/>
      <c r="E164" s="166"/>
      <c r="F164" s="166"/>
      <c r="G164" s="166"/>
      <c r="H164" s="166"/>
      <c r="I164" s="166"/>
      <c r="J164" s="166"/>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row>
    <row r="165" spans="1:32" x14ac:dyDescent="0.25">
      <c r="A165" s="160"/>
      <c r="B165" s="160"/>
      <c r="C165" s="166"/>
      <c r="D165" s="166"/>
      <c r="E165" s="166"/>
      <c r="F165" s="166"/>
      <c r="G165" s="166"/>
      <c r="H165" s="166"/>
      <c r="I165" s="166"/>
      <c r="J165" s="166"/>
      <c r="K165" s="160"/>
      <c r="L165" s="160"/>
      <c r="M165" s="160"/>
      <c r="N165" s="160"/>
      <c r="O165" s="160"/>
      <c r="P165" s="160"/>
      <c r="Q165" s="160"/>
      <c r="R165" s="160"/>
      <c r="S165" s="160"/>
      <c r="T165" s="160"/>
      <c r="U165" s="160"/>
      <c r="V165" s="160"/>
      <c r="W165" s="160"/>
      <c r="X165" s="160"/>
      <c r="Y165" s="160"/>
      <c r="Z165" s="160"/>
      <c r="AA165" s="160"/>
      <c r="AB165" s="160"/>
      <c r="AC165" s="160"/>
      <c r="AD165" s="160"/>
      <c r="AE165" s="160"/>
      <c r="AF165" s="160"/>
    </row>
    <row r="166" spans="1:32" x14ac:dyDescent="0.25">
      <c r="A166" s="160"/>
      <c r="B166" s="160"/>
      <c r="C166" s="166"/>
      <c r="D166" s="166"/>
      <c r="E166" s="166"/>
      <c r="F166" s="166"/>
      <c r="G166" s="166"/>
      <c r="H166" s="166"/>
      <c r="I166" s="166"/>
      <c r="J166" s="166"/>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row>
    <row r="167" spans="1:32" x14ac:dyDescent="0.25">
      <c r="A167" s="160"/>
      <c r="B167" s="160"/>
      <c r="C167" s="166"/>
      <c r="D167" s="166"/>
      <c r="E167" s="166"/>
      <c r="F167" s="166"/>
      <c r="G167" s="166"/>
      <c r="H167" s="166"/>
      <c r="I167" s="166"/>
      <c r="J167" s="166"/>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row>
    <row r="168" spans="1:32" x14ac:dyDescent="0.25">
      <c r="A168" s="160"/>
      <c r="B168" s="160"/>
      <c r="C168" s="166"/>
      <c r="D168" s="166"/>
      <c r="E168" s="166"/>
      <c r="F168" s="166"/>
      <c r="G168" s="166"/>
      <c r="H168" s="166"/>
      <c r="I168" s="166"/>
      <c r="J168" s="166"/>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row>
    <row r="169" spans="1:32" x14ac:dyDescent="0.25">
      <c r="A169" s="160"/>
      <c r="B169" s="160"/>
      <c r="C169" s="166"/>
      <c r="D169" s="166"/>
      <c r="E169" s="166"/>
      <c r="F169" s="166"/>
      <c r="G169" s="166"/>
      <c r="H169" s="166"/>
      <c r="I169" s="166"/>
      <c r="J169" s="166"/>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row>
    <row r="170" spans="1:32" x14ac:dyDescent="0.25">
      <c r="A170" s="160"/>
      <c r="B170" s="160"/>
      <c r="C170" s="166"/>
      <c r="D170" s="166"/>
      <c r="E170" s="166"/>
      <c r="F170" s="166"/>
      <c r="G170" s="166"/>
      <c r="H170" s="166"/>
      <c r="I170" s="166"/>
      <c r="J170" s="166"/>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row>
    <row r="171" spans="1:32" x14ac:dyDescent="0.25">
      <c r="A171" s="160"/>
      <c r="B171" s="160"/>
      <c r="C171" s="166"/>
      <c r="D171" s="166"/>
      <c r="E171" s="166"/>
      <c r="F171" s="166"/>
      <c r="G171" s="166"/>
      <c r="H171" s="166"/>
      <c r="I171" s="166"/>
      <c r="J171" s="166"/>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row>
    <row r="172" spans="1:32" x14ac:dyDescent="0.25">
      <c r="A172" s="160"/>
      <c r="B172" s="160"/>
      <c r="C172" s="166"/>
      <c r="D172" s="166"/>
      <c r="E172" s="166"/>
      <c r="F172" s="166"/>
      <c r="G172" s="166"/>
      <c r="H172" s="166"/>
      <c r="I172" s="166"/>
      <c r="J172" s="166"/>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row>
    <row r="173" spans="1:32" x14ac:dyDescent="0.25">
      <c r="A173" s="160"/>
      <c r="B173" s="160"/>
      <c r="C173" s="166"/>
      <c r="D173" s="166"/>
      <c r="E173" s="166"/>
      <c r="F173" s="166"/>
      <c r="G173" s="166"/>
      <c r="H173" s="166"/>
      <c r="I173" s="166"/>
      <c r="J173" s="166"/>
      <c r="K173" s="160"/>
      <c r="L173" s="160"/>
      <c r="M173" s="160"/>
      <c r="N173" s="160"/>
      <c r="O173" s="160"/>
      <c r="P173" s="160"/>
      <c r="Q173" s="160"/>
      <c r="R173" s="160"/>
      <c r="S173" s="160"/>
      <c r="T173" s="160"/>
      <c r="U173" s="160"/>
      <c r="V173" s="160"/>
      <c r="W173" s="160"/>
      <c r="X173" s="160"/>
      <c r="Y173" s="160"/>
      <c r="Z173" s="160"/>
      <c r="AA173" s="160"/>
      <c r="AB173" s="160"/>
      <c r="AC173" s="160"/>
      <c r="AD173" s="160"/>
      <c r="AE173" s="160"/>
      <c r="AF173" s="160"/>
    </row>
    <row r="174" spans="1:32" x14ac:dyDescent="0.25">
      <c r="A174" s="160"/>
      <c r="B174" s="160"/>
      <c r="C174" s="166"/>
      <c r="D174" s="166"/>
      <c r="E174" s="166"/>
      <c r="F174" s="166"/>
      <c r="G174" s="166"/>
      <c r="H174" s="166"/>
      <c r="I174" s="166"/>
      <c r="J174" s="166"/>
      <c r="K174" s="160"/>
      <c r="L174" s="160"/>
      <c r="M174" s="160"/>
      <c r="N174" s="160"/>
      <c r="O174" s="160"/>
      <c r="P174" s="160"/>
      <c r="Q174" s="160"/>
      <c r="R174" s="160"/>
      <c r="S174" s="160"/>
      <c r="T174" s="160"/>
      <c r="U174" s="160"/>
      <c r="V174" s="160"/>
      <c r="W174" s="160"/>
      <c r="X174" s="160"/>
      <c r="Y174" s="160"/>
      <c r="Z174" s="160"/>
      <c r="AA174" s="160"/>
      <c r="AB174" s="160"/>
      <c r="AC174" s="160"/>
      <c r="AD174" s="160"/>
      <c r="AE174" s="160"/>
      <c r="AF174" s="160"/>
    </row>
    <row r="175" spans="1:32" x14ac:dyDescent="0.25">
      <c r="A175" s="160"/>
      <c r="B175" s="160"/>
      <c r="C175" s="166"/>
      <c r="D175" s="166"/>
      <c r="E175" s="166"/>
      <c r="F175" s="166"/>
      <c r="G175" s="166"/>
      <c r="H175" s="166"/>
      <c r="I175" s="166"/>
      <c r="J175" s="166"/>
      <c r="K175" s="160"/>
      <c r="L175" s="160"/>
      <c r="M175" s="160"/>
      <c r="N175" s="160"/>
      <c r="O175" s="160"/>
      <c r="P175" s="160"/>
      <c r="Q175" s="160"/>
      <c r="R175" s="160"/>
      <c r="S175" s="160"/>
      <c r="T175" s="160"/>
      <c r="U175" s="160"/>
      <c r="V175" s="160"/>
      <c r="W175" s="160"/>
      <c r="X175" s="160"/>
      <c r="Y175" s="160"/>
      <c r="Z175" s="160"/>
      <c r="AA175" s="160"/>
      <c r="AB175" s="160"/>
      <c r="AC175" s="160"/>
      <c r="AD175" s="160"/>
      <c r="AE175" s="160"/>
      <c r="AF175" s="160"/>
    </row>
    <row r="176" spans="1:32" x14ac:dyDescent="0.25">
      <c r="A176" s="160"/>
      <c r="B176" s="160"/>
      <c r="C176" s="166"/>
      <c r="D176" s="166"/>
      <c r="E176" s="166"/>
      <c r="F176" s="166"/>
      <c r="G176" s="166"/>
      <c r="H176" s="166"/>
      <c r="I176" s="166"/>
      <c r="J176" s="166"/>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row>
    <row r="177" spans="1:32" x14ac:dyDescent="0.25">
      <c r="A177" s="160"/>
      <c r="B177" s="160"/>
      <c r="C177" s="166"/>
      <c r="D177" s="166"/>
      <c r="E177" s="166"/>
      <c r="F177" s="166"/>
      <c r="G177" s="166"/>
      <c r="H177" s="166"/>
      <c r="I177" s="166"/>
      <c r="J177" s="166"/>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row>
    <row r="178" spans="1:32" x14ac:dyDescent="0.25">
      <c r="A178" s="160"/>
      <c r="B178" s="160"/>
      <c r="C178" s="166"/>
      <c r="D178" s="166"/>
      <c r="E178" s="166"/>
      <c r="F178" s="166"/>
      <c r="G178" s="166"/>
      <c r="H178" s="166"/>
      <c r="I178" s="166"/>
      <c r="J178" s="166"/>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row>
    <row r="179" spans="1:32" x14ac:dyDescent="0.25">
      <c r="A179" s="160"/>
      <c r="B179" s="160"/>
      <c r="C179" s="166"/>
      <c r="D179" s="166"/>
      <c r="E179" s="166"/>
      <c r="F179" s="166"/>
      <c r="G179" s="166"/>
      <c r="H179" s="166"/>
      <c r="I179" s="166"/>
      <c r="J179" s="166"/>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row>
    <row r="180" spans="1:32" x14ac:dyDescent="0.25">
      <c r="A180" s="160"/>
      <c r="B180" s="160"/>
      <c r="C180" s="166"/>
      <c r="D180" s="166"/>
      <c r="E180" s="166"/>
      <c r="F180" s="166"/>
      <c r="G180" s="166"/>
      <c r="H180" s="166"/>
      <c r="I180" s="166"/>
      <c r="J180" s="166"/>
      <c r="K180" s="160"/>
      <c r="L180" s="160"/>
      <c r="M180" s="160"/>
      <c r="N180" s="160"/>
      <c r="O180" s="160"/>
      <c r="P180" s="160"/>
      <c r="Q180" s="160"/>
      <c r="R180" s="160"/>
      <c r="S180" s="160"/>
      <c r="T180" s="160"/>
      <c r="U180" s="160"/>
      <c r="V180" s="160"/>
      <c r="W180" s="160"/>
      <c r="X180" s="160"/>
      <c r="Y180" s="160"/>
      <c r="Z180" s="160"/>
      <c r="AA180" s="160"/>
      <c r="AB180" s="160"/>
      <c r="AC180" s="160"/>
      <c r="AD180" s="160"/>
      <c r="AE180" s="160"/>
      <c r="AF180" s="160"/>
    </row>
    <row r="181" spans="1:32" x14ac:dyDescent="0.25">
      <c r="A181" s="160"/>
      <c r="B181" s="160"/>
      <c r="C181" s="166"/>
      <c r="D181" s="166"/>
      <c r="E181" s="166"/>
      <c r="F181" s="166"/>
      <c r="G181" s="166"/>
      <c r="H181" s="166"/>
      <c r="I181" s="166"/>
      <c r="J181" s="166"/>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row>
    <row r="182" spans="1:32" x14ac:dyDescent="0.25">
      <c r="A182" s="160"/>
      <c r="B182" s="160"/>
      <c r="C182" s="166"/>
      <c r="D182" s="166"/>
      <c r="E182" s="166"/>
      <c r="F182" s="166"/>
      <c r="G182" s="166"/>
      <c r="H182" s="166"/>
      <c r="I182" s="166"/>
      <c r="J182" s="166"/>
      <c r="K182" s="160"/>
      <c r="L182" s="160"/>
      <c r="M182" s="160"/>
      <c r="N182" s="160"/>
      <c r="O182" s="160"/>
      <c r="P182" s="160"/>
      <c r="Q182" s="160"/>
      <c r="R182" s="160"/>
      <c r="S182" s="160"/>
      <c r="T182" s="160"/>
      <c r="U182" s="160"/>
      <c r="V182" s="160"/>
      <c r="W182" s="160"/>
      <c r="X182" s="160"/>
      <c r="Y182" s="160"/>
      <c r="Z182" s="160"/>
      <c r="AA182" s="160"/>
      <c r="AB182" s="160"/>
      <c r="AC182" s="160"/>
      <c r="AD182" s="160"/>
      <c r="AE182" s="160"/>
      <c r="AF182" s="160"/>
    </row>
    <row r="183" spans="1:32" x14ac:dyDescent="0.25">
      <c r="A183" s="160"/>
      <c r="B183" s="160"/>
      <c r="C183" s="166"/>
      <c r="D183" s="166"/>
      <c r="E183" s="166"/>
      <c r="F183" s="166"/>
      <c r="G183" s="166"/>
      <c r="H183" s="166"/>
      <c r="I183" s="166"/>
      <c r="J183" s="166"/>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row>
    <row r="184" spans="1:32" x14ac:dyDescent="0.25">
      <c r="A184" s="160"/>
      <c r="B184" s="160"/>
      <c r="C184" s="166"/>
      <c r="D184" s="166"/>
      <c r="E184" s="166"/>
      <c r="F184" s="166"/>
      <c r="G184" s="166"/>
      <c r="H184" s="166"/>
      <c r="I184" s="166"/>
      <c r="J184" s="166"/>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row>
    <row r="185" spans="1:32" x14ac:dyDescent="0.25">
      <c r="A185" s="160"/>
      <c r="B185" s="160"/>
      <c r="C185" s="166"/>
      <c r="D185" s="166"/>
      <c r="E185" s="166"/>
      <c r="F185" s="166"/>
      <c r="G185" s="166"/>
      <c r="H185" s="166"/>
      <c r="I185" s="166"/>
      <c r="J185" s="166"/>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row>
    <row r="186" spans="1:32" x14ac:dyDescent="0.25">
      <c r="A186" s="160"/>
      <c r="B186" s="160"/>
      <c r="C186" s="166"/>
      <c r="D186" s="166"/>
      <c r="E186" s="166"/>
      <c r="F186" s="166"/>
      <c r="G186" s="166"/>
      <c r="H186" s="166"/>
      <c r="I186" s="166"/>
      <c r="J186" s="166"/>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row>
    <row r="187" spans="1:32" x14ac:dyDescent="0.25">
      <c r="A187" s="160"/>
      <c r="B187" s="160"/>
      <c r="C187" s="166"/>
      <c r="D187" s="166"/>
      <c r="E187" s="166"/>
      <c r="F187" s="166"/>
      <c r="G187" s="166"/>
      <c r="H187" s="166"/>
      <c r="I187" s="166"/>
      <c r="J187" s="166"/>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row>
    <row r="188" spans="1:32" x14ac:dyDescent="0.25">
      <c r="A188" s="160"/>
      <c r="B188" s="160"/>
      <c r="C188" s="166"/>
      <c r="D188" s="166"/>
      <c r="E188" s="166"/>
      <c r="F188" s="166"/>
      <c r="G188" s="166"/>
      <c r="H188" s="166"/>
      <c r="I188" s="166"/>
      <c r="J188" s="166"/>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row>
    <row r="189" spans="1:32" x14ac:dyDescent="0.25">
      <c r="A189" s="160"/>
      <c r="B189" s="160"/>
      <c r="C189" s="166"/>
      <c r="D189" s="166"/>
      <c r="E189" s="166"/>
      <c r="F189" s="166"/>
      <c r="G189" s="166"/>
      <c r="H189" s="166"/>
      <c r="I189" s="166"/>
      <c r="J189" s="166"/>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row>
    <row r="190" spans="1:32" x14ac:dyDescent="0.25">
      <c r="A190" s="160"/>
      <c r="B190" s="160"/>
      <c r="C190" s="166"/>
      <c r="D190" s="166"/>
      <c r="E190" s="166"/>
      <c r="F190" s="166"/>
      <c r="G190" s="166"/>
      <c r="H190" s="166"/>
      <c r="I190" s="166"/>
      <c r="J190" s="166"/>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row>
    <row r="191" spans="1:32" x14ac:dyDescent="0.25">
      <c r="A191" s="160"/>
      <c r="B191" s="160"/>
      <c r="C191" s="166"/>
      <c r="D191" s="166"/>
      <c r="E191" s="166"/>
      <c r="F191" s="166"/>
      <c r="G191" s="166"/>
      <c r="H191" s="166"/>
      <c r="I191" s="166"/>
      <c r="J191" s="166"/>
      <c r="K191" s="160"/>
      <c r="L191" s="160"/>
      <c r="M191" s="160"/>
      <c r="N191" s="160"/>
      <c r="O191" s="160"/>
      <c r="P191" s="160"/>
      <c r="Q191" s="160"/>
      <c r="R191" s="160"/>
      <c r="S191" s="160"/>
      <c r="T191" s="160"/>
      <c r="U191" s="160"/>
      <c r="V191" s="160"/>
      <c r="W191" s="160"/>
      <c r="X191" s="160"/>
      <c r="Y191" s="160"/>
      <c r="Z191" s="160"/>
      <c r="AA191" s="160"/>
      <c r="AB191" s="160"/>
      <c r="AC191" s="160"/>
      <c r="AD191" s="160"/>
      <c r="AE191" s="160"/>
      <c r="AF191" s="160"/>
    </row>
    <row r="192" spans="1:32" x14ac:dyDescent="0.25">
      <c r="A192" s="160"/>
      <c r="B192" s="160"/>
      <c r="C192" s="166"/>
      <c r="D192" s="166"/>
      <c r="E192" s="166"/>
      <c r="F192" s="166"/>
      <c r="G192" s="166"/>
      <c r="H192" s="166"/>
      <c r="I192" s="166"/>
      <c r="J192" s="166"/>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row>
    <row r="193" spans="1:32" x14ac:dyDescent="0.25">
      <c r="A193" s="160"/>
      <c r="B193" s="160"/>
      <c r="C193" s="166"/>
      <c r="D193" s="166"/>
      <c r="E193" s="166"/>
      <c r="F193" s="166"/>
      <c r="G193" s="166"/>
      <c r="H193" s="166"/>
      <c r="I193" s="166"/>
      <c r="J193" s="166"/>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row>
    <row r="194" spans="1:32" x14ac:dyDescent="0.25">
      <c r="A194" s="160"/>
      <c r="B194" s="160"/>
      <c r="C194" s="166"/>
      <c r="D194" s="166"/>
      <c r="E194" s="166"/>
      <c r="F194" s="166"/>
      <c r="G194" s="166"/>
      <c r="H194" s="166"/>
      <c r="I194" s="166"/>
      <c r="J194" s="166"/>
      <c r="K194" s="160"/>
      <c r="L194" s="160"/>
      <c r="M194" s="160"/>
      <c r="N194" s="160"/>
      <c r="O194" s="160"/>
      <c r="P194" s="160"/>
      <c r="Q194" s="160"/>
      <c r="R194" s="160"/>
      <c r="S194" s="160"/>
      <c r="T194" s="160"/>
      <c r="U194" s="160"/>
      <c r="V194" s="160"/>
      <c r="W194" s="160"/>
      <c r="X194" s="160"/>
      <c r="Y194" s="160"/>
      <c r="Z194" s="160"/>
      <c r="AA194" s="160"/>
      <c r="AB194" s="160"/>
      <c r="AC194" s="160"/>
      <c r="AD194" s="160"/>
      <c r="AE194" s="160"/>
      <c r="AF194" s="160"/>
    </row>
    <row r="195" spans="1:32" x14ac:dyDescent="0.25">
      <c r="A195" s="160"/>
      <c r="B195" s="160"/>
      <c r="C195" s="166"/>
      <c r="D195" s="166"/>
      <c r="E195" s="166"/>
      <c r="F195" s="166"/>
      <c r="G195" s="166"/>
      <c r="H195" s="166"/>
      <c r="I195" s="166"/>
      <c r="J195" s="166"/>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row>
    <row r="196" spans="1:32" x14ac:dyDescent="0.25">
      <c r="A196" s="160"/>
      <c r="B196" s="160"/>
      <c r="C196" s="166"/>
      <c r="D196" s="166"/>
      <c r="E196" s="166"/>
      <c r="F196" s="166"/>
      <c r="G196" s="166"/>
      <c r="H196" s="166"/>
      <c r="I196" s="166"/>
      <c r="J196" s="166"/>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row>
    <row r="197" spans="1:32" x14ac:dyDescent="0.25">
      <c r="A197" s="160"/>
      <c r="B197" s="160"/>
      <c r="C197" s="166"/>
      <c r="D197" s="166"/>
      <c r="E197" s="166"/>
      <c r="F197" s="166"/>
      <c r="G197" s="166"/>
      <c r="H197" s="166"/>
      <c r="I197" s="166"/>
      <c r="J197" s="166"/>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row>
    <row r="198" spans="1:32" x14ac:dyDescent="0.25">
      <c r="A198" s="160"/>
      <c r="B198" s="160"/>
      <c r="C198" s="166"/>
      <c r="D198" s="166"/>
      <c r="E198" s="166"/>
      <c r="F198" s="166"/>
      <c r="G198" s="166"/>
      <c r="H198" s="166"/>
      <c r="I198" s="166"/>
      <c r="J198" s="166"/>
      <c r="K198" s="160"/>
      <c r="L198" s="160"/>
      <c r="M198" s="160"/>
      <c r="N198" s="160"/>
      <c r="O198" s="160"/>
      <c r="P198" s="160"/>
      <c r="Q198" s="160"/>
      <c r="R198" s="160"/>
      <c r="S198" s="160"/>
      <c r="T198" s="160"/>
      <c r="U198" s="160"/>
      <c r="V198" s="160"/>
      <c r="W198" s="160"/>
      <c r="X198" s="160"/>
      <c r="Y198" s="160"/>
      <c r="Z198" s="160"/>
      <c r="AA198" s="160"/>
      <c r="AB198" s="160"/>
      <c r="AC198" s="160"/>
      <c r="AD198" s="160"/>
      <c r="AE198" s="160"/>
      <c r="AF198" s="160"/>
    </row>
    <row r="199" spans="1:32" x14ac:dyDescent="0.25">
      <c r="A199" s="160"/>
      <c r="B199" s="160"/>
      <c r="C199" s="166"/>
      <c r="D199" s="166"/>
      <c r="E199" s="166"/>
      <c r="F199" s="166"/>
      <c r="G199" s="166"/>
      <c r="H199" s="166"/>
      <c r="I199" s="166"/>
      <c r="J199" s="166"/>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row>
    <row r="200" spans="1:32" x14ac:dyDescent="0.25">
      <c r="A200" s="160"/>
      <c r="B200" s="160"/>
      <c r="C200" s="166"/>
      <c r="D200" s="166"/>
      <c r="E200" s="166"/>
      <c r="F200" s="166"/>
      <c r="G200" s="166"/>
      <c r="H200" s="166"/>
      <c r="I200" s="166"/>
      <c r="J200" s="166"/>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row>
    <row r="201" spans="1:32" x14ac:dyDescent="0.25">
      <c r="A201" s="160"/>
      <c r="B201" s="160"/>
      <c r="C201" s="166"/>
      <c r="D201" s="166"/>
      <c r="E201" s="166"/>
      <c r="F201" s="166"/>
      <c r="G201" s="166"/>
      <c r="H201" s="166"/>
      <c r="I201" s="166"/>
      <c r="J201" s="166"/>
      <c r="K201" s="160"/>
      <c r="L201" s="160"/>
      <c r="M201" s="160"/>
      <c r="N201" s="160"/>
      <c r="O201" s="160"/>
      <c r="P201" s="160"/>
      <c r="Q201" s="160"/>
      <c r="R201" s="160"/>
      <c r="S201" s="160"/>
      <c r="T201" s="160"/>
      <c r="U201" s="160"/>
      <c r="V201" s="160"/>
      <c r="W201" s="160"/>
      <c r="X201" s="160"/>
      <c r="Y201" s="160"/>
      <c r="Z201" s="160"/>
      <c r="AA201" s="160"/>
      <c r="AB201" s="160"/>
      <c r="AC201" s="160"/>
      <c r="AD201" s="160"/>
      <c r="AE201" s="160"/>
      <c r="AF201" s="160"/>
    </row>
    <row r="202" spans="1:32" x14ac:dyDescent="0.25">
      <c r="A202" s="160"/>
      <c r="B202" s="160"/>
      <c r="C202" s="166"/>
      <c r="D202" s="166"/>
      <c r="E202" s="166"/>
      <c r="F202" s="166"/>
      <c r="G202" s="166"/>
      <c r="H202" s="166"/>
      <c r="I202" s="166"/>
      <c r="J202" s="166"/>
      <c r="K202" s="160"/>
      <c r="L202" s="160"/>
      <c r="M202" s="160"/>
      <c r="N202" s="160"/>
      <c r="O202" s="160"/>
      <c r="P202" s="160"/>
      <c r="Q202" s="160"/>
      <c r="R202" s="160"/>
      <c r="S202" s="160"/>
      <c r="T202" s="160"/>
      <c r="U202" s="160"/>
      <c r="V202" s="160"/>
      <c r="W202" s="160"/>
      <c r="X202" s="160"/>
      <c r="Y202" s="160"/>
      <c r="Z202" s="160"/>
      <c r="AA202" s="160"/>
      <c r="AB202" s="160"/>
      <c r="AC202" s="160"/>
      <c r="AD202" s="160"/>
      <c r="AE202" s="160"/>
      <c r="AF202" s="160"/>
    </row>
    <row r="203" spans="1:32" x14ac:dyDescent="0.25">
      <c r="A203" s="160"/>
      <c r="B203" s="160"/>
      <c r="C203" s="166"/>
      <c r="D203" s="166"/>
      <c r="E203" s="166"/>
      <c r="F203" s="166"/>
      <c r="G203" s="166"/>
      <c r="H203" s="166"/>
      <c r="I203" s="166"/>
      <c r="J203" s="166"/>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row>
    <row r="204" spans="1:32" x14ac:dyDescent="0.25">
      <c r="A204" s="160"/>
      <c r="B204" s="160"/>
      <c r="C204" s="166"/>
      <c r="D204" s="166"/>
      <c r="E204" s="166"/>
      <c r="F204" s="166"/>
      <c r="G204" s="166"/>
      <c r="H204" s="166"/>
      <c r="I204" s="166"/>
      <c r="J204" s="166"/>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row>
    <row r="205" spans="1:32" x14ac:dyDescent="0.25">
      <c r="A205" s="160"/>
      <c r="B205" s="160"/>
      <c r="C205" s="166"/>
      <c r="D205" s="166"/>
      <c r="E205" s="166"/>
      <c r="F205" s="166"/>
      <c r="G205" s="166"/>
      <c r="H205" s="166"/>
      <c r="I205" s="166"/>
      <c r="J205" s="166"/>
      <c r="K205" s="160"/>
      <c r="L205" s="160"/>
      <c r="M205" s="160"/>
      <c r="N205" s="160"/>
      <c r="O205" s="160"/>
      <c r="P205" s="160"/>
      <c r="Q205" s="160"/>
      <c r="R205" s="160"/>
      <c r="S205" s="160"/>
      <c r="T205" s="160"/>
      <c r="U205" s="160"/>
      <c r="V205" s="160"/>
      <c r="W205" s="160"/>
      <c r="X205" s="160"/>
      <c r="Y205" s="160"/>
      <c r="Z205" s="160"/>
      <c r="AA205" s="160"/>
      <c r="AB205" s="160"/>
      <c r="AC205" s="160"/>
      <c r="AD205" s="160"/>
      <c r="AE205" s="160"/>
      <c r="AF205" s="160"/>
    </row>
    <row r="206" spans="1:32" x14ac:dyDescent="0.25">
      <c r="A206" s="160"/>
      <c r="B206" s="160"/>
      <c r="C206" s="166"/>
      <c r="D206" s="166"/>
      <c r="E206" s="166"/>
      <c r="F206" s="166"/>
      <c r="G206" s="166"/>
      <c r="H206" s="166"/>
      <c r="I206" s="166"/>
      <c r="J206" s="166"/>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row>
    <row r="207" spans="1:32" x14ac:dyDescent="0.25">
      <c r="A207" s="160"/>
      <c r="B207" s="160"/>
      <c r="C207" s="166"/>
      <c r="D207" s="166"/>
      <c r="E207" s="166"/>
      <c r="F207" s="166"/>
      <c r="G207" s="166"/>
      <c r="H207" s="166"/>
      <c r="I207" s="166"/>
      <c r="J207" s="166"/>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row>
    <row r="208" spans="1:32" x14ac:dyDescent="0.25">
      <c r="A208" s="160"/>
      <c r="B208" s="160"/>
      <c r="C208" s="166"/>
      <c r="D208" s="166"/>
      <c r="E208" s="166"/>
      <c r="F208" s="166"/>
      <c r="G208" s="166"/>
      <c r="H208" s="166"/>
      <c r="I208" s="166"/>
      <c r="J208" s="166"/>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row>
    <row r="209" spans="1:32" x14ac:dyDescent="0.25">
      <c r="A209" s="160"/>
      <c r="B209" s="160"/>
      <c r="C209" s="166"/>
      <c r="D209" s="166"/>
      <c r="E209" s="166"/>
      <c r="F209" s="166"/>
      <c r="G209" s="166"/>
      <c r="H209" s="166"/>
      <c r="I209" s="166"/>
      <c r="J209" s="166"/>
      <c r="K209" s="160"/>
      <c r="L209" s="160"/>
      <c r="M209" s="160"/>
      <c r="N209" s="160"/>
      <c r="O209" s="160"/>
      <c r="P209" s="160"/>
      <c r="Q209" s="160"/>
      <c r="R209" s="160"/>
      <c r="S209" s="160"/>
      <c r="T209" s="160"/>
      <c r="U209" s="160"/>
      <c r="V209" s="160"/>
      <c r="W209" s="160"/>
      <c r="X209" s="160"/>
      <c r="Y209" s="160"/>
      <c r="Z209" s="160"/>
      <c r="AA209" s="160"/>
      <c r="AB209" s="160"/>
      <c r="AC209" s="160"/>
      <c r="AD209" s="160"/>
      <c r="AE209" s="160"/>
      <c r="AF209" s="160"/>
    </row>
    <row r="210" spans="1:32" x14ac:dyDescent="0.25">
      <c r="A210" s="160"/>
      <c r="B210" s="160"/>
      <c r="C210" s="166"/>
      <c r="D210" s="166"/>
      <c r="E210" s="166"/>
      <c r="F210" s="166"/>
      <c r="G210" s="166"/>
      <c r="H210" s="166"/>
      <c r="I210" s="166"/>
      <c r="J210" s="166"/>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row>
    <row r="211" spans="1:32" x14ac:dyDescent="0.25">
      <c r="A211" s="160"/>
      <c r="B211" s="160"/>
      <c r="C211" s="166"/>
      <c r="D211" s="166"/>
      <c r="E211" s="166"/>
      <c r="F211" s="166"/>
      <c r="G211" s="166"/>
      <c r="H211" s="166"/>
      <c r="I211" s="166"/>
      <c r="J211" s="166"/>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row>
    <row r="212" spans="1:32" x14ac:dyDescent="0.25">
      <c r="A212" s="160"/>
      <c r="B212" s="160"/>
      <c r="C212" s="166"/>
      <c r="D212" s="166"/>
      <c r="E212" s="166"/>
      <c r="F212" s="166"/>
      <c r="G212" s="166"/>
      <c r="H212" s="166"/>
      <c r="I212" s="166"/>
      <c r="J212" s="166"/>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row>
    <row r="213" spans="1:32" x14ac:dyDescent="0.25">
      <c r="A213" s="160"/>
      <c r="B213" s="160"/>
      <c r="C213" s="166"/>
      <c r="D213" s="166"/>
      <c r="E213" s="166"/>
      <c r="F213" s="166"/>
      <c r="G213" s="166"/>
      <c r="H213" s="166"/>
      <c r="I213" s="166"/>
      <c r="J213" s="166"/>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row>
    <row r="214" spans="1:32" x14ac:dyDescent="0.25">
      <c r="A214" s="160"/>
      <c r="B214" s="160"/>
      <c r="C214" s="166"/>
      <c r="D214" s="166"/>
      <c r="E214" s="166"/>
      <c r="F214" s="166"/>
      <c r="G214" s="166"/>
      <c r="H214" s="166"/>
      <c r="I214" s="166"/>
      <c r="J214" s="166"/>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row>
    <row r="215" spans="1:32" x14ac:dyDescent="0.25">
      <c r="A215" s="160"/>
      <c r="B215" s="160"/>
      <c r="C215" s="166"/>
      <c r="D215" s="166"/>
      <c r="E215" s="166"/>
      <c r="F215" s="166"/>
      <c r="G215" s="166"/>
      <c r="H215" s="166"/>
      <c r="I215" s="166"/>
      <c r="J215" s="166"/>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row>
    <row r="216" spans="1:32" x14ac:dyDescent="0.25">
      <c r="A216" s="160"/>
      <c r="B216" s="160"/>
      <c r="C216" s="166"/>
      <c r="D216" s="166"/>
      <c r="E216" s="166"/>
      <c r="F216" s="166"/>
      <c r="G216" s="166"/>
      <c r="H216" s="166"/>
      <c r="I216" s="166"/>
      <c r="J216" s="166"/>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row>
    <row r="217" spans="1:32" x14ac:dyDescent="0.25">
      <c r="A217" s="160"/>
      <c r="B217" s="160"/>
      <c r="C217" s="166"/>
      <c r="D217" s="166"/>
      <c r="E217" s="166"/>
      <c r="F217" s="166"/>
      <c r="G217" s="166"/>
      <c r="H217" s="166"/>
      <c r="I217" s="166"/>
      <c r="J217" s="166"/>
      <c r="K217" s="160"/>
      <c r="L217" s="160"/>
      <c r="M217" s="160"/>
      <c r="N217" s="160"/>
      <c r="O217" s="160"/>
      <c r="P217" s="160"/>
      <c r="Q217" s="160"/>
      <c r="R217" s="160"/>
      <c r="S217" s="160"/>
      <c r="T217" s="160"/>
      <c r="U217" s="160"/>
      <c r="V217" s="160"/>
      <c r="W217" s="160"/>
      <c r="X217" s="160"/>
      <c r="Y217" s="160"/>
      <c r="Z217" s="160"/>
      <c r="AA217" s="160"/>
      <c r="AB217" s="160"/>
      <c r="AC217" s="160"/>
      <c r="AD217" s="160"/>
      <c r="AE217" s="160"/>
      <c r="AF217" s="160"/>
    </row>
    <row r="218" spans="1:32" x14ac:dyDescent="0.25">
      <c r="A218" s="160"/>
      <c r="B218" s="160"/>
      <c r="C218" s="166"/>
      <c r="D218" s="166"/>
      <c r="E218" s="166"/>
      <c r="F218" s="166"/>
      <c r="G218" s="166"/>
      <c r="H218" s="166"/>
      <c r="I218" s="166"/>
      <c r="J218" s="166"/>
      <c r="K218" s="160"/>
      <c r="L218" s="160"/>
      <c r="M218" s="160"/>
      <c r="N218" s="160"/>
      <c r="O218" s="160"/>
      <c r="P218" s="160"/>
      <c r="Q218" s="160"/>
      <c r="R218" s="160"/>
      <c r="S218" s="160"/>
      <c r="T218" s="160"/>
      <c r="U218" s="160"/>
      <c r="V218" s="160"/>
      <c r="W218" s="160"/>
      <c r="X218" s="160"/>
      <c r="Y218" s="160"/>
      <c r="Z218" s="160"/>
      <c r="AA218" s="160"/>
      <c r="AB218" s="160"/>
      <c r="AC218" s="160"/>
      <c r="AD218" s="160"/>
      <c r="AE218" s="160"/>
      <c r="AF218" s="160"/>
    </row>
    <row r="219" spans="1:32" x14ac:dyDescent="0.25">
      <c r="A219" s="160"/>
      <c r="B219" s="160"/>
      <c r="C219" s="166"/>
      <c r="D219" s="166"/>
      <c r="E219" s="166"/>
      <c r="F219" s="166"/>
      <c r="G219" s="166"/>
      <c r="H219" s="166"/>
      <c r="I219" s="166"/>
      <c r="J219" s="166"/>
      <c r="K219" s="160"/>
      <c r="L219" s="160"/>
      <c r="M219" s="160"/>
      <c r="N219" s="160"/>
      <c r="O219" s="160"/>
      <c r="P219" s="160"/>
      <c r="Q219" s="160"/>
      <c r="R219" s="160"/>
      <c r="S219" s="160"/>
      <c r="T219" s="160"/>
      <c r="U219" s="160"/>
      <c r="V219" s="160"/>
      <c r="W219" s="160"/>
      <c r="X219" s="160"/>
      <c r="Y219" s="160"/>
      <c r="Z219" s="160"/>
      <c r="AA219" s="160"/>
      <c r="AB219" s="160"/>
      <c r="AC219" s="160"/>
      <c r="AD219" s="160"/>
      <c r="AE219" s="160"/>
      <c r="AF219" s="160"/>
    </row>
    <row r="220" spans="1:32" x14ac:dyDescent="0.25">
      <c r="A220" s="160"/>
      <c r="B220" s="160"/>
      <c r="C220" s="166"/>
      <c r="D220" s="166"/>
      <c r="E220" s="166"/>
      <c r="F220" s="166"/>
      <c r="G220" s="166"/>
      <c r="H220" s="166"/>
      <c r="I220" s="166"/>
      <c r="J220" s="166"/>
      <c r="K220" s="160"/>
      <c r="L220" s="160"/>
      <c r="M220" s="160"/>
      <c r="N220" s="160"/>
      <c r="O220" s="160"/>
      <c r="P220" s="160"/>
      <c r="Q220" s="160"/>
      <c r="R220" s="160"/>
      <c r="S220" s="160"/>
      <c r="T220" s="160"/>
      <c r="U220" s="160"/>
      <c r="V220" s="160"/>
      <c r="W220" s="160"/>
      <c r="X220" s="160"/>
      <c r="Y220" s="160"/>
      <c r="Z220" s="160"/>
      <c r="AA220" s="160"/>
      <c r="AB220" s="160"/>
      <c r="AC220" s="160"/>
      <c r="AD220" s="160"/>
      <c r="AE220" s="160"/>
      <c r="AF220" s="160"/>
    </row>
    <row r="221" spans="1:32" x14ac:dyDescent="0.25">
      <c r="A221" s="160"/>
      <c r="B221" s="160"/>
      <c r="C221" s="166"/>
      <c r="D221" s="166"/>
      <c r="E221" s="166"/>
      <c r="F221" s="166"/>
      <c r="G221" s="166"/>
      <c r="H221" s="166"/>
      <c r="I221" s="166"/>
      <c r="J221" s="166"/>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row>
    <row r="222" spans="1:32" x14ac:dyDescent="0.25">
      <c r="A222" s="160"/>
      <c r="B222" s="160"/>
      <c r="C222" s="166"/>
      <c r="D222" s="166"/>
      <c r="E222" s="166"/>
      <c r="F222" s="166"/>
      <c r="G222" s="166"/>
      <c r="H222" s="166"/>
      <c r="I222" s="166"/>
      <c r="J222" s="166"/>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row>
    <row r="223" spans="1:32" x14ac:dyDescent="0.25">
      <c r="A223" s="160"/>
      <c r="B223" s="160"/>
      <c r="C223" s="166"/>
      <c r="D223" s="166"/>
      <c r="E223" s="166"/>
      <c r="F223" s="166"/>
      <c r="G223" s="166"/>
      <c r="H223" s="166"/>
      <c r="I223" s="166"/>
      <c r="J223" s="166"/>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row>
    <row r="224" spans="1:32" x14ac:dyDescent="0.25">
      <c r="A224" s="160"/>
      <c r="B224" s="160"/>
      <c r="C224" s="166"/>
      <c r="D224" s="166"/>
      <c r="E224" s="166"/>
      <c r="F224" s="166"/>
      <c r="G224" s="166"/>
      <c r="H224" s="166"/>
      <c r="I224" s="166"/>
      <c r="J224" s="166"/>
      <c r="K224" s="160"/>
      <c r="L224" s="160"/>
      <c r="M224" s="160"/>
      <c r="N224" s="160"/>
      <c r="O224" s="160"/>
      <c r="P224" s="160"/>
      <c r="Q224" s="160"/>
      <c r="R224" s="160"/>
      <c r="S224" s="160"/>
      <c r="T224" s="160"/>
      <c r="U224" s="160"/>
      <c r="V224" s="160"/>
      <c r="W224" s="160"/>
      <c r="X224" s="160"/>
      <c r="Y224" s="160"/>
      <c r="Z224" s="160"/>
      <c r="AA224" s="160"/>
      <c r="AB224" s="160"/>
      <c r="AC224" s="160"/>
      <c r="AD224" s="160"/>
      <c r="AE224" s="160"/>
      <c r="AF224" s="160"/>
    </row>
    <row r="225" spans="1:32" x14ac:dyDescent="0.25">
      <c r="A225" s="160"/>
      <c r="B225" s="160"/>
      <c r="C225" s="166"/>
      <c r="D225" s="166"/>
      <c r="E225" s="166"/>
      <c r="F225" s="166"/>
      <c r="G225" s="166"/>
      <c r="H225" s="166"/>
      <c r="I225" s="166"/>
      <c r="J225" s="166"/>
      <c r="K225" s="160"/>
      <c r="L225" s="160"/>
      <c r="M225" s="160"/>
      <c r="N225" s="160"/>
      <c r="O225" s="160"/>
      <c r="P225" s="160"/>
      <c r="Q225" s="160"/>
      <c r="R225" s="160"/>
      <c r="S225" s="160"/>
      <c r="T225" s="160"/>
      <c r="U225" s="160"/>
      <c r="V225" s="160"/>
      <c r="W225" s="160"/>
      <c r="X225" s="160"/>
      <c r="Y225" s="160"/>
      <c r="Z225" s="160"/>
      <c r="AA225" s="160"/>
      <c r="AB225" s="160"/>
      <c r="AC225" s="160"/>
      <c r="AD225" s="160"/>
      <c r="AE225" s="160"/>
      <c r="AF225" s="160"/>
    </row>
    <row r="226" spans="1:32" x14ac:dyDescent="0.25">
      <c r="A226" s="160"/>
      <c r="B226" s="160"/>
      <c r="C226" s="166"/>
      <c r="D226" s="166"/>
      <c r="E226" s="166"/>
      <c r="F226" s="166"/>
      <c r="G226" s="166"/>
      <c r="H226" s="166"/>
      <c r="I226" s="166"/>
      <c r="J226" s="166"/>
      <c r="K226" s="160"/>
      <c r="L226" s="160"/>
      <c r="M226" s="160"/>
      <c r="N226" s="160"/>
      <c r="O226" s="160"/>
      <c r="P226" s="160"/>
      <c r="Q226" s="160"/>
      <c r="R226" s="160"/>
      <c r="S226" s="160"/>
      <c r="T226" s="160"/>
      <c r="U226" s="160"/>
      <c r="V226" s="160"/>
      <c r="W226" s="160"/>
      <c r="X226" s="160"/>
      <c r="Y226" s="160"/>
      <c r="Z226" s="160"/>
      <c r="AA226" s="160"/>
      <c r="AB226" s="160"/>
      <c r="AC226" s="160"/>
      <c r="AD226" s="160"/>
      <c r="AE226" s="160"/>
      <c r="AF226" s="160"/>
    </row>
    <row r="227" spans="1:32" x14ac:dyDescent="0.25">
      <c r="A227" s="160"/>
      <c r="B227" s="160"/>
      <c r="C227" s="166"/>
      <c r="D227" s="166"/>
      <c r="E227" s="166"/>
      <c r="F227" s="166"/>
      <c r="G227" s="166"/>
      <c r="H227" s="166"/>
      <c r="I227" s="166"/>
      <c r="J227" s="166"/>
      <c r="K227" s="160"/>
      <c r="L227" s="160"/>
      <c r="M227" s="160"/>
      <c r="N227" s="160"/>
      <c r="O227" s="160"/>
      <c r="P227" s="160"/>
      <c r="Q227" s="160"/>
      <c r="R227" s="160"/>
      <c r="S227" s="160"/>
      <c r="T227" s="160"/>
      <c r="U227" s="160"/>
      <c r="V227" s="160"/>
      <c r="W227" s="160"/>
      <c r="X227" s="160"/>
      <c r="Y227" s="160"/>
      <c r="Z227" s="160"/>
      <c r="AA227" s="160"/>
      <c r="AB227" s="160"/>
      <c r="AC227" s="160"/>
      <c r="AD227" s="160"/>
      <c r="AE227" s="160"/>
      <c r="AF227" s="160"/>
    </row>
    <row r="228" spans="1:32" x14ac:dyDescent="0.25">
      <c r="A228" s="160"/>
      <c r="B228" s="160"/>
      <c r="C228" s="166"/>
      <c r="D228" s="166"/>
      <c r="E228" s="166"/>
      <c r="F228" s="166"/>
      <c r="G228" s="166"/>
      <c r="H228" s="166"/>
      <c r="I228" s="166"/>
      <c r="J228" s="166"/>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row>
    <row r="229" spans="1:32" x14ac:dyDescent="0.25">
      <c r="A229" s="160"/>
      <c r="B229" s="160"/>
      <c r="C229" s="166"/>
      <c r="D229" s="166"/>
      <c r="E229" s="166"/>
      <c r="F229" s="166"/>
      <c r="G229" s="166"/>
      <c r="H229" s="166"/>
      <c r="I229" s="166"/>
      <c r="J229" s="166"/>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row>
    <row r="230" spans="1:32" x14ac:dyDescent="0.25">
      <c r="A230" s="160"/>
      <c r="B230" s="160"/>
      <c r="C230" s="166"/>
      <c r="D230" s="166"/>
      <c r="E230" s="166"/>
      <c r="F230" s="166"/>
      <c r="G230" s="166"/>
      <c r="H230" s="166"/>
      <c r="I230" s="166"/>
      <c r="J230" s="166"/>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row>
    <row r="231" spans="1:32" x14ac:dyDescent="0.25">
      <c r="A231" s="160"/>
      <c r="B231" s="160"/>
      <c r="C231" s="166"/>
      <c r="D231" s="166"/>
      <c r="E231" s="166"/>
      <c r="F231" s="166"/>
      <c r="G231" s="166"/>
      <c r="H231" s="166"/>
      <c r="I231" s="166"/>
      <c r="J231" s="166"/>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row>
    <row r="232" spans="1:32" x14ac:dyDescent="0.25">
      <c r="A232" s="160"/>
      <c r="B232" s="160"/>
      <c r="C232" s="166"/>
      <c r="D232" s="166"/>
      <c r="E232" s="166"/>
      <c r="F232" s="166"/>
      <c r="G232" s="166"/>
      <c r="H232" s="166"/>
      <c r="I232" s="166"/>
      <c r="J232" s="166"/>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row>
    <row r="233" spans="1:32" x14ac:dyDescent="0.25">
      <c r="A233" s="160"/>
      <c r="B233" s="160"/>
      <c r="C233" s="166"/>
      <c r="D233" s="166"/>
      <c r="E233" s="166"/>
      <c r="F233" s="166"/>
      <c r="G233" s="166"/>
      <c r="H233" s="166"/>
      <c r="I233" s="166"/>
      <c r="J233" s="166"/>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row>
    <row r="234" spans="1:32" x14ac:dyDescent="0.25">
      <c r="A234" s="160"/>
      <c r="B234" s="160"/>
      <c r="C234" s="166"/>
      <c r="D234" s="166"/>
      <c r="E234" s="166"/>
      <c r="F234" s="166"/>
      <c r="G234" s="166"/>
      <c r="H234" s="166"/>
      <c r="I234" s="166"/>
      <c r="J234" s="166"/>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row>
    <row r="235" spans="1:32" x14ac:dyDescent="0.25">
      <c r="A235" s="160"/>
      <c r="B235" s="160"/>
      <c r="C235" s="166"/>
      <c r="D235" s="166"/>
      <c r="E235" s="166"/>
      <c r="F235" s="166"/>
      <c r="G235" s="166"/>
      <c r="H235" s="166"/>
      <c r="I235" s="166"/>
      <c r="J235" s="166"/>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row>
    <row r="236" spans="1:32" x14ac:dyDescent="0.25">
      <c r="A236" s="160"/>
      <c r="B236" s="160"/>
      <c r="C236" s="166"/>
      <c r="D236" s="166"/>
      <c r="E236" s="166"/>
      <c r="F236" s="166"/>
      <c r="G236" s="166"/>
      <c r="H236" s="166"/>
      <c r="I236" s="166"/>
      <c r="J236" s="166"/>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row>
    <row r="237" spans="1:32" x14ac:dyDescent="0.25">
      <c r="A237" s="160"/>
      <c r="B237" s="160"/>
      <c r="C237" s="166"/>
      <c r="D237" s="166"/>
      <c r="E237" s="166"/>
      <c r="F237" s="166"/>
      <c r="G237" s="166"/>
      <c r="H237" s="166"/>
      <c r="I237" s="166"/>
      <c r="J237" s="166"/>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row>
    <row r="238" spans="1:32" x14ac:dyDescent="0.25">
      <c r="A238" s="160"/>
      <c r="B238" s="160"/>
      <c r="C238" s="166"/>
      <c r="D238" s="166"/>
      <c r="E238" s="166"/>
      <c r="F238" s="166"/>
      <c r="G238" s="166"/>
      <c r="H238" s="166"/>
      <c r="I238" s="166"/>
      <c r="J238" s="166"/>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row>
    <row r="239" spans="1:32" x14ac:dyDescent="0.25">
      <c r="A239" s="160"/>
      <c r="B239" s="160"/>
      <c r="C239" s="166"/>
      <c r="D239" s="166"/>
      <c r="E239" s="166"/>
      <c r="F239" s="166"/>
      <c r="G239" s="166"/>
      <c r="H239" s="166"/>
      <c r="I239" s="166"/>
      <c r="J239" s="166"/>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row>
    <row r="240" spans="1:32" x14ac:dyDescent="0.25">
      <c r="A240" s="160"/>
      <c r="B240" s="160"/>
      <c r="C240" s="166"/>
      <c r="D240" s="166"/>
      <c r="E240" s="166"/>
      <c r="F240" s="166"/>
      <c r="G240" s="166"/>
      <c r="H240" s="166"/>
      <c r="I240" s="166"/>
      <c r="J240" s="166"/>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row>
    <row r="241" spans="1:32" x14ac:dyDescent="0.25">
      <c r="A241" s="160"/>
      <c r="B241" s="160"/>
      <c r="C241" s="166"/>
      <c r="D241" s="166"/>
      <c r="E241" s="166"/>
      <c r="F241" s="166"/>
      <c r="G241" s="166"/>
      <c r="H241" s="166"/>
      <c r="I241" s="166"/>
      <c r="J241" s="166"/>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row>
    <row r="242" spans="1:32" x14ac:dyDescent="0.25">
      <c r="A242" s="160"/>
      <c r="B242" s="160"/>
      <c r="C242" s="166"/>
      <c r="D242" s="166"/>
      <c r="E242" s="166"/>
      <c r="F242" s="166"/>
      <c r="G242" s="166"/>
      <c r="H242" s="166"/>
      <c r="I242" s="166"/>
      <c r="J242" s="166"/>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row>
    <row r="243" spans="1:32" x14ac:dyDescent="0.25">
      <c r="A243" s="160"/>
      <c r="B243" s="160"/>
      <c r="C243" s="166"/>
      <c r="D243" s="166"/>
      <c r="E243" s="166"/>
      <c r="F243" s="166"/>
      <c r="G243" s="166"/>
      <c r="H243" s="166"/>
      <c r="I243" s="166"/>
      <c r="J243" s="166"/>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row>
    <row r="244" spans="1:32" x14ac:dyDescent="0.25">
      <c r="A244" s="160"/>
      <c r="B244" s="160"/>
      <c r="C244" s="166"/>
      <c r="D244" s="166"/>
      <c r="E244" s="166"/>
      <c r="F244" s="166"/>
      <c r="G244" s="166"/>
      <c r="H244" s="166"/>
      <c r="I244" s="166"/>
      <c r="J244" s="166"/>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row>
    <row r="245" spans="1:32" x14ac:dyDescent="0.25">
      <c r="A245" s="160"/>
      <c r="B245" s="160"/>
      <c r="C245" s="166"/>
      <c r="D245" s="166"/>
      <c r="E245" s="166"/>
      <c r="F245" s="166"/>
      <c r="G245" s="166"/>
      <c r="H245" s="166"/>
      <c r="I245" s="166"/>
      <c r="J245" s="166"/>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row>
    <row r="246" spans="1:32" x14ac:dyDescent="0.25">
      <c r="A246" s="160"/>
      <c r="B246" s="160"/>
      <c r="C246" s="166"/>
      <c r="D246" s="166"/>
      <c r="E246" s="166"/>
      <c r="F246" s="166"/>
      <c r="G246" s="166"/>
      <c r="H246" s="166"/>
      <c r="I246" s="166"/>
      <c r="J246" s="166"/>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row>
    <row r="247" spans="1:32" x14ac:dyDescent="0.25">
      <c r="A247" s="160"/>
      <c r="B247" s="160"/>
      <c r="C247" s="166"/>
      <c r="D247" s="166"/>
      <c r="E247" s="166"/>
      <c r="F247" s="166"/>
      <c r="G247" s="166"/>
      <c r="H247" s="166"/>
      <c r="I247" s="166"/>
      <c r="J247" s="166"/>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row>
    <row r="248" spans="1:32" x14ac:dyDescent="0.25">
      <c r="A248" s="160"/>
      <c r="B248" s="160"/>
      <c r="C248" s="166"/>
      <c r="D248" s="166"/>
      <c r="E248" s="166"/>
      <c r="F248" s="166"/>
      <c r="G248" s="166"/>
      <c r="H248" s="166"/>
      <c r="I248" s="166"/>
      <c r="J248" s="166"/>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row>
    <row r="249" spans="1:32" x14ac:dyDescent="0.25">
      <c r="A249" s="160"/>
      <c r="B249" s="160"/>
      <c r="C249" s="166"/>
      <c r="D249" s="166"/>
      <c r="E249" s="166"/>
      <c r="F249" s="166"/>
      <c r="G249" s="166"/>
      <c r="H249" s="166"/>
      <c r="I249" s="166"/>
      <c r="J249" s="166"/>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row>
    <row r="250" spans="1:32" x14ac:dyDescent="0.25">
      <c r="A250" s="160"/>
      <c r="B250" s="160"/>
      <c r="C250" s="166"/>
      <c r="D250" s="166"/>
      <c r="E250" s="166"/>
      <c r="F250" s="166"/>
      <c r="G250" s="166"/>
      <c r="H250" s="166"/>
      <c r="I250" s="166"/>
      <c r="J250" s="166"/>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row>
    <row r="251" spans="1:32" x14ac:dyDescent="0.25">
      <c r="A251" s="160"/>
      <c r="B251" s="160"/>
      <c r="C251" s="166"/>
      <c r="D251" s="166"/>
      <c r="E251" s="166"/>
      <c r="F251" s="166"/>
      <c r="G251" s="166"/>
      <c r="H251" s="166"/>
      <c r="I251" s="166"/>
      <c r="J251" s="166"/>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row>
    <row r="252" spans="1:32" x14ac:dyDescent="0.25">
      <c r="A252" s="160"/>
      <c r="B252" s="160"/>
      <c r="C252" s="166"/>
      <c r="D252" s="166"/>
      <c r="E252" s="166"/>
      <c r="F252" s="166"/>
      <c r="G252" s="166"/>
      <c r="H252" s="166"/>
      <c r="I252" s="166"/>
      <c r="J252" s="166"/>
      <c r="K252" s="160"/>
      <c r="L252" s="160"/>
      <c r="M252" s="160"/>
      <c r="N252" s="160"/>
      <c r="O252" s="160"/>
      <c r="P252" s="160"/>
      <c r="Q252" s="160"/>
      <c r="R252" s="160"/>
      <c r="S252" s="160"/>
      <c r="T252" s="160"/>
      <c r="U252" s="160"/>
      <c r="V252" s="160"/>
      <c r="W252" s="160"/>
      <c r="X252" s="160"/>
      <c r="Y252" s="160"/>
      <c r="Z252" s="160"/>
      <c r="AA252" s="160"/>
      <c r="AB252" s="160"/>
      <c r="AC252" s="160"/>
      <c r="AD252" s="160"/>
      <c r="AE252" s="160"/>
      <c r="AF252" s="160"/>
    </row>
    <row r="253" spans="1:32" x14ac:dyDescent="0.25">
      <c r="A253" s="160"/>
      <c r="B253" s="160"/>
      <c r="C253" s="166"/>
      <c r="D253" s="166"/>
      <c r="E253" s="166"/>
      <c r="F253" s="166"/>
      <c r="G253" s="166"/>
      <c r="H253" s="166"/>
      <c r="I253" s="166"/>
      <c r="J253" s="166"/>
      <c r="K253" s="160"/>
      <c r="L253" s="160"/>
      <c r="M253" s="160"/>
      <c r="N253" s="160"/>
      <c r="O253" s="160"/>
      <c r="P253" s="160"/>
      <c r="Q253" s="160"/>
      <c r="R253" s="160"/>
      <c r="S253" s="160"/>
      <c r="T253" s="160"/>
      <c r="U253" s="160"/>
      <c r="V253" s="160"/>
      <c r="W253" s="160"/>
      <c r="X253" s="160"/>
      <c r="Y253" s="160"/>
      <c r="Z253" s="160"/>
      <c r="AA253" s="160"/>
      <c r="AB253" s="160"/>
      <c r="AC253" s="160"/>
      <c r="AD253" s="160"/>
      <c r="AE253" s="160"/>
      <c r="AF253" s="160"/>
    </row>
    <row r="254" spans="1:32" x14ac:dyDescent="0.25">
      <c r="A254" s="160"/>
      <c r="B254" s="160"/>
      <c r="C254" s="166"/>
      <c r="D254" s="166"/>
      <c r="E254" s="166"/>
      <c r="F254" s="166"/>
      <c r="G254" s="166"/>
      <c r="H254" s="166"/>
      <c r="I254" s="166"/>
      <c r="J254" s="166"/>
      <c r="K254" s="160"/>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row>
    <row r="255" spans="1:32" x14ac:dyDescent="0.25">
      <c r="A255" s="160"/>
      <c r="B255" s="160"/>
      <c r="C255" s="166"/>
      <c r="D255" s="166"/>
      <c r="E255" s="166"/>
      <c r="F255" s="166"/>
      <c r="G255" s="166"/>
      <c r="H255" s="166"/>
      <c r="I255" s="166"/>
      <c r="J255" s="166"/>
      <c r="K255" s="160"/>
      <c r="L255" s="160"/>
      <c r="M255" s="160"/>
      <c r="N255" s="160"/>
      <c r="O255" s="160"/>
      <c r="P255" s="160"/>
      <c r="Q255" s="160"/>
      <c r="R255" s="160"/>
      <c r="S255" s="160"/>
      <c r="T255" s="160"/>
      <c r="U255" s="160"/>
      <c r="V255" s="160"/>
      <c r="W255" s="160"/>
      <c r="X255" s="160"/>
      <c r="Y255" s="160"/>
      <c r="Z255" s="160"/>
      <c r="AA255" s="160"/>
      <c r="AB255" s="160"/>
      <c r="AC255" s="160"/>
      <c r="AD255" s="160"/>
      <c r="AE255" s="160"/>
      <c r="AF255" s="160"/>
    </row>
    <row r="256" spans="1:32" x14ac:dyDescent="0.25">
      <c r="A256" s="160"/>
      <c r="B256" s="160"/>
      <c r="C256" s="166"/>
      <c r="D256" s="166"/>
      <c r="E256" s="166"/>
      <c r="F256" s="166"/>
      <c r="G256" s="166"/>
      <c r="H256" s="166"/>
      <c r="I256" s="166"/>
      <c r="J256" s="166"/>
      <c r="K256" s="160"/>
      <c r="L256" s="160"/>
      <c r="M256" s="160"/>
      <c r="N256" s="160"/>
      <c r="O256" s="160"/>
      <c r="P256" s="160"/>
      <c r="Q256" s="160"/>
      <c r="R256" s="160"/>
      <c r="S256" s="160"/>
      <c r="T256" s="160"/>
      <c r="U256" s="160"/>
      <c r="V256" s="160"/>
      <c r="W256" s="160"/>
      <c r="X256" s="160"/>
      <c r="Y256" s="160"/>
      <c r="Z256" s="160"/>
      <c r="AA256" s="160"/>
      <c r="AB256" s="160"/>
      <c r="AC256" s="160"/>
      <c r="AD256" s="160"/>
      <c r="AE256" s="160"/>
      <c r="AF256" s="160"/>
    </row>
    <row r="257" spans="1:32" x14ac:dyDescent="0.25">
      <c r="A257" s="160"/>
      <c r="B257" s="160"/>
      <c r="C257" s="166"/>
      <c r="D257" s="166"/>
      <c r="E257" s="166"/>
      <c r="F257" s="166"/>
      <c r="G257" s="166"/>
      <c r="H257" s="166"/>
      <c r="I257" s="166"/>
      <c r="J257" s="166"/>
      <c r="K257" s="160"/>
      <c r="L257" s="160"/>
      <c r="M257" s="160"/>
      <c r="N257" s="160"/>
      <c r="O257" s="160"/>
      <c r="P257" s="160"/>
      <c r="Q257" s="160"/>
      <c r="R257" s="160"/>
      <c r="S257" s="160"/>
      <c r="T257" s="160"/>
      <c r="U257" s="160"/>
      <c r="V257" s="160"/>
      <c r="W257" s="160"/>
      <c r="X257" s="160"/>
      <c r="Y257" s="160"/>
      <c r="Z257" s="160"/>
      <c r="AA257" s="160"/>
      <c r="AB257" s="160"/>
      <c r="AC257" s="160"/>
      <c r="AD257" s="160"/>
      <c r="AE257" s="160"/>
      <c r="AF257" s="160"/>
    </row>
    <row r="258" spans="1:32" x14ac:dyDescent="0.25">
      <c r="A258" s="160"/>
      <c r="B258" s="160"/>
      <c r="C258" s="166"/>
      <c r="D258" s="166"/>
      <c r="E258" s="166"/>
      <c r="F258" s="166"/>
      <c r="G258" s="166"/>
      <c r="H258" s="166"/>
      <c r="I258" s="166"/>
      <c r="J258" s="166"/>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row>
    <row r="259" spans="1:32" x14ac:dyDescent="0.25">
      <c r="A259" s="160"/>
      <c r="B259" s="160"/>
      <c r="C259" s="166"/>
      <c r="D259" s="166"/>
      <c r="E259" s="166"/>
      <c r="F259" s="166"/>
      <c r="G259" s="166"/>
      <c r="H259" s="166"/>
      <c r="I259" s="166"/>
      <c r="J259" s="166"/>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row>
    <row r="260" spans="1:32" x14ac:dyDescent="0.25">
      <c r="A260" s="160"/>
      <c r="B260" s="160"/>
      <c r="C260" s="166"/>
      <c r="D260" s="166"/>
      <c r="E260" s="166"/>
      <c r="F260" s="166"/>
      <c r="G260" s="166"/>
      <c r="H260" s="166"/>
      <c r="I260" s="166"/>
      <c r="J260" s="166"/>
      <c r="K260" s="160"/>
      <c r="L260" s="160"/>
      <c r="M260" s="160"/>
      <c r="N260" s="160"/>
      <c r="O260" s="160"/>
      <c r="P260" s="160"/>
      <c r="Q260" s="160"/>
      <c r="R260" s="160"/>
      <c r="S260" s="160"/>
      <c r="T260" s="160"/>
      <c r="U260" s="160"/>
      <c r="V260" s="160"/>
      <c r="W260" s="160"/>
      <c r="X260" s="160"/>
      <c r="Y260" s="160"/>
      <c r="Z260" s="160"/>
      <c r="AA260" s="160"/>
      <c r="AB260" s="160"/>
      <c r="AC260" s="160"/>
      <c r="AD260" s="160"/>
      <c r="AE260" s="160"/>
      <c r="AF260" s="160"/>
    </row>
    <row r="261" spans="1:32" x14ac:dyDescent="0.25">
      <c r="A261" s="160"/>
      <c r="B261" s="160"/>
      <c r="C261" s="166"/>
      <c r="D261" s="166"/>
      <c r="E261" s="166"/>
      <c r="F261" s="166"/>
      <c r="G261" s="166"/>
      <c r="H261" s="166"/>
      <c r="I261" s="166"/>
      <c r="J261" s="166"/>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row>
    <row r="262" spans="1:32" x14ac:dyDescent="0.25">
      <c r="A262" s="160"/>
      <c r="B262" s="160"/>
      <c r="C262" s="166"/>
      <c r="D262" s="166"/>
      <c r="E262" s="166"/>
      <c r="F262" s="166"/>
      <c r="G262" s="166"/>
      <c r="H262" s="166"/>
      <c r="I262" s="166"/>
      <c r="J262" s="166"/>
      <c r="K262" s="160"/>
      <c r="L262" s="160"/>
      <c r="M262" s="160"/>
      <c r="N262" s="160"/>
      <c r="O262" s="160"/>
      <c r="P262" s="160"/>
      <c r="Q262" s="160"/>
      <c r="R262" s="160"/>
      <c r="S262" s="160"/>
      <c r="T262" s="160"/>
      <c r="U262" s="160"/>
      <c r="V262" s="160"/>
      <c r="W262" s="160"/>
      <c r="X262" s="160"/>
      <c r="Y262" s="160"/>
      <c r="Z262" s="160"/>
      <c r="AA262" s="160"/>
      <c r="AB262" s="160"/>
      <c r="AC262" s="160"/>
      <c r="AD262" s="160"/>
      <c r="AE262" s="160"/>
      <c r="AF262" s="160"/>
    </row>
    <row r="263" spans="1:32" x14ac:dyDescent="0.25">
      <c r="A263" s="160"/>
      <c r="B263" s="160"/>
      <c r="C263" s="166"/>
      <c r="D263" s="166"/>
      <c r="E263" s="166"/>
      <c r="F263" s="166"/>
      <c r="G263" s="166"/>
      <c r="H263" s="166"/>
      <c r="I263" s="166"/>
      <c r="J263" s="166"/>
      <c r="K263" s="160"/>
      <c r="L263" s="160"/>
      <c r="M263" s="160"/>
      <c r="N263" s="160"/>
      <c r="O263" s="160"/>
      <c r="P263" s="160"/>
      <c r="Q263" s="160"/>
      <c r="R263" s="160"/>
      <c r="S263" s="160"/>
      <c r="T263" s="160"/>
      <c r="U263" s="160"/>
      <c r="V263" s="160"/>
      <c r="W263" s="160"/>
      <c r="X263" s="160"/>
      <c r="Y263" s="160"/>
      <c r="Z263" s="160"/>
      <c r="AA263" s="160"/>
      <c r="AB263" s="160"/>
      <c r="AC263" s="160"/>
      <c r="AD263" s="160"/>
      <c r="AE263" s="160"/>
      <c r="AF263" s="160"/>
    </row>
    <row r="264" spans="1:32" x14ac:dyDescent="0.25">
      <c r="A264" s="160"/>
      <c r="B264" s="160"/>
      <c r="C264" s="166"/>
      <c r="D264" s="166"/>
      <c r="E264" s="166"/>
      <c r="F264" s="166"/>
      <c r="G264" s="166"/>
      <c r="H264" s="166"/>
      <c r="I264" s="166"/>
      <c r="J264" s="166"/>
      <c r="K264" s="160"/>
      <c r="L264" s="160"/>
      <c r="M264" s="160"/>
      <c r="N264" s="160"/>
      <c r="O264" s="160"/>
      <c r="P264" s="160"/>
      <c r="Q264" s="160"/>
      <c r="R264" s="160"/>
      <c r="S264" s="160"/>
      <c r="T264" s="160"/>
      <c r="U264" s="160"/>
      <c r="V264" s="160"/>
      <c r="W264" s="160"/>
      <c r="X264" s="160"/>
      <c r="Y264" s="160"/>
      <c r="Z264" s="160"/>
      <c r="AA264" s="160"/>
      <c r="AB264" s="160"/>
      <c r="AC264" s="160"/>
      <c r="AD264" s="160"/>
      <c r="AE264" s="160"/>
      <c r="AF264" s="160"/>
    </row>
    <row r="265" spans="1:32" x14ac:dyDescent="0.25">
      <c r="A265" s="160"/>
      <c r="B265" s="160"/>
      <c r="C265" s="166"/>
      <c r="D265" s="166"/>
      <c r="E265" s="166"/>
      <c r="F265" s="166"/>
      <c r="G265" s="166"/>
      <c r="H265" s="166"/>
      <c r="I265" s="166"/>
      <c r="J265" s="166"/>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row>
    <row r="266" spans="1:32" x14ac:dyDescent="0.25">
      <c r="A266" s="160"/>
      <c r="B266" s="160"/>
      <c r="C266" s="166"/>
      <c r="D266" s="166"/>
      <c r="E266" s="166"/>
      <c r="F266" s="166"/>
      <c r="G266" s="166"/>
      <c r="H266" s="166"/>
      <c r="I266" s="166"/>
      <c r="J266" s="166"/>
      <c r="K266" s="160"/>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row>
    <row r="267" spans="1:32" x14ac:dyDescent="0.25">
      <c r="A267" s="160"/>
      <c r="B267" s="160"/>
      <c r="C267" s="166"/>
      <c r="D267" s="166"/>
      <c r="E267" s="166"/>
      <c r="F267" s="166"/>
      <c r="G267" s="166"/>
      <c r="H267" s="166"/>
      <c r="I267" s="166"/>
      <c r="J267" s="166"/>
      <c r="K267" s="160"/>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row>
    <row r="268" spans="1:32" x14ac:dyDescent="0.25">
      <c r="A268" s="160"/>
      <c r="B268" s="160"/>
      <c r="C268" s="166"/>
      <c r="D268" s="166"/>
      <c r="E268" s="166"/>
      <c r="F268" s="166"/>
      <c r="G268" s="166"/>
      <c r="H268" s="166"/>
      <c r="I268" s="166"/>
      <c r="J268" s="166"/>
      <c r="K268" s="160"/>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row>
    <row r="269" spans="1:32" x14ac:dyDescent="0.25">
      <c r="A269" s="160"/>
      <c r="B269" s="160"/>
      <c r="C269" s="166"/>
      <c r="D269" s="166"/>
      <c r="E269" s="166"/>
      <c r="F269" s="166"/>
      <c r="G269" s="166"/>
      <c r="H269" s="166"/>
      <c r="I269" s="166"/>
      <c r="J269" s="166"/>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row>
    <row r="270" spans="1:32" x14ac:dyDescent="0.25">
      <c r="A270" s="160"/>
      <c r="B270" s="160"/>
      <c r="C270" s="166"/>
      <c r="D270" s="166"/>
      <c r="E270" s="166"/>
      <c r="F270" s="166"/>
      <c r="G270" s="166"/>
      <c r="H270" s="166"/>
      <c r="I270" s="166"/>
      <c r="J270" s="166"/>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row>
    <row r="271" spans="1:32" x14ac:dyDescent="0.25">
      <c r="A271" s="160"/>
      <c r="B271" s="160"/>
      <c r="C271" s="166"/>
      <c r="D271" s="166"/>
      <c r="E271" s="166"/>
      <c r="F271" s="166"/>
      <c r="G271" s="166"/>
      <c r="H271" s="166"/>
      <c r="I271" s="166"/>
      <c r="J271" s="166"/>
      <c r="K271" s="160"/>
      <c r="L271" s="160"/>
      <c r="M271" s="160"/>
      <c r="N271" s="160"/>
      <c r="O271" s="160"/>
      <c r="P271" s="160"/>
      <c r="Q271" s="160"/>
      <c r="R271" s="160"/>
      <c r="S271" s="160"/>
      <c r="T271" s="160"/>
      <c r="U271" s="160"/>
      <c r="V271" s="160"/>
      <c r="W271" s="160"/>
      <c r="X271" s="160"/>
      <c r="Y271" s="160"/>
      <c r="Z271" s="160"/>
      <c r="AA271" s="160"/>
      <c r="AB271" s="160"/>
      <c r="AC271" s="160"/>
      <c r="AD271" s="160"/>
      <c r="AE271" s="160"/>
      <c r="AF271" s="160"/>
    </row>
    <row r="272" spans="1:32" x14ac:dyDescent="0.25">
      <c r="A272" s="160"/>
      <c r="B272" s="160"/>
      <c r="C272" s="166"/>
      <c r="D272" s="166"/>
      <c r="E272" s="166"/>
      <c r="F272" s="166"/>
      <c r="G272" s="166"/>
      <c r="H272" s="166"/>
      <c r="I272" s="166"/>
      <c r="J272" s="166"/>
      <c r="K272" s="160"/>
      <c r="L272" s="160"/>
      <c r="M272" s="160"/>
      <c r="N272" s="160"/>
      <c r="O272" s="160"/>
      <c r="P272" s="160"/>
      <c r="Q272" s="160"/>
      <c r="R272" s="160"/>
      <c r="S272" s="160"/>
      <c r="T272" s="160"/>
      <c r="U272" s="160"/>
      <c r="V272" s="160"/>
      <c r="W272" s="160"/>
      <c r="X272" s="160"/>
      <c r="Y272" s="160"/>
      <c r="Z272" s="160"/>
      <c r="AA272" s="160"/>
      <c r="AB272" s="160"/>
      <c r="AC272" s="160"/>
      <c r="AD272" s="160"/>
      <c r="AE272" s="160"/>
      <c r="AF272" s="160"/>
    </row>
    <row r="273" spans="1:32" x14ac:dyDescent="0.25">
      <c r="A273" s="160"/>
      <c r="B273" s="160"/>
      <c r="C273" s="166"/>
      <c r="D273" s="166"/>
      <c r="E273" s="166"/>
      <c r="F273" s="166"/>
      <c r="G273" s="166"/>
      <c r="H273" s="166"/>
      <c r="I273" s="166"/>
      <c r="J273" s="166"/>
      <c r="K273" s="160"/>
      <c r="L273" s="160"/>
      <c r="M273" s="160"/>
      <c r="N273" s="160"/>
      <c r="O273" s="160"/>
      <c r="P273" s="160"/>
      <c r="Q273" s="160"/>
      <c r="R273" s="160"/>
      <c r="S273" s="160"/>
      <c r="T273" s="160"/>
      <c r="U273" s="160"/>
      <c r="V273" s="160"/>
      <c r="W273" s="160"/>
      <c r="X273" s="160"/>
      <c r="Y273" s="160"/>
      <c r="Z273" s="160"/>
      <c r="AA273" s="160"/>
      <c r="AB273" s="160"/>
      <c r="AC273" s="160"/>
      <c r="AD273" s="160"/>
      <c r="AE273" s="160"/>
      <c r="AF273" s="160"/>
    </row>
    <row r="274" spans="1:32" x14ac:dyDescent="0.25">
      <c r="A274" s="160"/>
      <c r="B274" s="160"/>
      <c r="C274" s="166"/>
      <c r="D274" s="166"/>
      <c r="E274" s="166"/>
      <c r="F274" s="166"/>
      <c r="G274" s="166"/>
      <c r="H274" s="166"/>
      <c r="I274" s="166"/>
      <c r="J274" s="166"/>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row>
    <row r="275" spans="1:32" x14ac:dyDescent="0.25">
      <c r="A275" s="160"/>
      <c r="B275" s="160"/>
      <c r="C275" s="166"/>
      <c r="D275" s="166"/>
      <c r="E275" s="166"/>
      <c r="F275" s="166"/>
      <c r="G275" s="166"/>
      <c r="H275" s="166"/>
      <c r="I275" s="166"/>
      <c r="J275" s="166"/>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row>
    <row r="276" spans="1:32" x14ac:dyDescent="0.25">
      <c r="A276" s="160"/>
      <c r="B276" s="160"/>
      <c r="C276" s="166"/>
      <c r="D276" s="166"/>
      <c r="E276" s="166"/>
      <c r="F276" s="166"/>
      <c r="G276" s="166"/>
      <c r="H276" s="166"/>
      <c r="I276" s="166"/>
      <c r="J276" s="166"/>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row>
    <row r="277" spans="1:32" x14ac:dyDescent="0.25">
      <c r="A277" s="160"/>
      <c r="B277" s="160"/>
      <c r="C277" s="166"/>
      <c r="D277" s="166"/>
      <c r="E277" s="166"/>
      <c r="F277" s="166"/>
      <c r="G277" s="166"/>
      <c r="H277" s="166"/>
      <c r="I277" s="166"/>
      <c r="J277" s="166"/>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row>
    <row r="278" spans="1:32" x14ac:dyDescent="0.25">
      <c r="A278" s="160"/>
      <c r="B278" s="160"/>
      <c r="C278" s="166"/>
      <c r="D278" s="166"/>
      <c r="E278" s="166"/>
      <c r="F278" s="166"/>
      <c r="G278" s="166"/>
      <c r="H278" s="166"/>
      <c r="I278" s="166"/>
      <c r="J278" s="166"/>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row>
    <row r="279" spans="1:32" x14ac:dyDescent="0.25">
      <c r="A279" s="160"/>
      <c r="B279" s="160"/>
      <c r="C279" s="166"/>
      <c r="D279" s="166"/>
      <c r="E279" s="166"/>
      <c r="F279" s="166"/>
      <c r="G279" s="166"/>
      <c r="H279" s="166"/>
      <c r="I279" s="166"/>
      <c r="J279" s="166"/>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row>
    <row r="280" spans="1:32" x14ac:dyDescent="0.25">
      <c r="A280" s="160"/>
      <c r="B280" s="160"/>
      <c r="C280" s="166"/>
      <c r="D280" s="166"/>
      <c r="E280" s="166"/>
      <c r="F280" s="166"/>
      <c r="G280" s="166"/>
      <c r="H280" s="166"/>
      <c r="I280" s="166"/>
      <c r="J280" s="166"/>
      <c r="K280" s="160"/>
      <c r="L280" s="160"/>
      <c r="M280" s="160"/>
      <c r="N280" s="160"/>
      <c r="O280" s="160"/>
      <c r="P280" s="160"/>
      <c r="Q280" s="160"/>
      <c r="R280" s="160"/>
      <c r="S280" s="160"/>
      <c r="T280" s="160"/>
      <c r="U280" s="160"/>
      <c r="V280" s="160"/>
      <c r="W280" s="160"/>
      <c r="X280" s="160"/>
      <c r="Y280" s="160"/>
      <c r="Z280" s="160"/>
      <c r="AA280" s="160"/>
      <c r="AB280" s="160"/>
      <c r="AC280" s="160"/>
      <c r="AD280" s="160"/>
      <c r="AE280" s="160"/>
      <c r="AF280" s="160"/>
    </row>
    <row r="281" spans="1:32" x14ac:dyDescent="0.25">
      <c r="A281" s="160"/>
      <c r="B281" s="160"/>
      <c r="C281" s="166"/>
      <c r="D281" s="166"/>
      <c r="E281" s="166"/>
      <c r="F281" s="166"/>
      <c r="G281" s="166"/>
      <c r="H281" s="166"/>
      <c r="I281" s="166"/>
      <c r="J281" s="166"/>
      <c r="K281" s="160"/>
      <c r="L281" s="160"/>
      <c r="M281" s="160"/>
      <c r="N281" s="160"/>
      <c r="O281" s="160"/>
      <c r="P281" s="160"/>
      <c r="Q281" s="160"/>
      <c r="R281" s="160"/>
      <c r="S281" s="160"/>
      <c r="T281" s="160"/>
      <c r="U281" s="160"/>
      <c r="V281" s="160"/>
      <c r="W281" s="160"/>
      <c r="X281" s="160"/>
      <c r="Y281" s="160"/>
      <c r="Z281" s="160"/>
      <c r="AA281" s="160"/>
      <c r="AB281" s="160"/>
      <c r="AC281" s="160"/>
      <c r="AD281" s="160"/>
      <c r="AE281" s="160"/>
      <c r="AF281" s="160"/>
    </row>
    <row r="282" spans="1:32" x14ac:dyDescent="0.25">
      <c r="A282" s="160"/>
      <c r="B282" s="160"/>
      <c r="C282" s="166"/>
      <c r="D282" s="166"/>
      <c r="E282" s="166"/>
      <c r="F282" s="166"/>
      <c r="G282" s="166"/>
      <c r="H282" s="166"/>
      <c r="I282" s="166"/>
      <c r="J282" s="166"/>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row>
    <row r="283" spans="1:32" x14ac:dyDescent="0.25">
      <c r="A283" s="160"/>
      <c r="B283" s="160"/>
      <c r="C283" s="166"/>
      <c r="D283" s="166"/>
      <c r="E283" s="166"/>
      <c r="F283" s="166"/>
      <c r="G283" s="166"/>
      <c r="H283" s="166"/>
      <c r="I283" s="166"/>
      <c r="J283" s="166"/>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row>
    <row r="284" spans="1:32" x14ac:dyDescent="0.25">
      <c r="A284" s="160"/>
      <c r="B284" s="160"/>
      <c r="C284" s="166"/>
      <c r="D284" s="166"/>
      <c r="E284" s="166"/>
      <c r="F284" s="166"/>
      <c r="G284" s="166"/>
      <c r="H284" s="166"/>
      <c r="I284" s="166"/>
      <c r="J284" s="166"/>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row>
    <row r="285" spans="1:32" x14ac:dyDescent="0.25">
      <c r="A285" s="160"/>
      <c r="B285" s="160"/>
      <c r="C285" s="166"/>
      <c r="D285" s="166"/>
      <c r="E285" s="166"/>
      <c r="F285" s="166"/>
      <c r="G285" s="166"/>
      <c r="H285" s="166"/>
      <c r="I285" s="166"/>
      <c r="J285" s="166"/>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row>
    <row r="286" spans="1:32" x14ac:dyDescent="0.25">
      <c r="A286" s="160"/>
      <c r="B286" s="160"/>
      <c r="C286" s="166"/>
      <c r="D286" s="166"/>
      <c r="E286" s="166"/>
      <c r="F286" s="166"/>
      <c r="G286" s="166"/>
      <c r="H286" s="166"/>
      <c r="I286" s="166"/>
      <c r="J286" s="166"/>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row>
    <row r="287" spans="1:32" x14ac:dyDescent="0.25">
      <c r="A287" s="160"/>
      <c r="B287" s="160"/>
      <c r="C287" s="166"/>
      <c r="D287" s="166"/>
      <c r="E287" s="166"/>
      <c r="F287" s="166"/>
      <c r="G287" s="166"/>
      <c r="H287" s="166"/>
      <c r="I287" s="166"/>
      <c r="J287" s="166"/>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row>
    <row r="288" spans="1:32" x14ac:dyDescent="0.25">
      <c r="A288" s="160"/>
      <c r="B288" s="160"/>
      <c r="C288" s="166"/>
      <c r="D288" s="166"/>
      <c r="E288" s="166"/>
      <c r="F288" s="166"/>
      <c r="G288" s="166"/>
      <c r="H288" s="166"/>
      <c r="I288" s="166"/>
      <c r="J288" s="166"/>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row>
    <row r="289" spans="1:32" x14ac:dyDescent="0.25">
      <c r="A289" s="160"/>
      <c r="B289" s="160"/>
      <c r="C289" s="166"/>
      <c r="D289" s="166"/>
      <c r="E289" s="166"/>
      <c r="F289" s="166"/>
      <c r="G289" s="166"/>
      <c r="H289" s="166"/>
      <c r="I289" s="166"/>
      <c r="J289" s="166"/>
      <c r="K289" s="160"/>
      <c r="L289" s="160"/>
      <c r="M289" s="160"/>
      <c r="N289" s="160"/>
      <c r="O289" s="160"/>
      <c r="P289" s="160"/>
      <c r="Q289" s="160"/>
      <c r="R289" s="160"/>
      <c r="S289" s="160"/>
      <c r="T289" s="160"/>
      <c r="U289" s="160"/>
      <c r="V289" s="160"/>
      <c r="W289" s="160"/>
      <c r="X289" s="160"/>
      <c r="Y289" s="160"/>
      <c r="Z289" s="160"/>
      <c r="AA289" s="160"/>
      <c r="AB289" s="160"/>
      <c r="AC289" s="160"/>
      <c r="AD289" s="160"/>
      <c r="AE289" s="160"/>
      <c r="AF289" s="160"/>
    </row>
    <row r="290" spans="1:32" x14ac:dyDescent="0.25">
      <c r="A290" s="160"/>
      <c r="B290" s="160"/>
      <c r="C290" s="166"/>
      <c r="D290" s="166"/>
      <c r="E290" s="166"/>
      <c r="F290" s="166"/>
      <c r="G290" s="166"/>
      <c r="H290" s="166"/>
      <c r="I290" s="166"/>
      <c r="J290" s="166"/>
      <c r="K290" s="160"/>
      <c r="L290" s="160"/>
      <c r="M290" s="160"/>
      <c r="N290" s="160"/>
      <c r="O290" s="160"/>
      <c r="P290" s="160"/>
      <c r="Q290" s="160"/>
      <c r="R290" s="160"/>
      <c r="S290" s="160"/>
      <c r="T290" s="160"/>
      <c r="U290" s="160"/>
      <c r="V290" s="160"/>
      <c r="W290" s="160"/>
      <c r="X290" s="160"/>
      <c r="Y290" s="160"/>
      <c r="Z290" s="160"/>
      <c r="AA290" s="160"/>
      <c r="AB290" s="160"/>
      <c r="AC290" s="160"/>
      <c r="AD290" s="160"/>
      <c r="AE290" s="160"/>
      <c r="AF290" s="160"/>
    </row>
    <row r="291" spans="1:32" x14ac:dyDescent="0.25">
      <c r="A291" s="160"/>
      <c r="B291" s="160"/>
      <c r="C291" s="166"/>
      <c r="D291" s="166"/>
      <c r="E291" s="166"/>
      <c r="F291" s="166"/>
      <c r="G291" s="166"/>
      <c r="H291" s="166"/>
      <c r="I291" s="166"/>
      <c r="J291" s="166"/>
      <c r="K291" s="160"/>
      <c r="L291" s="160"/>
      <c r="M291" s="160"/>
      <c r="N291" s="160"/>
      <c r="O291" s="160"/>
      <c r="P291" s="160"/>
      <c r="Q291" s="160"/>
      <c r="R291" s="160"/>
      <c r="S291" s="160"/>
      <c r="T291" s="160"/>
      <c r="U291" s="160"/>
      <c r="V291" s="160"/>
      <c r="W291" s="160"/>
      <c r="X291" s="160"/>
      <c r="Y291" s="160"/>
      <c r="Z291" s="160"/>
      <c r="AA291" s="160"/>
      <c r="AB291" s="160"/>
      <c r="AC291" s="160"/>
      <c r="AD291" s="160"/>
      <c r="AE291" s="160"/>
      <c r="AF291" s="160"/>
    </row>
    <row r="292" spans="1:32" x14ac:dyDescent="0.25">
      <c r="A292" s="160"/>
      <c r="B292" s="160"/>
      <c r="C292" s="166"/>
      <c r="D292" s="166"/>
      <c r="E292" s="166"/>
      <c r="F292" s="166"/>
      <c r="G292" s="166"/>
      <c r="H292" s="166"/>
      <c r="I292" s="166"/>
      <c r="J292" s="166"/>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row>
    <row r="293" spans="1:32" x14ac:dyDescent="0.25">
      <c r="A293" s="160"/>
      <c r="B293" s="160"/>
      <c r="C293" s="166"/>
      <c r="D293" s="166"/>
      <c r="E293" s="166"/>
      <c r="F293" s="166"/>
      <c r="G293" s="166"/>
      <c r="H293" s="166"/>
      <c r="I293" s="166"/>
      <c r="J293" s="166"/>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row>
    <row r="294" spans="1:32" x14ac:dyDescent="0.25">
      <c r="A294" s="160"/>
      <c r="B294" s="160"/>
      <c r="C294" s="166"/>
      <c r="D294" s="166"/>
      <c r="E294" s="166"/>
      <c r="F294" s="166"/>
      <c r="G294" s="166"/>
      <c r="H294" s="166"/>
      <c r="I294" s="166"/>
      <c r="J294" s="166"/>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row>
    <row r="295" spans="1:32" x14ac:dyDescent="0.25">
      <c r="A295" s="160"/>
      <c r="B295" s="160"/>
      <c r="C295" s="166"/>
      <c r="D295" s="166"/>
      <c r="E295" s="166"/>
      <c r="F295" s="166"/>
      <c r="G295" s="166"/>
      <c r="H295" s="166"/>
      <c r="I295" s="166"/>
      <c r="J295" s="166"/>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row>
    <row r="296" spans="1:32" x14ac:dyDescent="0.25">
      <c r="A296" s="160"/>
      <c r="B296" s="160"/>
      <c r="C296" s="166"/>
      <c r="D296" s="166"/>
      <c r="E296" s="166"/>
      <c r="F296" s="166"/>
      <c r="G296" s="166"/>
      <c r="H296" s="166"/>
      <c r="I296" s="166"/>
      <c r="J296" s="166"/>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row>
    <row r="297" spans="1:32" x14ac:dyDescent="0.25">
      <c r="A297" s="160"/>
      <c r="B297" s="160"/>
      <c r="C297" s="166"/>
      <c r="D297" s="166"/>
      <c r="E297" s="166"/>
      <c r="F297" s="166"/>
      <c r="G297" s="166"/>
      <c r="H297" s="166"/>
      <c r="I297" s="166"/>
      <c r="J297" s="166"/>
      <c r="K297" s="160"/>
      <c r="L297" s="160"/>
      <c r="M297" s="160"/>
      <c r="N297" s="160"/>
      <c r="O297" s="160"/>
      <c r="P297" s="160"/>
      <c r="Q297" s="160"/>
      <c r="R297" s="160"/>
      <c r="S297" s="160"/>
      <c r="T297" s="160"/>
      <c r="U297" s="160"/>
      <c r="V297" s="160"/>
      <c r="W297" s="160"/>
      <c r="X297" s="160"/>
      <c r="Y297" s="160"/>
      <c r="Z297" s="160"/>
      <c r="AA297" s="160"/>
      <c r="AB297" s="160"/>
      <c r="AC297" s="160"/>
      <c r="AD297" s="160"/>
      <c r="AE297" s="160"/>
      <c r="AF297" s="160"/>
    </row>
    <row r="298" spans="1:32" x14ac:dyDescent="0.25">
      <c r="A298" s="160"/>
      <c r="B298" s="160"/>
      <c r="C298" s="166"/>
      <c r="D298" s="166"/>
      <c r="E298" s="166"/>
      <c r="F298" s="166"/>
      <c r="G298" s="166"/>
      <c r="H298" s="166"/>
      <c r="I298" s="166"/>
      <c r="J298" s="166"/>
      <c r="K298" s="160"/>
      <c r="L298" s="160"/>
      <c r="M298" s="160"/>
      <c r="N298" s="160"/>
      <c r="O298" s="160"/>
      <c r="P298" s="160"/>
      <c r="Q298" s="160"/>
      <c r="R298" s="160"/>
      <c r="S298" s="160"/>
      <c r="T298" s="160"/>
      <c r="U298" s="160"/>
      <c r="V298" s="160"/>
      <c r="W298" s="160"/>
      <c r="X298" s="160"/>
      <c r="Y298" s="160"/>
      <c r="Z298" s="160"/>
      <c r="AA298" s="160"/>
      <c r="AB298" s="160"/>
      <c r="AC298" s="160"/>
      <c r="AD298" s="160"/>
      <c r="AE298" s="160"/>
      <c r="AF298" s="160"/>
    </row>
    <row r="299" spans="1:32" x14ac:dyDescent="0.25">
      <c r="A299" s="160"/>
      <c r="B299" s="160"/>
      <c r="C299" s="166"/>
      <c r="D299" s="166"/>
      <c r="E299" s="166"/>
      <c r="F299" s="166"/>
      <c r="G299" s="166"/>
      <c r="H299" s="166"/>
      <c r="I299" s="166"/>
      <c r="J299" s="166"/>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row>
    <row r="300" spans="1:32" x14ac:dyDescent="0.25">
      <c r="A300" s="160"/>
      <c r="B300" s="160"/>
      <c r="C300" s="166"/>
      <c r="D300" s="166"/>
      <c r="E300" s="166"/>
      <c r="F300" s="166"/>
      <c r="G300" s="166"/>
      <c r="H300" s="166"/>
      <c r="I300" s="166"/>
      <c r="J300" s="166"/>
      <c r="K300" s="160"/>
      <c r="L300" s="160"/>
      <c r="M300" s="160"/>
      <c r="N300" s="160"/>
      <c r="O300" s="160"/>
      <c r="P300" s="160"/>
      <c r="Q300" s="160"/>
      <c r="R300" s="160"/>
      <c r="S300" s="160"/>
      <c r="T300" s="160"/>
      <c r="U300" s="160"/>
      <c r="V300" s="160"/>
      <c r="W300" s="160"/>
      <c r="X300" s="160"/>
      <c r="Y300" s="160"/>
      <c r="Z300" s="160"/>
      <c r="AA300" s="160"/>
      <c r="AB300" s="160"/>
      <c r="AC300" s="160"/>
      <c r="AD300" s="160"/>
      <c r="AE300" s="160"/>
      <c r="AF300" s="160"/>
    </row>
    <row r="301" spans="1:32" x14ac:dyDescent="0.25">
      <c r="A301" s="160"/>
      <c r="B301" s="160"/>
      <c r="C301" s="166"/>
      <c r="D301" s="166"/>
      <c r="E301" s="166"/>
      <c r="F301" s="166"/>
      <c r="G301" s="166"/>
      <c r="H301" s="166"/>
      <c r="I301" s="166"/>
      <c r="J301" s="166"/>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row>
    <row r="302" spans="1:32" x14ac:dyDescent="0.25">
      <c r="A302" s="160"/>
      <c r="B302" s="160"/>
      <c r="C302" s="166"/>
      <c r="D302" s="166"/>
      <c r="E302" s="166"/>
      <c r="F302" s="166"/>
      <c r="G302" s="166"/>
      <c r="H302" s="166"/>
      <c r="I302" s="166"/>
      <c r="J302" s="166"/>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row>
    <row r="303" spans="1:32" x14ac:dyDescent="0.25">
      <c r="A303" s="160"/>
      <c r="B303" s="160"/>
      <c r="C303" s="166"/>
      <c r="D303" s="166"/>
      <c r="E303" s="166"/>
      <c r="F303" s="166"/>
      <c r="G303" s="166"/>
      <c r="H303" s="166"/>
      <c r="I303" s="166"/>
      <c r="J303" s="166"/>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row>
    <row r="304" spans="1:32" x14ac:dyDescent="0.25">
      <c r="A304" s="160"/>
      <c r="B304" s="160"/>
      <c r="C304" s="166"/>
      <c r="D304" s="166"/>
      <c r="E304" s="166"/>
      <c r="F304" s="166"/>
      <c r="G304" s="166"/>
      <c r="H304" s="166"/>
      <c r="I304" s="166"/>
      <c r="J304" s="166"/>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row>
    <row r="305" spans="1:32" x14ac:dyDescent="0.25">
      <c r="A305" s="160"/>
      <c r="B305" s="160"/>
      <c r="C305" s="166"/>
      <c r="D305" s="166"/>
      <c r="E305" s="166"/>
      <c r="F305" s="166"/>
      <c r="G305" s="166"/>
      <c r="H305" s="166"/>
      <c r="I305" s="166"/>
      <c r="J305" s="166"/>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row>
    <row r="306" spans="1:32" x14ac:dyDescent="0.25">
      <c r="A306" s="160"/>
      <c r="B306" s="160"/>
      <c r="C306" s="166"/>
      <c r="D306" s="166"/>
      <c r="E306" s="166"/>
      <c r="F306" s="166"/>
      <c r="G306" s="166"/>
      <c r="H306" s="166"/>
      <c r="I306" s="166"/>
      <c r="J306" s="166"/>
      <c r="K306" s="160"/>
      <c r="L306" s="160"/>
      <c r="M306" s="160"/>
      <c r="N306" s="160"/>
      <c r="O306" s="160"/>
      <c r="P306" s="160"/>
      <c r="Q306" s="160"/>
      <c r="R306" s="160"/>
      <c r="S306" s="160"/>
      <c r="T306" s="160"/>
      <c r="U306" s="160"/>
      <c r="V306" s="160"/>
      <c r="W306" s="160"/>
      <c r="X306" s="160"/>
      <c r="Y306" s="160"/>
      <c r="Z306" s="160"/>
      <c r="AA306" s="160"/>
      <c r="AB306" s="160"/>
      <c r="AC306" s="160"/>
      <c r="AD306" s="160"/>
      <c r="AE306" s="160"/>
      <c r="AF306" s="160"/>
    </row>
    <row r="307" spans="1:32" x14ac:dyDescent="0.25">
      <c r="A307" s="160"/>
      <c r="B307" s="160"/>
      <c r="C307" s="166"/>
      <c r="D307" s="166"/>
      <c r="E307" s="166"/>
      <c r="F307" s="166"/>
      <c r="G307" s="166"/>
      <c r="H307" s="166"/>
      <c r="I307" s="166"/>
      <c r="J307" s="166"/>
      <c r="K307" s="160"/>
      <c r="L307" s="160"/>
      <c r="M307" s="160"/>
      <c r="N307" s="160"/>
      <c r="O307" s="160"/>
      <c r="P307" s="160"/>
      <c r="Q307" s="160"/>
      <c r="R307" s="160"/>
      <c r="S307" s="160"/>
      <c r="T307" s="160"/>
      <c r="U307" s="160"/>
      <c r="V307" s="160"/>
      <c r="W307" s="160"/>
      <c r="X307" s="160"/>
      <c r="Y307" s="160"/>
      <c r="Z307" s="160"/>
      <c r="AA307" s="160"/>
      <c r="AB307" s="160"/>
      <c r="AC307" s="160"/>
      <c r="AD307" s="160"/>
      <c r="AE307" s="160"/>
      <c r="AF307" s="160"/>
    </row>
    <row r="308" spans="1:32" x14ac:dyDescent="0.25">
      <c r="A308" s="160"/>
      <c r="B308" s="160"/>
      <c r="C308" s="166"/>
      <c r="D308" s="166"/>
      <c r="E308" s="166"/>
      <c r="F308" s="166"/>
      <c r="G308" s="166"/>
      <c r="H308" s="166"/>
      <c r="I308" s="166"/>
      <c r="J308" s="166"/>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row>
    <row r="309" spans="1:32" x14ac:dyDescent="0.25">
      <c r="A309" s="160"/>
      <c r="B309" s="160"/>
      <c r="C309" s="166"/>
      <c r="D309" s="166"/>
      <c r="E309" s="166"/>
      <c r="F309" s="166"/>
      <c r="G309" s="166"/>
      <c r="H309" s="166"/>
      <c r="I309" s="166"/>
      <c r="J309" s="166"/>
      <c r="K309" s="160"/>
      <c r="L309" s="160"/>
      <c r="M309" s="160"/>
      <c r="N309" s="160"/>
      <c r="O309" s="160"/>
      <c r="P309" s="160"/>
      <c r="Q309" s="160"/>
      <c r="R309" s="160"/>
      <c r="S309" s="160"/>
      <c r="T309" s="160"/>
      <c r="U309" s="160"/>
      <c r="V309" s="160"/>
      <c r="W309" s="160"/>
      <c r="X309" s="160"/>
      <c r="Y309" s="160"/>
      <c r="Z309" s="160"/>
      <c r="AA309" s="160"/>
      <c r="AB309" s="160"/>
      <c r="AC309" s="160"/>
      <c r="AD309" s="160"/>
      <c r="AE309" s="160"/>
      <c r="AF309" s="160"/>
    </row>
    <row r="310" spans="1:32" x14ac:dyDescent="0.25">
      <c r="A310" s="160"/>
      <c r="B310" s="160"/>
      <c r="C310" s="166"/>
      <c r="D310" s="166"/>
      <c r="E310" s="166"/>
      <c r="F310" s="166"/>
      <c r="G310" s="166"/>
      <c r="H310" s="166"/>
      <c r="I310" s="166"/>
      <c r="J310" s="166"/>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row>
    <row r="311" spans="1:32" x14ac:dyDescent="0.25">
      <c r="A311" s="160"/>
      <c r="B311" s="160"/>
      <c r="C311" s="166"/>
      <c r="D311" s="166"/>
      <c r="E311" s="166"/>
      <c r="F311" s="166"/>
      <c r="G311" s="166"/>
      <c r="H311" s="166"/>
      <c r="I311" s="166"/>
      <c r="J311" s="166"/>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row>
    <row r="312" spans="1:32" x14ac:dyDescent="0.25">
      <c r="A312" s="160"/>
      <c r="B312" s="160"/>
      <c r="C312" s="166"/>
      <c r="D312" s="166"/>
      <c r="E312" s="166"/>
      <c r="F312" s="166"/>
      <c r="G312" s="166"/>
      <c r="H312" s="166"/>
      <c r="I312" s="166"/>
      <c r="J312" s="166"/>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row>
    <row r="313" spans="1:32" x14ac:dyDescent="0.25">
      <c r="A313" s="160"/>
      <c r="B313" s="160"/>
      <c r="C313" s="166"/>
      <c r="D313" s="166"/>
      <c r="E313" s="166"/>
      <c r="F313" s="166"/>
      <c r="G313" s="166"/>
      <c r="H313" s="166"/>
      <c r="I313" s="166"/>
      <c r="J313" s="166"/>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row>
    <row r="314" spans="1:32" x14ac:dyDescent="0.25">
      <c r="A314" s="160"/>
      <c r="B314" s="160"/>
      <c r="C314" s="166"/>
      <c r="D314" s="166"/>
      <c r="E314" s="166"/>
      <c r="F314" s="166"/>
      <c r="G314" s="166"/>
      <c r="H314" s="166"/>
      <c r="I314" s="166"/>
      <c r="J314" s="166"/>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row>
    <row r="315" spans="1:32" x14ac:dyDescent="0.25">
      <c r="A315" s="160"/>
      <c r="B315" s="160"/>
      <c r="C315" s="166"/>
      <c r="D315" s="166"/>
      <c r="E315" s="166"/>
      <c r="F315" s="166"/>
      <c r="G315" s="166"/>
      <c r="H315" s="166"/>
      <c r="I315" s="166"/>
      <c r="J315" s="166"/>
      <c r="K315" s="160"/>
      <c r="L315" s="160"/>
      <c r="M315" s="160"/>
      <c r="N315" s="160"/>
      <c r="O315" s="160"/>
      <c r="P315" s="160"/>
      <c r="Q315" s="160"/>
      <c r="R315" s="160"/>
      <c r="S315" s="160"/>
      <c r="T315" s="160"/>
      <c r="U315" s="160"/>
      <c r="V315" s="160"/>
      <c r="W315" s="160"/>
      <c r="X315" s="160"/>
      <c r="Y315" s="160"/>
      <c r="Z315" s="160"/>
      <c r="AA315" s="160"/>
      <c r="AB315" s="160"/>
      <c r="AC315" s="160"/>
      <c r="AD315" s="160"/>
      <c r="AE315" s="160"/>
      <c r="AF315" s="160"/>
    </row>
    <row r="316" spans="1:32" x14ac:dyDescent="0.25">
      <c r="A316" s="160"/>
      <c r="B316" s="160"/>
      <c r="C316" s="166"/>
      <c r="D316" s="166"/>
      <c r="E316" s="166"/>
      <c r="F316" s="166"/>
      <c r="G316" s="166"/>
      <c r="H316" s="166"/>
      <c r="I316" s="166"/>
      <c r="J316" s="166"/>
      <c r="K316" s="160"/>
      <c r="L316" s="160"/>
      <c r="M316" s="160"/>
      <c r="N316" s="160"/>
      <c r="O316" s="160"/>
      <c r="P316" s="160"/>
      <c r="Q316" s="160"/>
      <c r="R316" s="160"/>
      <c r="S316" s="160"/>
      <c r="T316" s="160"/>
      <c r="U316" s="160"/>
      <c r="V316" s="160"/>
      <c r="W316" s="160"/>
      <c r="X316" s="160"/>
      <c r="Y316" s="160"/>
      <c r="Z316" s="160"/>
      <c r="AA316" s="160"/>
      <c r="AB316" s="160"/>
      <c r="AC316" s="160"/>
      <c r="AD316" s="160"/>
      <c r="AE316" s="160"/>
      <c r="AF316" s="160"/>
    </row>
    <row r="317" spans="1:32" x14ac:dyDescent="0.25">
      <c r="A317" s="160"/>
      <c r="B317" s="160"/>
      <c r="C317" s="166"/>
      <c r="D317" s="166"/>
      <c r="E317" s="166"/>
      <c r="F317" s="166"/>
      <c r="G317" s="166"/>
      <c r="H317" s="166"/>
      <c r="I317" s="166"/>
      <c r="J317" s="166"/>
      <c r="K317" s="160"/>
      <c r="L317" s="160"/>
      <c r="M317" s="160"/>
      <c r="N317" s="160"/>
      <c r="O317" s="160"/>
      <c r="P317" s="160"/>
      <c r="Q317" s="160"/>
      <c r="R317" s="160"/>
      <c r="S317" s="160"/>
      <c r="T317" s="160"/>
      <c r="U317" s="160"/>
      <c r="V317" s="160"/>
      <c r="W317" s="160"/>
      <c r="X317" s="160"/>
      <c r="Y317" s="160"/>
      <c r="Z317" s="160"/>
      <c r="AA317" s="160"/>
      <c r="AB317" s="160"/>
      <c r="AC317" s="160"/>
      <c r="AD317" s="160"/>
      <c r="AE317" s="160"/>
      <c r="AF317" s="160"/>
    </row>
    <row r="318" spans="1:32" x14ac:dyDescent="0.25">
      <c r="A318" s="160"/>
      <c r="B318" s="160"/>
      <c r="C318" s="166"/>
      <c r="D318" s="166"/>
      <c r="E318" s="166"/>
      <c r="F318" s="166"/>
      <c r="G318" s="166"/>
      <c r="H318" s="166"/>
      <c r="I318" s="166"/>
      <c r="J318" s="166"/>
      <c r="K318" s="160"/>
      <c r="L318" s="160"/>
      <c r="M318" s="160"/>
      <c r="N318" s="160"/>
      <c r="O318" s="160"/>
      <c r="P318" s="160"/>
      <c r="Q318" s="160"/>
      <c r="R318" s="160"/>
      <c r="S318" s="160"/>
      <c r="T318" s="160"/>
      <c r="U318" s="160"/>
      <c r="V318" s="160"/>
      <c r="W318" s="160"/>
      <c r="X318" s="160"/>
      <c r="Y318" s="160"/>
      <c r="Z318" s="160"/>
      <c r="AA318" s="160"/>
      <c r="AB318" s="160"/>
      <c r="AC318" s="160"/>
      <c r="AD318" s="160"/>
      <c r="AE318" s="160"/>
      <c r="AF318" s="160"/>
    </row>
    <row r="319" spans="1:32" x14ac:dyDescent="0.25">
      <c r="A319" s="160"/>
      <c r="B319" s="160"/>
      <c r="C319" s="166"/>
      <c r="D319" s="166"/>
      <c r="E319" s="166"/>
      <c r="F319" s="166"/>
      <c r="G319" s="166"/>
      <c r="H319" s="166"/>
      <c r="I319" s="166"/>
      <c r="J319" s="166"/>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row>
    <row r="320" spans="1:32" x14ac:dyDescent="0.25">
      <c r="A320" s="160"/>
      <c r="B320" s="160"/>
      <c r="C320" s="166"/>
      <c r="D320" s="166"/>
      <c r="E320" s="166"/>
      <c r="F320" s="166"/>
      <c r="G320" s="166"/>
      <c r="H320" s="166"/>
      <c r="I320" s="166"/>
      <c r="J320" s="166"/>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row>
    <row r="321" spans="1:32" x14ac:dyDescent="0.25">
      <c r="A321" s="160"/>
      <c r="B321" s="160"/>
      <c r="C321" s="166"/>
      <c r="D321" s="166"/>
      <c r="E321" s="166"/>
      <c r="F321" s="166"/>
      <c r="G321" s="166"/>
      <c r="H321" s="166"/>
      <c r="I321" s="166"/>
      <c r="J321" s="166"/>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row>
    <row r="322" spans="1:32" x14ac:dyDescent="0.25">
      <c r="A322" s="160"/>
      <c r="B322" s="160"/>
      <c r="C322" s="166"/>
      <c r="D322" s="166"/>
      <c r="E322" s="166"/>
      <c r="F322" s="166"/>
      <c r="G322" s="166"/>
      <c r="H322" s="166"/>
      <c r="I322" s="166"/>
      <c r="J322" s="166"/>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row>
    <row r="323" spans="1:32" x14ac:dyDescent="0.25">
      <c r="A323" s="160"/>
      <c r="B323" s="160"/>
      <c r="C323" s="166"/>
      <c r="D323" s="166"/>
      <c r="E323" s="166"/>
      <c r="F323" s="166"/>
      <c r="G323" s="166"/>
      <c r="H323" s="166"/>
      <c r="I323" s="166"/>
      <c r="J323" s="166"/>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row>
    <row r="324" spans="1:32" x14ac:dyDescent="0.25">
      <c r="A324" s="160"/>
      <c r="B324" s="160"/>
      <c r="C324" s="166"/>
      <c r="D324" s="166"/>
      <c r="E324" s="166"/>
      <c r="F324" s="166"/>
      <c r="G324" s="166"/>
      <c r="H324" s="166"/>
      <c r="I324" s="166"/>
      <c r="J324" s="166"/>
      <c r="K324" s="160"/>
      <c r="L324" s="160"/>
      <c r="M324" s="160"/>
      <c r="N324" s="160"/>
      <c r="O324" s="160"/>
      <c r="P324" s="160"/>
      <c r="Q324" s="160"/>
      <c r="R324" s="160"/>
      <c r="S324" s="160"/>
      <c r="T324" s="160"/>
      <c r="U324" s="160"/>
      <c r="V324" s="160"/>
      <c r="W324" s="160"/>
      <c r="X324" s="160"/>
      <c r="Y324" s="160"/>
      <c r="Z324" s="160"/>
      <c r="AA324" s="160"/>
      <c r="AB324" s="160"/>
      <c r="AC324" s="160"/>
      <c r="AD324" s="160"/>
      <c r="AE324" s="160"/>
      <c r="AF324" s="160"/>
    </row>
    <row r="325" spans="1:32" x14ac:dyDescent="0.25">
      <c r="A325" s="160"/>
      <c r="B325" s="160"/>
      <c r="C325" s="166"/>
      <c r="D325" s="166"/>
      <c r="E325" s="166"/>
      <c r="F325" s="166"/>
      <c r="G325" s="166"/>
      <c r="H325" s="166"/>
      <c r="I325" s="166"/>
      <c r="J325" s="166"/>
      <c r="K325" s="160"/>
      <c r="L325" s="160"/>
      <c r="M325" s="160"/>
      <c r="N325" s="160"/>
      <c r="O325" s="160"/>
      <c r="P325" s="160"/>
      <c r="Q325" s="160"/>
      <c r="R325" s="160"/>
      <c r="S325" s="160"/>
      <c r="T325" s="160"/>
      <c r="U325" s="160"/>
      <c r="V325" s="160"/>
      <c r="W325" s="160"/>
      <c r="X325" s="160"/>
      <c r="Y325" s="160"/>
      <c r="Z325" s="160"/>
      <c r="AA325" s="160"/>
      <c r="AB325" s="160"/>
      <c r="AC325" s="160"/>
      <c r="AD325" s="160"/>
      <c r="AE325" s="160"/>
      <c r="AF325" s="160"/>
    </row>
    <row r="326" spans="1:32" x14ac:dyDescent="0.25">
      <c r="A326" s="160"/>
      <c r="B326" s="160"/>
      <c r="C326" s="166"/>
      <c r="D326" s="166"/>
      <c r="E326" s="166"/>
      <c r="F326" s="166"/>
      <c r="G326" s="166"/>
      <c r="H326" s="166"/>
      <c r="I326" s="166"/>
      <c r="J326" s="166"/>
      <c r="K326" s="160"/>
      <c r="L326" s="160"/>
      <c r="M326" s="160"/>
      <c r="N326" s="160"/>
      <c r="O326" s="160"/>
      <c r="P326" s="160"/>
      <c r="Q326" s="160"/>
      <c r="R326" s="160"/>
      <c r="S326" s="160"/>
      <c r="T326" s="160"/>
      <c r="U326" s="160"/>
      <c r="V326" s="160"/>
      <c r="W326" s="160"/>
      <c r="X326" s="160"/>
      <c r="Y326" s="160"/>
      <c r="Z326" s="160"/>
      <c r="AA326" s="160"/>
      <c r="AB326" s="160"/>
      <c r="AC326" s="160"/>
      <c r="AD326" s="160"/>
      <c r="AE326" s="160"/>
      <c r="AF326" s="160"/>
    </row>
    <row r="327" spans="1:32" x14ac:dyDescent="0.25">
      <c r="A327" s="160"/>
      <c r="B327" s="160"/>
      <c r="C327" s="166"/>
      <c r="D327" s="166"/>
      <c r="E327" s="166"/>
      <c r="F327" s="166"/>
      <c r="G327" s="166"/>
      <c r="H327" s="166"/>
      <c r="I327" s="166"/>
      <c r="J327" s="166"/>
      <c r="K327" s="160"/>
      <c r="L327" s="160"/>
      <c r="M327" s="160"/>
      <c r="N327" s="160"/>
      <c r="O327" s="160"/>
      <c r="P327" s="160"/>
      <c r="Q327" s="160"/>
      <c r="R327" s="160"/>
      <c r="S327" s="160"/>
      <c r="T327" s="160"/>
      <c r="U327" s="160"/>
      <c r="V327" s="160"/>
      <c r="W327" s="160"/>
      <c r="X327" s="160"/>
      <c r="Y327" s="160"/>
      <c r="Z327" s="160"/>
      <c r="AA327" s="160"/>
      <c r="AB327" s="160"/>
      <c r="AC327" s="160"/>
      <c r="AD327" s="160"/>
      <c r="AE327" s="160"/>
      <c r="AF327" s="160"/>
    </row>
    <row r="328" spans="1:32" x14ac:dyDescent="0.25">
      <c r="A328" s="160"/>
      <c r="B328" s="160"/>
      <c r="C328" s="166"/>
      <c r="D328" s="166"/>
      <c r="E328" s="166"/>
      <c r="F328" s="166"/>
      <c r="G328" s="166"/>
      <c r="H328" s="166"/>
      <c r="I328" s="166"/>
      <c r="J328" s="166"/>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row>
    <row r="329" spans="1:32" x14ac:dyDescent="0.25">
      <c r="A329" s="160"/>
      <c r="B329" s="160"/>
      <c r="C329" s="166"/>
      <c r="D329" s="166"/>
      <c r="E329" s="166"/>
      <c r="F329" s="166"/>
      <c r="G329" s="166"/>
      <c r="H329" s="166"/>
      <c r="I329" s="166"/>
      <c r="J329" s="166"/>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row>
    <row r="330" spans="1:32" x14ac:dyDescent="0.25">
      <c r="A330" s="160"/>
      <c r="B330" s="160"/>
      <c r="C330" s="166"/>
      <c r="D330" s="166"/>
      <c r="E330" s="166"/>
      <c r="F330" s="166"/>
      <c r="G330" s="166"/>
      <c r="H330" s="166"/>
      <c r="I330" s="166"/>
      <c r="J330" s="166"/>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row>
    <row r="331" spans="1:32" x14ac:dyDescent="0.25">
      <c r="A331" s="160"/>
      <c r="B331" s="160"/>
      <c r="C331" s="166"/>
      <c r="D331" s="166"/>
      <c r="E331" s="166"/>
      <c r="F331" s="166"/>
      <c r="G331" s="166"/>
      <c r="H331" s="166"/>
      <c r="I331" s="166"/>
      <c r="J331" s="166"/>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row>
    <row r="332" spans="1:32" x14ac:dyDescent="0.25">
      <c r="A332" s="160"/>
      <c r="B332" s="160"/>
      <c r="C332" s="166"/>
      <c r="D332" s="166"/>
      <c r="E332" s="166"/>
      <c r="F332" s="166"/>
      <c r="G332" s="166"/>
      <c r="H332" s="166"/>
      <c r="I332" s="166"/>
      <c r="J332" s="166"/>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row>
    <row r="333" spans="1:32" x14ac:dyDescent="0.25">
      <c r="A333" s="160"/>
      <c r="B333" s="160"/>
      <c r="C333" s="166"/>
      <c r="D333" s="166"/>
      <c r="E333" s="166"/>
      <c r="F333" s="166"/>
      <c r="G333" s="166"/>
      <c r="H333" s="166"/>
      <c r="I333" s="166"/>
      <c r="J333" s="166"/>
      <c r="K333" s="160"/>
      <c r="L333" s="160"/>
      <c r="M333" s="160"/>
      <c r="N333" s="160"/>
      <c r="O333" s="160"/>
      <c r="P333" s="160"/>
      <c r="Q333" s="160"/>
      <c r="R333" s="160"/>
      <c r="S333" s="160"/>
      <c r="T333" s="160"/>
      <c r="U333" s="160"/>
      <c r="V333" s="160"/>
      <c r="W333" s="160"/>
      <c r="X333" s="160"/>
      <c r="Y333" s="160"/>
      <c r="Z333" s="160"/>
      <c r="AA333" s="160"/>
      <c r="AB333" s="160"/>
      <c r="AC333" s="160"/>
      <c r="AD333" s="160"/>
      <c r="AE333" s="160"/>
      <c r="AF333" s="160"/>
    </row>
    <row r="334" spans="1:32" x14ac:dyDescent="0.25">
      <c r="A334" s="160"/>
      <c r="B334" s="160"/>
      <c r="C334" s="166"/>
      <c r="D334" s="166"/>
      <c r="E334" s="166"/>
      <c r="F334" s="166"/>
      <c r="G334" s="166"/>
      <c r="H334" s="166"/>
      <c r="I334" s="166"/>
      <c r="J334" s="166"/>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row>
    <row r="335" spans="1:32" x14ac:dyDescent="0.25">
      <c r="A335" s="160"/>
      <c r="B335" s="160"/>
      <c r="C335" s="166"/>
      <c r="D335" s="166"/>
      <c r="E335" s="166"/>
      <c r="F335" s="166"/>
      <c r="G335" s="166"/>
      <c r="H335" s="166"/>
      <c r="I335" s="166"/>
      <c r="J335" s="166"/>
      <c r="K335" s="160"/>
      <c r="L335" s="160"/>
      <c r="M335" s="160"/>
      <c r="N335" s="160"/>
      <c r="O335" s="160"/>
      <c r="P335" s="160"/>
      <c r="Q335" s="160"/>
      <c r="R335" s="160"/>
      <c r="S335" s="160"/>
      <c r="T335" s="160"/>
      <c r="U335" s="160"/>
      <c r="V335" s="160"/>
      <c r="W335" s="160"/>
      <c r="X335" s="160"/>
      <c r="Y335" s="160"/>
      <c r="Z335" s="160"/>
      <c r="AA335" s="160"/>
      <c r="AB335" s="160"/>
      <c r="AC335" s="160"/>
      <c r="AD335" s="160"/>
      <c r="AE335" s="160"/>
      <c r="AF335" s="160"/>
    </row>
    <row r="336" spans="1:32" x14ac:dyDescent="0.25">
      <c r="A336" s="160"/>
      <c r="B336" s="160"/>
      <c r="C336" s="166"/>
      <c r="D336" s="166"/>
      <c r="E336" s="166"/>
      <c r="F336" s="166"/>
      <c r="G336" s="166"/>
      <c r="H336" s="166"/>
      <c r="I336" s="166"/>
      <c r="J336" s="166"/>
      <c r="K336" s="160"/>
      <c r="L336" s="160"/>
      <c r="M336" s="160"/>
      <c r="N336" s="160"/>
      <c r="O336" s="160"/>
      <c r="P336" s="160"/>
      <c r="Q336" s="160"/>
      <c r="R336" s="160"/>
      <c r="S336" s="160"/>
      <c r="T336" s="160"/>
      <c r="U336" s="160"/>
      <c r="V336" s="160"/>
      <c r="W336" s="160"/>
      <c r="X336" s="160"/>
      <c r="Y336" s="160"/>
      <c r="Z336" s="160"/>
      <c r="AA336" s="160"/>
      <c r="AB336" s="160"/>
      <c r="AC336" s="160"/>
      <c r="AD336" s="160"/>
      <c r="AE336" s="160"/>
      <c r="AF336" s="160"/>
    </row>
    <row r="337" spans="1:32" x14ac:dyDescent="0.25">
      <c r="A337" s="160"/>
      <c r="B337" s="160"/>
      <c r="C337" s="166"/>
      <c r="D337" s="166"/>
      <c r="E337" s="166"/>
      <c r="F337" s="166"/>
      <c r="G337" s="166"/>
      <c r="H337" s="166"/>
      <c r="I337" s="166"/>
      <c r="J337" s="166"/>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row>
    <row r="338" spans="1:32" x14ac:dyDescent="0.25">
      <c r="A338" s="160"/>
      <c r="B338" s="160"/>
      <c r="C338" s="166"/>
      <c r="D338" s="166"/>
      <c r="E338" s="166"/>
      <c r="F338" s="166"/>
      <c r="G338" s="166"/>
      <c r="H338" s="166"/>
      <c r="I338" s="166"/>
      <c r="J338" s="166"/>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row>
    <row r="339" spans="1:32" x14ac:dyDescent="0.25">
      <c r="A339" s="160"/>
      <c r="B339" s="160"/>
      <c r="C339" s="166"/>
      <c r="D339" s="166"/>
      <c r="E339" s="166"/>
      <c r="F339" s="166"/>
      <c r="G339" s="166"/>
      <c r="H339" s="166"/>
      <c r="I339" s="166"/>
      <c r="J339" s="166"/>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row>
    <row r="340" spans="1:32" x14ac:dyDescent="0.25">
      <c r="A340" s="160"/>
      <c r="B340" s="160"/>
      <c r="C340" s="166"/>
      <c r="D340" s="166"/>
      <c r="E340" s="166"/>
      <c r="F340" s="166"/>
      <c r="G340" s="166"/>
      <c r="H340" s="166"/>
      <c r="I340" s="166"/>
      <c r="J340" s="166"/>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row>
    <row r="341" spans="1:32" x14ac:dyDescent="0.25">
      <c r="A341" s="160"/>
      <c r="B341" s="160"/>
      <c r="C341" s="166"/>
      <c r="D341" s="166"/>
      <c r="E341" s="166"/>
      <c r="F341" s="166"/>
      <c r="G341" s="166"/>
      <c r="H341" s="166"/>
      <c r="I341" s="166"/>
      <c r="J341" s="166"/>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row>
    <row r="342" spans="1:32" x14ac:dyDescent="0.25">
      <c r="A342" s="160"/>
      <c r="B342" s="160"/>
      <c r="C342" s="166"/>
      <c r="D342" s="166"/>
      <c r="E342" s="166"/>
      <c r="F342" s="166"/>
      <c r="G342" s="166"/>
      <c r="H342" s="166"/>
      <c r="I342" s="166"/>
      <c r="J342" s="166"/>
      <c r="K342" s="160"/>
      <c r="L342" s="160"/>
      <c r="M342" s="160"/>
      <c r="N342" s="160"/>
      <c r="O342" s="160"/>
      <c r="P342" s="160"/>
      <c r="Q342" s="160"/>
      <c r="R342" s="160"/>
      <c r="S342" s="160"/>
      <c r="T342" s="160"/>
      <c r="U342" s="160"/>
      <c r="V342" s="160"/>
      <c r="W342" s="160"/>
      <c r="X342" s="160"/>
      <c r="Y342" s="160"/>
      <c r="Z342" s="160"/>
      <c r="AA342" s="160"/>
      <c r="AB342" s="160"/>
      <c r="AC342" s="160"/>
      <c r="AD342" s="160"/>
      <c r="AE342" s="160"/>
      <c r="AF342" s="160"/>
    </row>
    <row r="343" spans="1:32" x14ac:dyDescent="0.25">
      <c r="A343" s="160"/>
      <c r="B343" s="160"/>
      <c r="C343" s="166"/>
      <c r="D343" s="166"/>
      <c r="E343" s="166"/>
      <c r="F343" s="166"/>
      <c r="G343" s="166"/>
      <c r="H343" s="166"/>
      <c r="I343" s="166"/>
      <c r="J343" s="166"/>
      <c r="K343" s="160"/>
      <c r="L343" s="160"/>
      <c r="M343" s="160"/>
      <c r="N343" s="160"/>
      <c r="O343" s="160"/>
      <c r="P343" s="160"/>
      <c r="Q343" s="160"/>
      <c r="R343" s="160"/>
      <c r="S343" s="160"/>
      <c r="T343" s="160"/>
      <c r="U343" s="160"/>
      <c r="V343" s="160"/>
      <c r="W343" s="160"/>
      <c r="X343" s="160"/>
      <c r="Y343" s="160"/>
      <c r="Z343" s="160"/>
      <c r="AA343" s="160"/>
      <c r="AB343" s="160"/>
      <c r="AC343" s="160"/>
      <c r="AD343" s="160"/>
      <c r="AE343" s="160"/>
      <c r="AF343" s="160"/>
    </row>
    <row r="344" spans="1:32" x14ac:dyDescent="0.25">
      <c r="A344" s="160"/>
      <c r="B344" s="160"/>
      <c r="C344" s="166"/>
      <c r="D344" s="166"/>
      <c r="E344" s="166"/>
      <c r="F344" s="166"/>
      <c r="G344" s="166"/>
      <c r="H344" s="166"/>
      <c r="I344" s="166"/>
      <c r="J344" s="166"/>
      <c r="K344" s="160"/>
      <c r="L344" s="160"/>
      <c r="M344" s="160"/>
      <c r="N344" s="160"/>
      <c r="O344" s="160"/>
      <c r="P344" s="160"/>
      <c r="Q344" s="160"/>
      <c r="R344" s="160"/>
      <c r="S344" s="160"/>
      <c r="T344" s="160"/>
      <c r="U344" s="160"/>
      <c r="V344" s="160"/>
      <c r="W344" s="160"/>
      <c r="X344" s="160"/>
      <c r="Y344" s="160"/>
      <c r="Z344" s="160"/>
      <c r="AA344" s="160"/>
      <c r="AB344" s="160"/>
      <c r="AC344" s="160"/>
      <c r="AD344" s="160"/>
      <c r="AE344" s="160"/>
      <c r="AF344" s="160"/>
    </row>
    <row r="345" spans="1:32" x14ac:dyDescent="0.25">
      <c r="A345" s="160"/>
      <c r="B345" s="160"/>
      <c r="C345" s="166"/>
      <c r="D345" s="166"/>
      <c r="E345" s="166"/>
      <c r="F345" s="166"/>
      <c r="G345" s="166"/>
      <c r="H345" s="166"/>
      <c r="I345" s="166"/>
      <c r="J345" s="166"/>
      <c r="K345" s="160"/>
      <c r="L345" s="160"/>
      <c r="M345" s="160"/>
      <c r="N345" s="160"/>
      <c r="O345" s="160"/>
      <c r="P345" s="160"/>
      <c r="Q345" s="160"/>
      <c r="R345" s="160"/>
      <c r="S345" s="160"/>
      <c r="T345" s="160"/>
      <c r="U345" s="160"/>
      <c r="V345" s="160"/>
      <c r="W345" s="160"/>
      <c r="X345" s="160"/>
      <c r="Y345" s="160"/>
      <c r="Z345" s="160"/>
      <c r="AA345" s="160"/>
      <c r="AB345" s="160"/>
      <c r="AC345" s="160"/>
      <c r="AD345" s="160"/>
      <c r="AE345" s="160"/>
      <c r="AF345" s="160"/>
    </row>
    <row r="346" spans="1:32" x14ac:dyDescent="0.25">
      <c r="A346" s="160"/>
      <c r="B346" s="160"/>
      <c r="C346" s="166"/>
      <c r="D346" s="166"/>
      <c r="E346" s="166"/>
      <c r="F346" s="166"/>
      <c r="G346" s="166"/>
      <c r="H346" s="166"/>
      <c r="I346" s="166"/>
      <c r="J346" s="166"/>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row>
    <row r="347" spans="1:32" x14ac:dyDescent="0.25">
      <c r="A347" s="160"/>
      <c r="B347" s="160"/>
      <c r="C347" s="166"/>
      <c r="D347" s="166"/>
      <c r="E347" s="166"/>
      <c r="F347" s="166"/>
      <c r="G347" s="166"/>
      <c r="H347" s="166"/>
      <c r="I347" s="166"/>
      <c r="J347" s="166"/>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row>
    <row r="348" spans="1:32" x14ac:dyDescent="0.25">
      <c r="A348" s="160"/>
      <c r="B348" s="160"/>
      <c r="C348" s="166"/>
      <c r="D348" s="166"/>
      <c r="E348" s="166"/>
      <c r="F348" s="166"/>
      <c r="G348" s="166"/>
      <c r="H348" s="166"/>
      <c r="I348" s="166"/>
      <c r="J348" s="166"/>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row>
    <row r="349" spans="1:32" x14ac:dyDescent="0.25">
      <c r="A349" s="160"/>
      <c r="B349" s="160"/>
      <c r="C349" s="166"/>
      <c r="D349" s="166"/>
      <c r="E349" s="166"/>
      <c r="F349" s="166"/>
      <c r="G349" s="166"/>
      <c r="H349" s="166"/>
      <c r="I349" s="166"/>
      <c r="J349" s="166"/>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row>
    <row r="350" spans="1:32" x14ac:dyDescent="0.25">
      <c r="A350" s="160"/>
      <c r="B350" s="160"/>
      <c r="C350" s="166"/>
      <c r="D350" s="166"/>
      <c r="E350" s="166"/>
      <c r="F350" s="166"/>
      <c r="G350" s="166"/>
      <c r="H350" s="166"/>
      <c r="I350" s="166"/>
      <c r="J350" s="166"/>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row>
    <row r="351" spans="1:32" x14ac:dyDescent="0.25">
      <c r="A351" s="160"/>
      <c r="B351" s="160"/>
      <c r="C351" s="166"/>
      <c r="D351" s="166"/>
      <c r="E351" s="166"/>
      <c r="F351" s="166"/>
      <c r="G351" s="166"/>
      <c r="H351" s="166"/>
      <c r="I351" s="166"/>
      <c r="J351" s="166"/>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row>
    <row r="352" spans="1:32" x14ac:dyDescent="0.25">
      <c r="A352" s="160"/>
      <c r="B352" s="160"/>
      <c r="C352" s="166"/>
      <c r="D352" s="166"/>
      <c r="E352" s="166"/>
      <c r="F352" s="166"/>
      <c r="G352" s="166"/>
      <c r="H352" s="166"/>
      <c r="I352" s="166"/>
      <c r="J352" s="166"/>
      <c r="K352" s="160"/>
      <c r="L352" s="160"/>
      <c r="M352" s="160"/>
      <c r="N352" s="160"/>
      <c r="O352" s="160"/>
      <c r="P352" s="160"/>
      <c r="Q352" s="160"/>
      <c r="R352" s="160"/>
      <c r="S352" s="160"/>
      <c r="T352" s="160"/>
      <c r="U352" s="160"/>
      <c r="V352" s="160"/>
      <c r="W352" s="160"/>
      <c r="X352" s="160"/>
      <c r="Y352" s="160"/>
      <c r="Z352" s="160"/>
      <c r="AA352" s="160"/>
      <c r="AB352" s="160"/>
      <c r="AC352" s="160"/>
      <c r="AD352" s="160"/>
      <c r="AE352" s="160"/>
      <c r="AF352" s="160"/>
    </row>
    <row r="353" spans="1:32" x14ac:dyDescent="0.25">
      <c r="A353" s="160"/>
      <c r="B353" s="160"/>
      <c r="C353" s="166"/>
      <c r="D353" s="166"/>
      <c r="E353" s="166"/>
      <c r="F353" s="166"/>
      <c r="G353" s="166"/>
      <c r="H353" s="166"/>
      <c r="I353" s="166"/>
      <c r="J353" s="166"/>
      <c r="K353" s="160"/>
      <c r="L353" s="160"/>
      <c r="M353" s="160"/>
      <c r="N353" s="160"/>
      <c r="O353" s="160"/>
      <c r="P353" s="160"/>
      <c r="Q353" s="160"/>
      <c r="R353" s="160"/>
      <c r="S353" s="160"/>
      <c r="T353" s="160"/>
      <c r="U353" s="160"/>
      <c r="V353" s="160"/>
      <c r="W353" s="160"/>
      <c r="X353" s="160"/>
      <c r="Y353" s="160"/>
      <c r="Z353" s="160"/>
      <c r="AA353" s="160"/>
      <c r="AB353" s="160"/>
      <c r="AC353" s="160"/>
      <c r="AD353" s="160"/>
      <c r="AE353" s="160"/>
      <c r="AF353" s="160"/>
    </row>
    <row r="354" spans="1:32" x14ac:dyDescent="0.25">
      <c r="A354" s="160"/>
      <c r="B354" s="160"/>
      <c r="C354" s="166"/>
      <c r="D354" s="166"/>
      <c r="E354" s="166"/>
      <c r="F354" s="166"/>
      <c r="G354" s="166"/>
      <c r="H354" s="166"/>
      <c r="I354" s="166"/>
      <c r="J354" s="166"/>
      <c r="K354" s="160"/>
      <c r="L354" s="160"/>
      <c r="M354" s="160"/>
      <c r="N354" s="160"/>
      <c r="O354" s="160"/>
      <c r="P354" s="160"/>
      <c r="Q354" s="160"/>
      <c r="R354" s="160"/>
      <c r="S354" s="160"/>
      <c r="T354" s="160"/>
      <c r="U354" s="160"/>
      <c r="V354" s="160"/>
      <c r="W354" s="160"/>
      <c r="X354" s="160"/>
      <c r="Y354" s="160"/>
      <c r="Z354" s="160"/>
      <c r="AA354" s="160"/>
      <c r="AB354" s="160"/>
      <c r="AC354" s="160"/>
      <c r="AD354" s="160"/>
      <c r="AE354" s="160"/>
      <c r="AF354" s="160"/>
    </row>
    <row r="355" spans="1:32" x14ac:dyDescent="0.25">
      <c r="A355" s="160"/>
      <c r="B355" s="160"/>
      <c r="C355" s="166"/>
      <c r="D355" s="166"/>
      <c r="E355" s="166"/>
      <c r="F355" s="166"/>
      <c r="G355" s="166"/>
      <c r="H355" s="166"/>
      <c r="I355" s="166"/>
      <c r="J355" s="166"/>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row>
    <row r="356" spans="1:32" x14ac:dyDescent="0.25">
      <c r="A356" s="160"/>
      <c r="B356" s="160"/>
      <c r="C356" s="166"/>
      <c r="D356" s="166"/>
      <c r="E356" s="166"/>
      <c r="F356" s="166"/>
      <c r="G356" s="166"/>
      <c r="H356" s="166"/>
      <c r="I356" s="166"/>
      <c r="J356" s="166"/>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row>
    <row r="357" spans="1:32" x14ac:dyDescent="0.25">
      <c r="A357" s="160"/>
      <c r="B357" s="160"/>
      <c r="C357" s="166"/>
      <c r="D357" s="166"/>
      <c r="E357" s="166"/>
      <c r="F357" s="166"/>
      <c r="G357" s="166"/>
      <c r="H357" s="166"/>
      <c r="I357" s="166"/>
      <c r="J357" s="166"/>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row>
    <row r="358" spans="1:32" x14ac:dyDescent="0.25">
      <c r="A358" s="160"/>
      <c r="B358" s="160"/>
      <c r="C358" s="166"/>
      <c r="D358" s="166"/>
      <c r="E358" s="166"/>
      <c r="F358" s="166"/>
      <c r="G358" s="166"/>
      <c r="H358" s="166"/>
      <c r="I358" s="166"/>
      <c r="J358" s="166"/>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row>
    <row r="359" spans="1:32" x14ac:dyDescent="0.25">
      <c r="A359" s="160"/>
      <c r="B359" s="160"/>
      <c r="C359" s="166"/>
      <c r="D359" s="166"/>
      <c r="E359" s="166"/>
      <c r="F359" s="166"/>
      <c r="G359" s="166"/>
      <c r="H359" s="166"/>
      <c r="I359" s="166"/>
      <c r="J359" s="166"/>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row>
    <row r="360" spans="1:32" x14ac:dyDescent="0.25">
      <c r="A360" s="160"/>
      <c r="B360" s="160"/>
      <c r="C360" s="166"/>
      <c r="D360" s="166"/>
      <c r="E360" s="166"/>
      <c r="F360" s="166"/>
      <c r="G360" s="166"/>
      <c r="H360" s="166"/>
      <c r="I360" s="166"/>
      <c r="J360" s="166"/>
      <c r="K360" s="160"/>
      <c r="L360" s="160"/>
      <c r="M360" s="160"/>
      <c r="N360" s="160"/>
      <c r="O360" s="160"/>
      <c r="P360" s="160"/>
      <c r="Q360" s="160"/>
      <c r="R360" s="160"/>
      <c r="S360" s="160"/>
      <c r="T360" s="160"/>
      <c r="U360" s="160"/>
      <c r="V360" s="160"/>
      <c r="W360" s="160"/>
      <c r="X360" s="160"/>
      <c r="Y360" s="160"/>
      <c r="Z360" s="160"/>
      <c r="AA360" s="160"/>
      <c r="AB360" s="160"/>
      <c r="AC360" s="160"/>
      <c r="AD360" s="160"/>
      <c r="AE360" s="160"/>
      <c r="AF360" s="160"/>
    </row>
    <row r="361" spans="1:32" x14ac:dyDescent="0.25">
      <c r="A361" s="160"/>
      <c r="B361" s="160"/>
      <c r="C361" s="166"/>
      <c r="D361" s="166"/>
      <c r="E361" s="166"/>
      <c r="F361" s="166"/>
      <c r="G361" s="166"/>
      <c r="H361" s="166"/>
      <c r="I361" s="166"/>
      <c r="J361" s="166"/>
      <c r="K361" s="160"/>
      <c r="L361" s="160"/>
      <c r="M361" s="160"/>
      <c r="N361" s="160"/>
      <c r="O361" s="160"/>
      <c r="P361" s="160"/>
      <c r="Q361" s="160"/>
      <c r="R361" s="160"/>
      <c r="S361" s="160"/>
      <c r="T361" s="160"/>
      <c r="U361" s="160"/>
      <c r="V361" s="160"/>
      <c r="W361" s="160"/>
      <c r="X361" s="160"/>
      <c r="Y361" s="160"/>
      <c r="Z361" s="160"/>
      <c r="AA361" s="160"/>
      <c r="AB361" s="160"/>
      <c r="AC361" s="160"/>
      <c r="AD361" s="160"/>
      <c r="AE361" s="160"/>
      <c r="AF361" s="160"/>
    </row>
    <row r="362" spans="1:32" x14ac:dyDescent="0.25">
      <c r="A362" s="160"/>
      <c r="B362" s="160"/>
      <c r="C362" s="166"/>
      <c r="D362" s="166"/>
      <c r="E362" s="166"/>
      <c r="F362" s="166"/>
      <c r="G362" s="166"/>
      <c r="H362" s="166"/>
      <c r="I362" s="166"/>
      <c r="J362" s="166"/>
      <c r="K362" s="160"/>
      <c r="L362" s="160"/>
      <c r="M362" s="160"/>
      <c r="N362" s="160"/>
      <c r="O362" s="160"/>
      <c r="P362" s="160"/>
      <c r="Q362" s="160"/>
      <c r="R362" s="160"/>
      <c r="S362" s="160"/>
      <c r="T362" s="160"/>
      <c r="U362" s="160"/>
      <c r="V362" s="160"/>
      <c r="W362" s="160"/>
      <c r="X362" s="160"/>
      <c r="Y362" s="160"/>
      <c r="Z362" s="160"/>
      <c r="AA362" s="160"/>
      <c r="AB362" s="160"/>
      <c r="AC362" s="160"/>
      <c r="AD362" s="160"/>
      <c r="AE362" s="160"/>
      <c r="AF362" s="160"/>
    </row>
    <row r="363" spans="1:32" x14ac:dyDescent="0.25">
      <c r="A363" s="160"/>
      <c r="B363" s="160"/>
      <c r="C363" s="166"/>
      <c r="D363" s="166"/>
      <c r="E363" s="166"/>
      <c r="F363" s="166"/>
      <c r="G363" s="166"/>
      <c r="H363" s="166"/>
      <c r="I363" s="166"/>
      <c r="J363" s="166"/>
      <c r="K363" s="160"/>
      <c r="L363" s="160"/>
      <c r="M363" s="160"/>
      <c r="N363" s="160"/>
      <c r="O363" s="160"/>
      <c r="P363" s="160"/>
      <c r="Q363" s="160"/>
      <c r="R363" s="160"/>
      <c r="S363" s="160"/>
      <c r="T363" s="160"/>
      <c r="U363" s="160"/>
      <c r="V363" s="160"/>
      <c r="W363" s="160"/>
      <c r="X363" s="160"/>
      <c r="Y363" s="160"/>
      <c r="Z363" s="160"/>
      <c r="AA363" s="160"/>
      <c r="AB363" s="160"/>
      <c r="AC363" s="160"/>
      <c r="AD363" s="160"/>
      <c r="AE363" s="160"/>
      <c r="AF363" s="160"/>
    </row>
    <row r="364" spans="1:32" x14ac:dyDescent="0.25">
      <c r="A364" s="160"/>
      <c r="B364" s="160"/>
      <c r="C364" s="166"/>
      <c r="D364" s="166"/>
      <c r="E364" s="166"/>
      <c r="F364" s="166"/>
      <c r="G364" s="166"/>
      <c r="H364" s="166"/>
      <c r="I364" s="166"/>
      <c r="J364" s="166"/>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row>
    <row r="365" spans="1:32" x14ac:dyDescent="0.25">
      <c r="A365" s="160"/>
      <c r="B365" s="160"/>
      <c r="C365" s="166"/>
      <c r="D365" s="166"/>
      <c r="E365" s="166"/>
      <c r="F365" s="166"/>
      <c r="G365" s="166"/>
      <c r="H365" s="166"/>
      <c r="I365" s="166"/>
      <c r="J365" s="166"/>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row>
    <row r="366" spans="1:32" x14ac:dyDescent="0.25">
      <c r="A366" s="160"/>
      <c r="B366" s="160"/>
      <c r="C366" s="166"/>
      <c r="D366" s="166"/>
      <c r="E366" s="166"/>
      <c r="F366" s="166"/>
      <c r="G366" s="166"/>
      <c r="H366" s="166"/>
      <c r="I366" s="166"/>
      <c r="J366" s="166"/>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row>
    <row r="367" spans="1:32" x14ac:dyDescent="0.25">
      <c r="A367" s="160"/>
      <c r="B367" s="160"/>
      <c r="C367" s="166"/>
      <c r="D367" s="166"/>
      <c r="E367" s="166"/>
      <c r="F367" s="166"/>
      <c r="G367" s="166"/>
      <c r="H367" s="166"/>
      <c r="I367" s="166"/>
      <c r="J367" s="166"/>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row>
    <row r="368" spans="1:32" x14ac:dyDescent="0.25">
      <c r="A368" s="160"/>
      <c r="B368" s="160"/>
      <c r="C368" s="166"/>
      <c r="D368" s="166"/>
      <c r="E368" s="166"/>
      <c r="F368" s="166"/>
      <c r="G368" s="166"/>
      <c r="H368" s="166"/>
      <c r="I368" s="166"/>
      <c r="J368" s="166"/>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row>
    <row r="369" spans="1:32" x14ac:dyDescent="0.25">
      <c r="A369" s="160"/>
      <c r="B369" s="160"/>
      <c r="C369" s="166"/>
      <c r="D369" s="166"/>
      <c r="E369" s="166"/>
      <c r="F369" s="166"/>
      <c r="G369" s="166"/>
      <c r="H369" s="166"/>
      <c r="I369" s="166"/>
      <c r="J369" s="166"/>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row>
    <row r="370" spans="1:32" x14ac:dyDescent="0.25">
      <c r="A370" s="160"/>
      <c r="B370" s="160"/>
      <c r="C370" s="166"/>
      <c r="D370" s="166"/>
      <c r="E370" s="166"/>
      <c r="F370" s="166"/>
      <c r="G370" s="166"/>
      <c r="H370" s="166"/>
      <c r="I370" s="166"/>
      <c r="J370" s="166"/>
      <c r="K370" s="160"/>
      <c r="L370" s="160"/>
      <c r="M370" s="160"/>
      <c r="N370" s="160"/>
      <c r="O370" s="160"/>
      <c r="P370" s="160"/>
      <c r="Q370" s="160"/>
      <c r="R370" s="160"/>
      <c r="S370" s="160"/>
      <c r="T370" s="160"/>
      <c r="U370" s="160"/>
      <c r="V370" s="160"/>
      <c r="W370" s="160"/>
      <c r="X370" s="160"/>
      <c r="Y370" s="160"/>
      <c r="Z370" s="160"/>
      <c r="AA370" s="160"/>
      <c r="AB370" s="160"/>
      <c r="AC370" s="160"/>
      <c r="AD370" s="160"/>
      <c r="AE370" s="160"/>
      <c r="AF370" s="160"/>
    </row>
    <row r="371" spans="1:32" x14ac:dyDescent="0.25">
      <c r="A371" s="160"/>
      <c r="B371" s="160"/>
      <c r="C371" s="166"/>
      <c r="D371" s="166"/>
      <c r="E371" s="166"/>
      <c r="F371" s="166"/>
      <c r="G371" s="166"/>
      <c r="H371" s="166"/>
      <c r="I371" s="166"/>
      <c r="J371" s="166"/>
      <c r="K371" s="160"/>
      <c r="L371" s="160"/>
      <c r="M371" s="160"/>
      <c r="N371" s="160"/>
      <c r="O371" s="160"/>
      <c r="P371" s="160"/>
      <c r="Q371" s="160"/>
      <c r="R371" s="160"/>
      <c r="S371" s="160"/>
      <c r="T371" s="160"/>
      <c r="U371" s="160"/>
      <c r="V371" s="160"/>
      <c r="W371" s="160"/>
      <c r="X371" s="160"/>
      <c r="Y371" s="160"/>
      <c r="Z371" s="160"/>
      <c r="AA371" s="160"/>
      <c r="AB371" s="160"/>
      <c r="AC371" s="160"/>
      <c r="AD371" s="160"/>
      <c r="AE371" s="160"/>
      <c r="AF371" s="160"/>
    </row>
    <row r="372" spans="1:32" x14ac:dyDescent="0.25">
      <c r="A372" s="160"/>
      <c r="B372" s="160"/>
      <c r="C372" s="166"/>
      <c r="D372" s="166"/>
      <c r="E372" s="166"/>
      <c r="F372" s="166"/>
      <c r="G372" s="166"/>
      <c r="H372" s="166"/>
      <c r="I372" s="166"/>
      <c r="J372" s="166"/>
      <c r="K372" s="160"/>
      <c r="L372" s="160"/>
      <c r="M372" s="160"/>
      <c r="N372" s="160"/>
      <c r="O372" s="160"/>
      <c r="P372" s="160"/>
      <c r="Q372" s="160"/>
      <c r="R372" s="160"/>
      <c r="S372" s="160"/>
      <c r="T372" s="160"/>
      <c r="U372" s="160"/>
      <c r="V372" s="160"/>
      <c r="W372" s="160"/>
      <c r="X372" s="160"/>
      <c r="Y372" s="160"/>
      <c r="Z372" s="160"/>
      <c r="AA372" s="160"/>
      <c r="AB372" s="160"/>
      <c r="AC372" s="160"/>
      <c r="AD372" s="160"/>
      <c r="AE372" s="160"/>
      <c r="AF372" s="160"/>
    </row>
    <row r="373" spans="1:32" x14ac:dyDescent="0.25">
      <c r="A373" s="160"/>
      <c r="B373" s="160"/>
      <c r="C373" s="166"/>
      <c r="D373" s="166"/>
      <c r="E373" s="166"/>
      <c r="F373" s="166"/>
      <c r="G373" s="166"/>
      <c r="H373" s="166"/>
      <c r="I373" s="166"/>
      <c r="J373" s="166"/>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row>
    <row r="374" spans="1:32" x14ac:dyDescent="0.25">
      <c r="A374" s="160"/>
      <c r="B374" s="160"/>
      <c r="C374" s="166"/>
      <c r="D374" s="166"/>
      <c r="E374" s="166"/>
      <c r="F374" s="166"/>
      <c r="G374" s="166"/>
      <c r="H374" s="166"/>
      <c r="I374" s="166"/>
      <c r="J374" s="166"/>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row>
    <row r="375" spans="1:32" x14ac:dyDescent="0.25">
      <c r="A375" s="160"/>
      <c r="B375" s="160"/>
      <c r="C375" s="166"/>
      <c r="D375" s="166"/>
      <c r="E375" s="166"/>
      <c r="F375" s="166"/>
      <c r="G375" s="166"/>
      <c r="H375" s="166"/>
      <c r="I375" s="166"/>
      <c r="J375" s="166"/>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row>
    <row r="376" spans="1:32" x14ac:dyDescent="0.25">
      <c r="A376" s="160"/>
      <c r="B376" s="160"/>
      <c r="C376" s="166"/>
      <c r="D376" s="166"/>
      <c r="E376" s="166"/>
      <c r="F376" s="166"/>
      <c r="G376" s="166"/>
      <c r="H376" s="166"/>
      <c r="I376" s="166"/>
      <c r="J376" s="166"/>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row>
    <row r="377" spans="1:32" x14ac:dyDescent="0.25">
      <c r="A377" s="160"/>
      <c r="B377" s="160"/>
      <c r="C377" s="166"/>
      <c r="D377" s="166"/>
      <c r="E377" s="166"/>
      <c r="F377" s="166"/>
      <c r="G377" s="166"/>
      <c r="H377" s="166"/>
      <c r="I377" s="166"/>
      <c r="J377" s="166"/>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row>
    <row r="378" spans="1:32" x14ac:dyDescent="0.25">
      <c r="A378" s="160"/>
      <c r="B378" s="160"/>
      <c r="C378" s="166"/>
      <c r="D378" s="166"/>
      <c r="E378" s="166"/>
      <c r="F378" s="166"/>
      <c r="G378" s="166"/>
      <c r="H378" s="166"/>
      <c r="I378" s="166"/>
      <c r="J378" s="166"/>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row>
    <row r="379" spans="1:32" x14ac:dyDescent="0.25">
      <c r="A379" s="160"/>
      <c r="B379" s="160"/>
      <c r="C379" s="166"/>
      <c r="D379" s="166"/>
      <c r="E379" s="166"/>
      <c r="F379" s="166"/>
      <c r="G379" s="166"/>
      <c r="H379" s="166"/>
      <c r="I379" s="166"/>
      <c r="J379" s="166"/>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row>
    <row r="380" spans="1:32" x14ac:dyDescent="0.25">
      <c r="A380" s="160"/>
      <c r="B380" s="160"/>
      <c r="C380" s="166"/>
      <c r="D380" s="166"/>
      <c r="E380" s="166"/>
      <c r="F380" s="166"/>
      <c r="G380" s="166"/>
      <c r="H380" s="166"/>
      <c r="I380" s="166"/>
      <c r="J380" s="166"/>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row>
    <row r="381" spans="1:32" x14ac:dyDescent="0.25">
      <c r="A381" s="160"/>
      <c r="B381" s="160"/>
      <c r="C381" s="166"/>
      <c r="D381" s="166"/>
      <c r="E381" s="166"/>
      <c r="F381" s="166"/>
      <c r="G381" s="166"/>
      <c r="H381" s="166"/>
      <c r="I381" s="166"/>
      <c r="J381" s="166"/>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row>
    <row r="382" spans="1:32" x14ac:dyDescent="0.25">
      <c r="A382" s="160"/>
      <c r="B382" s="160"/>
      <c r="C382" s="166"/>
      <c r="D382" s="166"/>
      <c r="E382" s="166"/>
      <c r="F382" s="166"/>
      <c r="G382" s="166"/>
      <c r="H382" s="166"/>
      <c r="I382" s="166"/>
      <c r="J382" s="166"/>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row>
    <row r="383" spans="1:32" x14ac:dyDescent="0.25">
      <c r="A383" s="160"/>
      <c r="B383" s="160"/>
      <c r="C383" s="166"/>
      <c r="D383" s="166"/>
      <c r="E383" s="166"/>
      <c r="F383" s="166"/>
      <c r="G383" s="166"/>
      <c r="H383" s="166"/>
      <c r="I383" s="166"/>
      <c r="J383" s="166"/>
      <c r="K383" s="160"/>
      <c r="L383" s="160"/>
      <c r="M383" s="160"/>
      <c r="N383" s="160"/>
      <c r="O383" s="160"/>
      <c r="P383" s="160"/>
      <c r="Q383" s="160"/>
      <c r="R383" s="160"/>
      <c r="S383" s="160"/>
      <c r="T383" s="160"/>
      <c r="U383" s="160"/>
      <c r="V383" s="160"/>
      <c r="W383" s="160"/>
      <c r="X383" s="160"/>
      <c r="Y383" s="160"/>
      <c r="Z383" s="160"/>
      <c r="AA383" s="160"/>
      <c r="AB383" s="160"/>
      <c r="AC383" s="160"/>
      <c r="AD383" s="160"/>
      <c r="AE383" s="160"/>
      <c r="AF383" s="160"/>
    </row>
    <row r="384" spans="1:32" x14ac:dyDescent="0.25">
      <c r="A384" s="160"/>
      <c r="B384" s="160"/>
      <c r="C384" s="166"/>
      <c r="D384" s="166"/>
      <c r="E384" s="166"/>
      <c r="F384" s="166"/>
      <c r="G384" s="166"/>
      <c r="H384" s="166"/>
      <c r="I384" s="166"/>
      <c r="J384" s="166"/>
      <c r="K384" s="160"/>
      <c r="L384" s="160"/>
      <c r="M384" s="160"/>
      <c r="N384" s="160"/>
      <c r="O384" s="160"/>
      <c r="P384" s="160"/>
      <c r="Q384" s="160"/>
      <c r="R384" s="160"/>
      <c r="S384" s="160"/>
      <c r="T384" s="160"/>
      <c r="U384" s="160"/>
      <c r="V384" s="160"/>
      <c r="W384" s="160"/>
      <c r="X384" s="160"/>
      <c r="Y384" s="160"/>
      <c r="Z384" s="160"/>
      <c r="AA384" s="160"/>
      <c r="AB384" s="160"/>
      <c r="AC384" s="160"/>
      <c r="AD384" s="160"/>
      <c r="AE384" s="160"/>
      <c r="AF384" s="160"/>
    </row>
    <row r="385" spans="1:32" x14ac:dyDescent="0.25">
      <c r="A385" s="160"/>
      <c r="B385" s="160"/>
      <c r="C385" s="166"/>
      <c r="D385" s="166"/>
      <c r="E385" s="166"/>
      <c r="F385" s="166"/>
      <c r="G385" s="166"/>
      <c r="H385" s="166"/>
      <c r="I385" s="166"/>
      <c r="J385" s="166"/>
      <c r="K385" s="160"/>
      <c r="L385" s="160"/>
      <c r="M385" s="160"/>
      <c r="N385" s="160"/>
      <c r="O385" s="160"/>
      <c r="P385" s="160"/>
      <c r="Q385" s="160"/>
      <c r="R385" s="160"/>
      <c r="S385" s="160"/>
      <c r="T385" s="160"/>
      <c r="U385" s="160"/>
      <c r="V385" s="160"/>
      <c r="W385" s="160"/>
      <c r="X385" s="160"/>
      <c r="Y385" s="160"/>
      <c r="Z385" s="160"/>
      <c r="AA385" s="160"/>
      <c r="AB385" s="160"/>
      <c r="AC385" s="160"/>
      <c r="AD385" s="160"/>
      <c r="AE385" s="160"/>
      <c r="AF385" s="160"/>
    </row>
    <row r="386" spans="1:32" x14ac:dyDescent="0.25">
      <c r="A386" s="160"/>
      <c r="B386" s="160"/>
      <c r="C386" s="166"/>
      <c r="D386" s="166"/>
      <c r="E386" s="166"/>
      <c r="F386" s="166"/>
      <c r="G386" s="166"/>
      <c r="H386" s="166"/>
      <c r="I386" s="166"/>
      <c r="J386" s="166"/>
      <c r="K386" s="160"/>
      <c r="L386" s="160"/>
      <c r="M386" s="160"/>
      <c r="N386" s="160"/>
      <c r="O386" s="160"/>
      <c r="P386" s="160"/>
      <c r="Q386" s="160"/>
      <c r="R386" s="160"/>
      <c r="S386" s="160"/>
      <c r="T386" s="160"/>
      <c r="U386" s="160"/>
      <c r="V386" s="160"/>
      <c r="W386" s="160"/>
      <c r="X386" s="160"/>
      <c r="Y386" s="160"/>
      <c r="Z386" s="160"/>
      <c r="AA386" s="160"/>
      <c r="AB386" s="160"/>
      <c r="AC386" s="160"/>
      <c r="AD386" s="160"/>
      <c r="AE386" s="160"/>
      <c r="AF386" s="160"/>
    </row>
    <row r="387" spans="1:32" x14ac:dyDescent="0.25">
      <c r="A387" s="160"/>
      <c r="B387" s="160"/>
      <c r="C387" s="166"/>
      <c r="D387" s="166"/>
      <c r="E387" s="166"/>
      <c r="F387" s="166"/>
      <c r="G387" s="166"/>
      <c r="H387" s="166"/>
      <c r="I387" s="166"/>
      <c r="J387" s="166"/>
      <c r="K387" s="160"/>
      <c r="L387" s="160"/>
      <c r="M387" s="160"/>
      <c r="N387" s="160"/>
      <c r="O387" s="160"/>
      <c r="P387" s="160"/>
      <c r="Q387" s="160"/>
      <c r="R387" s="160"/>
      <c r="S387" s="160"/>
      <c r="T387" s="160"/>
      <c r="U387" s="160"/>
      <c r="V387" s="160"/>
      <c r="W387" s="160"/>
      <c r="X387" s="160"/>
      <c r="Y387" s="160"/>
      <c r="Z387" s="160"/>
      <c r="AA387" s="160"/>
      <c r="AB387" s="160"/>
      <c r="AC387" s="160"/>
      <c r="AD387" s="160"/>
      <c r="AE387" s="160"/>
      <c r="AF387" s="160"/>
    </row>
    <row r="388" spans="1:32" x14ac:dyDescent="0.25">
      <c r="A388" s="160"/>
      <c r="B388" s="160"/>
      <c r="C388" s="166"/>
      <c r="D388" s="166"/>
      <c r="E388" s="166"/>
      <c r="F388" s="166"/>
      <c r="G388" s="166"/>
      <c r="H388" s="166"/>
      <c r="I388" s="166"/>
      <c r="J388" s="166"/>
      <c r="K388" s="160"/>
      <c r="L388" s="160"/>
      <c r="M388" s="160"/>
      <c r="N388" s="160"/>
      <c r="O388" s="160"/>
      <c r="P388" s="160"/>
      <c r="Q388" s="160"/>
      <c r="R388" s="160"/>
      <c r="S388" s="160"/>
      <c r="T388" s="160"/>
      <c r="U388" s="160"/>
      <c r="V388" s="160"/>
      <c r="W388" s="160"/>
      <c r="X388" s="160"/>
      <c r="Y388" s="160"/>
      <c r="Z388" s="160"/>
      <c r="AA388" s="160"/>
      <c r="AB388" s="160"/>
      <c r="AC388" s="160"/>
      <c r="AD388" s="160"/>
      <c r="AE388" s="160"/>
      <c r="AF388" s="160"/>
    </row>
    <row r="389" spans="1:32" x14ac:dyDescent="0.25">
      <c r="A389" s="160"/>
      <c r="B389" s="160"/>
      <c r="C389" s="166"/>
      <c r="D389" s="166"/>
      <c r="E389" s="166"/>
      <c r="F389" s="166"/>
      <c r="G389" s="166"/>
      <c r="H389" s="166"/>
      <c r="I389" s="166"/>
      <c r="J389" s="166"/>
      <c r="K389" s="160"/>
      <c r="L389" s="160"/>
      <c r="M389" s="160"/>
      <c r="N389" s="160"/>
      <c r="O389" s="160"/>
      <c r="P389" s="160"/>
      <c r="Q389" s="160"/>
      <c r="R389" s="160"/>
      <c r="S389" s="160"/>
      <c r="T389" s="160"/>
      <c r="U389" s="160"/>
      <c r="V389" s="160"/>
      <c r="W389" s="160"/>
      <c r="X389" s="160"/>
      <c r="Y389" s="160"/>
      <c r="Z389" s="160"/>
      <c r="AA389" s="160"/>
      <c r="AB389" s="160"/>
      <c r="AC389" s="160"/>
      <c r="AD389" s="160"/>
      <c r="AE389" s="160"/>
      <c r="AF389" s="160"/>
    </row>
    <row r="390" spans="1:32" x14ac:dyDescent="0.25">
      <c r="A390" s="160"/>
      <c r="B390" s="160"/>
      <c r="C390" s="166"/>
      <c r="D390" s="166"/>
      <c r="E390" s="166"/>
      <c r="F390" s="166"/>
      <c r="G390" s="166"/>
      <c r="H390" s="166"/>
      <c r="I390" s="166"/>
      <c r="J390" s="166"/>
      <c r="K390" s="160"/>
      <c r="L390" s="160"/>
      <c r="M390" s="160"/>
      <c r="N390" s="160"/>
      <c r="O390" s="160"/>
      <c r="P390" s="160"/>
      <c r="Q390" s="160"/>
      <c r="R390" s="160"/>
      <c r="S390" s="160"/>
      <c r="T390" s="160"/>
      <c r="U390" s="160"/>
      <c r="V390" s="160"/>
      <c r="W390" s="160"/>
      <c r="X390" s="160"/>
      <c r="Y390" s="160"/>
      <c r="Z390" s="160"/>
      <c r="AA390" s="160"/>
      <c r="AB390" s="160"/>
      <c r="AC390" s="160"/>
      <c r="AD390" s="160"/>
      <c r="AE390" s="160"/>
      <c r="AF390" s="160"/>
    </row>
    <row r="391" spans="1:32" x14ac:dyDescent="0.25">
      <c r="A391" s="160"/>
      <c r="B391" s="160"/>
      <c r="C391" s="166"/>
      <c r="D391" s="166"/>
      <c r="E391" s="166"/>
      <c r="F391" s="166"/>
      <c r="G391" s="166"/>
      <c r="H391" s="166"/>
      <c r="I391" s="166"/>
      <c r="J391" s="166"/>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row>
    <row r="392" spans="1:32" x14ac:dyDescent="0.25">
      <c r="A392" s="160"/>
      <c r="B392" s="160"/>
      <c r="C392" s="166"/>
      <c r="D392" s="166"/>
      <c r="E392" s="166"/>
      <c r="F392" s="166"/>
      <c r="G392" s="166"/>
      <c r="H392" s="166"/>
      <c r="I392" s="166"/>
      <c r="J392" s="166"/>
      <c r="K392" s="160"/>
      <c r="L392" s="160"/>
      <c r="M392" s="160"/>
      <c r="N392" s="160"/>
      <c r="O392" s="160"/>
      <c r="P392" s="160"/>
      <c r="Q392" s="160"/>
      <c r="R392" s="160"/>
      <c r="S392" s="160"/>
      <c r="T392" s="160"/>
      <c r="U392" s="160"/>
      <c r="V392" s="160"/>
      <c r="W392" s="160"/>
      <c r="X392" s="160"/>
      <c r="Y392" s="160"/>
      <c r="Z392" s="160"/>
      <c r="AA392" s="160"/>
      <c r="AB392" s="160"/>
      <c r="AC392" s="160"/>
      <c r="AD392" s="160"/>
      <c r="AE392" s="160"/>
      <c r="AF392" s="160"/>
    </row>
    <row r="393" spans="1:32" x14ac:dyDescent="0.25">
      <c r="A393" s="160"/>
      <c r="B393" s="160"/>
      <c r="C393" s="166"/>
      <c r="D393" s="166"/>
      <c r="E393" s="166"/>
      <c r="F393" s="166"/>
      <c r="G393" s="166"/>
      <c r="H393" s="166"/>
      <c r="I393" s="166"/>
      <c r="J393" s="166"/>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row>
    <row r="394" spans="1:32" x14ac:dyDescent="0.25">
      <c r="A394" s="160"/>
      <c r="B394" s="160"/>
      <c r="C394" s="166"/>
      <c r="D394" s="166"/>
      <c r="E394" s="166"/>
      <c r="F394" s="166"/>
      <c r="G394" s="166"/>
      <c r="H394" s="166"/>
      <c r="I394" s="166"/>
      <c r="J394" s="166"/>
      <c r="K394" s="160"/>
      <c r="L394" s="160"/>
      <c r="M394" s="160"/>
      <c r="N394" s="160"/>
      <c r="O394" s="160"/>
      <c r="P394" s="160"/>
      <c r="Q394" s="160"/>
      <c r="R394" s="160"/>
      <c r="S394" s="160"/>
      <c r="T394" s="160"/>
      <c r="U394" s="160"/>
      <c r="V394" s="160"/>
      <c r="W394" s="160"/>
      <c r="X394" s="160"/>
      <c r="Y394" s="160"/>
      <c r="Z394" s="160"/>
      <c r="AA394" s="160"/>
      <c r="AB394" s="160"/>
      <c r="AC394" s="160"/>
      <c r="AD394" s="160"/>
      <c r="AE394" s="160"/>
      <c r="AF394" s="160"/>
    </row>
    <row r="395" spans="1:32" x14ac:dyDescent="0.25">
      <c r="A395" s="160"/>
      <c r="B395" s="160"/>
      <c r="C395" s="166"/>
      <c r="D395" s="166"/>
      <c r="E395" s="166"/>
      <c r="F395" s="166"/>
      <c r="G395" s="166"/>
      <c r="H395" s="166"/>
      <c r="I395" s="166"/>
      <c r="J395" s="166"/>
      <c r="K395" s="160"/>
      <c r="L395" s="160"/>
      <c r="M395" s="160"/>
      <c r="N395" s="160"/>
      <c r="O395" s="160"/>
      <c r="P395" s="160"/>
      <c r="Q395" s="160"/>
      <c r="R395" s="160"/>
      <c r="S395" s="160"/>
      <c r="T395" s="160"/>
      <c r="U395" s="160"/>
      <c r="V395" s="160"/>
      <c r="W395" s="160"/>
      <c r="X395" s="160"/>
      <c r="Y395" s="160"/>
      <c r="Z395" s="160"/>
      <c r="AA395" s="160"/>
      <c r="AB395" s="160"/>
      <c r="AC395" s="160"/>
      <c r="AD395" s="160"/>
      <c r="AE395" s="160"/>
      <c r="AF395" s="160"/>
    </row>
    <row r="396" spans="1:32" x14ac:dyDescent="0.25">
      <c r="A396" s="160"/>
      <c r="B396" s="160"/>
      <c r="C396" s="166"/>
      <c r="D396" s="166"/>
      <c r="E396" s="166"/>
      <c r="F396" s="166"/>
      <c r="G396" s="166"/>
      <c r="H396" s="166"/>
      <c r="I396" s="166"/>
      <c r="J396" s="166"/>
      <c r="K396" s="160"/>
      <c r="L396" s="160"/>
      <c r="M396" s="160"/>
      <c r="N396" s="160"/>
      <c r="O396" s="160"/>
      <c r="P396" s="160"/>
      <c r="Q396" s="160"/>
      <c r="R396" s="160"/>
      <c r="S396" s="160"/>
      <c r="T396" s="160"/>
      <c r="U396" s="160"/>
      <c r="V396" s="160"/>
      <c r="W396" s="160"/>
      <c r="X396" s="160"/>
      <c r="Y396" s="160"/>
      <c r="Z396" s="160"/>
      <c r="AA396" s="160"/>
      <c r="AB396" s="160"/>
      <c r="AC396" s="160"/>
      <c r="AD396" s="160"/>
      <c r="AE396" s="160"/>
      <c r="AF396" s="160"/>
    </row>
    <row r="397" spans="1:32" x14ac:dyDescent="0.25">
      <c r="A397" s="160"/>
      <c r="B397" s="160"/>
      <c r="C397" s="166"/>
      <c r="D397" s="166"/>
      <c r="E397" s="166"/>
      <c r="F397" s="166"/>
      <c r="G397" s="166"/>
      <c r="H397" s="166"/>
      <c r="I397" s="166"/>
      <c r="J397" s="166"/>
      <c r="K397" s="160"/>
      <c r="L397" s="160"/>
      <c r="M397" s="160"/>
      <c r="N397" s="160"/>
      <c r="O397" s="160"/>
      <c r="P397" s="160"/>
      <c r="Q397" s="160"/>
      <c r="R397" s="160"/>
      <c r="S397" s="160"/>
      <c r="T397" s="160"/>
      <c r="U397" s="160"/>
      <c r="V397" s="160"/>
      <c r="W397" s="160"/>
      <c r="X397" s="160"/>
      <c r="Y397" s="160"/>
      <c r="Z397" s="160"/>
      <c r="AA397" s="160"/>
      <c r="AB397" s="160"/>
      <c r="AC397" s="160"/>
      <c r="AD397" s="160"/>
      <c r="AE397" s="160"/>
      <c r="AF397" s="160"/>
    </row>
    <row r="398" spans="1:32" x14ac:dyDescent="0.25">
      <c r="A398" s="160"/>
      <c r="B398" s="160"/>
      <c r="C398" s="166"/>
      <c r="D398" s="166"/>
      <c r="E398" s="166"/>
      <c r="F398" s="166"/>
      <c r="G398" s="166"/>
      <c r="H398" s="166"/>
      <c r="I398" s="166"/>
      <c r="J398" s="166"/>
      <c r="K398" s="160"/>
      <c r="L398" s="160"/>
      <c r="M398" s="160"/>
      <c r="N398" s="160"/>
      <c r="O398" s="160"/>
      <c r="P398" s="160"/>
      <c r="Q398" s="160"/>
      <c r="R398" s="160"/>
      <c r="S398" s="160"/>
      <c r="T398" s="160"/>
      <c r="U398" s="160"/>
      <c r="V398" s="160"/>
      <c r="W398" s="160"/>
      <c r="X398" s="160"/>
      <c r="Y398" s="160"/>
      <c r="Z398" s="160"/>
      <c r="AA398" s="160"/>
      <c r="AB398" s="160"/>
      <c r="AC398" s="160"/>
      <c r="AD398" s="160"/>
      <c r="AE398" s="160"/>
      <c r="AF398" s="160"/>
    </row>
    <row r="399" spans="1:32" x14ac:dyDescent="0.25">
      <c r="A399" s="160"/>
      <c r="B399" s="160"/>
      <c r="C399" s="166"/>
      <c r="D399" s="166"/>
      <c r="E399" s="166"/>
      <c r="F399" s="166"/>
      <c r="G399" s="166"/>
      <c r="H399" s="166"/>
      <c r="I399" s="166"/>
      <c r="J399" s="166"/>
      <c r="K399" s="160"/>
      <c r="L399" s="160"/>
      <c r="M399" s="160"/>
      <c r="N399" s="160"/>
      <c r="O399" s="160"/>
      <c r="P399" s="160"/>
      <c r="Q399" s="160"/>
      <c r="R399" s="160"/>
      <c r="S399" s="160"/>
      <c r="T399" s="160"/>
      <c r="U399" s="160"/>
      <c r="V399" s="160"/>
      <c r="W399" s="160"/>
      <c r="X399" s="160"/>
      <c r="Y399" s="160"/>
      <c r="Z399" s="160"/>
      <c r="AA399" s="160"/>
      <c r="AB399" s="160"/>
      <c r="AC399" s="160"/>
      <c r="AD399" s="160"/>
      <c r="AE399" s="160"/>
      <c r="AF399" s="160"/>
    </row>
    <row r="400" spans="1:32" x14ac:dyDescent="0.25">
      <c r="A400" s="160"/>
      <c r="B400" s="160"/>
      <c r="C400" s="166"/>
      <c r="D400" s="166"/>
      <c r="E400" s="166"/>
      <c r="F400" s="166"/>
      <c r="G400" s="166"/>
      <c r="H400" s="166"/>
      <c r="I400" s="166"/>
      <c r="J400" s="166"/>
      <c r="K400" s="160"/>
      <c r="L400" s="160"/>
      <c r="M400" s="160"/>
      <c r="N400" s="160"/>
      <c r="O400" s="160"/>
      <c r="P400" s="160"/>
      <c r="Q400" s="160"/>
      <c r="R400" s="160"/>
      <c r="S400" s="160"/>
      <c r="T400" s="160"/>
      <c r="U400" s="160"/>
      <c r="V400" s="160"/>
      <c r="W400" s="160"/>
      <c r="X400" s="160"/>
      <c r="Y400" s="160"/>
      <c r="Z400" s="160"/>
      <c r="AA400" s="160"/>
      <c r="AB400" s="160"/>
      <c r="AC400" s="160"/>
      <c r="AD400" s="160"/>
      <c r="AE400" s="160"/>
      <c r="AF400" s="160"/>
    </row>
    <row r="401" spans="1:32" x14ac:dyDescent="0.25">
      <c r="A401" s="160"/>
      <c r="B401" s="160"/>
      <c r="C401" s="166"/>
      <c r="D401" s="166"/>
      <c r="E401" s="166"/>
      <c r="F401" s="166"/>
      <c r="G401" s="166"/>
      <c r="H401" s="166"/>
      <c r="I401" s="166"/>
      <c r="J401" s="166"/>
      <c r="K401" s="160"/>
      <c r="L401" s="160"/>
      <c r="M401" s="160"/>
      <c r="N401" s="160"/>
      <c r="O401" s="160"/>
      <c r="P401" s="160"/>
      <c r="Q401" s="160"/>
      <c r="R401" s="160"/>
      <c r="S401" s="160"/>
      <c r="T401" s="160"/>
      <c r="U401" s="160"/>
      <c r="V401" s="160"/>
      <c r="W401" s="160"/>
      <c r="X401" s="160"/>
      <c r="Y401" s="160"/>
      <c r="Z401" s="160"/>
      <c r="AA401" s="160"/>
      <c r="AB401" s="160"/>
      <c r="AC401" s="160"/>
      <c r="AD401" s="160"/>
      <c r="AE401" s="160"/>
      <c r="AF401" s="160"/>
    </row>
    <row r="402" spans="1:32" x14ac:dyDescent="0.25">
      <c r="A402" s="160"/>
      <c r="B402" s="160"/>
      <c r="C402" s="166"/>
      <c r="D402" s="166"/>
      <c r="E402" s="166"/>
      <c r="F402" s="166"/>
      <c r="G402" s="166"/>
      <c r="H402" s="166"/>
      <c r="I402" s="166"/>
      <c r="J402" s="166"/>
      <c r="K402" s="160"/>
      <c r="L402" s="160"/>
      <c r="M402" s="160"/>
      <c r="N402" s="160"/>
      <c r="O402" s="160"/>
      <c r="P402" s="160"/>
      <c r="Q402" s="160"/>
      <c r="R402" s="160"/>
      <c r="S402" s="160"/>
      <c r="T402" s="160"/>
      <c r="U402" s="160"/>
      <c r="V402" s="160"/>
      <c r="W402" s="160"/>
      <c r="X402" s="160"/>
      <c r="Y402" s="160"/>
      <c r="Z402" s="160"/>
      <c r="AA402" s="160"/>
      <c r="AB402" s="160"/>
      <c r="AC402" s="160"/>
      <c r="AD402" s="160"/>
      <c r="AE402" s="160"/>
      <c r="AF402" s="160"/>
    </row>
    <row r="403" spans="1:32" x14ac:dyDescent="0.25">
      <c r="A403" s="160"/>
      <c r="B403" s="160"/>
      <c r="C403" s="166"/>
      <c r="D403" s="166"/>
      <c r="E403" s="166"/>
      <c r="F403" s="166"/>
      <c r="G403" s="166"/>
      <c r="H403" s="166"/>
      <c r="I403" s="166"/>
      <c r="J403" s="166"/>
      <c r="K403" s="160"/>
      <c r="L403" s="160"/>
      <c r="M403" s="160"/>
      <c r="N403" s="160"/>
      <c r="O403" s="160"/>
      <c r="P403" s="160"/>
      <c r="Q403" s="160"/>
      <c r="R403" s="160"/>
      <c r="S403" s="160"/>
      <c r="T403" s="160"/>
      <c r="U403" s="160"/>
      <c r="V403" s="160"/>
      <c r="W403" s="160"/>
      <c r="X403" s="160"/>
      <c r="Y403" s="160"/>
      <c r="Z403" s="160"/>
      <c r="AA403" s="160"/>
      <c r="AB403" s="160"/>
      <c r="AC403" s="160"/>
      <c r="AD403" s="160"/>
      <c r="AE403" s="160"/>
      <c r="AF403" s="160"/>
    </row>
    <row r="404" spans="1:32" x14ac:dyDescent="0.25">
      <c r="A404" s="160"/>
      <c r="B404" s="160"/>
      <c r="C404" s="166"/>
      <c r="D404" s="166"/>
      <c r="E404" s="166"/>
      <c r="F404" s="166"/>
      <c r="G404" s="166"/>
      <c r="H404" s="166"/>
      <c r="I404" s="166"/>
      <c r="J404" s="166"/>
      <c r="K404" s="160"/>
      <c r="L404" s="160"/>
      <c r="M404" s="160"/>
      <c r="N404" s="160"/>
      <c r="O404" s="160"/>
      <c r="P404" s="160"/>
      <c r="Q404" s="160"/>
      <c r="R404" s="160"/>
      <c r="S404" s="160"/>
      <c r="T404" s="160"/>
      <c r="U404" s="160"/>
      <c r="V404" s="160"/>
      <c r="W404" s="160"/>
      <c r="X404" s="160"/>
      <c r="Y404" s="160"/>
      <c r="Z404" s="160"/>
      <c r="AA404" s="160"/>
      <c r="AB404" s="160"/>
      <c r="AC404" s="160"/>
      <c r="AD404" s="160"/>
      <c r="AE404" s="160"/>
      <c r="AF404" s="160"/>
    </row>
    <row r="405" spans="1:32" x14ac:dyDescent="0.25">
      <c r="A405" s="160"/>
      <c r="B405" s="160"/>
      <c r="C405" s="166"/>
      <c r="D405" s="166"/>
      <c r="E405" s="166"/>
      <c r="F405" s="166"/>
      <c r="G405" s="166"/>
      <c r="H405" s="166"/>
      <c r="I405" s="166"/>
      <c r="J405" s="166"/>
      <c r="K405" s="160"/>
      <c r="L405" s="160"/>
      <c r="M405" s="160"/>
      <c r="N405" s="160"/>
      <c r="O405" s="160"/>
      <c r="P405" s="160"/>
      <c r="Q405" s="160"/>
      <c r="R405" s="160"/>
      <c r="S405" s="160"/>
      <c r="T405" s="160"/>
      <c r="U405" s="160"/>
      <c r="V405" s="160"/>
      <c r="W405" s="160"/>
      <c r="X405" s="160"/>
      <c r="Y405" s="160"/>
      <c r="Z405" s="160"/>
      <c r="AA405" s="160"/>
      <c r="AB405" s="160"/>
      <c r="AC405" s="160"/>
      <c r="AD405" s="160"/>
      <c r="AE405" s="160"/>
      <c r="AF405" s="160"/>
    </row>
    <row r="406" spans="1:32" x14ac:dyDescent="0.25">
      <c r="A406" s="160"/>
      <c r="B406" s="160"/>
      <c r="C406" s="166"/>
      <c r="D406" s="166"/>
      <c r="E406" s="166"/>
      <c r="F406" s="166"/>
      <c r="G406" s="166"/>
      <c r="H406" s="166"/>
      <c r="I406" s="166"/>
      <c r="J406" s="166"/>
      <c r="K406" s="160"/>
      <c r="L406" s="160"/>
      <c r="M406" s="160"/>
      <c r="N406" s="160"/>
      <c r="O406" s="160"/>
      <c r="P406" s="160"/>
      <c r="Q406" s="160"/>
      <c r="R406" s="160"/>
      <c r="S406" s="160"/>
      <c r="T406" s="160"/>
      <c r="U406" s="160"/>
      <c r="V406" s="160"/>
      <c r="W406" s="160"/>
      <c r="X406" s="160"/>
      <c r="Y406" s="160"/>
      <c r="Z406" s="160"/>
      <c r="AA406" s="160"/>
      <c r="AB406" s="160"/>
      <c r="AC406" s="160"/>
      <c r="AD406" s="160"/>
      <c r="AE406" s="160"/>
      <c r="AF406" s="160"/>
    </row>
    <row r="407" spans="1:32" x14ac:dyDescent="0.25">
      <c r="A407" s="160"/>
      <c r="B407" s="160"/>
      <c r="C407" s="166"/>
      <c r="D407" s="166"/>
      <c r="E407" s="166"/>
      <c r="F407" s="166"/>
      <c r="G407" s="166"/>
      <c r="H407" s="166"/>
      <c r="I407" s="166"/>
      <c r="J407" s="166"/>
      <c r="K407" s="160"/>
      <c r="L407" s="160"/>
      <c r="M407" s="160"/>
      <c r="N407" s="160"/>
      <c r="O407" s="160"/>
      <c r="P407" s="160"/>
      <c r="Q407" s="160"/>
      <c r="R407" s="160"/>
      <c r="S407" s="160"/>
      <c r="T407" s="160"/>
      <c r="U407" s="160"/>
      <c r="V407" s="160"/>
      <c r="W407" s="160"/>
      <c r="X407" s="160"/>
      <c r="Y407" s="160"/>
      <c r="Z407" s="160"/>
      <c r="AA407" s="160"/>
      <c r="AB407" s="160"/>
      <c r="AC407" s="160"/>
      <c r="AD407" s="160"/>
      <c r="AE407" s="160"/>
      <c r="AF407" s="160"/>
    </row>
    <row r="408" spans="1:32" x14ac:dyDescent="0.25">
      <c r="A408" s="160"/>
      <c r="B408" s="160"/>
      <c r="C408" s="166"/>
      <c r="D408" s="166"/>
      <c r="E408" s="166"/>
      <c r="F408" s="166"/>
      <c r="G408" s="166"/>
      <c r="H408" s="166"/>
      <c r="I408" s="166"/>
      <c r="J408" s="166"/>
      <c r="K408" s="160"/>
      <c r="L408" s="160"/>
      <c r="M408" s="160"/>
      <c r="N408" s="160"/>
      <c r="O408" s="160"/>
      <c r="P408" s="160"/>
      <c r="Q408" s="160"/>
      <c r="R408" s="160"/>
      <c r="S408" s="160"/>
      <c r="T408" s="160"/>
      <c r="U408" s="160"/>
      <c r="V408" s="160"/>
      <c r="W408" s="160"/>
      <c r="X408" s="160"/>
      <c r="Y408" s="160"/>
      <c r="Z408" s="160"/>
      <c r="AA408" s="160"/>
      <c r="AB408" s="160"/>
      <c r="AC408" s="160"/>
      <c r="AD408" s="160"/>
      <c r="AE408" s="160"/>
      <c r="AF408" s="160"/>
    </row>
    <row r="409" spans="1:32" x14ac:dyDescent="0.25">
      <c r="A409" s="160"/>
      <c r="B409" s="160"/>
      <c r="C409" s="166"/>
      <c r="D409" s="166"/>
      <c r="E409" s="166"/>
      <c r="F409" s="166"/>
      <c r="G409" s="166"/>
      <c r="H409" s="166"/>
      <c r="I409" s="166"/>
      <c r="J409" s="166"/>
      <c r="K409" s="160"/>
      <c r="L409" s="160"/>
      <c r="M409" s="160"/>
      <c r="N409" s="160"/>
      <c r="O409" s="160"/>
      <c r="P409" s="160"/>
      <c r="Q409" s="160"/>
      <c r="R409" s="160"/>
      <c r="S409" s="160"/>
      <c r="T409" s="160"/>
      <c r="U409" s="160"/>
      <c r="V409" s="160"/>
      <c r="W409" s="160"/>
      <c r="X409" s="160"/>
      <c r="Y409" s="160"/>
      <c r="Z409" s="160"/>
      <c r="AA409" s="160"/>
      <c r="AB409" s="160"/>
      <c r="AC409" s="160"/>
      <c r="AD409" s="160"/>
      <c r="AE409" s="160"/>
      <c r="AF409" s="160"/>
    </row>
    <row r="410" spans="1:32" x14ac:dyDescent="0.25">
      <c r="A410" s="160"/>
      <c r="B410" s="160"/>
      <c r="C410" s="166"/>
      <c r="D410" s="166"/>
      <c r="E410" s="166"/>
      <c r="F410" s="166"/>
      <c r="G410" s="166"/>
      <c r="H410" s="166"/>
      <c r="I410" s="166"/>
      <c r="J410" s="166"/>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row>
    <row r="411" spans="1:32" x14ac:dyDescent="0.25">
      <c r="A411" s="160"/>
      <c r="B411" s="160"/>
      <c r="C411" s="166"/>
      <c r="D411" s="166"/>
      <c r="E411" s="166"/>
      <c r="F411" s="166"/>
      <c r="G411" s="166"/>
      <c r="H411" s="166"/>
      <c r="I411" s="166"/>
      <c r="J411" s="166"/>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row>
    <row r="412" spans="1:32" x14ac:dyDescent="0.25">
      <c r="A412" s="160"/>
      <c r="B412" s="160"/>
      <c r="C412" s="166"/>
      <c r="D412" s="166"/>
      <c r="E412" s="166"/>
      <c r="F412" s="166"/>
      <c r="G412" s="166"/>
      <c r="H412" s="166"/>
      <c r="I412" s="166"/>
      <c r="J412" s="166"/>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row>
    <row r="413" spans="1:32" x14ac:dyDescent="0.25">
      <c r="A413" s="160"/>
      <c r="B413" s="160"/>
      <c r="C413" s="166"/>
      <c r="D413" s="166"/>
      <c r="E413" s="166"/>
      <c r="F413" s="166"/>
      <c r="G413" s="166"/>
      <c r="H413" s="166"/>
      <c r="I413" s="166"/>
      <c r="J413" s="166"/>
      <c r="K413" s="160"/>
      <c r="L413" s="160"/>
      <c r="M413" s="160"/>
      <c r="N413" s="160"/>
      <c r="O413" s="160"/>
      <c r="P413" s="160"/>
      <c r="Q413" s="160"/>
      <c r="R413" s="160"/>
      <c r="S413" s="160"/>
      <c r="T413" s="160"/>
      <c r="U413" s="160"/>
      <c r="V413" s="160"/>
      <c r="W413" s="160"/>
      <c r="X413" s="160"/>
      <c r="Y413" s="160"/>
      <c r="Z413" s="160"/>
      <c r="AA413" s="160"/>
      <c r="AB413" s="160"/>
      <c r="AC413" s="160"/>
      <c r="AD413" s="160"/>
      <c r="AE413" s="160"/>
      <c r="AF413" s="160"/>
    </row>
    <row r="414" spans="1:32" x14ac:dyDescent="0.25">
      <c r="A414" s="160"/>
      <c r="B414" s="160"/>
      <c r="C414" s="166"/>
      <c r="D414" s="166"/>
      <c r="E414" s="166"/>
      <c r="F414" s="166"/>
      <c r="G414" s="166"/>
      <c r="H414" s="166"/>
      <c r="I414" s="166"/>
      <c r="J414" s="166"/>
      <c r="K414" s="160"/>
      <c r="L414" s="160"/>
      <c r="M414" s="160"/>
      <c r="N414" s="160"/>
      <c r="O414" s="160"/>
      <c r="P414" s="160"/>
      <c r="Q414" s="160"/>
      <c r="R414" s="160"/>
      <c r="S414" s="160"/>
      <c r="T414" s="160"/>
      <c r="U414" s="160"/>
      <c r="V414" s="160"/>
      <c r="W414" s="160"/>
      <c r="X414" s="160"/>
      <c r="Y414" s="160"/>
      <c r="Z414" s="160"/>
      <c r="AA414" s="160"/>
      <c r="AB414" s="160"/>
      <c r="AC414" s="160"/>
      <c r="AD414" s="160"/>
      <c r="AE414" s="160"/>
      <c r="AF414" s="160"/>
    </row>
    <row r="415" spans="1:32" x14ac:dyDescent="0.25">
      <c r="A415" s="160"/>
      <c r="B415" s="160"/>
      <c r="C415" s="166"/>
      <c r="D415" s="166"/>
      <c r="E415" s="166"/>
      <c r="F415" s="166"/>
      <c r="G415" s="166"/>
      <c r="H415" s="166"/>
      <c r="I415" s="166"/>
      <c r="J415" s="166"/>
      <c r="K415" s="160"/>
      <c r="L415" s="160"/>
      <c r="M415" s="160"/>
      <c r="N415" s="160"/>
      <c r="O415" s="160"/>
      <c r="P415" s="160"/>
      <c r="Q415" s="160"/>
      <c r="R415" s="160"/>
      <c r="S415" s="160"/>
      <c r="T415" s="160"/>
      <c r="U415" s="160"/>
      <c r="V415" s="160"/>
      <c r="W415" s="160"/>
      <c r="X415" s="160"/>
      <c r="Y415" s="160"/>
      <c r="Z415" s="160"/>
      <c r="AA415" s="160"/>
      <c r="AB415" s="160"/>
      <c r="AC415" s="160"/>
      <c r="AD415" s="160"/>
      <c r="AE415" s="160"/>
      <c r="AF415" s="160"/>
    </row>
    <row r="416" spans="1:32" x14ac:dyDescent="0.25">
      <c r="A416" s="160"/>
      <c r="B416" s="160"/>
      <c r="C416" s="166"/>
      <c r="D416" s="166"/>
      <c r="E416" s="166"/>
      <c r="F416" s="166"/>
      <c r="G416" s="166"/>
      <c r="H416" s="166"/>
      <c r="I416" s="166"/>
      <c r="J416" s="166"/>
      <c r="K416" s="160"/>
      <c r="L416" s="160"/>
      <c r="M416" s="160"/>
      <c r="N416" s="160"/>
      <c r="O416" s="160"/>
      <c r="P416" s="160"/>
      <c r="Q416" s="160"/>
      <c r="R416" s="160"/>
      <c r="S416" s="160"/>
      <c r="T416" s="160"/>
      <c r="U416" s="160"/>
      <c r="V416" s="160"/>
      <c r="W416" s="160"/>
      <c r="X416" s="160"/>
      <c r="Y416" s="160"/>
      <c r="Z416" s="160"/>
      <c r="AA416" s="160"/>
      <c r="AB416" s="160"/>
      <c r="AC416" s="160"/>
      <c r="AD416" s="160"/>
      <c r="AE416" s="160"/>
      <c r="AF416" s="160"/>
    </row>
    <row r="417" spans="1:32" x14ac:dyDescent="0.25">
      <c r="A417" s="160"/>
      <c r="B417" s="160"/>
      <c r="C417" s="166"/>
      <c r="D417" s="166"/>
      <c r="E417" s="166"/>
      <c r="F417" s="166"/>
      <c r="G417" s="166"/>
      <c r="H417" s="166"/>
      <c r="I417" s="166"/>
      <c r="J417" s="166"/>
      <c r="K417" s="160"/>
      <c r="L417" s="160"/>
      <c r="M417" s="160"/>
      <c r="N417" s="160"/>
      <c r="O417" s="160"/>
      <c r="P417" s="160"/>
      <c r="Q417" s="160"/>
      <c r="R417" s="160"/>
      <c r="S417" s="160"/>
      <c r="T417" s="160"/>
      <c r="U417" s="160"/>
      <c r="V417" s="160"/>
      <c r="W417" s="160"/>
      <c r="X417" s="160"/>
      <c r="Y417" s="160"/>
      <c r="Z417" s="160"/>
      <c r="AA417" s="160"/>
      <c r="AB417" s="160"/>
      <c r="AC417" s="160"/>
      <c r="AD417" s="160"/>
      <c r="AE417" s="160"/>
      <c r="AF417" s="160"/>
    </row>
    <row r="418" spans="1:32" x14ac:dyDescent="0.25">
      <c r="A418" s="160"/>
      <c r="B418" s="160"/>
      <c r="C418" s="166"/>
      <c r="D418" s="166"/>
      <c r="E418" s="166"/>
      <c r="F418" s="166"/>
      <c r="G418" s="166"/>
      <c r="H418" s="166"/>
      <c r="I418" s="166"/>
      <c r="J418" s="166"/>
      <c r="K418" s="160"/>
      <c r="L418" s="160"/>
      <c r="M418" s="160"/>
      <c r="N418" s="160"/>
      <c r="O418" s="160"/>
      <c r="P418" s="160"/>
      <c r="Q418" s="160"/>
      <c r="R418" s="160"/>
      <c r="S418" s="160"/>
      <c r="T418" s="160"/>
      <c r="U418" s="160"/>
      <c r="V418" s="160"/>
      <c r="W418" s="160"/>
      <c r="X418" s="160"/>
      <c r="Y418" s="160"/>
      <c r="Z418" s="160"/>
      <c r="AA418" s="160"/>
      <c r="AB418" s="160"/>
      <c r="AC418" s="160"/>
      <c r="AD418" s="160"/>
      <c r="AE418" s="160"/>
      <c r="AF418" s="160"/>
    </row>
    <row r="419" spans="1:32" x14ac:dyDescent="0.25">
      <c r="A419" s="160"/>
      <c r="B419" s="160"/>
      <c r="C419" s="166"/>
      <c r="D419" s="166"/>
      <c r="E419" s="166"/>
      <c r="F419" s="166"/>
      <c r="G419" s="166"/>
      <c r="H419" s="166"/>
      <c r="I419" s="166"/>
      <c r="J419" s="166"/>
      <c r="K419" s="160"/>
      <c r="L419" s="160"/>
      <c r="M419" s="160"/>
      <c r="N419" s="160"/>
      <c r="O419" s="160"/>
      <c r="P419" s="160"/>
      <c r="Q419" s="160"/>
      <c r="R419" s="160"/>
      <c r="S419" s="160"/>
      <c r="T419" s="160"/>
      <c r="U419" s="160"/>
      <c r="V419" s="160"/>
      <c r="W419" s="160"/>
      <c r="X419" s="160"/>
      <c r="Y419" s="160"/>
      <c r="Z419" s="160"/>
      <c r="AA419" s="160"/>
      <c r="AB419" s="160"/>
      <c r="AC419" s="160"/>
      <c r="AD419" s="160"/>
      <c r="AE419" s="160"/>
      <c r="AF419" s="160"/>
    </row>
    <row r="420" spans="1:32" x14ac:dyDescent="0.25">
      <c r="A420" s="160"/>
      <c r="B420" s="160"/>
      <c r="C420" s="166"/>
      <c r="D420" s="166"/>
      <c r="E420" s="166"/>
      <c r="F420" s="166"/>
      <c r="G420" s="166"/>
      <c r="H420" s="166"/>
      <c r="I420" s="166"/>
      <c r="J420" s="166"/>
      <c r="K420" s="160"/>
      <c r="L420" s="160"/>
      <c r="M420" s="160"/>
      <c r="N420" s="160"/>
      <c r="O420" s="160"/>
      <c r="P420" s="160"/>
      <c r="Q420" s="160"/>
      <c r="R420" s="160"/>
      <c r="S420" s="160"/>
      <c r="T420" s="160"/>
      <c r="U420" s="160"/>
      <c r="V420" s="160"/>
      <c r="W420" s="160"/>
      <c r="X420" s="160"/>
      <c r="Y420" s="160"/>
      <c r="Z420" s="160"/>
      <c r="AA420" s="160"/>
      <c r="AB420" s="160"/>
      <c r="AC420" s="160"/>
      <c r="AD420" s="160"/>
      <c r="AE420" s="160"/>
      <c r="AF420" s="160"/>
    </row>
    <row r="421" spans="1:32" x14ac:dyDescent="0.25">
      <c r="A421" s="160"/>
      <c r="B421" s="160"/>
      <c r="C421" s="166"/>
      <c r="D421" s="166"/>
      <c r="E421" s="166"/>
      <c r="F421" s="166"/>
      <c r="G421" s="166"/>
      <c r="H421" s="166"/>
      <c r="I421" s="166"/>
      <c r="J421" s="166"/>
      <c r="K421" s="160"/>
      <c r="L421" s="160"/>
      <c r="M421" s="160"/>
      <c r="N421" s="160"/>
      <c r="O421" s="160"/>
      <c r="P421" s="160"/>
      <c r="Q421" s="160"/>
      <c r="R421" s="160"/>
      <c r="S421" s="160"/>
      <c r="T421" s="160"/>
      <c r="U421" s="160"/>
      <c r="V421" s="160"/>
      <c r="W421" s="160"/>
      <c r="X421" s="160"/>
      <c r="Y421" s="160"/>
      <c r="Z421" s="160"/>
      <c r="AA421" s="160"/>
      <c r="AB421" s="160"/>
      <c r="AC421" s="160"/>
      <c r="AD421" s="160"/>
      <c r="AE421" s="160"/>
      <c r="AF421" s="160"/>
    </row>
    <row r="422" spans="1:32" x14ac:dyDescent="0.25">
      <c r="A422" s="160"/>
      <c r="B422" s="160"/>
      <c r="C422" s="166"/>
      <c r="D422" s="166"/>
      <c r="E422" s="166"/>
      <c r="F422" s="166"/>
      <c r="G422" s="166"/>
      <c r="H422" s="166"/>
      <c r="I422" s="166"/>
      <c r="J422" s="166"/>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row>
    <row r="423" spans="1:32" x14ac:dyDescent="0.25">
      <c r="A423" s="160"/>
      <c r="B423" s="160"/>
      <c r="C423" s="166"/>
      <c r="D423" s="166"/>
      <c r="E423" s="166"/>
      <c r="F423" s="166"/>
      <c r="G423" s="166"/>
      <c r="H423" s="166"/>
      <c r="I423" s="166"/>
      <c r="J423" s="166"/>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row>
    <row r="424" spans="1:32" x14ac:dyDescent="0.25">
      <c r="A424" s="160"/>
      <c r="B424" s="160"/>
      <c r="C424" s="166"/>
      <c r="D424" s="166"/>
      <c r="E424" s="166"/>
      <c r="F424" s="166"/>
      <c r="G424" s="166"/>
      <c r="H424" s="166"/>
      <c r="I424" s="166"/>
      <c r="J424" s="166"/>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row>
    <row r="425" spans="1:32" x14ac:dyDescent="0.25">
      <c r="A425" s="160"/>
      <c r="B425" s="160"/>
      <c r="C425" s="166"/>
      <c r="D425" s="166"/>
      <c r="E425" s="166"/>
      <c r="F425" s="166"/>
      <c r="G425" s="166"/>
      <c r="H425" s="166"/>
      <c r="I425" s="166"/>
      <c r="J425" s="166"/>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row>
    <row r="426" spans="1:32" x14ac:dyDescent="0.25">
      <c r="A426" s="160"/>
      <c r="B426" s="160"/>
      <c r="C426" s="166"/>
      <c r="D426" s="166"/>
      <c r="E426" s="166"/>
      <c r="F426" s="166"/>
      <c r="G426" s="166"/>
      <c r="H426" s="166"/>
      <c r="I426" s="166"/>
      <c r="J426" s="166"/>
      <c r="K426" s="160"/>
      <c r="L426" s="160"/>
      <c r="M426" s="160"/>
      <c r="N426" s="160"/>
      <c r="O426" s="160"/>
      <c r="P426" s="160"/>
      <c r="Q426" s="160"/>
      <c r="R426" s="160"/>
      <c r="S426" s="160"/>
      <c r="T426" s="160"/>
      <c r="U426" s="160"/>
      <c r="V426" s="160"/>
      <c r="W426" s="160"/>
      <c r="X426" s="160"/>
      <c r="Y426" s="160"/>
      <c r="Z426" s="160"/>
      <c r="AA426" s="160"/>
      <c r="AB426" s="160"/>
      <c r="AC426" s="160"/>
      <c r="AD426" s="160"/>
      <c r="AE426" s="160"/>
      <c r="AF426" s="160"/>
    </row>
    <row r="427" spans="1:32" x14ac:dyDescent="0.25">
      <c r="A427" s="160"/>
      <c r="B427" s="160"/>
      <c r="C427" s="166"/>
      <c r="D427" s="166"/>
      <c r="E427" s="166"/>
      <c r="F427" s="166"/>
      <c r="G427" s="166"/>
      <c r="H427" s="166"/>
      <c r="I427" s="166"/>
      <c r="J427" s="166"/>
      <c r="K427" s="160"/>
      <c r="L427" s="160"/>
      <c r="M427" s="160"/>
      <c r="N427" s="160"/>
      <c r="O427" s="160"/>
      <c r="P427" s="160"/>
      <c r="Q427" s="160"/>
      <c r="R427" s="160"/>
      <c r="S427" s="160"/>
      <c r="T427" s="160"/>
      <c r="U427" s="160"/>
      <c r="V427" s="160"/>
      <c r="W427" s="160"/>
      <c r="X427" s="160"/>
      <c r="Y427" s="160"/>
      <c r="Z427" s="160"/>
      <c r="AA427" s="160"/>
      <c r="AB427" s="160"/>
      <c r="AC427" s="160"/>
      <c r="AD427" s="160"/>
      <c r="AE427" s="160"/>
      <c r="AF427" s="160"/>
    </row>
    <row r="428" spans="1:32" x14ac:dyDescent="0.25">
      <c r="A428" s="160"/>
      <c r="B428" s="160"/>
      <c r="C428" s="166"/>
      <c r="D428" s="166"/>
      <c r="E428" s="166"/>
      <c r="F428" s="166"/>
      <c r="G428" s="166"/>
      <c r="H428" s="166"/>
      <c r="I428" s="166"/>
      <c r="J428" s="166"/>
      <c r="K428" s="160"/>
      <c r="L428" s="160"/>
      <c r="M428" s="160"/>
      <c r="N428" s="160"/>
      <c r="O428" s="160"/>
      <c r="P428" s="160"/>
      <c r="Q428" s="160"/>
      <c r="R428" s="160"/>
      <c r="S428" s="160"/>
      <c r="T428" s="160"/>
      <c r="U428" s="160"/>
      <c r="V428" s="160"/>
      <c r="W428" s="160"/>
      <c r="X428" s="160"/>
      <c r="Y428" s="160"/>
      <c r="Z428" s="160"/>
      <c r="AA428" s="160"/>
      <c r="AB428" s="160"/>
      <c r="AC428" s="160"/>
      <c r="AD428" s="160"/>
      <c r="AE428" s="160"/>
      <c r="AF428" s="160"/>
    </row>
    <row r="429" spans="1:32" x14ac:dyDescent="0.25">
      <c r="A429" s="160"/>
      <c r="B429" s="160"/>
      <c r="C429" s="166"/>
      <c r="D429" s="166"/>
      <c r="E429" s="166"/>
      <c r="F429" s="166"/>
      <c r="G429" s="166"/>
      <c r="H429" s="166"/>
      <c r="I429" s="166"/>
      <c r="J429" s="166"/>
      <c r="K429" s="160"/>
      <c r="L429" s="160"/>
      <c r="M429" s="160"/>
      <c r="N429" s="160"/>
      <c r="O429" s="160"/>
      <c r="P429" s="160"/>
      <c r="Q429" s="160"/>
      <c r="R429" s="160"/>
      <c r="S429" s="160"/>
      <c r="T429" s="160"/>
      <c r="U429" s="160"/>
      <c r="V429" s="160"/>
      <c r="W429" s="160"/>
      <c r="X429" s="160"/>
      <c r="Y429" s="160"/>
      <c r="Z429" s="160"/>
      <c r="AA429" s="160"/>
      <c r="AB429" s="160"/>
      <c r="AC429" s="160"/>
      <c r="AD429" s="160"/>
      <c r="AE429" s="160"/>
      <c r="AF429" s="160"/>
    </row>
    <row r="430" spans="1:32" x14ac:dyDescent="0.25">
      <c r="A430" s="160"/>
      <c r="B430" s="160"/>
      <c r="C430" s="166"/>
      <c r="D430" s="166"/>
      <c r="E430" s="166"/>
      <c r="F430" s="166"/>
      <c r="G430" s="166"/>
      <c r="H430" s="166"/>
      <c r="I430" s="166"/>
      <c r="J430" s="166"/>
      <c r="K430" s="160"/>
      <c r="L430" s="160"/>
      <c r="M430" s="160"/>
      <c r="N430" s="160"/>
      <c r="O430" s="160"/>
      <c r="P430" s="160"/>
      <c r="Q430" s="160"/>
      <c r="R430" s="160"/>
      <c r="S430" s="160"/>
      <c r="T430" s="160"/>
      <c r="U430" s="160"/>
      <c r="V430" s="160"/>
      <c r="W430" s="160"/>
      <c r="X430" s="160"/>
      <c r="Y430" s="160"/>
      <c r="Z430" s="160"/>
      <c r="AA430" s="160"/>
      <c r="AB430" s="160"/>
      <c r="AC430" s="160"/>
      <c r="AD430" s="160"/>
      <c r="AE430" s="160"/>
      <c r="AF430" s="160"/>
    </row>
    <row r="431" spans="1:32" x14ac:dyDescent="0.25">
      <c r="A431" s="160"/>
      <c r="B431" s="160"/>
      <c r="C431" s="166"/>
      <c r="D431" s="166"/>
      <c r="E431" s="166"/>
      <c r="F431" s="166"/>
      <c r="G431" s="166"/>
      <c r="H431" s="166"/>
      <c r="I431" s="166"/>
      <c r="J431" s="166"/>
      <c r="K431" s="160"/>
      <c r="L431" s="160"/>
      <c r="M431" s="160"/>
      <c r="N431" s="160"/>
      <c r="O431" s="160"/>
      <c r="P431" s="160"/>
      <c r="Q431" s="160"/>
      <c r="R431" s="160"/>
      <c r="S431" s="160"/>
      <c r="T431" s="160"/>
      <c r="U431" s="160"/>
      <c r="V431" s="160"/>
      <c r="W431" s="160"/>
      <c r="X431" s="160"/>
      <c r="Y431" s="160"/>
      <c r="Z431" s="160"/>
      <c r="AA431" s="160"/>
      <c r="AB431" s="160"/>
      <c r="AC431" s="160"/>
      <c r="AD431" s="160"/>
      <c r="AE431" s="160"/>
      <c r="AF431" s="160"/>
    </row>
    <row r="432" spans="1:32" x14ac:dyDescent="0.25">
      <c r="A432" s="160"/>
      <c r="B432" s="160"/>
      <c r="C432" s="166"/>
      <c r="D432" s="166"/>
      <c r="E432" s="166"/>
      <c r="F432" s="166"/>
      <c r="G432" s="166"/>
      <c r="H432" s="166"/>
      <c r="I432" s="166"/>
      <c r="J432" s="166"/>
      <c r="K432" s="160"/>
      <c r="L432" s="160"/>
      <c r="M432" s="160"/>
      <c r="N432" s="160"/>
      <c r="O432" s="160"/>
      <c r="P432" s="160"/>
      <c r="Q432" s="160"/>
      <c r="R432" s="160"/>
      <c r="S432" s="160"/>
      <c r="T432" s="160"/>
      <c r="U432" s="160"/>
      <c r="V432" s="160"/>
      <c r="W432" s="160"/>
      <c r="X432" s="160"/>
      <c r="Y432" s="160"/>
      <c r="Z432" s="160"/>
      <c r="AA432" s="160"/>
      <c r="AB432" s="160"/>
      <c r="AC432" s="160"/>
      <c r="AD432" s="160"/>
      <c r="AE432" s="160"/>
      <c r="AF432" s="160"/>
    </row>
    <row r="433" spans="1:32" x14ac:dyDescent="0.25">
      <c r="A433" s="160"/>
      <c r="B433" s="160"/>
      <c r="C433" s="166"/>
      <c r="D433" s="166"/>
      <c r="E433" s="166"/>
      <c r="F433" s="166"/>
      <c r="G433" s="166"/>
      <c r="H433" s="166"/>
      <c r="I433" s="166"/>
      <c r="J433" s="166"/>
      <c r="K433" s="160"/>
      <c r="L433" s="160"/>
      <c r="M433" s="160"/>
      <c r="N433" s="160"/>
      <c r="O433" s="160"/>
      <c r="P433" s="160"/>
      <c r="Q433" s="160"/>
      <c r="R433" s="160"/>
      <c r="S433" s="160"/>
      <c r="T433" s="160"/>
      <c r="U433" s="160"/>
      <c r="V433" s="160"/>
      <c r="W433" s="160"/>
      <c r="X433" s="160"/>
      <c r="Y433" s="160"/>
      <c r="Z433" s="160"/>
      <c r="AA433" s="160"/>
      <c r="AB433" s="160"/>
      <c r="AC433" s="160"/>
      <c r="AD433" s="160"/>
      <c r="AE433" s="160"/>
      <c r="AF433" s="160"/>
    </row>
    <row r="434" spans="1:32" x14ac:dyDescent="0.25">
      <c r="A434" s="160"/>
      <c r="B434" s="160"/>
      <c r="C434" s="166"/>
      <c r="D434" s="166"/>
      <c r="E434" s="166"/>
      <c r="F434" s="166"/>
      <c r="G434" s="166"/>
      <c r="H434" s="166"/>
      <c r="I434" s="166"/>
      <c r="J434" s="166"/>
      <c r="K434" s="160"/>
      <c r="L434" s="160"/>
      <c r="M434" s="160"/>
      <c r="N434" s="160"/>
      <c r="O434" s="160"/>
      <c r="P434" s="160"/>
      <c r="Q434" s="160"/>
      <c r="R434" s="160"/>
      <c r="S434" s="160"/>
      <c r="T434" s="160"/>
      <c r="U434" s="160"/>
      <c r="V434" s="160"/>
      <c r="W434" s="160"/>
      <c r="X434" s="160"/>
      <c r="Y434" s="160"/>
      <c r="Z434" s="160"/>
      <c r="AA434" s="160"/>
      <c r="AB434" s="160"/>
      <c r="AC434" s="160"/>
      <c r="AD434" s="160"/>
      <c r="AE434" s="160"/>
      <c r="AF434" s="160"/>
    </row>
    <row r="435" spans="1:32" x14ac:dyDescent="0.25">
      <c r="A435" s="160"/>
      <c r="B435" s="160"/>
      <c r="C435" s="166"/>
      <c r="D435" s="166"/>
      <c r="E435" s="166"/>
      <c r="F435" s="166"/>
      <c r="G435" s="166"/>
      <c r="H435" s="166"/>
      <c r="I435" s="166"/>
      <c r="J435" s="166"/>
      <c r="K435" s="160"/>
      <c r="L435" s="160"/>
      <c r="M435" s="160"/>
      <c r="N435" s="160"/>
      <c r="O435" s="160"/>
      <c r="P435" s="160"/>
      <c r="Q435" s="160"/>
      <c r="R435" s="160"/>
      <c r="S435" s="160"/>
      <c r="T435" s="160"/>
      <c r="U435" s="160"/>
      <c r="V435" s="160"/>
      <c r="W435" s="160"/>
      <c r="X435" s="160"/>
      <c r="Y435" s="160"/>
      <c r="Z435" s="160"/>
      <c r="AA435" s="160"/>
      <c r="AB435" s="160"/>
      <c r="AC435" s="160"/>
      <c r="AD435" s="160"/>
      <c r="AE435" s="160"/>
      <c r="AF435" s="160"/>
    </row>
    <row r="436" spans="1:32" x14ac:dyDescent="0.25">
      <c r="A436" s="160"/>
      <c r="B436" s="160"/>
      <c r="C436" s="166"/>
      <c r="D436" s="166"/>
      <c r="E436" s="166"/>
      <c r="F436" s="166"/>
      <c r="G436" s="166"/>
      <c r="H436" s="166"/>
      <c r="I436" s="166"/>
      <c r="J436" s="166"/>
      <c r="K436" s="160"/>
      <c r="L436" s="160"/>
      <c r="M436" s="160"/>
      <c r="N436" s="160"/>
      <c r="O436" s="160"/>
      <c r="P436" s="160"/>
      <c r="Q436" s="160"/>
      <c r="R436" s="160"/>
      <c r="S436" s="160"/>
      <c r="T436" s="160"/>
      <c r="U436" s="160"/>
      <c r="V436" s="160"/>
      <c r="W436" s="160"/>
      <c r="X436" s="160"/>
      <c r="Y436" s="160"/>
      <c r="Z436" s="160"/>
      <c r="AA436" s="160"/>
      <c r="AB436" s="160"/>
      <c r="AC436" s="160"/>
      <c r="AD436" s="160"/>
      <c r="AE436" s="160"/>
      <c r="AF436" s="160"/>
    </row>
    <row r="437" spans="1:32" x14ac:dyDescent="0.25">
      <c r="A437" s="160"/>
      <c r="B437" s="160"/>
      <c r="C437" s="166"/>
      <c r="D437" s="166"/>
      <c r="E437" s="166"/>
      <c r="F437" s="166"/>
      <c r="G437" s="166"/>
      <c r="H437" s="166"/>
      <c r="I437" s="166"/>
      <c r="J437" s="166"/>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row>
    <row r="438" spans="1:32" x14ac:dyDescent="0.25">
      <c r="A438" s="160"/>
      <c r="B438" s="160"/>
      <c r="C438" s="166"/>
      <c r="D438" s="166"/>
      <c r="E438" s="166"/>
      <c r="F438" s="166"/>
      <c r="G438" s="166"/>
      <c r="H438" s="166"/>
      <c r="I438" s="166"/>
      <c r="J438" s="166"/>
      <c r="K438" s="160"/>
      <c r="L438" s="160"/>
      <c r="M438" s="160"/>
      <c r="N438" s="160"/>
      <c r="O438" s="160"/>
      <c r="P438" s="160"/>
      <c r="Q438" s="160"/>
      <c r="R438" s="160"/>
      <c r="S438" s="160"/>
      <c r="T438" s="160"/>
      <c r="U438" s="160"/>
      <c r="V438" s="160"/>
      <c r="W438" s="160"/>
      <c r="X438" s="160"/>
      <c r="Y438" s="160"/>
      <c r="Z438" s="160"/>
      <c r="AA438" s="160"/>
      <c r="AB438" s="160"/>
      <c r="AC438" s="160"/>
      <c r="AD438" s="160"/>
      <c r="AE438" s="160"/>
      <c r="AF438" s="160"/>
    </row>
    <row r="439" spans="1:32" x14ac:dyDescent="0.25">
      <c r="A439" s="160"/>
      <c r="B439" s="160"/>
      <c r="C439" s="166"/>
      <c r="D439" s="166"/>
      <c r="E439" s="166"/>
      <c r="F439" s="166"/>
      <c r="G439" s="166"/>
      <c r="H439" s="166"/>
      <c r="I439" s="166"/>
      <c r="J439" s="166"/>
      <c r="K439" s="160"/>
      <c r="L439" s="160"/>
      <c r="M439" s="160"/>
      <c r="N439" s="160"/>
      <c r="O439" s="160"/>
      <c r="P439" s="160"/>
      <c r="Q439" s="160"/>
      <c r="R439" s="160"/>
      <c r="S439" s="160"/>
      <c r="T439" s="160"/>
      <c r="U439" s="160"/>
      <c r="V439" s="160"/>
      <c r="W439" s="160"/>
      <c r="X439" s="160"/>
      <c r="Y439" s="160"/>
      <c r="Z439" s="160"/>
      <c r="AA439" s="160"/>
      <c r="AB439" s="160"/>
      <c r="AC439" s="160"/>
      <c r="AD439" s="160"/>
      <c r="AE439" s="160"/>
      <c r="AF439" s="160"/>
    </row>
    <row r="440" spans="1:32" x14ac:dyDescent="0.25">
      <c r="A440" s="160"/>
      <c r="B440" s="160"/>
      <c r="C440" s="166"/>
      <c r="D440" s="166"/>
      <c r="E440" s="166"/>
      <c r="F440" s="166"/>
      <c r="G440" s="166"/>
      <c r="H440" s="166"/>
      <c r="I440" s="166"/>
      <c r="J440" s="166"/>
      <c r="K440" s="160"/>
      <c r="L440" s="160"/>
      <c r="M440" s="160"/>
      <c r="N440" s="160"/>
      <c r="O440" s="160"/>
      <c r="P440" s="160"/>
      <c r="Q440" s="160"/>
      <c r="R440" s="160"/>
      <c r="S440" s="160"/>
      <c r="T440" s="160"/>
      <c r="U440" s="160"/>
      <c r="V440" s="160"/>
      <c r="W440" s="160"/>
      <c r="X440" s="160"/>
      <c r="Y440" s="160"/>
      <c r="Z440" s="160"/>
      <c r="AA440" s="160"/>
      <c r="AB440" s="160"/>
      <c r="AC440" s="160"/>
      <c r="AD440" s="160"/>
      <c r="AE440" s="160"/>
      <c r="AF440" s="160"/>
    </row>
    <row r="441" spans="1:32" x14ac:dyDescent="0.25">
      <c r="A441" s="160"/>
      <c r="B441" s="160"/>
      <c r="C441" s="166"/>
      <c r="D441" s="166"/>
      <c r="E441" s="166"/>
      <c r="F441" s="166"/>
      <c r="G441" s="166"/>
      <c r="H441" s="166"/>
      <c r="I441" s="166"/>
      <c r="J441" s="166"/>
      <c r="K441" s="160"/>
      <c r="L441" s="160"/>
      <c r="M441" s="160"/>
      <c r="N441" s="160"/>
      <c r="O441" s="160"/>
      <c r="P441" s="160"/>
      <c r="Q441" s="160"/>
      <c r="R441" s="160"/>
      <c r="S441" s="160"/>
      <c r="T441" s="160"/>
      <c r="U441" s="160"/>
      <c r="V441" s="160"/>
      <c r="W441" s="160"/>
      <c r="X441" s="160"/>
      <c r="Y441" s="160"/>
      <c r="Z441" s="160"/>
      <c r="AA441" s="160"/>
      <c r="AB441" s="160"/>
      <c r="AC441" s="160"/>
      <c r="AD441" s="160"/>
      <c r="AE441" s="160"/>
      <c r="AF441" s="160"/>
    </row>
    <row r="442" spans="1:32" x14ac:dyDescent="0.25">
      <c r="A442" s="160"/>
      <c r="B442" s="160"/>
      <c r="C442" s="166"/>
      <c r="D442" s="166"/>
      <c r="E442" s="166"/>
      <c r="F442" s="166"/>
      <c r="G442" s="166"/>
      <c r="H442" s="166"/>
      <c r="I442" s="166"/>
      <c r="J442" s="166"/>
      <c r="K442" s="160"/>
      <c r="L442" s="160"/>
      <c r="M442" s="160"/>
      <c r="N442" s="160"/>
      <c r="O442" s="160"/>
      <c r="P442" s="160"/>
      <c r="Q442" s="160"/>
      <c r="R442" s="160"/>
      <c r="S442" s="160"/>
      <c r="T442" s="160"/>
      <c r="U442" s="160"/>
      <c r="V442" s="160"/>
      <c r="W442" s="160"/>
      <c r="X442" s="160"/>
      <c r="Y442" s="160"/>
      <c r="Z442" s="160"/>
      <c r="AA442" s="160"/>
      <c r="AB442" s="160"/>
      <c r="AC442" s="160"/>
      <c r="AD442" s="160"/>
      <c r="AE442" s="160"/>
      <c r="AF442" s="160"/>
    </row>
    <row r="443" spans="1:32" x14ac:dyDescent="0.25">
      <c r="A443" s="160"/>
      <c r="B443" s="160"/>
      <c r="C443" s="166"/>
      <c r="D443" s="166"/>
      <c r="E443" s="166"/>
      <c r="F443" s="166"/>
      <c r="G443" s="166"/>
      <c r="H443" s="166"/>
      <c r="I443" s="166"/>
      <c r="J443" s="166"/>
      <c r="K443" s="160"/>
      <c r="L443" s="160"/>
      <c r="M443" s="160"/>
      <c r="N443" s="160"/>
      <c r="O443" s="160"/>
      <c r="P443" s="160"/>
      <c r="Q443" s="160"/>
      <c r="R443" s="160"/>
      <c r="S443" s="160"/>
      <c r="T443" s="160"/>
      <c r="U443" s="160"/>
      <c r="V443" s="160"/>
      <c r="W443" s="160"/>
      <c r="X443" s="160"/>
      <c r="Y443" s="160"/>
      <c r="Z443" s="160"/>
      <c r="AA443" s="160"/>
      <c r="AB443" s="160"/>
      <c r="AC443" s="160"/>
      <c r="AD443" s="160"/>
      <c r="AE443" s="160"/>
      <c r="AF443" s="160"/>
    </row>
    <row r="444" spans="1:32" x14ac:dyDescent="0.25">
      <c r="A444" s="160"/>
      <c r="B444" s="160"/>
      <c r="C444" s="166"/>
      <c r="D444" s="166"/>
      <c r="E444" s="166"/>
      <c r="F444" s="166"/>
      <c r="G444" s="166"/>
      <c r="H444" s="166"/>
      <c r="I444" s="166"/>
      <c r="J444" s="166"/>
      <c r="K444" s="160"/>
      <c r="L444" s="160"/>
      <c r="M444" s="160"/>
      <c r="N444" s="160"/>
      <c r="O444" s="160"/>
      <c r="P444" s="160"/>
      <c r="Q444" s="160"/>
      <c r="R444" s="160"/>
      <c r="S444" s="160"/>
      <c r="T444" s="160"/>
      <c r="U444" s="160"/>
      <c r="V444" s="160"/>
      <c r="W444" s="160"/>
      <c r="X444" s="160"/>
      <c r="Y444" s="160"/>
      <c r="Z444" s="160"/>
      <c r="AA444" s="160"/>
      <c r="AB444" s="160"/>
      <c r="AC444" s="160"/>
      <c r="AD444" s="160"/>
      <c r="AE444" s="160"/>
      <c r="AF444" s="160"/>
    </row>
    <row r="445" spans="1:32" x14ac:dyDescent="0.25">
      <c r="A445" s="160"/>
      <c r="B445" s="160"/>
      <c r="C445" s="166"/>
      <c r="D445" s="166"/>
      <c r="E445" s="166"/>
      <c r="F445" s="166"/>
      <c r="G445" s="166"/>
      <c r="H445" s="166"/>
      <c r="I445" s="166"/>
      <c r="J445" s="166"/>
      <c r="K445" s="160"/>
      <c r="L445" s="160"/>
      <c r="M445" s="160"/>
      <c r="N445" s="160"/>
      <c r="O445" s="160"/>
      <c r="P445" s="160"/>
      <c r="Q445" s="160"/>
      <c r="R445" s="160"/>
      <c r="S445" s="160"/>
      <c r="T445" s="160"/>
      <c r="U445" s="160"/>
      <c r="V445" s="160"/>
      <c r="W445" s="160"/>
      <c r="X445" s="160"/>
      <c r="Y445" s="160"/>
      <c r="Z445" s="160"/>
      <c r="AA445" s="160"/>
      <c r="AB445" s="160"/>
      <c r="AC445" s="160"/>
      <c r="AD445" s="160"/>
      <c r="AE445" s="160"/>
      <c r="AF445" s="160"/>
    </row>
    <row r="446" spans="1:32" x14ac:dyDescent="0.25">
      <c r="A446" s="160"/>
      <c r="B446" s="160"/>
      <c r="C446" s="166"/>
      <c r="D446" s="166"/>
      <c r="E446" s="166"/>
      <c r="F446" s="166"/>
      <c r="G446" s="166"/>
      <c r="H446" s="166"/>
      <c r="I446" s="166"/>
      <c r="J446" s="166"/>
      <c r="K446" s="160"/>
      <c r="L446" s="160"/>
      <c r="M446" s="160"/>
      <c r="N446" s="160"/>
      <c r="O446" s="160"/>
      <c r="P446" s="160"/>
      <c r="Q446" s="160"/>
      <c r="R446" s="160"/>
      <c r="S446" s="160"/>
      <c r="T446" s="160"/>
      <c r="U446" s="160"/>
      <c r="V446" s="160"/>
      <c r="W446" s="160"/>
      <c r="X446" s="160"/>
      <c r="Y446" s="160"/>
      <c r="Z446" s="160"/>
      <c r="AA446" s="160"/>
      <c r="AB446" s="160"/>
      <c r="AC446" s="160"/>
      <c r="AD446" s="160"/>
      <c r="AE446" s="160"/>
      <c r="AF446" s="160"/>
    </row>
    <row r="447" spans="1:32" x14ac:dyDescent="0.25">
      <c r="A447" s="160"/>
      <c r="B447" s="160"/>
      <c r="C447" s="166"/>
      <c r="D447" s="166"/>
      <c r="E447" s="166"/>
      <c r="F447" s="166"/>
      <c r="G447" s="166"/>
      <c r="H447" s="166"/>
      <c r="I447" s="166"/>
      <c r="J447" s="166"/>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row>
    <row r="448" spans="1:32" x14ac:dyDescent="0.25">
      <c r="A448" s="160"/>
      <c r="B448" s="160"/>
      <c r="C448" s="166"/>
      <c r="D448" s="166"/>
      <c r="E448" s="166"/>
      <c r="F448" s="166"/>
      <c r="G448" s="166"/>
      <c r="H448" s="166"/>
      <c r="I448" s="166"/>
      <c r="J448" s="166"/>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row>
    <row r="449" spans="1:32" x14ac:dyDescent="0.25">
      <c r="A449" s="160"/>
      <c r="B449" s="160"/>
      <c r="C449" s="166"/>
      <c r="D449" s="166"/>
      <c r="E449" s="166"/>
      <c r="F449" s="166"/>
      <c r="G449" s="166"/>
      <c r="H449" s="166"/>
      <c r="I449" s="166"/>
      <c r="J449" s="166"/>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row>
    <row r="450" spans="1:32" x14ac:dyDescent="0.25">
      <c r="A450" s="160"/>
      <c r="B450" s="160"/>
      <c r="C450" s="166"/>
      <c r="D450" s="166"/>
      <c r="E450" s="166"/>
      <c r="F450" s="166"/>
      <c r="G450" s="166"/>
      <c r="H450" s="166"/>
      <c r="I450" s="166"/>
      <c r="J450" s="166"/>
      <c r="K450" s="160"/>
      <c r="L450" s="160"/>
      <c r="M450" s="160"/>
      <c r="N450" s="160"/>
      <c r="O450" s="160"/>
      <c r="P450" s="160"/>
      <c r="Q450" s="160"/>
      <c r="R450" s="160"/>
      <c r="S450" s="160"/>
      <c r="T450" s="160"/>
      <c r="U450" s="160"/>
      <c r="V450" s="160"/>
      <c r="W450" s="160"/>
      <c r="X450" s="160"/>
      <c r="Y450" s="160"/>
      <c r="Z450" s="160"/>
      <c r="AA450" s="160"/>
      <c r="AB450" s="160"/>
      <c r="AC450" s="160"/>
      <c r="AD450" s="160"/>
      <c r="AE450" s="160"/>
      <c r="AF450" s="160"/>
    </row>
    <row r="451" spans="1:32" x14ac:dyDescent="0.25">
      <c r="A451" s="160"/>
      <c r="B451" s="160"/>
      <c r="C451" s="166"/>
      <c r="D451" s="166"/>
      <c r="E451" s="166"/>
      <c r="F451" s="166"/>
      <c r="G451" s="166"/>
      <c r="H451" s="166"/>
      <c r="I451" s="166"/>
      <c r="J451" s="166"/>
      <c r="K451" s="160"/>
      <c r="L451" s="160"/>
      <c r="M451" s="160"/>
      <c r="N451" s="160"/>
      <c r="O451" s="160"/>
      <c r="P451" s="160"/>
      <c r="Q451" s="160"/>
      <c r="R451" s="160"/>
      <c r="S451" s="160"/>
      <c r="T451" s="160"/>
      <c r="U451" s="160"/>
      <c r="V451" s="160"/>
      <c r="W451" s="160"/>
      <c r="X451" s="160"/>
      <c r="Y451" s="160"/>
      <c r="Z451" s="160"/>
      <c r="AA451" s="160"/>
      <c r="AB451" s="160"/>
      <c r="AC451" s="160"/>
      <c r="AD451" s="160"/>
      <c r="AE451" s="160"/>
      <c r="AF451" s="160"/>
    </row>
    <row r="452" spans="1:32" x14ac:dyDescent="0.25">
      <c r="A452" s="160"/>
      <c r="B452" s="160"/>
      <c r="C452" s="166"/>
      <c r="D452" s="166"/>
      <c r="E452" s="166"/>
      <c r="F452" s="166"/>
      <c r="G452" s="166"/>
      <c r="H452" s="166"/>
      <c r="I452" s="166"/>
      <c r="J452" s="166"/>
      <c r="K452" s="160"/>
      <c r="L452" s="160"/>
      <c r="M452" s="160"/>
      <c r="N452" s="160"/>
      <c r="O452" s="160"/>
      <c r="P452" s="160"/>
      <c r="Q452" s="160"/>
      <c r="R452" s="160"/>
      <c r="S452" s="160"/>
      <c r="T452" s="160"/>
      <c r="U452" s="160"/>
      <c r="V452" s="160"/>
      <c r="W452" s="160"/>
      <c r="X452" s="160"/>
      <c r="Y452" s="160"/>
      <c r="Z452" s="160"/>
      <c r="AA452" s="160"/>
      <c r="AB452" s="160"/>
      <c r="AC452" s="160"/>
      <c r="AD452" s="160"/>
      <c r="AE452" s="160"/>
      <c r="AF452" s="160"/>
    </row>
    <row r="453" spans="1:32" x14ac:dyDescent="0.25">
      <c r="A453" s="160"/>
      <c r="B453" s="160"/>
      <c r="C453" s="166"/>
      <c r="D453" s="166"/>
      <c r="E453" s="166"/>
      <c r="F453" s="166"/>
      <c r="G453" s="166"/>
      <c r="H453" s="166"/>
      <c r="I453" s="166"/>
      <c r="J453" s="166"/>
      <c r="K453" s="160"/>
      <c r="L453" s="160"/>
      <c r="M453" s="160"/>
      <c r="N453" s="160"/>
      <c r="O453" s="160"/>
      <c r="P453" s="160"/>
      <c r="Q453" s="160"/>
      <c r="R453" s="160"/>
      <c r="S453" s="160"/>
      <c r="T453" s="160"/>
      <c r="U453" s="160"/>
      <c r="V453" s="160"/>
      <c r="W453" s="160"/>
      <c r="X453" s="160"/>
      <c r="Y453" s="160"/>
      <c r="Z453" s="160"/>
      <c r="AA453" s="160"/>
      <c r="AB453" s="160"/>
      <c r="AC453" s="160"/>
      <c r="AD453" s="160"/>
      <c r="AE453" s="160"/>
      <c r="AF453" s="160"/>
    </row>
    <row r="454" spans="1:32" x14ac:dyDescent="0.25">
      <c r="A454" s="160"/>
      <c r="B454" s="160"/>
      <c r="C454" s="166"/>
      <c r="D454" s="166"/>
      <c r="E454" s="166"/>
      <c r="F454" s="166"/>
      <c r="G454" s="166"/>
      <c r="H454" s="166"/>
      <c r="I454" s="166"/>
      <c r="J454" s="166"/>
      <c r="K454" s="160"/>
      <c r="L454" s="160"/>
      <c r="M454" s="160"/>
      <c r="N454" s="160"/>
      <c r="O454" s="160"/>
      <c r="P454" s="160"/>
      <c r="Q454" s="160"/>
      <c r="R454" s="160"/>
      <c r="S454" s="160"/>
      <c r="T454" s="160"/>
      <c r="U454" s="160"/>
      <c r="V454" s="160"/>
      <c r="W454" s="160"/>
      <c r="X454" s="160"/>
      <c r="Y454" s="160"/>
      <c r="Z454" s="160"/>
      <c r="AA454" s="160"/>
      <c r="AB454" s="160"/>
      <c r="AC454" s="160"/>
      <c r="AD454" s="160"/>
      <c r="AE454" s="160"/>
      <c r="AF454" s="160"/>
    </row>
    <row r="455" spans="1:32" x14ac:dyDescent="0.25">
      <c r="A455" s="160"/>
      <c r="B455" s="160"/>
      <c r="C455" s="166"/>
      <c r="D455" s="166"/>
      <c r="E455" s="166"/>
      <c r="F455" s="166"/>
      <c r="G455" s="166"/>
      <c r="H455" s="166"/>
      <c r="I455" s="166"/>
      <c r="J455" s="166"/>
      <c r="K455" s="160"/>
      <c r="L455" s="160"/>
      <c r="M455" s="160"/>
      <c r="N455" s="160"/>
      <c r="O455" s="160"/>
      <c r="P455" s="160"/>
      <c r="Q455" s="160"/>
      <c r="R455" s="160"/>
      <c r="S455" s="160"/>
      <c r="T455" s="160"/>
      <c r="U455" s="160"/>
      <c r="V455" s="160"/>
      <c r="W455" s="160"/>
      <c r="X455" s="160"/>
      <c r="Y455" s="160"/>
      <c r="Z455" s="160"/>
      <c r="AA455" s="160"/>
      <c r="AB455" s="160"/>
      <c r="AC455" s="160"/>
      <c r="AD455" s="160"/>
      <c r="AE455" s="160"/>
      <c r="AF455" s="160"/>
    </row>
    <row r="456" spans="1:32" x14ac:dyDescent="0.25">
      <c r="A456" s="160"/>
      <c r="B456" s="160"/>
      <c r="C456" s="166"/>
      <c r="D456" s="166"/>
      <c r="E456" s="166"/>
      <c r="F456" s="166"/>
      <c r="G456" s="166"/>
      <c r="H456" s="166"/>
      <c r="I456" s="166"/>
      <c r="J456" s="166"/>
      <c r="K456" s="160"/>
      <c r="L456" s="160"/>
      <c r="M456" s="160"/>
      <c r="N456" s="160"/>
      <c r="O456" s="160"/>
      <c r="P456" s="160"/>
      <c r="Q456" s="160"/>
      <c r="R456" s="160"/>
      <c r="S456" s="160"/>
      <c r="T456" s="160"/>
      <c r="U456" s="160"/>
      <c r="V456" s="160"/>
      <c r="W456" s="160"/>
      <c r="X456" s="160"/>
      <c r="Y456" s="160"/>
      <c r="Z456" s="160"/>
      <c r="AA456" s="160"/>
      <c r="AB456" s="160"/>
      <c r="AC456" s="160"/>
      <c r="AD456" s="160"/>
      <c r="AE456" s="160"/>
      <c r="AF456" s="160"/>
    </row>
    <row r="457" spans="1:32" x14ac:dyDescent="0.25">
      <c r="A457" s="160"/>
      <c r="B457" s="160"/>
      <c r="C457" s="166"/>
      <c r="D457" s="166"/>
      <c r="E457" s="166"/>
      <c r="F457" s="166"/>
      <c r="G457" s="166"/>
      <c r="H457" s="166"/>
      <c r="I457" s="166"/>
      <c r="J457" s="166"/>
      <c r="K457" s="160"/>
      <c r="L457" s="160"/>
      <c r="M457" s="160"/>
      <c r="N457" s="160"/>
      <c r="O457" s="160"/>
      <c r="P457" s="160"/>
      <c r="Q457" s="160"/>
      <c r="R457" s="160"/>
      <c r="S457" s="160"/>
      <c r="T457" s="160"/>
      <c r="U457" s="160"/>
      <c r="V457" s="160"/>
      <c r="W457" s="160"/>
      <c r="X457" s="160"/>
      <c r="Y457" s="160"/>
      <c r="Z457" s="160"/>
      <c r="AA457" s="160"/>
      <c r="AB457" s="160"/>
      <c r="AC457" s="160"/>
      <c r="AD457" s="160"/>
      <c r="AE457" s="160"/>
      <c r="AF457" s="160"/>
    </row>
    <row r="458" spans="1:32" x14ac:dyDescent="0.25">
      <c r="A458" s="160"/>
      <c r="B458" s="160"/>
      <c r="C458" s="166"/>
      <c r="D458" s="166"/>
      <c r="E458" s="166"/>
      <c r="F458" s="166"/>
      <c r="G458" s="166"/>
      <c r="H458" s="166"/>
      <c r="I458" s="166"/>
      <c r="J458" s="166"/>
      <c r="K458" s="160"/>
      <c r="L458" s="160"/>
      <c r="M458" s="160"/>
      <c r="N458" s="160"/>
      <c r="O458" s="160"/>
      <c r="P458" s="160"/>
      <c r="Q458" s="160"/>
      <c r="R458" s="160"/>
      <c r="S458" s="160"/>
      <c r="T458" s="160"/>
      <c r="U458" s="160"/>
      <c r="V458" s="160"/>
      <c r="W458" s="160"/>
      <c r="X458" s="160"/>
      <c r="Y458" s="160"/>
      <c r="Z458" s="160"/>
      <c r="AA458" s="160"/>
      <c r="AB458" s="160"/>
      <c r="AC458" s="160"/>
      <c r="AD458" s="160"/>
      <c r="AE458" s="160"/>
      <c r="AF458" s="160"/>
    </row>
    <row r="459" spans="1:32" x14ac:dyDescent="0.25">
      <c r="A459" s="160"/>
      <c r="B459" s="160"/>
      <c r="C459" s="166"/>
      <c r="D459" s="166"/>
      <c r="E459" s="166"/>
      <c r="F459" s="166"/>
      <c r="G459" s="166"/>
      <c r="H459" s="166"/>
      <c r="I459" s="166"/>
      <c r="J459" s="166"/>
      <c r="K459" s="160"/>
      <c r="L459" s="160"/>
      <c r="M459" s="160"/>
      <c r="N459" s="160"/>
      <c r="O459" s="160"/>
      <c r="P459" s="160"/>
      <c r="Q459" s="160"/>
      <c r="R459" s="160"/>
      <c r="S459" s="160"/>
      <c r="T459" s="160"/>
      <c r="U459" s="160"/>
      <c r="V459" s="160"/>
      <c r="W459" s="160"/>
      <c r="X459" s="160"/>
      <c r="Y459" s="160"/>
      <c r="Z459" s="160"/>
      <c r="AA459" s="160"/>
      <c r="AB459" s="160"/>
      <c r="AC459" s="160"/>
      <c r="AD459" s="160"/>
      <c r="AE459" s="160"/>
      <c r="AF459" s="160"/>
    </row>
    <row r="460" spans="1:32" x14ac:dyDescent="0.25">
      <c r="A460" s="160"/>
      <c r="B460" s="160"/>
      <c r="C460" s="166"/>
      <c r="D460" s="166"/>
      <c r="E460" s="166"/>
      <c r="F460" s="166"/>
      <c r="G460" s="166"/>
      <c r="H460" s="166"/>
      <c r="I460" s="166"/>
      <c r="J460" s="166"/>
      <c r="K460" s="160"/>
      <c r="L460" s="160"/>
      <c r="M460" s="160"/>
      <c r="N460" s="160"/>
      <c r="O460" s="160"/>
      <c r="P460" s="160"/>
      <c r="Q460" s="160"/>
      <c r="R460" s="160"/>
      <c r="S460" s="160"/>
      <c r="T460" s="160"/>
      <c r="U460" s="160"/>
      <c r="V460" s="160"/>
      <c r="W460" s="160"/>
      <c r="X460" s="160"/>
      <c r="Y460" s="160"/>
      <c r="Z460" s="160"/>
      <c r="AA460" s="160"/>
      <c r="AB460" s="160"/>
      <c r="AC460" s="160"/>
      <c r="AD460" s="160"/>
      <c r="AE460" s="160"/>
      <c r="AF460" s="160"/>
    </row>
    <row r="461" spans="1:32" x14ac:dyDescent="0.25">
      <c r="A461" s="160"/>
      <c r="B461" s="160"/>
      <c r="C461" s="166"/>
      <c r="D461" s="166"/>
      <c r="E461" s="166"/>
      <c r="F461" s="166"/>
      <c r="G461" s="166"/>
      <c r="H461" s="166"/>
      <c r="I461" s="166"/>
      <c r="J461" s="166"/>
      <c r="K461" s="160"/>
      <c r="L461" s="160"/>
      <c r="M461" s="160"/>
      <c r="N461" s="160"/>
      <c r="O461" s="160"/>
      <c r="P461" s="160"/>
      <c r="Q461" s="160"/>
      <c r="R461" s="160"/>
      <c r="S461" s="160"/>
      <c r="T461" s="160"/>
      <c r="U461" s="160"/>
      <c r="V461" s="160"/>
      <c r="W461" s="160"/>
      <c r="X461" s="160"/>
      <c r="Y461" s="160"/>
      <c r="Z461" s="160"/>
      <c r="AA461" s="160"/>
      <c r="AB461" s="160"/>
      <c r="AC461" s="160"/>
      <c r="AD461" s="160"/>
      <c r="AE461" s="160"/>
      <c r="AF461" s="160"/>
    </row>
    <row r="462" spans="1:32" x14ac:dyDescent="0.25">
      <c r="A462" s="160"/>
      <c r="B462" s="160"/>
      <c r="C462" s="166"/>
      <c r="D462" s="166"/>
      <c r="E462" s="166"/>
      <c r="F462" s="166"/>
      <c r="G462" s="166"/>
      <c r="H462" s="166"/>
      <c r="I462" s="166"/>
      <c r="J462" s="166"/>
      <c r="K462" s="160"/>
      <c r="L462" s="160"/>
      <c r="M462" s="160"/>
      <c r="N462" s="160"/>
      <c r="O462" s="160"/>
      <c r="P462" s="160"/>
      <c r="Q462" s="160"/>
      <c r="R462" s="160"/>
      <c r="S462" s="160"/>
      <c r="T462" s="160"/>
      <c r="U462" s="160"/>
      <c r="V462" s="160"/>
      <c r="W462" s="160"/>
      <c r="X462" s="160"/>
      <c r="Y462" s="160"/>
      <c r="Z462" s="160"/>
      <c r="AA462" s="160"/>
      <c r="AB462" s="160"/>
      <c r="AC462" s="160"/>
      <c r="AD462" s="160"/>
      <c r="AE462" s="160"/>
      <c r="AF462" s="160"/>
    </row>
    <row r="463" spans="1:32" x14ac:dyDescent="0.25">
      <c r="A463" s="160"/>
      <c r="B463" s="160"/>
      <c r="C463" s="166"/>
      <c r="D463" s="166"/>
      <c r="E463" s="166"/>
      <c r="F463" s="166"/>
      <c r="G463" s="166"/>
      <c r="H463" s="166"/>
      <c r="I463" s="166"/>
      <c r="J463" s="166"/>
      <c r="K463" s="160"/>
      <c r="L463" s="160"/>
      <c r="M463" s="160"/>
      <c r="N463" s="160"/>
      <c r="O463" s="160"/>
      <c r="P463" s="160"/>
      <c r="Q463" s="160"/>
      <c r="R463" s="160"/>
      <c r="S463" s="160"/>
      <c r="T463" s="160"/>
      <c r="U463" s="160"/>
      <c r="V463" s="160"/>
      <c r="W463" s="160"/>
      <c r="X463" s="160"/>
      <c r="Y463" s="160"/>
      <c r="Z463" s="160"/>
      <c r="AA463" s="160"/>
      <c r="AB463" s="160"/>
      <c r="AC463" s="160"/>
      <c r="AD463" s="160"/>
      <c r="AE463" s="160"/>
      <c r="AF463" s="160"/>
    </row>
    <row r="464" spans="1:32" x14ac:dyDescent="0.25">
      <c r="A464" s="160"/>
      <c r="B464" s="160"/>
      <c r="C464" s="166"/>
      <c r="D464" s="166"/>
      <c r="E464" s="166"/>
      <c r="F464" s="166"/>
      <c r="G464" s="166"/>
      <c r="H464" s="166"/>
      <c r="I464" s="166"/>
      <c r="J464" s="166"/>
      <c r="K464" s="160"/>
      <c r="L464" s="160"/>
      <c r="M464" s="160"/>
      <c r="N464" s="160"/>
      <c r="O464" s="160"/>
      <c r="P464" s="160"/>
      <c r="Q464" s="160"/>
      <c r="R464" s="160"/>
      <c r="S464" s="160"/>
      <c r="T464" s="160"/>
      <c r="U464" s="160"/>
      <c r="V464" s="160"/>
      <c r="W464" s="160"/>
      <c r="X464" s="160"/>
      <c r="Y464" s="160"/>
      <c r="Z464" s="160"/>
      <c r="AA464" s="160"/>
      <c r="AB464" s="160"/>
      <c r="AC464" s="160"/>
      <c r="AD464" s="160"/>
      <c r="AE464" s="160"/>
      <c r="AF464" s="160"/>
    </row>
    <row r="465" spans="1:32" x14ac:dyDescent="0.25">
      <c r="A465" s="160"/>
      <c r="B465" s="160"/>
      <c r="C465" s="166"/>
      <c r="D465" s="166"/>
      <c r="E465" s="166"/>
      <c r="F465" s="166"/>
      <c r="G465" s="166"/>
      <c r="H465" s="166"/>
      <c r="I465" s="166"/>
      <c r="J465" s="166"/>
      <c r="K465" s="160"/>
      <c r="L465" s="160"/>
      <c r="M465" s="160"/>
      <c r="N465" s="160"/>
      <c r="O465" s="160"/>
      <c r="P465" s="160"/>
      <c r="Q465" s="160"/>
      <c r="R465" s="160"/>
      <c r="S465" s="160"/>
      <c r="T465" s="160"/>
      <c r="U465" s="160"/>
      <c r="V465" s="160"/>
      <c r="W465" s="160"/>
      <c r="X465" s="160"/>
      <c r="Y465" s="160"/>
      <c r="Z465" s="160"/>
      <c r="AA465" s="160"/>
      <c r="AB465" s="160"/>
      <c r="AC465" s="160"/>
      <c r="AD465" s="160"/>
      <c r="AE465" s="160"/>
      <c r="AF465" s="160"/>
    </row>
    <row r="466" spans="1:32" x14ac:dyDescent="0.25">
      <c r="A466" s="160"/>
      <c r="B466" s="160"/>
      <c r="C466" s="166"/>
      <c r="D466" s="166"/>
      <c r="E466" s="166"/>
      <c r="F466" s="166"/>
      <c r="G466" s="166"/>
      <c r="H466" s="166"/>
      <c r="I466" s="166"/>
      <c r="J466" s="166"/>
      <c r="K466" s="160"/>
      <c r="L466" s="160"/>
      <c r="M466" s="160"/>
      <c r="N466" s="160"/>
      <c r="O466" s="160"/>
      <c r="P466" s="160"/>
      <c r="Q466" s="160"/>
      <c r="R466" s="160"/>
      <c r="S466" s="160"/>
      <c r="T466" s="160"/>
      <c r="U466" s="160"/>
      <c r="V466" s="160"/>
      <c r="W466" s="160"/>
      <c r="X466" s="160"/>
      <c r="Y466" s="160"/>
      <c r="Z466" s="160"/>
      <c r="AA466" s="160"/>
      <c r="AB466" s="160"/>
      <c r="AC466" s="160"/>
      <c r="AD466" s="160"/>
      <c r="AE466" s="160"/>
      <c r="AF466" s="160"/>
    </row>
    <row r="467" spans="1:32" x14ac:dyDescent="0.25">
      <c r="A467" s="160"/>
      <c r="B467" s="160"/>
      <c r="C467" s="166"/>
      <c r="D467" s="166"/>
      <c r="E467" s="166"/>
      <c r="F467" s="166"/>
      <c r="G467" s="166"/>
      <c r="H467" s="166"/>
      <c r="I467" s="166"/>
      <c r="J467" s="166"/>
      <c r="K467" s="160"/>
      <c r="L467" s="160"/>
      <c r="M467" s="160"/>
      <c r="N467" s="160"/>
      <c r="O467" s="160"/>
      <c r="P467" s="160"/>
      <c r="Q467" s="160"/>
      <c r="R467" s="160"/>
      <c r="S467" s="160"/>
      <c r="T467" s="160"/>
      <c r="U467" s="160"/>
      <c r="V467" s="160"/>
      <c r="W467" s="160"/>
      <c r="X467" s="160"/>
      <c r="Y467" s="160"/>
      <c r="Z467" s="160"/>
      <c r="AA467" s="160"/>
      <c r="AB467" s="160"/>
      <c r="AC467" s="160"/>
      <c r="AD467" s="160"/>
      <c r="AE467" s="160"/>
      <c r="AF467" s="160"/>
    </row>
    <row r="468" spans="1:32" x14ac:dyDescent="0.25">
      <c r="A468" s="160"/>
      <c r="B468" s="160"/>
      <c r="C468" s="166"/>
      <c r="D468" s="166"/>
      <c r="E468" s="166"/>
      <c r="F468" s="166"/>
      <c r="G468" s="166"/>
      <c r="H468" s="166"/>
      <c r="I468" s="166"/>
      <c r="J468" s="166"/>
      <c r="K468" s="160"/>
      <c r="L468" s="160"/>
      <c r="M468" s="160"/>
      <c r="N468" s="160"/>
      <c r="O468" s="160"/>
      <c r="P468" s="160"/>
      <c r="Q468" s="160"/>
      <c r="R468" s="160"/>
      <c r="S468" s="160"/>
      <c r="T468" s="160"/>
      <c r="U468" s="160"/>
      <c r="V468" s="160"/>
      <c r="W468" s="160"/>
      <c r="X468" s="160"/>
      <c r="Y468" s="160"/>
      <c r="Z468" s="160"/>
      <c r="AA468" s="160"/>
      <c r="AB468" s="160"/>
      <c r="AC468" s="160"/>
      <c r="AD468" s="160"/>
      <c r="AE468" s="160"/>
      <c r="AF468" s="160"/>
    </row>
    <row r="469" spans="1:32" x14ac:dyDescent="0.25">
      <c r="A469" s="160"/>
      <c r="B469" s="160"/>
      <c r="C469" s="166"/>
      <c r="D469" s="166"/>
      <c r="E469" s="166"/>
      <c r="F469" s="166"/>
      <c r="G469" s="166"/>
      <c r="H469" s="166"/>
      <c r="I469" s="166"/>
      <c r="J469" s="166"/>
      <c r="K469" s="160"/>
      <c r="L469" s="160"/>
      <c r="M469" s="160"/>
      <c r="N469" s="160"/>
      <c r="O469" s="160"/>
      <c r="P469" s="160"/>
      <c r="Q469" s="160"/>
      <c r="R469" s="160"/>
      <c r="S469" s="160"/>
      <c r="T469" s="160"/>
      <c r="U469" s="160"/>
      <c r="V469" s="160"/>
      <c r="W469" s="160"/>
      <c r="X469" s="160"/>
      <c r="Y469" s="160"/>
      <c r="Z469" s="160"/>
      <c r="AA469" s="160"/>
      <c r="AB469" s="160"/>
      <c r="AC469" s="160"/>
      <c r="AD469" s="160"/>
      <c r="AE469" s="160"/>
      <c r="AF469" s="160"/>
    </row>
    <row r="470" spans="1:32" x14ac:dyDescent="0.25">
      <c r="A470" s="160"/>
      <c r="B470" s="160"/>
      <c r="C470" s="166"/>
      <c r="D470" s="166"/>
      <c r="E470" s="166"/>
      <c r="F470" s="166"/>
      <c r="G470" s="166"/>
      <c r="H470" s="166"/>
      <c r="I470" s="166"/>
      <c r="J470" s="166"/>
      <c r="K470" s="160"/>
      <c r="L470" s="160"/>
      <c r="M470" s="160"/>
      <c r="N470" s="160"/>
      <c r="O470" s="160"/>
      <c r="P470" s="160"/>
      <c r="Q470" s="160"/>
      <c r="R470" s="160"/>
      <c r="S470" s="160"/>
      <c r="T470" s="160"/>
      <c r="U470" s="160"/>
      <c r="V470" s="160"/>
      <c r="W470" s="160"/>
      <c r="X470" s="160"/>
      <c r="Y470" s="160"/>
      <c r="Z470" s="160"/>
      <c r="AA470" s="160"/>
      <c r="AB470" s="160"/>
      <c r="AC470" s="160"/>
      <c r="AD470" s="160"/>
      <c r="AE470" s="160"/>
      <c r="AF470" s="160"/>
    </row>
    <row r="471" spans="1:32" x14ac:dyDescent="0.25">
      <c r="A471" s="160"/>
      <c r="B471" s="160"/>
      <c r="C471" s="166"/>
      <c r="D471" s="166"/>
      <c r="E471" s="166"/>
      <c r="F471" s="166"/>
      <c r="G471" s="166"/>
      <c r="H471" s="166"/>
      <c r="I471" s="166"/>
      <c r="J471" s="166"/>
      <c r="K471" s="160"/>
      <c r="L471" s="160"/>
      <c r="M471" s="160"/>
      <c r="N471" s="160"/>
      <c r="O471" s="160"/>
      <c r="P471" s="160"/>
      <c r="Q471" s="160"/>
      <c r="R471" s="160"/>
      <c r="S471" s="160"/>
      <c r="T471" s="160"/>
      <c r="U471" s="160"/>
      <c r="V471" s="160"/>
      <c r="W471" s="160"/>
      <c r="X471" s="160"/>
      <c r="Y471" s="160"/>
      <c r="Z471" s="160"/>
      <c r="AA471" s="160"/>
      <c r="AB471" s="160"/>
      <c r="AC471" s="160"/>
      <c r="AD471" s="160"/>
      <c r="AE471" s="160"/>
      <c r="AF471" s="160"/>
    </row>
    <row r="472" spans="1:32" x14ac:dyDescent="0.25">
      <c r="A472" s="160"/>
      <c r="B472" s="160"/>
      <c r="C472" s="166"/>
      <c r="D472" s="166"/>
      <c r="E472" s="166"/>
      <c r="F472" s="166"/>
      <c r="G472" s="166"/>
      <c r="H472" s="166"/>
      <c r="I472" s="166"/>
      <c r="J472" s="166"/>
      <c r="K472" s="160"/>
      <c r="L472" s="160"/>
      <c r="M472" s="160"/>
      <c r="N472" s="160"/>
      <c r="O472" s="160"/>
      <c r="P472" s="160"/>
      <c r="Q472" s="160"/>
      <c r="R472" s="160"/>
      <c r="S472" s="160"/>
      <c r="T472" s="160"/>
      <c r="U472" s="160"/>
      <c r="V472" s="160"/>
      <c r="W472" s="160"/>
      <c r="X472" s="160"/>
      <c r="Y472" s="160"/>
      <c r="Z472" s="160"/>
      <c r="AA472" s="160"/>
      <c r="AB472" s="160"/>
      <c r="AC472" s="160"/>
      <c r="AD472" s="160"/>
      <c r="AE472" s="160"/>
      <c r="AF472" s="160"/>
    </row>
    <row r="473" spans="1:32" x14ac:dyDescent="0.25">
      <c r="A473" s="160"/>
      <c r="B473" s="160"/>
      <c r="C473" s="166"/>
      <c r="D473" s="166"/>
      <c r="E473" s="166"/>
      <c r="F473" s="166"/>
      <c r="G473" s="166"/>
      <c r="H473" s="166"/>
      <c r="I473" s="166"/>
      <c r="J473" s="166"/>
      <c r="K473" s="160"/>
      <c r="L473" s="160"/>
      <c r="M473" s="160"/>
      <c r="N473" s="160"/>
      <c r="O473" s="160"/>
      <c r="P473" s="160"/>
      <c r="Q473" s="160"/>
      <c r="R473" s="160"/>
      <c r="S473" s="160"/>
      <c r="T473" s="160"/>
      <c r="U473" s="160"/>
      <c r="V473" s="160"/>
      <c r="W473" s="160"/>
      <c r="X473" s="160"/>
      <c r="Y473" s="160"/>
      <c r="Z473" s="160"/>
      <c r="AA473" s="160"/>
      <c r="AB473" s="160"/>
      <c r="AC473" s="160"/>
      <c r="AD473" s="160"/>
      <c r="AE473" s="160"/>
      <c r="AF473" s="160"/>
    </row>
    <row r="474" spans="1:32" x14ac:dyDescent="0.25">
      <c r="A474" s="160"/>
      <c r="B474" s="160"/>
      <c r="C474" s="166"/>
      <c r="D474" s="166"/>
      <c r="E474" s="166"/>
      <c r="F474" s="166"/>
      <c r="G474" s="166"/>
      <c r="H474" s="166"/>
      <c r="I474" s="166"/>
      <c r="J474" s="166"/>
      <c r="K474" s="160"/>
      <c r="L474" s="160"/>
      <c r="M474" s="160"/>
      <c r="N474" s="160"/>
      <c r="O474" s="160"/>
      <c r="P474" s="160"/>
      <c r="Q474" s="160"/>
      <c r="R474" s="160"/>
      <c r="S474" s="160"/>
      <c r="T474" s="160"/>
      <c r="U474" s="160"/>
      <c r="V474" s="160"/>
      <c r="W474" s="160"/>
      <c r="X474" s="160"/>
      <c r="Y474" s="160"/>
      <c r="Z474" s="160"/>
      <c r="AA474" s="160"/>
      <c r="AB474" s="160"/>
      <c r="AC474" s="160"/>
      <c r="AD474" s="160"/>
      <c r="AE474" s="160"/>
      <c r="AF474" s="160"/>
    </row>
    <row r="475" spans="1:32" x14ac:dyDescent="0.25">
      <c r="A475" s="160"/>
      <c r="B475" s="160"/>
      <c r="C475" s="166"/>
      <c r="D475" s="166"/>
      <c r="E475" s="166"/>
      <c r="F475" s="166"/>
      <c r="G475" s="166"/>
      <c r="H475" s="166"/>
      <c r="I475" s="166"/>
      <c r="J475" s="166"/>
      <c r="K475" s="160"/>
      <c r="L475" s="160"/>
      <c r="M475" s="160"/>
      <c r="N475" s="160"/>
      <c r="O475" s="160"/>
      <c r="P475" s="160"/>
      <c r="Q475" s="160"/>
      <c r="R475" s="160"/>
      <c r="S475" s="160"/>
      <c r="T475" s="160"/>
      <c r="U475" s="160"/>
      <c r="V475" s="160"/>
      <c r="W475" s="160"/>
      <c r="X475" s="160"/>
      <c r="Y475" s="160"/>
      <c r="Z475" s="160"/>
      <c r="AA475" s="160"/>
      <c r="AB475" s="160"/>
      <c r="AC475" s="160"/>
      <c r="AD475" s="160"/>
      <c r="AE475" s="160"/>
      <c r="AF475" s="160"/>
    </row>
    <row r="476" spans="1:32" x14ac:dyDescent="0.25">
      <c r="A476" s="160"/>
      <c r="B476" s="160"/>
      <c r="C476" s="166"/>
      <c r="D476" s="166"/>
      <c r="E476" s="166"/>
      <c r="F476" s="166"/>
      <c r="G476" s="166"/>
      <c r="H476" s="166"/>
      <c r="I476" s="166"/>
      <c r="J476" s="166"/>
      <c r="K476" s="160"/>
      <c r="L476" s="160"/>
      <c r="M476" s="160"/>
      <c r="N476" s="160"/>
      <c r="O476" s="160"/>
      <c r="P476" s="160"/>
      <c r="Q476" s="160"/>
      <c r="R476" s="160"/>
      <c r="S476" s="160"/>
      <c r="T476" s="160"/>
      <c r="U476" s="160"/>
      <c r="V476" s="160"/>
      <c r="W476" s="160"/>
      <c r="X476" s="160"/>
      <c r="Y476" s="160"/>
      <c r="Z476" s="160"/>
      <c r="AA476" s="160"/>
      <c r="AB476" s="160"/>
      <c r="AC476" s="160"/>
      <c r="AD476" s="160"/>
      <c r="AE476" s="160"/>
      <c r="AF476" s="160"/>
    </row>
    <row r="477" spans="1:32" x14ac:dyDescent="0.25">
      <c r="A477" s="160"/>
      <c r="B477" s="160"/>
      <c r="C477" s="166"/>
      <c r="D477" s="166"/>
      <c r="E477" s="166"/>
      <c r="F477" s="166"/>
      <c r="G477" s="166"/>
      <c r="H477" s="166"/>
      <c r="I477" s="166"/>
      <c r="J477" s="166"/>
      <c r="K477" s="160"/>
      <c r="L477" s="160"/>
      <c r="M477" s="160"/>
      <c r="N477" s="160"/>
      <c r="O477" s="160"/>
      <c r="P477" s="160"/>
      <c r="Q477" s="160"/>
      <c r="R477" s="160"/>
      <c r="S477" s="160"/>
      <c r="T477" s="160"/>
      <c r="U477" s="160"/>
      <c r="V477" s="160"/>
      <c r="W477" s="160"/>
      <c r="X477" s="160"/>
      <c r="Y477" s="160"/>
      <c r="Z477" s="160"/>
      <c r="AA477" s="160"/>
      <c r="AB477" s="160"/>
      <c r="AC477" s="160"/>
      <c r="AD477" s="160"/>
      <c r="AE477" s="160"/>
      <c r="AF477" s="160"/>
    </row>
    <row r="478" spans="1:32" x14ac:dyDescent="0.25">
      <c r="A478" s="160"/>
      <c r="B478" s="160"/>
      <c r="C478" s="166"/>
      <c r="D478" s="166"/>
      <c r="E478" s="166"/>
      <c r="F478" s="166"/>
      <c r="G478" s="166"/>
      <c r="H478" s="166"/>
      <c r="I478" s="166"/>
      <c r="J478" s="166"/>
      <c r="K478" s="160"/>
      <c r="L478" s="160"/>
      <c r="M478" s="160"/>
      <c r="N478" s="160"/>
      <c r="O478" s="160"/>
      <c r="P478" s="160"/>
      <c r="Q478" s="160"/>
      <c r="R478" s="160"/>
      <c r="S478" s="160"/>
      <c r="T478" s="160"/>
      <c r="U478" s="160"/>
      <c r="V478" s="160"/>
      <c r="W478" s="160"/>
      <c r="X478" s="160"/>
      <c r="Y478" s="160"/>
      <c r="Z478" s="160"/>
      <c r="AA478" s="160"/>
      <c r="AB478" s="160"/>
      <c r="AC478" s="160"/>
      <c r="AD478" s="160"/>
      <c r="AE478" s="160"/>
      <c r="AF478" s="160"/>
    </row>
    <row r="479" spans="1:32" x14ac:dyDescent="0.25">
      <c r="A479" s="160"/>
      <c r="B479" s="160"/>
      <c r="C479" s="166"/>
      <c r="D479" s="166"/>
      <c r="E479" s="166"/>
      <c r="F479" s="166"/>
      <c r="G479" s="166"/>
      <c r="H479" s="166"/>
      <c r="I479" s="166"/>
      <c r="J479" s="166"/>
      <c r="K479" s="160"/>
      <c r="L479" s="160"/>
      <c r="M479" s="160"/>
      <c r="N479" s="160"/>
      <c r="O479" s="160"/>
      <c r="P479" s="160"/>
      <c r="Q479" s="160"/>
      <c r="R479" s="160"/>
      <c r="S479" s="160"/>
      <c r="T479" s="160"/>
      <c r="U479" s="160"/>
      <c r="V479" s="160"/>
      <c r="W479" s="160"/>
      <c r="X479" s="160"/>
      <c r="Y479" s="160"/>
      <c r="Z479" s="160"/>
      <c r="AA479" s="160"/>
      <c r="AB479" s="160"/>
      <c r="AC479" s="160"/>
      <c r="AD479" s="160"/>
      <c r="AE479" s="160"/>
      <c r="AF479" s="160"/>
    </row>
    <row r="480" spans="1:32" x14ac:dyDescent="0.25">
      <c r="A480" s="160"/>
      <c r="B480" s="160"/>
      <c r="C480" s="166"/>
      <c r="D480" s="166"/>
      <c r="E480" s="166"/>
      <c r="F480" s="166"/>
      <c r="G480" s="166"/>
      <c r="H480" s="166"/>
      <c r="I480" s="166"/>
      <c r="J480" s="166"/>
      <c r="K480" s="160"/>
      <c r="L480" s="160"/>
      <c r="M480" s="160"/>
      <c r="N480" s="160"/>
      <c r="O480" s="160"/>
      <c r="P480" s="160"/>
      <c r="Q480" s="160"/>
      <c r="R480" s="160"/>
      <c r="S480" s="160"/>
      <c r="T480" s="160"/>
      <c r="U480" s="160"/>
      <c r="V480" s="160"/>
      <c r="W480" s="160"/>
      <c r="X480" s="160"/>
      <c r="Y480" s="160"/>
      <c r="Z480" s="160"/>
      <c r="AA480" s="160"/>
      <c r="AB480" s="160"/>
      <c r="AC480" s="160"/>
      <c r="AD480" s="160"/>
      <c r="AE480" s="160"/>
      <c r="AF480" s="160"/>
    </row>
    <row r="481" spans="1:32" x14ac:dyDescent="0.25">
      <c r="A481" s="160"/>
      <c r="B481" s="160"/>
      <c r="C481" s="166"/>
      <c r="D481" s="166"/>
      <c r="E481" s="166"/>
      <c r="F481" s="166"/>
      <c r="G481" s="166"/>
      <c r="H481" s="166"/>
      <c r="I481" s="166"/>
      <c r="J481" s="166"/>
      <c r="K481" s="160"/>
      <c r="L481" s="160"/>
      <c r="M481" s="160"/>
      <c r="N481" s="160"/>
      <c r="O481" s="160"/>
      <c r="P481" s="160"/>
      <c r="Q481" s="160"/>
      <c r="R481" s="160"/>
      <c r="S481" s="160"/>
      <c r="T481" s="160"/>
      <c r="U481" s="160"/>
      <c r="V481" s="160"/>
      <c r="W481" s="160"/>
      <c r="X481" s="160"/>
      <c r="Y481" s="160"/>
      <c r="Z481" s="160"/>
      <c r="AA481" s="160"/>
      <c r="AB481" s="160"/>
      <c r="AC481" s="160"/>
      <c r="AD481" s="160"/>
      <c r="AE481" s="160"/>
      <c r="AF481" s="160"/>
    </row>
    <row r="482" spans="1:32" x14ac:dyDescent="0.25">
      <c r="A482" s="160"/>
      <c r="B482" s="160"/>
      <c r="C482" s="166"/>
      <c r="D482" s="166"/>
      <c r="E482" s="166"/>
      <c r="F482" s="166"/>
      <c r="G482" s="166"/>
      <c r="H482" s="166"/>
      <c r="I482" s="166"/>
      <c r="J482" s="166"/>
      <c r="K482" s="160"/>
      <c r="L482" s="160"/>
      <c r="M482" s="160"/>
      <c r="N482" s="160"/>
      <c r="O482" s="160"/>
      <c r="P482" s="160"/>
      <c r="Q482" s="160"/>
      <c r="R482" s="160"/>
      <c r="S482" s="160"/>
      <c r="T482" s="160"/>
      <c r="U482" s="160"/>
      <c r="V482" s="160"/>
      <c r="W482" s="160"/>
      <c r="X482" s="160"/>
      <c r="Y482" s="160"/>
      <c r="Z482" s="160"/>
      <c r="AA482" s="160"/>
      <c r="AB482" s="160"/>
      <c r="AC482" s="160"/>
      <c r="AD482" s="160"/>
      <c r="AE482" s="160"/>
      <c r="AF482" s="160"/>
    </row>
    <row r="483" spans="1:32" x14ac:dyDescent="0.25">
      <c r="A483" s="160"/>
      <c r="B483" s="160"/>
      <c r="C483" s="166"/>
      <c r="D483" s="166"/>
      <c r="E483" s="166"/>
      <c r="F483" s="166"/>
      <c r="G483" s="166"/>
      <c r="H483" s="166"/>
      <c r="I483" s="166"/>
      <c r="J483" s="166"/>
      <c r="K483" s="160"/>
      <c r="L483" s="160"/>
      <c r="M483" s="160"/>
      <c r="N483" s="160"/>
      <c r="O483" s="160"/>
      <c r="P483" s="160"/>
      <c r="Q483" s="160"/>
      <c r="R483" s="160"/>
      <c r="S483" s="160"/>
      <c r="T483" s="160"/>
      <c r="U483" s="160"/>
      <c r="V483" s="160"/>
      <c r="W483" s="160"/>
      <c r="X483" s="160"/>
      <c r="Y483" s="160"/>
      <c r="Z483" s="160"/>
      <c r="AA483" s="160"/>
      <c r="AB483" s="160"/>
      <c r="AC483" s="160"/>
      <c r="AD483" s="160"/>
      <c r="AE483" s="160"/>
      <c r="AF483" s="160"/>
    </row>
    <row r="484" spans="1:32" x14ac:dyDescent="0.25">
      <c r="A484" s="160"/>
      <c r="B484" s="160"/>
      <c r="C484" s="166"/>
      <c r="D484" s="166"/>
      <c r="E484" s="166"/>
      <c r="F484" s="166"/>
      <c r="G484" s="166"/>
      <c r="H484" s="166"/>
      <c r="I484" s="166"/>
      <c r="J484" s="166"/>
      <c r="K484" s="160"/>
      <c r="L484" s="160"/>
      <c r="M484" s="160"/>
      <c r="N484" s="160"/>
      <c r="O484" s="160"/>
      <c r="P484" s="160"/>
      <c r="Q484" s="160"/>
      <c r="R484" s="160"/>
      <c r="S484" s="160"/>
      <c r="T484" s="160"/>
      <c r="U484" s="160"/>
      <c r="V484" s="160"/>
      <c r="W484" s="160"/>
      <c r="X484" s="160"/>
      <c r="Y484" s="160"/>
      <c r="Z484" s="160"/>
      <c r="AA484" s="160"/>
      <c r="AB484" s="160"/>
      <c r="AC484" s="160"/>
      <c r="AD484" s="160"/>
      <c r="AE484" s="160"/>
      <c r="AF484" s="160"/>
    </row>
    <row r="485" spans="1:32" x14ac:dyDescent="0.25">
      <c r="A485" s="160"/>
      <c r="B485" s="160"/>
      <c r="C485" s="166"/>
      <c r="D485" s="166"/>
      <c r="E485" s="166"/>
      <c r="F485" s="166"/>
      <c r="G485" s="166"/>
      <c r="H485" s="166"/>
      <c r="I485" s="166"/>
      <c r="J485" s="166"/>
      <c r="K485" s="160"/>
      <c r="L485" s="160"/>
      <c r="M485" s="160"/>
      <c r="N485" s="160"/>
      <c r="O485" s="160"/>
      <c r="P485" s="160"/>
      <c r="Q485" s="160"/>
      <c r="R485" s="160"/>
      <c r="S485" s="160"/>
      <c r="T485" s="160"/>
      <c r="U485" s="160"/>
      <c r="V485" s="160"/>
      <c r="W485" s="160"/>
      <c r="X485" s="160"/>
      <c r="Y485" s="160"/>
      <c r="Z485" s="160"/>
      <c r="AA485" s="160"/>
      <c r="AB485" s="160"/>
      <c r="AC485" s="160"/>
      <c r="AD485" s="160"/>
      <c r="AE485" s="160"/>
      <c r="AF485" s="160"/>
    </row>
    <row r="486" spans="1:32" x14ac:dyDescent="0.25">
      <c r="A486" s="160"/>
      <c r="B486" s="160"/>
      <c r="C486" s="166"/>
      <c r="D486" s="166"/>
      <c r="E486" s="166"/>
      <c r="F486" s="166"/>
      <c r="G486" s="166"/>
      <c r="H486" s="166"/>
      <c r="I486" s="166"/>
      <c r="J486" s="166"/>
      <c r="K486" s="160"/>
      <c r="L486" s="160"/>
      <c r="M486" s="160"/>
      <c r="N486" s="160"/>
      <c r="O486" s="160"/>
      <c r="P486" s="160"/>
      <c r="Q486" s="160"/>
      <c r="R486" s="160"/>
      <c r="S486" s="160"/>
      <c r="T486" s="160"/>
      <c r="U486" s="160"/>
      <c r="V486" s="160"/>
      <c r="W486" s="160"/>
      <c r="X486" s="160"/>
      <c r="Y486" s="160"/>
      <c r="Z486" s="160"/>
      <c r="AA486" s="160"/>
      <c r="AB486" s="160"/>
      <c r="AC486" s="160"/>
      <c r="AD486" s="160"/>
      <c r="AE486" s="160"/>
      <c r="AF486" s="160"/>
    </row>
    <row r="487" spans="1:32" x14ac:dyDescent="0.25">
      <c r="A487" s="160"/>
      <c r="B487" s="160"/>
      <c r="C487" s="166"/>
      <c r="D487" s="166"/>
      <c r="E487" s="166"/>
      <c r="F487" s="166"/>
      <c r="G487" s="166"/>
      <c r="H487" s="166"/>
      <c r="I487" s="166"/>
      <c r="J487" s="166"/>
      <c r="K487" s="160"/>
      <c r="L487" s="160"/>
      <c r="M487" s="160"/>
      <c r="N487" s="160"/>
      <c r="O487" s="160"/>
      <c r="P487" s="160"/>
      <c r="Q487" s="160"/>
      <c r="R487" s="160"/>
      <c r="S487" s="160"/>
      <c r="T487" s="160"/>
      <c r="U487" s="160"/>
      <c r="V487" s="160"/>
      <c r="W487" s="160"/>
      <c r="X487" s="160"/>
      <c r="Y487" s="160"/>
      <c r="Z487" s="160"/>
      <c r="AA487" s="160"/>
      <c r="AB487" s="160"/>
      <c r="AC487" s="160"/>
      <c r="AD487" s="160"/>
      <c r="AE487" s="160"/>
      <c r="AF487" s="160"/>
    </row>
    <row r="488" spans="1:32" x14ac:dyDescent="0.25">
      <c r="A488" s="160"/>
      <c r="B488" s="160"/>
      <c r="C488" s="166"/>
      <c r="D488" s="166"/>
      <c r="E488" s="166"/>
      <c r="F488" s="166"/>
      <c r="G488" s="166"/>
      <c r="H488" s="166"/>
      <c r="I488" s="166"/>
      <c r="J488" s="166"/>
      <c r="K488" s="160"/>
      <c r="L488" s="160"/>
      <c r="M488" s="160"/>
      <c r="N488" s="160"/>
      <c r="O488" s="160"/>
      <c r="P488" s="160"/>
      <c r="Q488" s="160"/>
      <c r="R488" s="160"/>
      <c r="S488" s="160"/>
      <c r="T488" s="160"/>
      <c r="U488" s="160"/>
      <c r="V488" s="160"/>
      <c r="W488" s="160"/>
      <c r="X488" s="160"/>
      <c r="Y488" s="160"/>
      <c r="Z488" s="160"/>
      <c r="AA488" s="160"/>
      <c r="AB488" s="160"/>
      <c r="AC488" s="160"/>
      <c r="AD488" s="160"/>
      <c r="AE488" s="160"/>
      <c r="AF488" s="160"/>
    </row>
    <row r="489" spans="1:32" x14ac:dyDescent="0.25">
      <c r="A489" s="160"/>
      <c r="B489" s="160"/>
      <c r="C489" s="166"/>
      <c r="D489" s="166"/>
      <c r="E489" s="166"/>
      <c r="F489" s="166"/>
      <c r="G489" s="166"/>
      <c r="H489" s="166"/>
      <c r="I489" s="166"/>
      <c r="J489" s="166"/>
      <c r="K489" s="160"/>
      <c r="L489" s="160"/>
      <c r="M489" s="160"/>
      <c r="N489" s="160"/>
      <c r="O489" s="160"/>
      <c r="P489" s="160"/>
      <c r="Q489" s="160"/>
      <c r="R489" s="160"/>
      <c r="S489" s="160"/>
      <c r="T489" s="160"/>
      <c r="U489" s="160"/>
      <c r="V489" s="160"/>
      <c r="W489" s="160"/>
      <c r="X489" s="160"/>
      <c r="Y489" s="160"/>
      <c r="Z489" s="160"/>
      <c r="AA489" s="160"/>
      <c r="AB489" s="160"/>
      <c r="AC489" s="160"/>
      <c r="AD489" s="160"/>
      <c r="AE489" s="160"/>
      <c r="AF489" s="160"/>
    </row>
    <row r="490" spans="1:32" x14ac:dyDescent="0.25">
      <c r="A490" s="160"/>
      <c r="B490" s="160"/>
      <c r="C490" s="166"/>
      <c r="D490" s="166"/>
      <c r="E490" s="166"/>
      <c r="F490" s="166"/>
      <c r="G490" s="166"/>
      <c r="H490" s="166"/>
      <c r="I490" s="166"/>
      <c r="J490" s="166"/>
      <c r="K490" s="160"/>
      <c r="L490" s="160"/>
      <c r="M490" s="160"/>
      <c r="N490" s="160"/>
      <c r="O490" s="160"/>
      <c r="P490" s="160"/>
      <c r="Q490" s="160"/>
      <c r="R490" s="160"/>
      <c r="S490" s="160"/>
      <c r="T490" s="160"/>
      <c r="U490" s="160"/>
      <c r="V490" s="160"/>
      <c r="W490" s="160"/>
      <c r="X490" s="160"/>
      <c r="Y490" s="160"/>
      <c r="Z490" s="160"/>
      <c r="AA490" s="160"/>
      <c r="AB490" s="160"/>
      <c r="AC490" s="160"/>
      <c r="AD490" s="160"/>
      <c r="AE490" s="160"/>
      <c r="AF490" s="160"/>
    </row>
    <row r="491" spans="1:32" x14ac:dyDescent="0.25">
      <c r="A491" s="160"/>
      <c r="B491" s="160"/>
      <c r="C491" s="166"/>
      <c r="D491" s="166"/>
      <c r="E491" s="166"/>
      <c r="F491" s="166"/>
      <c r="G491" s="166"/>
      <c r="H491" s="166"/>
      <c r="I491" s="166"/>
      <c r="J491" s="166"/>
      <c r="K491" s="160"/>
      <c r="L491" s="160"/>
      <c r="M491" s="160"/>
      <c r="N491" s="160"/>
      <c r="O491" s="160"/>
      <c r="P491" s="160"/>
      <c r="Q491" s="160"/>
      <c r="R491" s="160"/>
      <c r="S491" s="160"/>
      <c r="T491" s="160"/>
      <c r="U491" s="160"/>
      <c r="V491" s="160"/>
      <c r="W491" s="160"/>
      <c r="X491" s="160"/>
      <c r="Y491" s="160"/>
      <c r="Z491" s="160"/>
      <c r="AA491" s="160"/>
      <c r="AB491" s="160"/>
      <c r="AC491" s="160"/>
      <c r="AD491" s="160"/>
      <c r="AE491" s="160"/>
      <c r="AF491" s="160"/>
    </row>
    <row r="492" spans="1:32" x14ac:dyDescent="0.25">
      <c r="A492" s="160"/>
      <c r="B492" s="160"/>
      <c r="C492" s="166"/>
      <c r="D492" s="166"/>
      <c r="E492" s="166"/>
      <c r="F492" s="166"/>
      <c r="G492" s="166"/>
      <c r="H492" s="166"/>
      <c r="I492" s="166"/>
      <c r="J492" s="166"/>
      <c r="K492" s="160"/>
      <c r="L492" s="160"/>
      <c r="M492" s="160"/>
      <c r="N492" s="160"/>
      <c r="O492" s="160"/>
      <c r="P492" s="160"/>
      <c r="Q492" s="160"/>
      <c r="R492" s="160"/>
      <c r="S492" s="160"/>
      <c r="T492" s="160"/>
      <c r="U492" s="160"/>
      <c r="V492" s="160"/>
      <c r="W492" s="160"/>
      <c r="X492" s="160"/>
      <c r="Y492" s="160"/>
      <c r="Z492" s="160"/>
      <c r="AA492" s="160"/>
      <c r="AB492" s="160"/>
      <c r="AC492" s="160"/>
      <c r="AD492" s="160"/>
      <c r="AE492" s="160"/>
      <c r="AF492" s="160"/>
    </row>
    <row r="493" spans="1:32" x14ac:dyDescent="0.25">
      <c r="A493" s="160"/>
      <c r="B493" s="160"/>
      <c r="C493" s="166"/>
      <c r="D493" s="166"/>
      <c r="E493" s="166"/>
      <c r="F493" s="166"/>
      <c r="G493" s="166"/>
      <c r="H493" s="166"/>
      <c r="I493" s="166"/>
      <c r="J493" s="166"/>
      <c r="K493" s="160"/>
      <c r="L493" s="160"/>
      <c r="M493" s="160"/>
      <c r="N493" s="160"/>
      <c r="O493" s="160"/>
      <c r="P493" s="160"/>
      <c r="Q493" s="160"/>
      <c r="R493" s="160"/>
      <c r="S493" s="160"/>
      <c r="T493" s="160"/>
      <c r="U493" s="160"/>
      <c r="V493" s="160"/>
      <c r="W493" s="160"/>
      <c r="X493" s="160"/>
      <c r="Y493" s="160"/>
      <c r="Z493" s="160"/>
      <c r="AA493" s="160"/>
      <c r="AB493" s="160"/>
      <c r="AC493" s="160"/>
      <c r="AD493" s="160"/>
      <c r="AE493" s="160"/>
      <c r="AF493" s="160"/>
    </row>
    <row r="494" spans="1:32" x14ac:dyDescent="0.25">
      <c r="A494" s="160"/>
      <c r="B494" s="160"/>
      <c r="C494" s="166"/>
      <c r="D494" s="166"/>
      <c r="E494" s="166"/>
      <c r="F494" s="166"/>
      <c r="G494" s="166"/>
      <c r="H494" s="166"/>
      <c r="I494" s="166"/>
      <c r="J494" s="166"/>
      <c r="K494" s="160"/>
      <c r="L494" s="160"/>
      <c r="M494" s="160"/>
      <c r="N494" s="160"/>
      <c r="O494" s="160"/>
      <c r="P494" s="160"/>
      <c r="Q494" s="160"/>
      <c r="R494" s="160"/>
      <c r="S494" s="160"/>
      <c r="T494" s="160"/>
      <c r="U494" s="160"/>
      <c r="V494" s="160"/>
      <c r="W494" s="160"/>
      <c r="X494" s="160"/>
      <c r="Y494" s="160"/>
      <c r="Z494" s="160"/>
      <c r="AA494" s="160"/>
      <c r="AB494" s="160"/>
      <c r="AC494" s="160"/>
      <c r="AD494" s="160"/>
      <c r="AE494" s="160"/>
      <c r="AF494" s="160"/>
    </row>
    <row r="495" spans="1:32" x14ac:dyDescent="0.25">
      <c r="A495" s="160"/>
      <c r="B495" s="160"/>
      <c r="C495" s="166"/>
      <c r="D495" s="166"/>
      <c r="E495" s="166"/>
      <c r="F495" s="166"/>
      <c r="G495" s="166"/>
      <c r="H495" s="166"/>
      <c r="I495" s="166"/>
      <c r="J495" s="166"/>
      <c r="K495" s="160"/>
      <c r="L495" s="160"/>
      <c r="M495" s="160"/>
      <c r="N495" s="160"/>
      <c r="O495" s="160"/>
      <c r="P495" s="160"/>
      <c r="Q495" s="160"/>
      <c r="R495" s="160"/>
      <c r="S495" s="160"/>
      <c r="T495" s="160"/>
      <c r="U495" s="160"/>
      <c r="V495" s="160"/>
      <c r="W495" s="160"/>
      <c r="X495" s="160"/>
      <c r="Y495" s="160"/>
      <c r="Z495" s="160"/>
      <c r="AA495" s="160"/>
      <c r="AB495" s="160"/>
      <c r="AC495" s="160"/>
      <c r="AD495" s="160"/>
      <c r="AE495" s="160"/>
      <c r="AF495" s="160"/>
    </row>
    <row r="496" spans="1:32" x14ac:dyDescent="0.25">
      <c r="A496" s="160"/>
      <c r="B496" s="160"/>
      <c r="C496" s="166"/>
      <c r="D496" s="166"/>
      <c r="E496" s="166"/>
      <c r="F496" s="166"/>
      <c r="G496" s="166"/>
      <c r="H496" s="166"/>
      <c r="I496" s="166"/>
      <c r="J496" s="166"/>
      <c r="K496" s="160"/>
      <c r="L496" s="160"/>
      <c r="M496" s="160"/>
      <c r="N496" s="160"/>
      <c r="O496" s="160"/>
      <c r="P496" s="160"/>
      <c r="Q496" s="160"/>
      <c r="R496" s="160"/>
      <c r="S496" s="160"/>
      <c r="T496" s="160"/>
      <c r="U496" s="160"/>
      <c r="V496" s="160"/>
      <c r="W496" s="160"/>
      <c r="X496" s="160"/>
      <c r="Y496" s="160"/>
      <c r="Z496" s="160"/>
      <c r="AA496" s="160"/>
      <c r="AB496" s="160"/>
      <c r="AC496" s="160"/>
      <c r="AD496" s="160"/>
      <c r="AE496" s="160"/>
      <c r="AF496" s="160"/>
    </row>
    <row r="497" spans="1:32" x14ac:dyDescent="0.25">
      <c r="A497" s="160"/>
      <c r="B497" s="160"/>
      <c r="C497" s="166"/>
      <c r="D497" s="166"/>
      <c r="E497" s="166"/>
      <c r="F497" s="166"/>
      <c r="G497" s="166"/>
      <c r="H497" s="166"/>
      <c r="I497" s="166"/>
      <c r="J497" s="166"/>
      <c r="K497" s="160"/>
      <c r="L497" s="160"/>
      <c r="M497" s="160"/>
      <c r="N497" s="160"/>
      <c r="O497" s="160"/>
      <c r="P497" s="160"/>
      <c r="Q497" s="160"/>
      <c r="R497" s="160"/>
      <c r="S497" s="160"/>
      <c r="T497" s="160"/>
      <c r="U497" s="160"/>
      <c r="V497" s="160"/>
      <c r="W497" s="160"/>
      <c r="X497" s="160"/>
      <c r="Y497" s="160"/>
      <c r="Z497" s="160"/>
      <c r="AA497" s="160"/>
      <c r="AB497" s="160"/>
      <c r="AC497" s="160"/>
      <c r="AD497" s="160"/>
      <c r="AE497" s="160"/>
      <c r="AF497" s="160"/>
    </row>
    <row r="498" spans="1:32" x14ac:dyDescent="0.25">
      <c r="A498" s="160"/>
      <c r="B498" s="160"/>
      <c r="C498" s="166"/>
      <c r="D498" s="166"/>
      <c r="E498" s="166"/>
      <c r="F498" s="166"/>
      <c r="G498" s="166"/>
      <c r="H498" s="166"/>
      <c r="I498" s="166"/>
      <c r="J498" s="166"/>
      <c r="K498" s="160"/>
      <c r="L498" s="160"/>
      <c r="M498" s="160"/>
      <c r="N498" s="160"/>
      <c r="O498" s="160"/>
      <c r="P498" s="160"/>
      <c r="Q498" s="160"/>
      <c r="R498" s="160"/>
      <c r="S498" s="160"/>
      <c r="T498" s="160"/>
      <c r="U498" s="160"/>
      <c r="V498" s="160"/>
      <c r="W498" s="160"/>
      <c r="X498" s="160"/>
      <c r="Y498" s="160"/>
      <c r="Z498" s="160"/>
      <c r="AA498" s="160"/>
      <c r="AB498" s="160"/>
      <c r="AC498" s="160"/>
      <c r="AD498" s="160"/>
      <c r="AE498" s="160"/>
      <c r="AF498" s="160"/>
    </row>
    <row r="499" spans="1:32" x14ac:dyDescent="0.25">
      <c r="A499" s="160"/>
      <c r="B499" s="160"/>
      <c r="C499" s="166"/>
      <c r="D499" s="166"/>
      <c r="E499" s="166"/>
      <c r="F499" s="166"/>
      <c r="G499" s="166"/>
      <c r="H499" s="166"/>
      <c r="I499" s="166"/>
      <c r="J499" s="166"/>
      <c r="K499" s="160"/>
      <c r="L499" s="160"/>
      <c r="M499" s="160"/>
      <c r="N499" s="160"/>
      <c r="O499" s="160"/>
      <c r="P499" s="160"/>
      <c r="Q499" s="160"/>
      <c r="R499" s="160"/>
      <c r="S499" s="160"/>
      <c r="T499" s="160"/>
      <c r="U499" s="160"/>
      <c r="V499" s="160"/>
      <c r="W499" s="160"/>
      <c r="X499" s="160"/>
      <c r="Y499" s="160"/>
      <c r="Z499" s="160"/>
      <c r="AA499" s="160"/>
      <c r="AB499" s="160"/>
      <c r="AC499" s="160"/>
      <c r="AD499" s="160"/>
      <c r="AE499" s="160"/>
      <c r="AF499" s="160"/>
    </row>
    <row r="500" spans="1:32" x14ac:dyDescent="0.25">
      <c r="A500" s="160"/>
      <c r="B500" s="160"/>
      <c r="C500" s="166"/>
      <c r="D500" s="166"/>
      <c r="E500" s="166"/>
      <c r="F500" s="166"/>
      <c r="G500" s="166"/>
      <c r="H500" s="166"/>
      <c r="I500" s="166"/>
      <c r="J500" s="166"/>
      <c r="K500" s="160"/>
      <c r="L500" s="160"/>
      <c r="M500" s="160"/>
      <c r="N500" s="160"/>
      <c r="O500" s="160"/>
      <c r="P500" s="160"/>
      <c r="Q500" s="160"/>
      <c r="R500" s="160"/>
      <c r="S500" s="160"/>
      <c r="T500" s="160"/>
      <c r="U500" s="160"/>
      <c r="V500" s="160"/>
      <c r="W500" s="160"/>
      <c r="X500" s="160"/>
      <c r="Y500" s="160"/>
      <c r="Z500" s="160"/>
      <c r="AA500" s="160"/>
      <c r="AB500" s="160"/>
      <c r="AC500" s="160"/>
      <c r="AD500" s="160"/>
      <c r="AE500" s="160"/>
      <c r="AF500" s="160"/>
    </row>
    <row r="501" spans="1:32" x14ac:dyDescent="0.25">
      <c r="A501" s="160"/>
      <c r="B501" s="160"/>
      <c r="C501" s="166"/>
      <c r="D501" s="166"/>
      <c r="E501" s="166"/>
      <c r="F501" s="166"/>
      <c r="G501" s="166"/>
      <c r="H501" s="166"/>
      <c r="I501" s="166"/>
      <c r="J501" s="166"/>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row>
    <row r="502" spans="1:32" x14ac:dyDescent="0.25">
      <c r="A502" s="160"/>
      <c r="B502" s="160"/>
      <c r="C502" s="166"/>
      <c r="D502" s="166"/>
      <c r="E502" s="166"/>
      <c r="F502" s="166"/>
      <c r="G502" s="166"/>
      <c r="H502" s="166"/>
      <c r="I502" s="166"/>
      <c r="J502" s="166"/>
      <c r="K502" s="160"/>
      <c r="L502" s="160"/>
      <c r="M502" s="160"/>
      <c r="N502" s="160"/>
      <c r="O502" s="160"/>
      <c r="P502" s="160"/>
      <c r="Q502" s="160"/>
      <c r="R502" s="160"/>
      <c r="S502" s="160"/>
      <c r="T502" s="160"/>
      <c r="U502" s="160"/>
      <c r="V502" s="160"/>
      <c r="W502" s="160"/>
      <c r="X502" s="160"/>
      <c r="Y502" s="160"/>
      <c r="Z502" s="160"/>
      <c r="AA502" s="160"/>
      <c r="AB502" s="160"/>
      <c r="AC502" s="160"/>
      <c r="AD502" s="160"/>
      <c r="AE502" s="160"/>
      <c r="AF502" s="160"/>
    </row>
    <row r="503" spans="1:32" x14ac:dyDescent="0.25">
      <c r="A503" s="160"/>
      <c r="B503" s="160"/>
      <c r="C503" s="166"/>
      <c r="D503" s="166"/>
      <c r="E503" s="166"/>
      <c r="F503" s="166"/>
      <c r="G503" s="166"/>
      <c r="H503" s="166"/>
      <c r="I503" s="166"/>
      <c r="J503" s="166"/>
      <c r="K503" s="160"/>
      <c r="L503" s="160"/>
      <c r="M503" s="160"/>
      <c r="N503" s="160"/>
      <c r="O503" s="160"/>
      <c r="P503" s="160"/>
      <c r="Q503" s="160"/>
      <c r="R503" s="160"/>
      <c r="S503" s="160"/>
      <c r="T503" s="160"/>
      <c r="U503" s="160"/>
      <c r="V503" s="160"/>
      <c r="W503" s="160"/>
      <c r="X503" s="160"/>
      <c r="Y503" s="160"/>
      <c r="Z503" s="160"/>
      <c r="AA503" s="160"/>
      <c r="AB503" s="160"/>
      <c r="AC503" s="160"/>
      <c r="AD503" s="160"/>
      <c r="AE503" s="160"/>
      <c r="AF503" s="160"/>
    </row>
    <row r="504" spans="1:32" x14ac:dyDescent="0.25">
      <c r="A504" s="160"/>
      <c r="B504" s="160"/>
      <c r="C504" s="166"/>
      <c r="D504" s="166"/>
      <c r="E504" s="166"/>
      <c r="F504" s="166"/>
      <c r="G504" s="166"/>
      <c r="H504" s="166"/>
      <c r="I504" s="166"/>
      <c r="J504" s="166"/>
      <c r="K504" s="160"/>
      <c r="L504" s="160"/>
      <c r="M504" s="160"/>
      <c r="N504" s="160"/>
      <c r="O504" s="160"/>
      <c r="P504" s="160"/>
      <c r="Q504" s="160"/>
      <c r="R504" s="160"/>
      <c r="S504" s="160"/>
      <c r="T504" s="160"/>
      <c r="U504" s="160"/>
      <c r="V504" s="160"/>
      <c r="W504" s="160"/>
      <c r="X504" s="160"/>
      <c r="Y504" s="160"/>
      <c r="Z504" s="160"/>
      <c r="AA504" s="160"/>
      <c r="AB504" s="160"/>
      <c r="AC504" s="160"/>
      <c r="AD504" s="160"/>
      <c r="AE504" s="160"/>
      <c r="AF504" s="160"/>
    </row>
    <row r="505" spans="1:32" x14ac:dyDescent="0.25">
      <c r="A505" s="160"/>
      <c r="B505" s="160"/>
      <c r="C505" s="166"/>
      <c r="D505" s="166"/>
      <c r="E505" s="166"/>
      <c r="F505" s="166"/>
      <c r="G505" s="166"/>
      <c r="H505" s="166"/>
      <c r="I505" s="166"/>
      <c r="J505" s="166"/>
      <c r="K505" s="160"/>
      <c r="L505" s="160"/>
      <c r="M505" s="160"/>
      <c r="N505" s="160"/>
      <c r="O505" s="160"/>
      <c r="P505" s="160"/>
      <c r="Q505" s="160"/>
      <c r="R505" s="160"/>
      <c r="S505" s="160"/>
      <c r="T505" s="160"/>
      <c r="U505" s="160"/>
      <c r="V505" s="160"/>
      <c r="W505" s="160"/>
      <c r="X505" s="160"/>
      <c r="Y505" s="160"/>
      <c r="Z505" s="160"/>
      <c r="AA505" s="160"/>
      <c r="AB505" s="160"/>
      <c r="AC505" s="160"/>
      <c r="AD505" s="160"/>
      <c r="AE505" s="160"/>
      <c r="AF505" s="160"/>
    </row>
    <row r="506" spans="1:32" x14ac:dyDescent="0.25">
      <c r="A506" s="160"/>
      <c r="B506" s="160"/>
      <c r="C506" s="166"/>
      <c r="D506" s="166"/>
      <c r="E506" s="166"/>
      <c r="F506" s="166"/>
      <c r="G506" s="166"/>
      <c r="H506" s="166"/>
      <c r="I506" s="166"/>
      <c r="J506" s="166"/>
      <c r="K506" s="160"/>
      <c r="L506" s="160"/>
      <c r="M506" s="160"/>
      <c r="N506" s="160"/>
      <c r="O506" s="160"/>
      <c r="P506" s="160"/>
      <c r="Q506" s="160"/>
      <c r="R506" s="160"/>
      <c r="S506" s="160"/>
      <c r="T506" s="160"/>
      <c r="U506" s="160"/>
      <c r="V506" s="160"/>
      <c r="W506" s="160"/>
      <c r="X506" s="160"/>
      <c r="Y506" s="160"/>
      <c r="Z506" s="160"/>
      <c r="AA506" s="160"/>
      <c r="AB506" s="160"/>
      <c r="AC506" s="160"/>
      <c r="AD506" s="160"/>
      <c r="AE506" s="160"/>
      <c r="AF506" s="160"/>
    </row>
    <row r="507" spans="1:32" x14ac:dyDescent="0.25">
      <c r="A507" s="160"/>
      <c r="B507" s="160"/>
      <c r="C507" s="166"/>
      <c r="D507" s="166"/>
      <c r="E507" s="166"/>
      <c r="F507" s="166"/>
      <c r="G507" s="166"/>
      <c r="H507" s="166"/>
      <c r="I507" s="166"/>
      <c r="J507" s="166"/>
      <c r="K507" s="160"/>
      <c r="L507" s="160"/>
      <c r="M507" s="160"/>
      <c r="N507" s="160"/>
      <c r="O507" s="160"/>
      <c r="P507" s="160"/>
      <c r="Q507" s="160"/>
      <c r="R507" s="160"/>
      <c r="S507" s="160"/>
      <c r="T507" s="160"/>
      <c r="U507" s="160"/>
      <c r="V507" s="160"/>
      <c r="W507" s="160"/>
      <c r="X507" s="160"/>
      <c r="Y507" s="160"/>
      <c r="Z507" s="160"/>
      <c r="AA507" s="160"/>
      <c r="AB507" s="160"/>
      <c r="AC507" s="160"/>
      <c r="AD507" s="160"/>
      <c r="AE507" s="160"/>
      <c r="AF507" s="160"/>
    </row>
    <row r="508" spans="1:32" x14ac:dyDescent="0.25">
      <c r="A508" s="160"/>
      <c r="B508" s="160"/>
      <c r="C508" s="166"/>
      <c r="D508" s="166"/>
      <c r="E508" s="166"/>
      <c r="F508" s="166"/>
      <c r="G508" s="166"/>
      <c r="H508" s="166"/>
      <c r="I508" s="166"/>
      <c r="J508" s="166"/>
      <c r="K508" s="160"/>
      <c r="L508" s="160"/>
      <c r="M508" s="160"/>
      <c r="N508" s="160"/>
      <c r="O508" s="160"/>
      <c r="P508" s="160"/>
      <c r="Q508" s="160"/>
      <c r="R508" s="160"/>
      <c r="S508" s="160"/>
      <c r="T508" s="160"/>
      <c r="U508" s="160"/>
      <c r="V508" s="160"/>
      <c r="W508" s="160"/>
      <c r="X508" s="160"/>
      <c r="Y508" s="160"/>
      <c r="Z508" s="160"/>
      <c r="AA508" s="160"/>
      <c r="AB508" s="160"/>
      <c r="AC508" s="160"/>
      <c r="AD508" s="160"/>
      <c r="AE508" s="160"/>
      <c r="AF508" s="160"/>
    </row>
    <row r="509" spans="1:32" x14ac:dyDescent="0.25">
      <c r="A509" s="160"/>
      <c r="B509" s="160"/>
      <c r="C509" s="166"/>
      <c r="D509" s="166"/>
      <c r="E509" s="166"/>
      <c r="F509" s="166"/>
      <c r="G509" s="166"/>
      <c r="H509" s="166"/>
      <c r="I509" s="166"/>
      <c r="J509" s="166"/>
      <c r="K509" s="160"/>
      <c r="L509" s="160"/>
      <c r="M509" s="160"/>
      <c r="N509" s="160"/>
      <c r="O509" s="160"/>
      <c r="P509" s="160"/>
      <c r="Q509" s="160"/>
      <c r="R509" s="160"/>
      <c r="S509" s="160"/>
      <c r="T509" s="160"/>
      <c r="U509" s="160"/>
      <c r="V509" s="160"/>
      <c r="W509" s="160"/>
      <c r="X509" s="160"/>
      <c r="Y509" s="160"/>
      <c r="Z509" s="160"/>
      <c r="AA509" s="160"/>
      <c r="AB509" s="160"/>
      <c r="AC509" s="160"/>
      <c r="AD509" s="160"/>
      <c r="AE509" s="160"/>
      <c r="AF509" s="160"/>
    </row>
    <row r="510" spans="1:32" x14ac:dyDescent="0.25">
      <c r="A510" s="160"/>
      <c r="B510" s="160"/>
      <c r="C510" s="166"/>
      <c r="D510" s="166"/>
      <c r="E510" s="166"/>
      <c r="F510" s="166"/>
      <c r="G510" s="166"/>
      <c r="H510" s="166"/>
      <c r="I510" s="166"/>
      <c r="J510" s="166"/>
      <c r="K510" s="160"/>
      <c r="L510" s="160"/>
      <c r="M510" s="160"/>
      <c r="N510" s="160"/>
      <c r="O510" s="160"/>
      <c r="P510" s="160"/>
      <c r="Q510" s="160"/>
      <c r="R510" s="160"/>
      <c r="S510" s="160"/>
      <c r="T510" s="160"/>
      <c r="U510" s="160"/>
      <c r="V510" s="160"/>
      <c r="W510" s="160"/>
      <c r="X510" s="160"/>
      <c r="Y510" s="160"/>
      <c r="Z510" s="160"/>
      <c r="AA510" s="160"/>
      <c r="AB510" s="160"/>
      <c r="AC510" s="160"/>
      <c r="AD510" s="160"/>
      <c r="AE510" s="160"/>
      <c r="AF510" s="160"/>
    </row>
    <row r="511" spans="1:32" x14ac:dyDescent="0.25">
      <c r="A511" s="160"/>
      <c r="B511" s="160"/>
      <c r="C511" s="166"/>
      <c r="D511" s="166"/>
      <c r="E511" s="166"/>
      <c r="F511" s="166"/>
      <c r="G511" s="166"/>
      <c r="H511" s="166"/>
      <c r="I511" s="166"/>
      <c r="J511" s="166"/>
      <c r="K511" s="160"/>
      <c r="L511" s="160"/>
      <c r="M511" s="160"/>
      <c r="N511" s="160"/>
      <c r="O511" s="160"/>
      <c r="P511" s="160"/>
      <c r="Q511" s="160"/>
      <c r="R511" s="160"/>
      <c r="S511" s="160"/>
      <c r="T511" s="160"/>
      <c r="U511" s="160"/>
      <c r="V511" s="160"/>
      <c r="W511" s="160"/>
      <c r="X511" s="160"/>
      <c r="Y511" s="160"/>
      <c r="Z511" s="160"/>
      <c r="AA511" s="160"/>
      <c r="AB511" s="160"/>
      <c r="AC511" s="160"/>
      <c r="AD511" s="160"/>
      <c r="AE511" s="160"/>
      <c r="AF511" s="160"/>
    </row>
    <row r="512" spans="1:32" x14ac:dyDescent="0.25">
      <c r="A512" s="160"/>
      <c r="B512" s="160"/>
      <c r="C512" s="166"/>
      <c r="D512" s="166"/>
      <c r="E512" s="166"/>
      <c r="F512" s="166"/>
      <c r="G512" s="166"/>
      <c r="H512" s="166"/>
      <c r="I512" s="166"/>
      <c r="J512" s="166"/>
      <c r="K512" s="160"/>
      <c r="L512" s="160"/>
      <c r="M512" s="160"/>
      <c r="N512" s="160"/>
      <c r="O512" s="160"/>
      <c r="P512" s="160"/>
      <c r="Q512" s="160"/>
      <c r="R512" s="160"/>
      <c r="S512" s="160"/>
      <c r="T512" s="160"/>
      <c r="U512" s="160"/>
      <c r="V512" s="160"/>
      <c r="W512" s="160"/>
      <c r="X512" s="160"/>
      <c r="Y512" s="160"/>
      <c r="Z512" s="160"/>
      <c r="AA512" s="160"/>
      <c r="AB512" s="160"/>
      <c r="AC512" s="160"/>
      <c r="AD512" s="160"/>
      <c r="AE512" s="160"/>
      <c r="AF512" s="160"/>
    </row>
    <row r="513" spans="1:32" x14ac:dyDescent="0.25">
      <c r="A513" s="160"/>
      <c r="B513" s="160"/>
      <c r="C513" s="166"/>
      <c r="D513" s="166"/>
      <c r="E513" s="166"/>
      <c r="F513" s="166"/>
      <c r="G513" s="166"/>
      <c r="H513" s="166"/>
      <c r="I513" s="166"/>
      <c r="J513" s="166"/>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row>
    <row r="514" spans="1:32" x14ac:dyDescent="0.25">
      <c r="A514" s="160"/>
      <c r="B514" s="160"/>
      <c r="C514" s="166"/>
      <c r="D514" s="166"/>
      <c r="E514" s="166"/>
      <c r="F514" s="166"/>
      <c r="G514" s="166"/>
      <c r="H514" s="166"/>
      <c r="I514" s="166"/>
      <c r="J514" s="166"/>
      <c r="K514" s="160"/>
      <c r="L514" s="160"/>
      <c r="M514" s="160"/>
      <c r="N514" s="160"/>
      <c r="O514" s="160"/>
      <c r="P514" s="160"/>
      <c r="Q514" s="160"/>
      <c r="R514" s="160"/>
      <c r="S514" s="160"/>
      <c r="T514" s="160"/>
      <c r="U514" s="160"/>
      <c r="V514" s="160"/>
      <c r="W514" s="160"/>
      <c r="X514" s="160"/>
      <c r="Y514" s="160"/>
      <c r="Z514" s="160"/>
      <c r="AA514" s="160"/>
      <c r="AB514" s="160"/>
      <c r="AC514" s="160"/>
      <c r="AD514" s="160"/>
      <c r="AE514" s="160"/>
      <c r="AF514" s="160"/>
    </row>
    <row r="515" spans="1:32" x14ac:dyDescent="0.25">
      <c r="A515" s="160"/>
      <c r="B515" s="160"/>
      <c r="C515" s="166"/>
      <c r="D515" s="166"/>
      <c r="E515" s="166"/>
      <c r="F515" s="166"/>
      <c r="G515" s="166"/>
      <c r="H515" s="166"/>
      <c r="I515" s="166"/>
      <c r="J515" s="166"/>
      <c r="K515" s="160"/>
      <c r="L515" s="160"/>
      <c r="M515" s="160"/>
      <c r="N515" s="160"/>
      <c r="O515" s="160"/>
      <c r="P515" s="160"/>
      <c r="Q515" s="160"/>
      <c r="R515" s="160"/>
      <c r="S515" s="160"/>
      <c r="T515" s="160"/>
      <c r="U515" s="160"/>
      <c r="V515" s="160"/>
      <c r="W515" s="160"/>
      <c r="X515" s="160"/>
      <c r="Y515" s="160"/>
      <c r="Z515" s="160"/>
      <c r="AA515" s="160"/>
      <c r="AB515" s="160"/>
      <c r="AC515" s="160"/>
      <c r="AD515" s="160"/>
      <c r="AE515" s="160"/>
      <c r="AF515" s="160"/>
    </row>
    <row r="516" spans="1:32" x14ac:dyDescent="0.25">
      <c r="A516" s="160"/>
      <c r="B516" s="160"/>
      <c r="C516" s="166"/>
      <c r="D516" s="166"/>
      <c r="E516" s="166"/>
      <c r="F516" s="166"/>
      <c r="G516" s="166"/>
      <c r="H516" s="166"/>
      <c r="I516" s="166"/>
      <c r="J516" s="166"/>
      <c r="K516" s="160"/>
      <c r="L516" s="160"/>
      <c r="M516" s="160"/>
      <c r="N516" s="160"/>
      <c r="O516" s="160"/>
      <c r="P516" s="160"/>
      <c r="Q516" s="160"/>
      <c r="R516" s="160"/>
      <c r="S516" s="160"/>
      <c r="T516" s="160"/>
      <c r="U516" s="160"/>
      <c r="V516" s="160"/>
      <c r="W516" s="160"/>
      <c r="X516" s="160"/>
      <c r="Y516" s="160"/>
      <c r="Z516" s="160"/>
      <c r="AA516" s="160"/>
      <c r="AB516" s="160"/>
      <c r="AC516" s="160"/>
      <c r="AD516" s="160"/>
      <c r="AE516" s="160"/>
      <c r="AF516" s="160"/>
    </row>
    <row r="517" spans="1:32" x14ac:dyDescent="0.25">
      <c r="A517" s="160"/>
      <c r="B517" s="160"/>
      <c r="C517" s="166"/>
      <c r="D517" s="166"/>
      <c r="E517" s="166"/>
      <c r="F517" s="166"/>
      <c r="G517" s="166"/>
      <c r="H517" s="166"/>
      <c r="I517" s="166"/>
      <c r="J517" s="166"/>
      <c r="K517" s="160"/>
      <c r="L517" s="160"/>
      <c r="M517" s="160"/>
      <c r="N517" s="160"/>
      <c r="O517" s="160"/>
      <c r="P517" s="160"/>
      <c r="Q517" s="160"/>
      <c r="R517" s="160"/>
      <c r="S517" s="160"/>
      <c r="T517" s="160"/>
      <c r="U517" s="160"/>
      <c r="V517" s="160"/>
      <c r="W517" s="160"/>
      <c r="X517" s="160"/>
      <c r="Y517" s="160"/>
      <c r="Z517" s="160"/>
      <c r="AA517" s="160"/>
      <c r="AB517" s="160"/>
      <c r="AC517" s="160"/>
      <c r="AD517" s="160"/>
      <c r="AE517" s="160"/>
      <c r="AF517" s="160"/>
    </row>
    <row r="518" spans="1:32" x14ac:dyDescent="0.25">
      <c r="A518" s="160"/>
      <c r="B518" s="160"/>
      <c r="C518" s="166"/>
      <c r="D518" s="166"/>
      <c r="E518" s="166"/>
      <c r="F518" s="166"/>
      <c r="G518" s="166"/>
      <c r="H518" s="166"/>
      <c r="I518" s="166"/>
      <c r="J518" s="166"/>
      <c r="K518" s="160"/>
      <c r="L518" s="160"/>
      <c r="M518" s="160"/>
      <c r="N518" s="160"/>
      <c r="O518" s="160"/>
      <c r="P518" s="160"/>
      <c r="Q518" s="160"/>
      <c r="R518" s="160"/>
      <c r="S518" s="160"/>
      <c r="T518" s="160"/>
      <c r="U518" s="160"/>
      <c r="V518" s="160"/>
      <c r="W518" s="160"/>
      <c r="X518" s="160"/>
      <c r="Y518" s="160"/>
      <c r="Z518" s="160"/>
      <c r="AA518" s="160"/>
      <c r="AB518" s="160"/>
      <c r="AC518" s="160"/>
      <c r="AD518" s="160"/>
      <c r="AE518" s="160"/>
      <c r="AF518" s="160"/>
    </row>
    <row r="519" spans="1:32" x14ac:dyDescent="0.25">
      <c r="A519" s="160"/>
      <c r="B519" s="160"/>
      <c r="C519" s="166"/>
      <c r="D519" s="166"/>
      <c r="E519" s="166"/>
      <c r="F519" s="166"/>
      <c r="G519" s="166"/>
      <c r="H519" s="166"/>
      <c r="I519" s="166"/>
      <c r="J519" s="166"/>
      <c r="K519" s="160"/>
      <c r="L519" s="160"/>
      <c r="M519" s="160"/>
      <c r="N519" s="160"/>
      <c r="O519" s="160"/>
      <c r="P519" s="160"/>
      <c r="Q519" s="160"/>
      <c r="R519" s="160"/>
      <c r="S519" s="160"/>
      <c r="T519" s="160"/>
      <c r="U519" s="160"/>
      <c r="V519" s="160"/>
      <c r="W519" s="160"/>
      <c r="X519" s="160"/>
      <c r="Y519" s="160"/>
      <c r="Z519" s="160"/>
      <c r="AA519" s="160"/>
      <c r="AB519" s="160"/>
      <c r="AC519" s="160"/>
      <c r="AD519" s="160"/>
      <c r="AE519" s="160"/>
      <c r="AF519" s="160"/>
    </row>
    <row r="520" spans="1:32" x14ac:dyDescent="0.25">
      <c r="A520" s="160"/>
      <c r="B520" s="160"/>
      <c r="C520" s="166"/>
      <c r="D520" s="166"/>
      <c r="E520" s="166"/>
      <c r="F520" s="166"/>
      <c r="G520" s="166"/>
      <c r="H520" s="166"/>
      <c r="I520" s="166"/>
      <c r="J520" s="166"/>
      <c r="K520" s="160"/>
      <c r="L520" s="160"/>
      <c r="M520" s="160"/>
      <c r="N520" s="160"/>
      <c r="O520" s="160"/>
      <c r="P520" s="160"/>
      <c r="Q520" s="160"/>
      <c r="R520" s="160"/>
      <c r="S520" s="160"/>
      <c r="T520" s="160"/>
      <c r="U520" s="160"/>
      <c r="V520" s="160"/>
      <c r="W520" s="160"/>
      <c r="X520" s="160"/>
      <c r="Y520" s="160"/>
      <c r="Z520" s="160"/>
      <c r="AA520" s="160"/>
      <c r="AB520" s="160"/>
      <c r="AC520" s="160"/>
      <c r="AD520" s="160"/>
      <c r="AE520" s="160"/>
      <c r="AF520" s="160"/>
    </row>
    <row r="521" spans="1:32" x14ac:dyDescent="0.25">
      <c r="A521" s="160"/>
      <c r="B521" s="160"/>
      <c r="C521" s="166"/>
      <c r="D521" s="166"/>
      <c r="E521" s="166"/>
      <c r="F521" s="166"/>
      <c r="G521" s="166"/>
      <c r="H521" s="166"/>
      <c r="I521" s="166"/>
      <c r="J521" s="166"/>
      <c r="K521" s="160"/>
      <c r="L521" s="160"/>
      <c r="M521" s="160"/>
      <c r="N521" s="160"/>
      <c r="O521" s="160"/>
      <c r="P521" s="160"/>
      <c r="Q521" s="160"/>
      <c r="R521" s="160"/>
      <c r="S521" s="160"/>
      <c r="T521" s="160"/>
      <c r="U521" s="160"/>
      <c r="V521" s="160"/>
      <c r="W521" s="160"/>
      <c r="X521" s="160"/>
      <c r="Y521" s="160"/>
      <c r="Z521" s="160"/>
      <c r="AA521" s="160"/>
      <c r="AB521" s="160"/>
      <c r="AC521" s="160"/>
      <c r="AD521" s="160"/>
      <c r="AE521" s="160"/>
      <c r="AF521" s="160"/>
    </row>
    <row r="522" spans="1:32" x14ac:dyDescent="0.25">
      <c r="A522" s="160"/>
      <c r="B522" s="160"/>
      <c r="C522" s="166"/>
      <c r="D522" s="166"/>
      <c r="E522" s="166"/>
      <c r="F522" s="166"/>
      <c r="G522" s="166"/>
      <c r="H522" s="166"/>
      <c r="I522" s="166"/>
      <c r="J522" s="166"/>
      <c r="K522" s="160"/>
      <c r="L522" s="160"/>
      <c r="M522" s="160"/>
      <c r="N522" s="160"/>
      <c r="O522" s="160"/>
      <c r="P522" s="160"/>
      <c r="Q522" s="160"/>
      <c r="R522" s="160"/>
      <c r="S522" s="160"/>
      <c r="T522" s="160"/>
      <c r="U522" s="160"/>
      <c r="V522" s="160"/>
      <c r="W522" s="160"/>
      <c r="X522" s="160"/>
      <c r="Y522" s="160"/>
      <c r="Z522" s="160"/>
      <c r="AA522" s="160"/>
      <c r="AB522" s="160"/>
      <c r="AC522" s="160"/>
      <c r="AD522" s="160"/>
      <c r="AE522" s="160"/>
      <c r="AF522" s="160"/>
    </row>
    <row r="523" spans="1:32" x14ac:dyDescent="0.25">
      <c r="A523" s="160"/>
      <c r="B523" s="160"/>
      <c r="C523" s="166"/>
      <c r="D523" s="166"/>
      <c r="E523" s="166"/>
      <c r="F523" s="166"/>
      <c r="G523" s="166"/>
      <c r="H523" s="166"/>
      <c r="I523" s="166"/>
      <c r="J523" s="166"/>
      <c r="K523" s="160"/>
      <c r="L523" s="160"/>
      <c r="M523" s="160"/>
      <c r="N523" s="160"/>
      <c r="O523" s="160"/>
      <c r="P523" s="160"/>
      <c r="Q523" s="160"/>
      <c r="R523" s="160"/>
      <c r="S523" s="160"/>
      <c r="T523" s="160"/>
      <c r="U523" s="160"/>
      <c r="V523" s="160"/>
      <c r="W523" s="160"/>
      <c r="X523" s="160"/>
      <c r="Y523" s="160"/>
      <c r="Z523" s="160"/>
      <c r="AA523" s="160"/>
      <c r="AB523" s="160"/>
      <c r="AC523" s="160"/>
      <c r="AD523" s="160"/>
      <c r="AE523" s="160"/>
      <c r="AF523" s="160"/>
    </row>
    <row r="524" spans="1:32" x14ac:dyDescent="0.25">
      <c r="A524" s="160"/>
      <c r="B524" s="160"/>
      <c r="C524" s="166"/>
      <c r="D524" s="166"/>
      <c r="E524" s="166"/>
      <c r="F524" s="166"/>
      <c r="G524" s="166"/>
      <c r="H524" s="166"/>
      <c r="I524" s="166"/>
      <c r="J524" s="166"/>
      <c r="K524" s="160"/>
      <c r="L524" s="160"/>
      <c r="M524" s="160"/>
      <c r="N524" s="160"/>
      <c r="O524" s="160"/>
      <c r="P524" s="160"/>
      <c r="Q524" s="160"/>
      <c r="R524" s="160"/>
      <c r="S524" s="160"/>
      <c r="T524" s="160"/>
      <c r="U524" s="160"/>
      <c r="V524" s="160"/>
      <c r="W524" s="160"/>
      <c r="X524" s="160"/>
      <c r="Y524" s="160"/>
      <c r="Z524" s="160"/>
      <c r="AA524" s="160"/>
      <c r="AB524" s="160"/>
      <c r="AC524" s="160"/>
      <c r="AD524" s="160"/>
      <c r="AE524" s="160"/>
      <c r="AF524" s="160"/>
    </row>
    <row r="525" spans="1:32" x14ac:dyDescent="0.25">
      <c r="A525" s="160"/>
      <c r="B525" s="160"/>
      <c r="C525" s="166"/>
      <c r="D525" s="166"/>
      <c r="E525" s="166"/>
      <c r="F525" s="166"/>
      <c r="G525" s="166"/>
      <c r="H525" s="166"/>
      <c r="I525" s="166"/>
      <c r="J525" s="166"/>
      <c r="K525" s="160"/>
      <c r="L525" s="160"/>
      <c r="M525" s="160"/>
      <c r="N525" s="160"/>
      <c r="O525" s="160"/>
      <c r="P525" s="160"/>
      <c r="Q525" s="160"/>
      <c r="R525" s="160"/>
      <c r="S525" s="160"/>
      <c r="T525" s="160"/>
      <c r="U525" s="160"/>
      <c r="V525" s="160"/>
      <c r="W525" s="160"/>
      <c r="X525" s="160"/>
      <c r="Y525" s="160"/>
      <c r="Z525" s="160"/>
      <c r="AA525" s="160"/>
      <c r="AB525" s="160"/>
      <c r="AC525" s="160"/>
      <c r="AD525" s="160"/>
      <c r="AE525" s="160"/>
      <c r="AF525" s="160"/>
    </row>
    <row r="526" spans="1:32" x14ac:dyDescent="0.25">
      <c r="A526" s="160"/>
      <c r="B526" s="160"/>
      <c r="C526" s="166"/>
      <c r="D526" s="166"/>
      <c r="E526" s="166"/>
      <c r="F526" s="166"/>
      <c r="G526" s="166"/>
      <c r="H526" s="166"/>
      <c r="I526" s="166"/>
      <c r="J526" s="166"/>
      <c r="K526" s="160"/>
      <c r="L526" s="160"/>
      <c r="M526" s="160"/>
      <c r="N526" s="160"/>
      <c r="O526" s="160"/>
      <c r="P526" s="160"/>
      <c r="Q526" s="160"/>
      <c r="R526" s="160"/>
      <c r="S526" s="160"/>
      <c r="T526" s="160"/>
      <c r="U526" s="160"/>
      <c r="V526" s="160"/>
      <c r="W526" s="160"/>
      <c r="X526" s="160"/>
      <c r="Y526" s="160"/>
      <c r="Z526" s="160"/>
      <c r="AA526" s="160"/>
      <c r="AB526" s="160"/>
      <c r="AC526" s="160"/>
      <c r="AD526" s="160"/>
      <c r="AE526" s="160"/>
      <c r="AF526" s="160"/>
    </row>
    <row r="527" spans="1:32" x14ac:dyDescent="0.25">
      <c r="A527" s="160"/>
      <c r="B527" s="160"/>
      <c r="C527" s="166"/>
      <c r="D527" s="166"/>
      <c r="E527" s="166"/>
      <c r="F527" s="166"/>
      <c r="G527" s="166"/>
      <c r="H527" s="166"/>
      <c r="I527" s="166"/>
      <c r="J527" s="166"/>
      <c r="K527" s="160"/>
      <c r="L527" s="160"/>
      <c r="M527" s="160"/>
      <c r="N527" s="160"/>
      <c r="O527" s="160"/>
      <c r="P527" s="160"/>
      <c r="Q527" s="160"/>
      <c r="R527" s="160"/>
      <c r="S527" s="160"/>
      <c r="T527" s="160"/>
      <c r="U527" s="160"/>
      <c r="V527" s="160"/>
      <c r="W527" s="160"/>
      <c r="X527" s="160"/>
      <c r="Y527" s="160"/>
      <c r="Z527" s="160"/>
      <c r="AA527" s="160"/>
      <c r="AB527" s="160"/>
      <c r="AC527" s="160"/>
      <c r="AD527" s="160"/>
      <c r="AE527" s="160"/>
      <c r="AF527" s="160"/>
    </row>
    <row r="528" spans="1:32" x14ac:dyDescent="0.25">
      <c r="A528" s="160"/>
      <c r="B528" s="160"/>
      <c r="C528" s="166"/>
      <c r="D528" s="166"/>
      <c r="E528" s="166"/>
      <c r="F528" s="166"/>
      <c r="G528" s="166"/>
      <c r="H528" s="166"/>
      <c r="I528" s="166"/>
      <c r="J528" s="166"/>
      <c r="K528" s="160"/>
      <c r="L528" s="160"/>
      <c r="M528" s="160"/>
      <c r="N528" s="160"/>
      <c r="O528" s="160"/>
      <c r="P528" s="160"/>
      <c r="Q528" s="160"/>
      <c r="R528" s="160"/>
      <c r="S528" s="160"/>
      <c r="T528" s="160"/>
      <c r="U528" s="160"/>
      <c r="V528" s="160"/>
      <c r="W528" s="160"/>
      <c r="X528" s="160"/>
      <c r="Y528" s="160"/>
      <c r="Z528" s="160"/>
      <c r="AA528" s="160"/>
      <c r="AB528" s="160"/>
      <c r="AC528" s="160"/>
      <c r="AD528" s="160"/>
      <c r="AE528" s="160"/>
      <c r="AF528" s="160"/>
    </row>
    <row r="529" spans="1:32" x14ac:dyDescent="0.25">
      <c r="A529" s="160"/>
      <c r="B529" s="160"/>
      <c r="C529" s="166"/>
      <c r="D529" s="166"/>
      <c r="E529" s="166"/>
      <c r="F529" s="166"/>
      <c r="G529" s="166"/>
      <c r="H529" s="166"/>
      <c r="I529" s="166"/>
      <c r="J529" s="166"/>
      <c r="K529" s="160"/>
      <c r="L529" s="160"/>
      <c r="M529" s="160"/>
      <c r="N529" s="160"/>
      <c r="O529" s="160"/>
      <c r="P529" s="160"/>
      <c r="Q529" s="160"/>
      <c r="R529" s="160"/>
      <c r="S529" s="160"/>
      <c r="T529" s="160"/>
      <c r="U529" s="160"/>
      <c r="V529" s="160"/>
      <c r="W529" s="160"/>
      <c r="X529" s="160"/>
      <c r="Y529" s="160"/>
      <c r="Z529" s="160"/>
      <c r="AA529" s="160"/>
      <c r="AB529" s="160"/>
      <c r="AC529" s="160"/>
      <c r="AD529" s="160"/>
      <c r="AE529" s="160"/>
      <c r="AF529" s="160"/>
    </row>
    <row r="530" spans="1:32" x14ac:dyDescent="0.25">
      <c r="A530" s="160"/>
      <c r="B530" s="160"/>
      <c r="C530" s="166"/>
      <c r="D530" s="166"/>
      <c r="E530" s="166"/>
      <c r="F530" s="166"/>
      <c r="G530" s="166"/>
      <c r="H530" s="166"/>
      <c r="I530" s="166"/>
      <c r="J530" s="166"/>
      <c r="K530" s="160"/>
      <c r="L530" s="160"/>
      <c r="M530" s="160"/>
      <c r="N530" s="160"/>
      <c r="O530" s="160"/>
      <c r="P530" s="160"/>
      <c r="Q530" s="160"/>
      <c r="R530" s="160"/>
      <c r="S530" s="160"/>
      <c r="T530" s="160"/>
      <c r="U530" s="160"/>
      <c r="V530" s="160"/>
      <c r="W530" s="160"/>
      <c r="X530" s="160"/>
      <c r="Y530" s="160"/>
      <c r="Z530" s="160"/>
      <c r="AA530" s="160"/>
      <c r="AB530" s="160"/>
      <c r="AC530" s="160"/>
      <c r="AD530" s="160"/>
      <c r="AE530" s="160"/>
      <c r="AF530" s="160"/>
    </row>
    <row r="531" spans="1:32" x14ac:dyDescent="0.25">
      <c r="A531" s="160"/>
      <c r="B531" s="160"/>
      <c r="C531" s="166"/>
      <c r="D531" s="166"/>
      <c r="E531" s="166"/>
      <c r="F531" s="166"/>
      <c r="G531" s="166"/>
      <c r="H531" s="166"/>
      <c r="I531" s="166"/>
      <c r="J531" s="166"/>
      <c r="K531" s="160"/>
      <c r="L531" s="160"/>
      <c r="M531" s="160"/>
      <c r="N531" s="160"/>
      <c r="O531" s="160"/>
      <c r="P531" s="160"/>
      <c r="Q531" s="160"/>
      <c r="R531" s="160"/>
      <c r="S531" s="160"/>
      <c r="T531" s="160"/>
      <c r="U531" s="160"/>
      <c r="V531" s="160"/>
      <c r="W531" s="160"/>
      <c r="X531" s="160"/>
      <c r="Y531" s="160"/>
      <c r="Z531" s="160"/>
      <c r="AA531" s="160"/>
      <c r="AB531" s="160"/>
      <c r="AC531" s="160"/>
      <c r="AD531" s="160"/>
      <c r="AE531" s="160"/>
      <c r="AF531" s="160"/>
    </row>
    <row r="532" spans="1:32" x14ac:dyDescent="0.25">
      <c r="A532" s="160"/>
      <c r="B532" s="160"/>
      <c r="C532" s="166"/>
      <c r="D532" s="166"/>
      <c r="E532" s="166"/>
      <c r="F532" s="166"/>
      <c r="G532" s="166"/>
      <c r="H532" s="166"/>
      <c r="I532" s="166"/>
      <c r="J532" s="166"/>
      <c r="K532" s="160"/>
      <c r="L532" s="160"/>
      <c r="M532" s="160"/>
      <c r="N532" s="160"/>
      <c r="O532" s="160"/>
      <c r="P532" s="160"/>
      <c r="Q532" s="160"/>
      <c r="R532" s="160"/>
      <c r="S532" s="160"/>
      <c r="T532" s="160"/>
      <c r="U532" s="160"/>
      <c r="V532" s="160"/>
      <c r="W532" s="160"/>
      <c r="X532" s="160"/>
      <c r="Y532" s="160"/>
      <c r="Z532" s="160"/>
      <c r="AA532" s="160"/>
      <c r="AB532" s="160"/>
      <c r="AC532" s="160"/>
      <c r="AD532" s="160"/>
      <c r="AE532" s="160"/>
      <c r="AF532" s="160"/>
    </row>
    <row r="533" spans="1:32" x14ac:dyDescent="0.25">
      <c r="A533" s="160"/>
      <c r="B533" s="160"/>
      <c r="C533" s="166"/>
      <c r="D533" s="166"/>
      <c r="E533" s="166"/>
      <c r="F533" s="166"/>
      <c r="G533" s="166"/>
      <c r="H533" s="166"/>
      <c r="I533" s="166"/>
      <c r="J533" s="166"/>
      <c r="K533" s="160"/>
      <c r="L533" s="160"/>
      <c r="M533" s="160"/>
      <c r="N533" s="160"/>
      <c r="O533" s="160"/>
      <c r="P533" s="160"/>
      <c r="Q533" s="160"/>
      <c r="R533" s="160"/>
      <c r="S533" s="160"/>
      <c r="T533" s="160"/>
      <c r="U533" s="160"/>
      <c r="V533" s="160"/>
      <c r="W533" s="160"/>
      <c r="X533" s="160"/>
      <c r="Y533" s="160"/>
      <c r="Z533" s="160"/>
      <c r="AA533" s="160"/>
      <c r="AB533" s="160"/>
      <c r="AC533" s="160"/>
      <c r="AD533" s="160"/>
      <c r="AE533" s="160"/>
      <c r="AF533" s="160"/>
    </row>
    <row r="534" spans="1:32" x14ac:dyDescent="0.25">
      <c r="A534" s="160"/>
      <c r="B534" s="160"/>
      <c r="C534" s="166"/>
      <c r="D534" s="166"/>
      <c r="E534" s="166"/>
      <c r="F534" s="166"/>
      <c r="G534" s="166"/>
      <c r="H534" s="166"/>
      <c r="I534" s="166"/>
      <c r="J534" s="166"/>
      <c r="K534" s="160"/>
      <c r="L534" s="160"/>
      <c r="M534" s="160"/>
      <c r="N534" s="160"/>
      <c r="O534" s="160"/>
      <c r="P534" s="160"/>
      <c r="Q534" s="160"/>
      <c r="R534" s="160"/>
      <c r="S534" s="160"/>
      <c r="T534" s="160"/>
      <c r="U534" s="160"/>
      <c r="V534" s="160"/>
      <c r="W534" s="160"/>
      <c r="X534" s="160"/>
      <c r="Y534" s="160"/>
      <c r="Z534" s="160"/>
      <c r="AA534" s="160"/>
      <c r="AB534" s="160"/>
      <c r="AC534" s="160"/>
      <c r="AD534" s="160"/>
      <c r="AE534" s="160"/>
      <c r="AF534" s="160"/>
    </row>
    <row r="535" spans="1:32" x14ac:dyDescent="0.25">
      <c r="A535" s="160"/>
      <c r="B535" s="160"/>
      <c r="C535" s="166"/>
      <c r="D535" s="166"/>
      <c r="E535" s="166"/>
      <c r="F535" s="166"/>
      <c r="G535" s="166"/>
      <c r="H535" s="166"/>
      <c r="I535" s="166"/>
      <c r="J535" s="166"/>
      <c r="K535" s="160"/>
      <c r="L535" s="160"/>
      <c r="M535" s="160"/>
      <c r="N535" s="160"/>
      <c r="O535" s="160"/>
      <c r="P535" s="160"/>
      <c r="Q535" s="160"/>
      <c r="R535" s="160"/>
      <c r="S535" s="160"/>
      <c r="T535" s="160"/>
      <c r="U535" s="160"/>
      <c r="V535" s="160"/>
      <c r="W535" s="160"/>
      <c r="X535" s="160"/>
      <c r="Y535" s="160"/>
      <c r="Z535" s="160"/>
      <c r="AA535" s="160"/>
      <c r="AB535" s="160"/>
      <c r="AC535" s="160"/>
      <c r="AD535" s="160"/>
      <c r="AE535" s="160"/>
      <c r="AF535" s="160"/>
    </row>
    <row r="536" spans="1:32" x14ac:dyDescent="0.25">
      <c r="A536" s="160"/>
      <c r="B536" s="160"/>
      <c r="C536" s="166"/>
      <c r="D536" s="166"/>
      <c r="E536" s="166"/>
      <c r="F536" s="166"/>
      <c r="G536" s="166"/>
      <c r="H536" s="166"/>
      <c r="I536" s="166"/>
      <c r="J536" s="166"/>
      <c r="K536" s="160"/>
      <c r="L536" s="160"/>
      <c r="M536" s="160"/>
      <c r="N536" s="160"/>
      <c r="O536" s="160"/>
      <c r="P536" s="160"/>
      <c r="Q536" s="160"/>
      <c r="R536" s="160"/>
      <c r="S536" s="160"/>
      <c r="T536" s="160"/>
      <c r="U536" s="160"/>
      <c r="V536" s="160"/>
      <c r="W536" s="160"/>
      <c r="X536" s="160"/>
      <c r="Y536" s="160"/>
      <c r="Z536" s="160"/>
      <c r="AA536" s="160"/>
      <c r="AB536" s="160"/>
      <c r="AC536" s="160"/>
      <c r="AD536" s="160"/>
      <c r="AE536" s="160"/>
      <c r="AF536" s="160"/>
    </row>
    <row r="537" spans="1:32" x14ac:dyDescent="0.25">
      <c r="A537" s="160"/>
      <c r="B537" s="160"/>
      <c r="C537" s="166"/>
      <c r="D537" s="166"/>
      <c r="E537" s="166"/>
      <c r="F537" s="166"/>
      <c r="G537" s="166"/>
      <c r="H537" s="166"/>
      <c r="I537" s="166"/>
      <c r="J537" s="166"/>
      <c r="K537" s="160"/>
      <c r="L537" s="160"/>
      <c r="M537" s="160"/>
      <c r="N537" s="160"/>
      <c r="O537" s="160"/>
      <c r="P537" s="160"/>
      <c r="Q537" s="160"/>
      <c r="R537" s="160"/>
      <c r="S537" s="160"/>
      <c r="T537" s="160"/>
      <c r="U537" s="160"/>
      <c r="V537" s="160"/>
      <c r="W537" s="160"/>
      <c r="X537" s="160"/>
      <c r="Y537" s="160"/>
      <c r="Z537" s="160"/>
      <c r="AA537" s="160"/>
      <c r="AB537" s="160"/>
      <c r="AC537" s="160"/>
      <c r="AD537" s="160"/>
      <c r="AE537" s="160"/>
      <c r="AF537" s="160"/>
    </row>
    <row r="538" spans="1:32" x14ac:dyDescent="0.25">
      <c r="A538" s="160"/>
      <c r="B538" s="160"/>
      <c r="C538" s="166"/>
      <c r="D538" s="166"/>
      <c r="E538" s="166"/>
      <c r="F538" s="166"/>
      <c r="G538" s="166"/>
      <c r="H538" s="166"/>
      <c r="I538" s="166"/>
      <c r="J538" s="166"/>
      <c r="K538" s="160"/>
      <c r="L538" s="160"/>
      <c r="M538" s="160"/>
      <c r="N538" s="160"/>
      <c r="O538" s="160"/>
      <c r="P538" s="160"/>
      <c r="Q538" s="160"/>
      <c r="R538" s="160"/>
      <c r="S538" s="160"/>
      <c r="T538" s="160"/>
      <c r="U538" s="160"/>
      <c r="V538" s="160"/>
      <c r="W538" s="160"/>
      <c r="X538" s="160"/>
      <c r="Y538" s="160"/>
      <c r="Z538" s="160"/>
      <c r="AA538" s="160"/>
      <c r="AB538" s="160"/>
      <c r="AC538" s="160"/>
      <c r="AD538" s="160"/>
      <c r="AE538" s="160"/>
      <c r="AF538" s="160"/>
    </row>
    <row r="539" spans="1:32" x14ac:dyDescent="0.25">
      <c r="A539" s="160"/>
      <c r="B539" s="160"/>
      <c r="C539" s="166"/>
      <c r="D539" s="166"/>
      <c r="E539" s="166"/>
      <c r="F539" s="166"/>
      <c r="G539" s="166"/>
      <c r="H539" s="166"/>
      <c r="I539" s="166"/>
      <c r="J539" s="166"/>
      <c r="K539" s="160"/>
      <c r="L539" s="160"/>
      <c r="M539" s="160"/>
      <c r="N539" s="160"/>
      <c r="O539" s="160"/>
      <c r="P539" s="160"/>
      <c r="Q539" s="160"/>
      <c r="R539" s="160"/>
      <c r="S539" s="160"/>
      <c r="T539" s="160"/>
      <c r="U539" s="160"/>
      <c r="V539" s="160"/>
      <c r="W539" s="160"/>
      <c r="X539" s="160"/>
      <c r="Y539" s="160"/>
      <c r="Z539" s="160"/>
      <c r="AA539" s="160"/>
      <c r="AB539" s="160"/>
      <c r="AC539" s="160"/>
      <c r="AD539" s="160"/>
      <c r="AE539" s="160"/>
      <c r="AF539" s="160"/>
    </row>
    <row r="540" spans="1:32" x14ac:dyDescent="0.25">
      <c r="A540" s="160"/>
      <c r="B540" s="160"/>
      <c r="C540" s="166"/>
      <c r="D540" s="166"/>
      <c r="E540" s="166"/>
      <c r="F540" s="166"/>
      <c r="G540" s="166"/>
      <c r="H540" s="166"/>
      <c r="I540" s="166"/>
      <c r="J540" s="166"/>
      <c r="K540" s="160"/>
      <c r="L540" s="160"/>
      <c r="M540" s="160"/>
      <c r="N540" s="160"/>
      <c r="O540" s="160"/>
      <c r="P540" s="160"/>
      <c r="Q540" s="160"/>
      <c r="R540" s="160"/>
      <c r="S540" s="160"/>
      <c r="T540" s="160"/>
      <c r="U540" s="160"/>
      <c r="V540" s="160"/>
      <c r="W540" s="160"/>
      <c r="X540" s="160"/>
      <c r="Y540" s="160"/>
      <c r="Z540" s="160"/>
      <c r="AA540" s="160"/>
      <c r="AB540" s="160"/>
      <c r="AC540" s="160"/>
      <c r="AD540" s="160"/>
      <c r="AE540" s="160"/>
      <c r="AF540" s="160"/>
    </row>
    <row r="541" spans="1:32" x14ac:dyDescent="0.25">
      <c r="A541" s="160"/>
      <c r="B541" s="160"/>
      <c r="C541" s="166"/>
      <c r="D541" s="166"/>
      <c r="E541" s="166"/>
      <c r="F541" s="166"/>
      <c r="G541" s="166"/>
      <c r="H541" s="166"/>
      <c r="I541" s="166"/>
      <c r="J541" s="166"/>
      <c r="K541" s="160"/>
      <c r="L541" s="160"/>
      <c r="M541" s="160"/>
      <c r="N541" s="160"/>
      <c r="O541" s="160"/>
      <c r="P541" s="160"/>
      <c r="Q541" s="160"/>
      <c r="R541" s="160"/>
      <c r="S541" s="160"/>
      <c r="T541" s="160"/>
      <c r="U541" s="160"/>
      <c r="V541" s="160"/>
      <c r="W541" s="160"/>
      <c r="X541" s="160"/>
      <c r="Y541" s="160"/>
      <c r="Z541" s="160"/>
      <c r="AA541" s="160"/>
      <c r="AB541" s="160"/>
      <c r="AC541" s="160"/>
      <c r="AD541" s="160"/>
      <c r="AE541" s="160"/>
      <c r="AF541" s="160"/>
    </row>
    <row r="542" spans="1:32" x14ac:dyDescent="0.25">
      <c r="A542" s="160"/>
      <c r="B542" s="160"/>
      <c r="C542" s="166"/>
      <c r="D542" s="166"/>
      <c r="E542" s="166"/>
      <c r="F542" s="166"/>
      <c r="G542" s="166"/>
      <c r="H542" s="166"/>
      <c r="I542" s="166"/>
      <c r="J542" s="166"/>
      <c r="K542" s="160"/>
      <c r="L542" s="160"/>
      <c r="M542" s="160"/>
      <c r="N542" s="160"/>
      <c r="O542" s="160"/>
      <c r="P542" s="160"/>
      <c r="Q542" s="160"/>
      <c r="R542" s="160"/>
      <c r="S542" s="160"/>
      <c r="T542" s="160"/>
      <c r="U542" s="160"/>
      <c r="V542" s="160"/>
      <c r="W542" s="160"/>
      <c r="X542" s="160"/>
      <c r="Y542" s="160"/>
      <c r="Z542" s="160"/>
      <c r="AA542" s="160"/>
      <c r="AB542" s="160"/>
      <c r="AC542" s="160"/>
      <c r="AD542" s="160"/>
      <c r="AE542" s="160"/>
      <c r="AF542" s="160"/>
    </row>
    <row r="543" spans="1:32" x14ac:dyDescent="0.25">
      <c r="A543" s="160"/>
      <c r="B543" s="160"/>
      <c r="C543" s="166"/>
      <c r="D543" s="166"/>
      <c r="E543" s="166"/>
      <c r="F543" s="166"/>
      <c r="G543" s="166"/>
      <c r="H543" s="166"/>
      <c r="I543" s="166"/>
      <c r="J543" s="166"/>
      <c r="K543" s="160"/>
      <c r="L543" s="160"/>
      <c r="M543" s="160"/>
      <c r="N543" s="160"/>
      <c r="O543" s="160"/>
      <c r="P543" s="160"/>
      <c r="Q543" s="160"/>
      <c r="R543" s="160"/>
      <c r="S543" s="160"/>
      <c r="T543" s="160"/>
      <c r="U543" s="160"/>
      <c r="V543" s="160"/>
      <c r="W543" s="160"/>
      <c r="X543" s="160"/>
      <c r="Y543" s="160"/>
      <c r="Z543" s="160"/>
      <c r="AA543" s="160"/>
      <c r="AB543" s="160"/>
      <c r="AC543" s="160"/>
      <c r="AD543" s="160"/>
      <c r="AE543" s="160"/>
      <c r="AF543" s="160"/>
    </row>
    <row r="544" spans="1:32" x14ac:dyDescent="0.25">
      <c r="A544" s="160"/>
      <c r="B544" s="160"/>
      <c r="C544" s="166"/>
      <c r="D544" s="166"/>
      <c r="E544" s="166"/>
      <c r="F544" s="166"/>
      <c r="G544" s="166"/>
      <c r="H544" s="166"/>
      <c r="I544" s="166"/>
      <c r="J544" s="166"/>
      <c r="K544" s="160"/>
      <c r="L544" s="160"/>
      <c r="M544" s="160"/>
      <c r="N544" s="160"/>
      <c r="O544" s="160"/>
      <c r="P544" s="160"/>
      <c r="Q544" s="160"/>
      <c r="R544" s="160"/>
      <c r="S544" s="160"/>
      <c r="T544" s="160"/>
      <c r="U544" s="160"/>
      <c r="V544" s="160"/>
      <c r="W544" s="160"/>
      <c r="X544" s="160"/>
      <c r="Y544" s="160"/>
      <c r="Z544" s="160"/>
      <c r="AA544" s="160"/>
      <c r="AB544" s="160"/>
      <c r="AC544" s="160"/>
      <c r="AD544" s="160"/>
      <c r="AE544" s="160"/>
      <c r="AF544" s="160"/>
    </row>
    <row r="545" spans="1:32" x14ac:dyDescent="0.25">
      <c r="A545" s="160"/>
      <c r="B545" s="160"/>
      <c r="C545" s="166"/>
      <c r="D545" s="166"/>
      <c r="E545" s="166"/>
      <c r="F545" s="166"/>
      <c r="G545" s="166"/>
      <c r="H545" s="166"/>
      <c r="I545" s="166"/>
      <c r="J545" s="166"/>
      <c r="K545" s="160"/>
      <c r="L545" s="160"/>
      <c r="M545" s="160"/>
      <c r="N545" s="160"/>
      <c r="O545" s="160"/>
      <c r="P545" s="160"/>
      <c r="Q545" s="160"/>
      <c r="R545" s="160"/>
      <c r="S545" s="160"/>
      <c r="T545" s="160"/>
      <c r="U545" s="160"/>
      <c r="V545" s="160"/>
      <c r="W545" s="160"/>
      <c r="X545" s="160"/>
      <c r="Y545" s="160"/>
      <c r="Z545" s="160"/>
      <c r="AA545" s="160"/>
      <c r="AB545" s="160"/>
      <c r="AC545" s="160"/>
      <c r="AD545" s="160"/>
      <c r="AE545" s="160"/>
      <c r="AF545" s="160"/>
    </row>
    <row r="546" spans="1:32" x14ac:dyDescent="0.25">
      <c r="A546" s="160"/>
      <c r="B546" s="160"/>
      <c r="C546" s="166"/>
      <c r="D546" s="166"/>
      <c r="E546" s="166"/>
      <c r="F546" s="166"/>
      <c r="G546" s="166"/>
      <c r="H546" s="166"/>
      <c r="I546" s="166"/>
      <c r="J546" s="166"/>
      <c r="K546" s="160"/>
      <c r="L546" s="160"/>
      <c r="M546" s="160"/>
      <c r="N546" s="160"/>
      <c r="O546" s="160"/>
      <c r="P546" s="160"/>
      <c r="Q546" s="160"/>
      <c r="R546" s="160"/>
      <c r="S546" s="160"/>
      <c r="T546" s="160"/>
      <c r="U546" s="160"/>
      <c r="V546" s="160"/>
      <c r="W546" s="160"/>
      <c r="X546" s="160"/>
      <c r="Y546" s="160"/>
      <c r="Z546" s="160"/>
      <c r="AA546" s="160"/>
      <c r="AB546" s="160"/>
      <c r="AC546" s="160"/>
      <c r="AD546" s="160"/>
      <c r="AE546" s="160"/>
      <c r="AF546" s="160"/>
    </row>
    <row r="547" spans="1:32" x14ac:dyDescent="0.25">
      <c r="A547" s="160"/>
      <c r="B547" s="160"/>
      <c r="C547" s="166"/>
      <c r="D547" s="166"/>
      <c r="E547" s="166"/>
      <c r="F547" s="166"/>
      <c r="G547" s="166"/>
      <c r="H547" s="166"/>
      <c r="I547" s="166"/>
      <c r="J547" s="166"/>
      <c r="K547" s="160"/>
      <c r="L547" s="160"/>
      <c r="M547" s="160"/>
      <c r="N547" s="160"/>
      <c r="O547" s="160"/>
      <c r="P547" s="160"/>
      <c r="Q547" s="160"/>
      <c r="R547" s="160"/>
      <c r="S547" s="160"/>
      <c r="T547" s="160"/>
      <c r="U547" s="160"/>
      <c r="V547" s="160"/>
      <c r="W547" s="160"/>
      <c r="X547" s="160"/>
      <c r="Y547" s="160"/>
      <c r="Z547" s="160"/>
      <c r="AA547" s="160"/>
      <c r="AB547" s="160"/>
      <c r="AC547" s="160"/>
      <c r="AD547" s="160"/>
      <c r="AE547" s="160"/>
      <c r="AF547" s="160"/>
    </row>
    <row r="548" spans="1:32" x14ac:dyDescent="0.25">
      <c r="A548" s="160"/>
      <c r="B548" s="160"/>
      <c r="C548" s="166"/>
      <c r="D548" s="166"/>
      <c r="E548" s="166"/>
      <c r="F548" s="166"/>
      <c r="G548" s="166"/>
      <c r="H548" s="166"/>
      <c r="I548" s="166"/>
      <c r="J548" s="166"/>
      <c r="K548" s="160"/>
      <c r="L548" s="160"/>
      <c r="M548" s="160"/>
      <c r="N548" s="160"/>
      <c r="O548" s="160"/>
      <c r="P548" s="160"/>
      <c r="Q548" s="160"/>
      <c r="R548" s="160"/>
      <c r="S548" s="160"/>
      <c r="T548" s="160"/>
      <c r="U548" s="160"/>
      <c r="V548" s="160"/>
      <c r="W548" s="160"/>
      <c r="X548" s="160"/>
      <c r="Y548" s="160"/>
      <c r="Z548" s="160"/>
      <c r="AA548" s="160"/>
      <c r="AB548" s="160"/>
      <c r="AC548" s="160"/>
      <c r="AD548" s="160"/>
      <c r="AE548" s="160"/>
      <c r="AF548" s="160"/>
    </row>
    <row r="549" spans="1:32" x14ac:dyDescent="0.25">
      <c r="A549" s="160"/>
      <c r="B549" s="160"/>
      <c r="C549" s="166"/>
      <c r="D549" s="166"/>
      <c r="E549" s="166"/>
      <c r="F549" s="166"/>
      <c r="G549" s="166"/>
      <c r="H549" s="166"/>
      <c r="I549" s="166"/>
      <c r="J549" s="166"/>
      <c r="K549" s="160"/>
      <c r="L549" s="160"/>
      <c r="M549" s="160"/>
      <c r="N549" s="160"/>
      <c r="O549" s="160"/>
      <c r="P549" s="160"/>
      <c r="Q549" s="160"/>
      <c r="R549" s="160"/>
      <c r="S549" s="160"/>
      <c r="T549" s="160"/>
      <c r="U549" s="160"/>
      <c r="V549" s="160"/>
      <c r="W549" s="160"/>
      <c r="X549" s="160"/>
      <c r="Y549" s="160"/>
      <c r="Z549" s="160"/>
      <c r="AA549" s="160"/>
      <c r="AB549" s="160"/>
      <c r="AC549" s="160"/>
      <c r="AD549" s="160"/>
      <c r="AE549" s="160"/>
      <c r="AF549" s="160"/>
    </row>
    <row r="550" spans="1:32" x14ac:dyDescent="0.25">
      <c r="A550" s="160"/>
      <c r="B550" s="160"/>
      <c r="C550" s="166"/>
      <c r="D550" s="166"/>
      <c r="E550" s="166"/>
      <c r="F550" s="166"/>
      <c r="G550" s="166"/>
      <c r="H550" s="166"/>
      <c r="I550" s="166"/>
      <c r="J550" s="166"/>
      <c r="K550" s="160"/>
      <c r="L550" s="160"/>
      <c r="M550" s="160"/>
      <c r="N550" s="160"/>
      <c r="O550" s="160"/>
      <c r="P550" s="160"/>
      <c r="Q550" s="160"/>
      <c r="R550" s="160"/>
      <c r="S550" s="160"/>
      <c r="T550" s="160"/>
      <c r="U550" s="160"/>
      <c r="V550" s="160"/>
      <c r="W550" s="160"/>
      <c r="X550" s="160"/>
      <c r="Y550" s="160"/>
      <c r="Z550" s="160"/>
      <c r="AA550" s="160"/>
      <c r="AB550" s="160"/>
      <c r="AC550" s="160"/>
      <c r="AD550" s="160"/>
      <c r="AE550" s="160"/>
      <c r="AF550" s="160"/>
    </row>
    <row r="551" spans="1:32" x14ac:dyDescent="0.25">
      <c r="A551" s="160"/>
      <c r="B551" s="160"/>
      <c r="C551" s="166"/>
      <c r="D551" s="166"/>
      <c r="E551" s="166"/>
      <c r="F551" s="166"/>
      <c r="G551" s="166"/>
      <c r="H551" s="166"/>
      <c r="I551" s="166"/>
      <c r="J551" s="166"/>
      <c r="K551" s="160"/>
      <c r="L551" s="160"/>
      <c r="M551" s="160"/>
      <c r="N551" s="160"/>
      <c r="O551" s="160"/>
      <c r="P551" s="160"/>
      <c r="Q551" s="160"/>
      <c r="R551" s="160"/>
      <c r="S551" s="160"/>
      <c r="T551" s="160"/>
      <c r="U551" s="160"/>
      <c r="V551" s="160"/>
      <c r="W551" s="160"/>
      <c r="X551" s="160"/>
      <c r="Y551" s="160"/>
      <c r="Z551" s="160"/>
      <c r="AA551" s="160"/>
      <c r="AB551" s="160"/>
      <c r="AC551" s="160"/>
      <c r="AD551" s="160"/>
      <c r="AE551" s="160"/>
      <c r="AF551" s="160"/>
    </row>
    <row r="552" spans="1:32" x14ac:dyDescent="0.25">
      <c r="A552" s="160"/>
      <c r="B552" s="160"/>
      <c r="C552" s="166"/>
      <c r="D552" s="166"/>
      <c r="E552" s="166"/>
      <c r="F552" s="166"/>
      <c r="G552" s="166"/>
      <c r="H552" s="166"/>
      <c r="I552" s="166"/>
      <c r="J552" s="166"/>
      <c r="K552" s="160"/>
      <c r="L552" s="160"/>
      <c r="M552" s="160"/>
      <c r="N552" s="160"/>
      <c r="O552" s="160"/>
      <c r="P552" s="160"/>
      <c r="Q552" s="160"/>
      <c r="R552" s="160"/>
      <c r="S552" s="160"/>
      <c r="T552" s="160"/>
      <c r="U552" s="160"/>
      <c r="V552" s="160"/>
      <c r="W552" s="160"/>
      <c r="X552" s="160"/>
      <c r="Y552" s="160"/>
      <c r="Z552" s="160"/>
      <c r="AA552" s="160"/>
      <c r="AB552" s="160"/>
      <c r="AC552" s="160"/>
      <c r="AD552" s="160"/>
      <c r="AE552" s="160"/>
      <c r="AF552" s="160"/>
    </row>
    <row r="553" spans="1:32" x14ac:dyDescent="0.25">
      <c r="A553" s="160"/>
      <c r="B553" s="160"/>
      <c r="C553" s="166"/>
      <c r="D553" s="166"/>
      <c r="E553" s="166"/>
      <c r="F553" s="166"/>
      <c r="G553" s="166"/>
      <c r="H553" s="166"/>
      <c r="I553" s="166"/>
      <c r="J553" s="166"/>
      <c r="K553" s="160"/>
      <c r="L553" s="160"/>
      <c r="M553" s="160"/>
      <c r="N553" s="160"/>
      <c r="O553" s="160"/>
      <c r="P553" s="160"/>
      <c r="Q553" s="160"/>
      <c r="R553" s="160"/>
      <c r="S553" s="160"/>
      <c r="T553" s="160"/>
      <c r="U553" s="160"/>
      <c r="V553" s="160"/>
      <c r="W553" s="160"/>
      <c r="X553" s="160"/>
      <c r="Y553" s="160"/>
      <c r="Z553" s="160"/>
      <c r="AA553" s="160"/>
      <c r="AB553" s="160"/>
      <c r="AC553" s="160"/>
      <c r="AD553" s="160"/>
      <c r="AE553" s="160"/>
      <c r="AF553" s="160"/>
    </row>
    <row r="554" spans="1:32" x14ac:dyDescent="0.25">
      <c r="A554" s="160"/>
      <c r="B554" s="160"/>
      <c r="C554" s="166"/>
      <c r="D554" s="166"/>
      <c r="E554" s="166"/>
      <c r="F554" s="166"/>
      <c r="G554" s="166"/>
      <c r="H554" s="166"/>
      <c r="I554" s="166"/>
      <c r="J554" s="166"/>
      <c r="K554" s="160"/>
      <c r="L554" s="160"/>
      <c r="M554" s="160"/>
      <c r="N554" s="160"/>
      <c r="O554" s="160"/>
      <c r="P554" s="160"/>
      <c r="Q554" s="160"/>
      <c r="R554" s="160"/>
      <c r="S554" s="160"/>
      <c r="T554" s="160"/>
      <c r="U554" s="160"/>
      <c r="V554" s="160"/>
      <c r="W554" s="160"/>
      <c r="X554" s="160"/>
      <c r="Y554" s="160"/>
      <c r="Z554" s="160"/>
      <c r="AA554" s="160"/>
      <c r="AB554" s="160"/>
      <c r="AC554" s="160"/>
      <c r="AD554" s="160"/>
      <c r="AE554" s="160"/>
      <c r="AF554" s="160"/>
    </row>
    <row r="555" spans="1:32" x14ac:dyDescent="0.25">
      <c r="A555" s="160"/>
      <c r="B555" s="160"/>
      <c r="C555" s="166"/>
      <c r="D555" s="166"/>
      <c r="E555" s="166"/>
      <c r="F555" s="166"/>
      <c r="G555" s="166"/>
      <c r="H555" s="166"/>
      <c r="I555" s="166"/>
      <c r="J555" s="166"/>
      <c r="K555" s="160"/>
      <c r="L555" s="160"/>
      <c r="M555" s="160"/>
      <c r="N555" s="160"/>
      <c r="O555" s="160"/>
      <c r="P555" s="160"/>
      <c r="Q555" s="160"/>
      <c r="R555" s="160"/>
      <c r="S555" s="160"/>
      <c r="T555" s="160"/>
      <c r="U555" s="160"/>
      <c r="V555" s="160"/>
      <c r="W555" s="160"/>
      <c r="X555" s="160"/>
      <c r="Y555" s="160"/>
      <c r="Z555" s="160"/>
      <c r="AA555" s="160"/>
      <c r="AB555" s="160"/>
      <c r="AC555" s="160"/>
      <c r="AD555" s="160"/>
      <c r="AE555" s="160"/>
      <c r="AF555" s="160"/>
    </row>
    <row r="556" spans="1:32" x14ac:dyDescent="0.25">
      <c r="A556" s="160"/>
      <c r="B556" s="160"/>
      <c r="C556" s="166"/>
      <c r="D556" s="166"/>
      <c r="E556" s="166"/>
      <c r="F556" s="166"/>
      <c r="G556" s="166"/>
      <c r="H556" s="166"/>
      <c r="I556" s="166"/>
      <c r="J556" s="166"/>
      <c r="K556" s="160"/>
      <c r="L556" s="160"/>
      <c r="M556" s="160"/>
      <c r="N556" s="160"/>
      <c r="O556" s="160"/>
      <c r="P556" s="160"/>
      <c r="Q556" s="160"/>
      <c r="R556" s="160"/>
      <c r="S556" s="160"/>
      <c r="T556" s="160"/>
      <c r="U556" s="160"/>
      <c r="V556" s="160"/>
      <c r="W556" s="160"/>
      <c r="X556" s="160"/>
      <c r="Y556" s="160"/>
      <c r="Z556" s="160"/>
      <c r="AA556" s="160"/>
      <c r="AB556" s="160"/>
      <c r="AC556" s="160"/>
      <c r="AD556" s="160"/>
      <c r="AE556" s="160"/>
      <c r="AF556" s="160"/>
    </row>
    <row r="557" spans="1:32" x14ac:dyDescent="0.25">
      <c r="A557" s="160"/>
      <c r="B557" s="160"/>
      <c r="C557" s="166"/>
      <c r="D557" s="166"/>
      <c r="E557" s="166"/>
      <c r="F557" s="166"/>
      <c r="G557" s="166"/>
      <c r="H557" s="166"/>
      <c r="I557" s="166"/>
      <c r="J557" s="166"/>
      <c r="K557" s="160"/>
      <c r="L557" s="160"/>
      <c r="M557" s="160"/>
      <c r="N557" s="160"/>
      <c r="O557" s="160"/>
      <c r="P557" s="160"/>
      <c r="Q557" s="160"/>
      <c r="R557" s="160"/>
      <c r="S557" s="160"/>
      <c r="T557" s="160"/>
      <c r="U557" s="160"/>
      <c r="V557" s="160"/>
      <c r="W557" s="160"/>
      <c r="X557" s="160"/>
      <c r="Y557" s="160"/>
      <c r="Z557" s="160"/>
      <c r="AA557" s="160"/>
      <c r="AB557" s="160"/>
      <c r="AC557" s="160"/>
      <c r="AD557" s="160"/>
      <c r="AE557" s="160"/>
      <c r="AF557" s="160"/>
    </row>
    <row r="558" spans="1:32" x14ac:dyDescent="0.25">
      <c r="A558" s="160"/>
      <c r="B558" s="160"/>
      <c r="C558" s="166"/>
      <c r="D558" s="166"/>
      <c r="E558" s="166"/>
      <c r="F558" s="166"/>
      <c r="G558" s="166"/>
      <c r="H558" s="166"/>
      <c r="I558" s="166"/>
      <c r="J558" s="166"/>
      <c r="K558" s="160"/>
      <c r="L558" s="160"/>
      <c r="M558" s="160"/>
      <c r="N558" s="160"/>
      <c r="O558" s="160"/>
      <c r="P558" s="160"/>
      <c r="Q558" s="160"/>
      <c r="R558" s="160"/>
      <c r="S558" s="160"/>
      <c r="T558" s="160"/>
      <c r="U558" s="160"/>
      <c r="V558" s="160"/>
      <c r="W558" s="160"/>
      <c r="X558" s="160"/>
      <c r="Y558" s="160"/>
      <c r="Z558" s="160"/>
      <c r="AA558" s="160"/>
      <c r="AB558" s="160"/>
      <c r="AC558" s="160"/>
      <c r="AD558" s="160"/>
      <c r="AE558" s="160"/>
      <c r="AF558" s="160"/>
    </row>
    <row r="559" spans="1:32" x14ac:dyDescent="0.25">
      <c r="A559" s="160"/>
      <c r="B559" s="160"/>
      <c r="C559" s="166"/>
      <c r="D559" s="166"/>
      <c r="E559" s="166"/>
      <c r="F559" s="166"/>
      <c r="G559" s="166"/>
      <c r="H559" s="166"/>
      <c r="I559" s="166"/>
      <c r="J559" s="166"/>
      <c r="K559" s="160"/>
      <c r="L559" s="160"/>
      <c r="M559" s="160"/>
      <c r="N559" s="160"/>
      <c r="O559" s="160"/>
      <c r="P559" s="160"/>
      <c r="Q559" s="160"/>
      <c r="R559" s="160"/>
      <c r="S559" s="160"/>
      <c r="T559" s="160"/>
      <c r="U559" s="160"/>
      <c r="V559" s="160"/>
      <c r="W559" s="160"/>
      <c r="X559" s="160"/>
      <c r="Y559" s="160"/>
      <c r="Z559" s="160"/>
      <c r="AA559" s="160"/>
      <c r="AB559" s="160"/>
      <c r="AC559" s="160"/>
      <c r="AD559" s="160"/>
      <c r="AE559" s="160"/>
      <c r="AF559" s="160"/>
    </row>
    <row r="560" spans="1:32" x14ac:dyDescent="0.25">
      <c r="A560" s="160"/>
      <c r="B560" s="160"/>
      <c r="C560" s="166"/>
      <c r="D560" s="166"/>
      <c r="E560" s="166"/>
      <c r="F560" s="166"/>
      <c r="G560" s="166"/>
      <c r="H560" s="166"/>
      <c r="I560" s="166"/>
      <c r="J560" s="166"/>
      <c r="K560" s="160"/>
      <c r="L560" s="160"/>
      <c r="M560" s="160"/>
      <c r="N560" s="160"/>
      <c r="O560" s="160"/>
      <c r="P560" s="160"/>
      <c r="Q560" s="160"/>
      <c r="R560" s="160"/>
      <c r="S560" s="160"/>
      <c r="T560" s="160"/>
      <c r="U560" s="160"/>
      <c r="V560" s="160"/>
      <c r="W560" s="160"/>
      <c r="X560" s="160"/>
      <c r="Y560" s="160"/>
      <c r="Z560" s="160"/>
      <c r="AA560" s="160"/>
      <c r="AB560" s="160"/>
      <c r="AC560" s="160"/>
      <c r="AD560" s="160"/>
      <c r="AE560" s="160"/>
      <c r="AF560" s="160"/>
    </row>
    <row r="561" spans="1:32" x14ac:dyDescent="0.25">
      <c r="A561" s="160"/>
      <c r="B561" s="160"/>
      <c r="C561" s="166"/>
      <c r="D561" s="166"/>
      <c r="E561" s="166"/>
      <c r="F561" s="166"/>
      <c r="G561" s="166"/>
      <c r="H561" s="166"/>
      <c r="I561" s="166"/>
      <c r="J561" s="166"/>
      <c r="K561" s="160"/>
      <c r="L561" s="160"/>
      <c r="M561" s="160"/>
      <c r="N561" s="160"/>
      <c r="O561" s="160"/>
      <c r="P561" s="160"/>
      <c r="Q561" s="160"/>
      <c r="R561" s="160"/>
      <c r="S561" s="160"/>
      <c r="T561" s="160"/>
      <c r="U561" s="160"/>
      <c r="V561" s="160"/>
      <c r="W561" s="160"/>
      <c r="X561" s="160"/>
      <c r="Y561" s="160"/>
      <c r="Z561" s="160"/>
      <c r="AA561" s="160"/>
      <c r="AB561" s="160"/>
      <c r="AC561" s="160"/>
      <c r="AD561" s="160"/>
      <c r="AE561" s="160"/>
      <c r="AF561" s="160"/>
    </row>
    <row r="562" spans="1:32" x14ac:dyDescent="0.25">
      <c r="A562" s="160"/>
      <c r="B562" s="160"/>
      <c r="C562" s="166"/>
      <c r="D562" s="166"/>
      <c r="E562" s="166"/>
      <c r="F562" s="166"/>
      <c r="G562" s="166"/>
      <c r="H562" s="166"/>
      <c r="I562" s="166"/>
      <c r="J562" s="166"/>
      <c r="K562" s="160"/>
      <c r="L562" s="160"/>
      <c r="M562" s="160"/>
      <c r="N562" s="160"/>
      <c r="O562" s="160"/>
      <c r="P562" s="160"/>
      <c r="Q562" s="160"/>
      <c r="R562" s="160"/>
      <c r="S562" s="160"/>
      <c r="T562" s="160"/>
      <c r="U562" s="160"/>
      <c r="V562" s="160"/>
      <c r="W562" s="160"/>
      <c r="X562" s="160"/>
      <c r="Y562" s="160"/>
      <c r="Z562" s="160"/>
      <c r="AA562" s="160"/>
      <c r="AB562" s="160"/>
      <c r="AC562" s="160"/>
      <c r="AD562" s="160"/>
      <c r="AE562" s="160"/>
      <c r="AF562" s="160"/>
    </row>
    <row r="563" spans="1:32" x14ac:dyDescent="0.25">
      <c r="A563" s="160"/>
      <c r="B563" s="160"/>
      <c r="C563" s="166"/>
      <c r="D563" s="166"/>
      <c r="E563" s="166"/>
      <c r="F563" s="166"/>
      <c r="G563" s="166"/>
      <c r="H563" s="166"/>
      <c r="I563" s="166"/>
      <c r="J563" s="166"/>
      <c r="K563" s="160"/>
      <c r="L563" s="160"/>
      <c r="M563" s="160"/>
      <c r="N563" s="160"/>
      <c r="O563" s="160"/>
      <c r="P563" s="160"/>
      <c r="Q563" s="160"/>
      <c r="R563" s="160"/>
      <c r="S563" s="160"/>
      <c r="T563" s="160"/>
      <c r="U563" s="160"/>
      <c r="V563" s="160"/>
      <c r="W563" s="160"/>
      <c r="X563" s="160"/>
      <c r="Y563" s="160"/>
      <c r="Z563" s="160"/>
      <c r="AA563" s="160"/>
      <c r="AB563" s="160"/>
      <c r="AC563" s="160"/>
      <c r="AD563" s="160"/>
      <c r="AE563" s="160"/>
      <c r="AF563" s="160"/>
    </row>
    <row r="564" spans="1:32" x14ac:dyDescent="0.25">
      <c r="A564" s="160"/>
      <c r="B564" s="160"/>
      <c r="C564" s="166"/>
      <c r="D564" s="166"/>
      <c r="E564" s="166"/>
      <c r="F564" s="166"/>
      <c r="G564" s="166"/>
      <c r="H564" s="166"/>
      <c r="I564" s="166"/>
      <c r="J564" s="166"/>
      <c r="K564" s="160"/>
      <c r="L564" s="160"/>
      <c r="M564" s="160"/>
      <c r="N564" s="160"/>
      <c r="O564" s="160"/>
      <c r="P564" s="160"/>
      <c r="Q564" s="160"/>
      <c r="R564" s="160"/>
      <c r="S564" s="160"/>
      <c r="T564" s="160"/>
      <c r="U564" s="160"/>
      <c r="V564" s="160"/>
      <c r="W564" s="160"/>
      <c r="X564" s="160"/>
      <c r="Y564" s="160"/>
      <c r="Z564" s="160"/>
      <c r="AA564" s="160"/>
      <c r="AB564" s="160"/>
      <c r="AC564" s="160"/>
      <c r="AD564" s="160"/>
      <c r="AE564" s="160"/>
      <c r="AF564" s="160"/>
    </row>
    <row r="565" spans="1:32" x14ac:dyDescent="0.25">
      <c r="A565" s="160"/>
      <c r="B565" s="160"/>
      <c r="C565" s="166"/>
      <c r="D565" s="166"/>
      <c r="E565" s="166"/>
      <c r="F565" s="166"/>
      <c r="G565" s="166"/>
      <c r="H565" s="166"/>
      <c r="I565" s="166"/>
      <c r="J565" s="166"/>
      <c r="K565" s="160"/>
      <c r="L565" s="160"/>
      <c r="M565" s="160"/>
      <c r="N565" s="160"/>
      <c r="O565" s="160"/>
      <c r="P565" s="160"/>
      <c r="Q565" s="160"/>
      <c r="R565" s="160"/>
      <c r="S565" s="160"/>
      <c r="T565" s="160"/>
      <c r="U565" s="160"/>
      <c r="V565" s="160"/>
      <c r="W565" s="160"/>
      <c r="X565" s="160"/>
      <c r="Y565" s="160"/>
      <c r="Z565" s="160"/>
      <c r="AA565" s="160"/>
      <c r="AB565" s="160"/>
      <c r="AC565" s="160"/>
      <c r="AD565" s="160"/>
      <c r="AE565" s="160"/>
      <c r="AF565" s="160"/>
    </row>
    <row r="566" spans="1:32" x14ac:dyDescent="0.25">
      <c r="A566" s="160"/>
      <c r="B566" s="160"/>
      <c r="C566" s="166"/>
      <c r="D566" s="166"/>
      <c r="E566" s="166"/>
      <c r="F566" s="166"/>
      <c r="G566" s="166"/>
      <c r="H566" s="166"/>
      <c r="I566" s="166"/>
      <c r="J566" s="166"/>
      <c r="K566" s="160"/>
      <c r="L566" s="160"/>
      <c r="M566" s="160"/>
      <c r="N566" s="160"/>
      <c r="O566" s="160"/>
      <c r="P566" s="160"/>
      <c r="Q566" s="160"/>
      <c r="R566" s="160"/>
      <c r="S566" s="160"/>
      <c r="T566" s="160"/>
      <c r="U566" s="160"/>
      <c r="V566" s="160"/>
      <c r="W566" s="160"/>
      <c r="X566" s="160"/>
      <c r="Y566" s="160"/>
      <c r="Z566" s="160"/>
      <c r="AA566" s="160"/>
      <c r="AB566" s="160"/>
      <c r="AC566" s="160"/>
      <c r="AD566" s="160"/>
      <c r="AE566" s="160"/>
      <c r="AF566" s="160"/>
    </row>
    <row r="567" spans="1:32" x14ac:dyDescent="0.25">
      <c r="A567" s="160"/>
      <c r="B567" s="160"/>
      <c r="C567" s="166"/>
      <c r="D567" s="166"/>
      <c r="E567" s="166"/>
      <c r="F567" s="166"/>
      <c r="G567" s="166"/>
      <c r="H567" s="166"/>
      <c r="I567" s="166"/>
      <c r="J567" s="166"/>
      <c r="K567" s="160"/>
      <c r="L567" s="160"/>
      <c r="M567" s="160"/>
      <c r="N567" s="160"/>
      <c r="O567" s="160"/>
      <c r="P567" s="160"/>
      <c r="Q567" s="160"/>
      <c r="R567" s="160"/>
      <c r="S567" s="160"/>
      <c r="T567" s="160"/>
      <c r="U567" s="160"/>
      <c r="V567" s="160"/>
      <c r="W567" s="160"/>
      <c r="X567" s="160"/>
      <c r="Y567" s="160"/>
      <c r="Z567" s="160"/>
      <c r="AA567" s="160"/>
      <c r="AB567" s="160"/>
      <c r="AC567" s="160"/>
      <c r="AD567" s="160"/>
      <c r="AE567" s="160"/>
      <c r="AF567" s="160"/>
    </row>
    <row r="568" spans="1:32" x14ac:dyDescent="0.25">
      <c r="A568" s="160"/>
      <c r="B568" s="160"/>
      <c r="C568" s="166"/>
      <c r="D568" s="166"/>
      <c r="E568" s="166"/>
      <c r="F568" s="166"/>
      <c r="G568" s="166"/>
      <c r="H568" s="166"/>
      <c r="I568" s="166"/>
      <c r="J568" s="166"/>
      <c r="K568" s="160"/>
      <c r="L568" s="160"/>
      <c r="M568" s="160"/>
      <c r="N568" s="160"/>
      <c r="O568" s="160"/>
      <c r="P568" s="160"/>
      <c r="Q568" s="160"/>
      <c r="R568" s="160"/>
      <c r="S568" s="160"/>
      <c r="T568" s="160"/>
      <c r="U568" s="160"/>
      <c r="V568" s="160"/>
      <c r="W568" s="160"/>
      <c r="X568" s="160"/>
      <c r="Y568" s="160"/>
      <c r="Z568" s="160"/>
      <c r="AA568" s="160"/>
      <c r="AB568" s="160"/>
      <c r="AC568" s="160"/>
      <c r="AD568" s="160"/>
      <c r="AE568" s="160"/>
      <c r="AF568" s="160"/>
    </row>
    <row r="569" spans="1:32" x14ac:dyDescent="0.25">
      <c r="A569" s="160"/>
      <c r="B569" s="160"/>
      <c r="C569" s="166"/>
      <c r="D569" s="166"/>
      <c r="E569" s="166"/>
      <c r="F569" s="166"/>
      <c r="G569" s="166"/>
      <c r="H569" s="166"/>
      <c r="I569" s="166"/>
      <c r="J569" s="166"/>
      <c r="K569" s="160"/>
      <c r="L569" s="160"/>
      <c r="M569" s="160"/>
      <c r="N569" s="160"/>
      <c r="O569" s="160"/>
      <c r="P569" s="160"/>
      <c r="Q569" s="160"/>
      <c r="R569" s="160"/>
      <c r="S569" s="160"/>
      <c r="T569" s="160"/>
      <c r="U569" s="160"/>
      <c r="V569" s="160"/>
      <c r="W569" s="160"/>
      <c r="X569" s="160"/>
      <c r="Y569" s="160"/>
      <c r="Z569" s="160"/>
      <c r="AA569" s="160"/>
      <c r="AB569" s="160"/>
      <c r="AC569" s="160"/>
      <c r="AD569" s="160"/>
      <c r="AE569" s="160"/>
      <c r="AF569" s="160"/>
    </row>
    <row r="570" spans="1:32" x14ac:dyDescent="0.25">
      <c r="A570" s="160"/>
      <c r="B570" s="160"/>
      <c r="C570" s="166"/>
      <c r="D570" s="166"/>
      <c r="E570" s="166"/>
      <c r="F570" s="166"/>
      <c r="G570" s="166"/>
      <c r="H570" s="166"/>
      <c r="I570" s="166"/>
      <c r="J570" s="166"/>
      <c r="K570" s="160"/>
      <c r="L570" s="160"/>
      <c r="M570" s="160"/>
      <c r="N570" s="160"/>
      <c r="O570" s="160"/>
      <c r="P570" s="160"/>
      <c r="Q570" s="160"/>
      <c r="R570" s="160"/>
      <c r="S570" s="160"/>
      <c r="T570" s="160"/>
      <c r="U570" s="160"/>
      <c r="V570" s="160"/>
      <c r="W570" s="160"/>
      <c r="X570" s="160"/>
      <c r="Y570" s="160"/>
      <c r="Z570" s="160"/>
      <c r="AA570" s="160"/>
      <c r="AB570" s="160"/>
      <c r="AC570" s="160"/>
      <c r="AD570" s="160"/>
      <c r="AE570" s="160"/>
      <c r="AF570" s="160"/>
    </row>
    <row r="571" spans="1:32" x14ac:dyDescent="0.25">
      <c r="A571" s="160"/>
      <c r="B571" s="160"/>
      <c r="C571" s="166"/>
      <c r="D571" s="166"/>
      <c r="E571" s="166"/>
      <c r="F571" s="166"/>
      <c r="G571" s="166"/>
      <c r="H571" s="166"/>
      <c r="I571" s="166"/>
      <c r="J571" s="166"/>
      <c r="K571" s="160"/>
      <c r="L571" s="160"/>
      <c r="M571" s="160"/>
      <c r="N571" s="160"/>
      <c r="O571" s="160"/>
      <c r="P571" s="160"/>
      <c r="Q571" s="160"/>
      <c r="R571" s="160"/>
      <c r="S571" s="160"/>
      <c r="T571" s="160"/>
      <c r="U571" s="160"/>
      <c r="V571" s="160"/>
      <c r="W571" s="160"/>
      <c r="X571" s="160"/>
      <c r="Y571" s="160"/>
      <c r="Z571" s="160"/>
      <c r="AA571" s="160"/>
      <c r="AB571" s="160"/>
      <c r="AC571" s="160"/>
      <c r="AD571" s="160"/>
      <c r="AE571" s="160"/>
      <c r="AF571" s="160"/>
    </row>
    <row r="572" spans="1:32" x14ac:dyDescent="0.25">
      <c r="A572" s="160"/>
      <c r="B572" s="160"/>
      <c r="C572" s="166"/>
      <c r="D572" s="166"/>
      <c r="E572" s="166"/>
      <c r="F572" s="166"/>
      <c r="G572" s="166"/>
      <c r="H572" s="166"/>
      <c r="I572" s="166"/>
      <c r="J572" s="166"/>
      <c r="K572" s="160"/>
      <c r="L572" s="160"/>
      <c r="M572" s="160"/>
      <c r="N572" s="160"/>
      <c r="O572" s="160"/>
      <c r="P572" s="160"/>
      <c r="Q572" s="160"/>
      <c r="R572" s="160"/>
      <c r="S572" s="160"/>
      <c r="T572" s="160"/>
      <c r="U572" s="160"/>
      <c r="V572" s="160"/>
      <c r="W572" s="160"/>
      <c r="X572" s="160"/>
      <c r="Y572" s="160"/>
      <c r="Z572" s="160"/>
      <c r="AA572" s="160"/>
      <c r="AB572" s="160"/>
      <c r="AC572" s="160"/>
      <c r="AD572" s="160"/>
      <c r="AE572" s="160"/>
      <c r="AF572" s="160"/>
    </row>
    <row r="573" spans="1:32" x14ac:dyDescent="0.25">
      <c r="A573" s="160"/>
      <c r="B573" s="160"/>
      <c r="C573" s="166"/>
      <c r="D573" s="166"/>
      <c r="E573" s="166"/>
      <c r="F573" s="166"/>
      <c r="G573" s="166"/>
      <c r="H573" s="166"/>
      <c r="I573" s="166"/>
      <c r="J573" s="166"/>
      <c r="K573" s="160"/>
      <c r="L573" s="160"/>
      <c r="M573" s="160"/>
      <c r="N573" s="160"/>
      <c r="O573" s="160"/>
      <c r="P573" s="160"/>
      <c r="Q573" s="160"/>
      <c r="R573" s="160"/>
      <c r="S573" s="160"/>
      <c r="T573" s="160"/>
      <c r="U573" s="160"/>
      <c r="V573" s="160"/>
      <c r="W573" s="160"/>
      <c r="X573" s="160"/>
      <c r="Y573" s="160"/>
      <c r="Z573" s="160"/>
      <c r="AA573" s="160"/>
      <c r="AB573" s="160"/>
      <c r="AC573" s="160"/>
      <c r="AD573" s="160"/>
      <c r="AE573" s="160"/>
      <c r="AF573" s="160"/>
    </row>
    <row r="574" spans="1:32" x14ac:dyDescent="0.25">
      <c r="A574" s="160"/>
      <c r="B574" s="160"/>
      <c r="C574" s="166"/>
      <c r="D574" s="166"/>
      <c r="E574" s="166"/>
      <c r="F574" s="166"/>
      <c r="G574" s="166"/>
      <c r="H574" s="166"/>
      <c r="I574" s="166"/>
      <c r="J574" s="166"/>
      <c r="K574" s="160"/>
      <c r="L574" s="160"/>
      <c r="M574" s="160"/>
      <c r="N574" s="160"/>
      <c r="O574" s="160"/>
      <c r="P574" s="160"/>
      <c r="Q574" s="160"/>
      <c r="R574" s="160"/>
      <c r="S574" s="160"/>
      <c r="T574" s="160"/>
      <c r="U574" s="160"/>
      <c r="V574" s="160"/>
      <c r="W574" s="160"/>
      <c r="X574" s="160"/>
      <c r="Y574" s="160"/>
      <c r="Z574" s="160"/>
      <c r="AA574" s="160"/>
      <c r="AB574" s="160"/>
      <c r="AC574" s="160"/>
      <c r="AD574" s="160"/>
      <c r="AE574" s="160"/>
      <c r="AF574" s="160"/>
    </row>
    <row r="575" spans="1:32" x14ac:dyDescent="0.25">
      <c r="A575" s="160"/>
      <c r="B575" s="160"/>
      <c r="C575" s="166"/>
      <c r="D575" s="166"/>
      <c r="E575" s="166"/>
      <c r="F575" s="166"/>
      <c r="G575" s="166"/>
      <c r="H575" s="166"/>
      <c r="I575" s="166"/>
      <c r="J575" s="166"/>
      <c r="K575" s="160"/>
      <c r="L575" s="160"/>
      <c r="M575" s="160"/>
      <c r="N575" s="160"/>
      <c r="O575" s="160"/>
      <c r="P575" s="160"/>
      <c r="Q575" s="160"/>
      <c r="R575" s="160"/>
      <c r="S575" s="160"/>
      <c r="T575" s="160"/>
      <c r="U575" s="160"/>
      <c r="V575" s="160"/>
      <c r="W575" s="160"/>
      <c r="X575" s="160"/>
      <c r="Y575" s="160"/>
      <c r="Z575" s="160"/>
      <c r="AA575" s="160"/>
      <c r="AB575" s="160"/>
      <c r="AC575" s="160"/>
      <c r="AD575" s="160"/>
      <c r="AE575" s="160"/>
      <c r="AF575" s="160"/>
    </row>
    <row r="576" spans="1:32" x14ac:dyDescent="0.25">
      <c r="A576" s="160"/>
      <c r="B576" s="160"/>
      <c r="C576" s="166"/>
      <c r="D576" s="166"/>
      <c r="E576" s="166"/>
      <c r="F576" s="166"/>
      <c r="G576" s="166"/>
      <c r="H576" s="166"/>
      <c r="I576" s="166"/>
      <c r="J576" s="166"/>
      <c r="K576" s="160"/>
      <c r="L576" s="160"/>
      <c r="M576" s="160"/>
      <c r="N576" s="160"/>
      <c r="O576" s="160"/>
      <c r="P576" s="160"/>
      <c r="Q576" s="160"/>
      <c r="R576" s="160"/>
      <c r="S576" s="160"/>
      <c r="T576" s="160"/>
      <c r="U576" s="160"/>
      <c r="V576" s="160"/>
      <c r="W576" s="160"/>
      <c r="X576" s="160"/>
      <c r="Y576" s="160"/>
      <c r="Z576" s="160"/>
      <c r="AA576" s="160"/>
      <c r="AB576" s="160"/>
      <c r="AC576" s="160"/>
      <c r="AD576" s="160"/>
      <c r="AE576" s="160"/>
      <c r="AF576" s="160"/>
    </row>
    <row r="577" spans="1:32" x14ac:dyDescent="0.25">
      <c r="A577" s="160"/>
      <c r="B577" s="160"/>
      <c r="C577" s="166"/>
      <c r="D577" s="166"/>
      <c r="E577" s="166"/>
      <c r="F577" s="166"/>
      <c r="G577" s="166"/>
      <c r="H577" s="166"/>
      <c r="I577" s="166"/>
      <c r="J577" s="166"/>
      <c r="K577" s="160"/>
      <c r="L577" s="160"/>
      <c r="M577" s="160"/>
      <c r="N577" s="160"/>
      <c r="O577" s="160"/>
      <c r="P577" s="160"/>
      <c r="Q577" s="160"/>
      <c r="R577" s="160"/>
      <c r="S577" s="160"/>
      <c r="T577" s="160"/>
      <c r="U577" s="160"/>
      <c r="V577" s="160"/>
      <c r="W577" s="160"/>
      <c r="X577" s="160"/>
      <c r="Y577" s="160"/>
      <c r="Z577" s="160"/>
      <c r="AA577" s="160"/>
      <c r="AB577" s="160"/>
      <c r="AC577" s="160"/>
      <c r="AD577" s="160"/>
      <c r="AE577" s="160"/>
      <c r="AF577" s="160"/>
    </row>
    <row r="578" spans="1:32" x14ac:dyDescent="0.25">
      <c r="A578" s="160"/>
      <c r="B578" s="160"/>
      <c r="C578" s="166"/>
      <c r="D578" s="166"/>
      <c r="E578" s="166"/>
      <c r="F578" s="166"/>
      <c r="G578" s="166"/>
      <c r="H578" s="166"/>
      <c r="I578" s="166"/>
      <c r="J578" s="166"/>
      <c r="K578" s="160"/>
      <c r="L578" s="160"/>
      <c r="M578" s="160"/>
      <c r="N578" s="160"/>
      <c r="O578" s="160"/>
      <c r="P578" s="160"/>
      <c r="Q578" s="160"/>
      <c r="R578" s="160"/>
      <c r="S578" s="160"/>
      <c r="T578" s="160"/>
      <c r="U578" s="160"/>
      <c r="V578" s="160"/>
      <c r="W578" s="160"/>
      <c r="X578" s="160"/>
      <c r="Y578" s="160"/>
      <c r="Z578" s="160"/>
      <c r="AA578" s="160"/>
      <c r="AB578" s="160"/>
      <c r="AC578" s="160"/>
      <c r="AD578" s="160"/>
      <c r="AE578" s="160"/>
      <c r="AF578" s="160"/>
    </row>
    <row r="579" spans="1:32" x14ac:dyDescent="0.25">
      <c r="A579" s="160"/>
      <c r="B579" s="160"/>
      <c r="C579" s="166"/>
      <c r="D579" s="166"/>
      <c r="E579" s="166"/>
      <c r="F579" s="166"/>
      <c r="G579" s="166"/>
      <c r="H579" s="166"/>
      <c r="I579" s="166"/>
      <c r="J579" s="166"/>
      <c r="K579" s="160"/>
      <c r="L579" s="160"/>
      <c r="M579" s="160"/>
      <c r="N579" s="160"/>
      <c r="O579" s="160"/>
      <c r="P579" s="160"/>
      <c r="Q579" s="160"/>
      <c r="R579" s="160"/>
      <c r="S579" s="160"/>
      <c r="T579" s="160"/>
      <c r="U579" s="160"/>
      <c r="V579" s="160"/>
      <c r="W579" s="160"/>
      <c r="X579" s="160"/>
      <c r="Y579" s="160"/>
      <c r="Z579" s="160"/>
      <c r="AA579" s="160"/>
      <c r="AB579" s="160"/>
      <c r="AC579" s="160"/>
      <c r="AD579" s="160"/>
      <c r="AE579" s="160"/>
      <c r="AF579" s="160"/>
    </row>
    <row r="580" spans="1:32" x14ac:dyDescent="0.25">
      <c r="A580" s="160"/>
      <c r="B580" s="160"/>
      <c r="C580" s="166"/>
      <c r="D580" s="166"/>
      <c r="E580" s="166"/>
      <c r="F580" s="166"/>
      <c r="G580" s="166"/>
      <c r="H580" s="166"/>
      <c r="I580" s="166"/>
      <c r="J580" s="166"/>
      <c r="K580" s="160"/>
      <c r="L580" s="160"/>
      <c r="M580" s="160"/>
      <c r="N580" s="160"/>
      <c r="O580" s="160"/>
      <c r="P580" s="160"/>
      <c r="Q580" s="160"/>
      <c r="R580" s="160"/>
      <c r="S580" s="160"/>
      <c r="T580" s="160"/>
      <c r="U580" s="160"/>
      <c r="V580" s="160"/>
      <c r="W580" s="160"/>
      <c r="X580" s="160"/>
      <c r="Y580" s="160"/>
      <c r="Z580" s="160"/>
      <c r="AA580" s="160"/>
      <c r="AB580" s="160"/>
      <c r="AC580" s="160"/>
      <c r="AD580" s="160"/>
      <c r="AE580" s="160"/>
      <c r="AF580" s="160"/>
    </row>
    <row r="581" spans="1:32" x14ac:dyDescent="0.25">
      <c r="A581" s="160"/>
      <c r="B581" s="160"/>
      <c r="C581" s="166"/>
      <c r="D581" s="166"/>
      <c r="E581" s="166"/>
      <c r="F581" s="166"/>
      <c r="G581" s="166"/>
      <c r="H581" s="166"/>
      <c r="I581" s="166"/>
      <c r="J581" s="166"/>
      <c r="K581" s="160"/>
      <c r="L581" s="160"/>
      <c r="M581" s="160"/>
      <c r="N581" s="160"/>
      <c r="O581" s="160"/>
      <c r="P581" s="160"/>
      <c r="Q581" s="160"/>
      <c r="R581" s="160"/>
      <c r="S581" s="160"/>
      <c r="T581" s="160"/>
      <c r="U581" s="160"/>
      <c r="V581" s="160"/>
      <c r="W581" s="160"/>
      <c r="X581" s="160"/>
      <c r="Y581" s="160"/>
      <c r="Z581" s="160"/>
      <c r="AA581" s="160"/>
      <c r="AB581" s="160"/>
      <c r="AC581" s="160"/>
      <c r="AD581" s="160"/>
      <c r="AE581" s="160"/>
      <c r="AF581" s="160"/>
    </row>
    <row r="582" spans="1:32" x14ac:dyDescent="0.25">
      <c r="A582" s="160"/>
      <c r="B582" s="160"/>
      <c r="C582" s="166"/>
      <c r="D582" s="166"/>
      <c r="E582" s="166"/>
      <c r="F582" s="166"/>
      <c r="G582" s="166"/>
      <c r="H582" s="166"/>
      <c r="I582" s="166"/>
      <c r="J582" s="166"/>
      <c r="K582" s="160"/>
      <c r="L582" s="160"/>
      <c r="M582" s="160"/>
      <c r="N582" s="160"/>
      <c r="O582" s="160"/>
      <c r="P582" s="160"/>
      <c r="Q582" s="160"/>
      <c r="R582" s="160"/>
      <c r="S582" s="160"/>
      <c r="T582" s="160"/>
      <c r="U582" s="160"/>
      <c r="V582" s="160"/>
      <c r="W582" s="160"/>
      <c r="X582" s="160"/>
      <c r="Y582" s="160"/>
      <c r="Z582" s="160"/>
      <c r="AA582" s="160"/>
      <c r="AB582" s="160"/>
      <c r="AC582" s="160"/>
      <c r="AD582" s="160"/>
      <c r="AE582" s="160"/>
      <c r="AF582" s="160"/>
    </row>
    <row r="583" spans="1:32" x14ac:dyDescent="0.25">
      <c r="A583" s="160"/>
      <c r="B583" s="160"/>
      <c r="C583" s="166"/>
      <c r="D583" s="166"/>
      <c r="E583" s="166"/>
      <c r="F583" s="166"/>
      <c r="G583" s="166"/>
      <c r="H583" s="166"/>
      <c r="I583" s="166"/>
      <c r="J583" s="166"/>
      <c r="K583" s="160"/>
      <c r="L583" s="160"/>
      <c r="M583" s="160"/>
      <c r="N583" s="160"/>
      <c r="O583" s="160"/>
      <c r="P583" s="160"/>
      <c r="Q583" s="160"/>
      <c r="R583" s="160"/>
      <c r="S583" s="160"/>
      <c r="T583" s="160"/>
      <c r="U583" s="160"/>
      <c r="V583" s="160"/>
      <c r="W583" s="160"/>
      <c r="X583" s="160"/>
      <c r="Y583" s="160"/>
      <c r="Z583" s="160"/>
      <c r="AA583" s="160"/>
      <c r="AB583" s="160"/>
      <c r="AC583" s="160"/>
      <c r="AD583" s="160"/>
      <c r="AE583" s="160"/>
      <c r="AF583" s="160"/>
    </row>
    <row r="584" spans="1:32" x14ac:dyDescent="0.25">
      <c r="A584" s="160"/>
      <c r="B584" s="160"/>
      <c r="C584" s="166"/>
      <c r="D584" s="166"/>
      <c r="E584" s="166"/>
      <c r="F584" s="166"/>
      <c r="G584" s="166"/>
      <c r="H584" s="166"/>
      <c r="I584" s="166"/>
      <c r="J584" s="166"/>
      <c r="K584" s="160"/>
      <c r="L584" s="160"/>
      <c r="M584" s="160"/>
      <c r="N584" s="160"/>
      <c r="O584" s="160"/>
      <c r="P584" s="160"/>
      <c r="Q584" s="160"/>
      <c r="R584" s="160"/>
      <c r="S584" s="160"/>
      <c r="T584" s="160"/>
      <c r="U584" s="160"/>
      <c r="V584" s="160"/>
      <c r="W584" s="160"/>
      <c r="X584" s="160"/>
      <c r="Y584" s="160"/>
      <c r="Z584" s="160"/>
      <c r="AA584" s="160"/>
      <c r="AB584" s="160"/>
      <c r="AC584" s="160"/>
      <c r="AD584" s="160"/>
      <c r="AE584" s="160"/>
      <c r="AF584" s="160"/>
    </row>
    <row r="585" spans="1:32" x14ac:dyDescent="0.25">
      <c r="A585" s="160"/>
      <c r="B585" s="160"/>
      <c r="C585" s="166"/>
      <c r="D585" s="166"/>
      <c r="E585" s="166"/>
      <c r="F585" s="166"/>
      <c r="G585" s="166"/>
      <c r="H585" s="166"/>
      <c r="I585" s="166"/>
      <c r="J585" s="166"/>
      <c r="K585" s="160"/>
      <c r="L585" s="160"/>
      <c r="M585" s="160"/>
      <c r="N585" s="160"/>
      <c r="O585" s="160"/>
      <c r="P585" s="160"/>
      <c r="Q585" s="160"/>
      <c r="R585" s="160"/>
      <c r="S585" s="160"/>
      <c r="T585" s="160"/>
      <c r="U585" s="160"/>
      <c r="V585" s="160"/>
      <c r="W585" s="160"/>
      <c r="X585" s="160"/>
      <c r="Y585" s="160"/>
      <c r="Z585" s="160"/>
      <c r="AA585" s="160"/>
      <c r="AB585" s="160"/>
      <c r="AC585" s="160"/>
      <c r="AD585" s="160"/>
      <c r="AE585" s="160"/>
      <c r="AF585" s="160"/>
    </row>
    <row r="586" spans="1:32" x14ac:dyDescent="0.25">
      <c r="A586" s="160"/>
      <c r="B586" s="160"/>
      <c r="C586" s="166"/>
      <c r="D586" s="166"/>
      <c r="E586" s="166"/>
      <c r="F586" s="166"/>
      <c r="G586" s="166"/>
      <c r="H586" s="166"/>
      <c r="I586" s="166"/>
      <c r="J586" s="166"/>
      <c r="K586" s="160"/>
      <c r="L586" s="160"/>
      <c r="M586" s="160"/>
      <c r="N586" s="160"/>
      <c r="O586" s="160"/>
      <c r="P586" s="160"/>
      <c r="Q586" s="160"/>
      <c r="R586" s="160"/>
      <c r="S586" s="160"/>
      <c r="T586" s="160"/>
      <c r="U586" s="160"/>
      <c r="V586" s="160"/>
      <c r="W586" s="160"/>
      <c r="X586" s="160"/>
      <c r="Y586" s="160"/>
      <c r="Z586" s="160"/>
      <c r="AA586" s="160"/>
      <c r="AB586" s="160"/>
      <c r="AC586" s="160"/>
      <c r="AD586" s="160"/>
      <c r="AE586" s="160"/>
      <c r="AF586" s="160"/>
    </row>
    <row r="587" spans="1:32" x14ac:dyDescent="0.25">
      <c r="A587" s="160"/>
      <c r="B587" s="160"/>
      <c r="C587" s="166"/>
      <c r="D587" s="166"/>
      <c r="E587" s="166"/>
      <c r="F587" s="166"/>
      <c r="G587" s="166"/>
      <c r="H587" s="166"/>
      <c r="I587" s="166"/>
      <c r="J587" s="166"/>
      <c r="K587" s="160"/>
      <c r="L587" s="160"/>
      <c r="M587" s="160"/>
      <c r="N587" s="160"/>
      <c r="O587" s="160"/>
      <c r="P587" s="160"/>
      <c r="Q587" s="160"/>
      <c r="R587" s="160"/>
      <c r="S587" s="160"/>
      <c r="T587" s="160"/>
      <c r="U587" s="160"/>
      <c r="V587" s="160"/>
      <c r="W587" s="160"/>
      <c r="X587" s="160"/>
      <c r="Y587" s="160"/>
      <c r="Z587" s="160"/>
      <c r="AA587" s="160"/>
      <c r="AB587" s="160"/>
      <c r="AC587" s="160"/>
      <c r="AD587" s="160"/>
      <c r="AE587" s="160"/>
      <c r="AF587" s="160"/>
    </row>
    <row r="588" spans="1:32" x14ac:dyDescent="0.25">
      <c r="A588" s="160"/>
      <c r="B588" s="160"/>
      <c r="C588" s="166"/>
      <c r="D588" s="166"/>
      <c r="E588" s="166"/>
      <c r="F588" s="166"/>
      <c r="G588" s="166"/>
      <c r="H588" s="166"/>
      <c r="I588" s="166"/>
      <c r="J588" s="166"/>
      <c r="K588" s="160"/>
      <c r="L588" s="160"/>
      <c r="M588" s="160"/>
      <c r="N588" s="160"/>
      <c r="O588" s="160"/>
      <c r="P588" s="160"/>
      <c r="Q588" s="160"/>
      <c r="R588" s="160"/>
      <c r="S588" s="160"/>
      <c r="T588" s="160"/>
      <c r="U588" s="160"/>
      <c r="V588" s="160"/>
      <c r="W588" s="160"/>
      <c r="X588" s="160"/>
      <c r="Y588" s="160"/>
      <c r="Z588" s="160"/>
      <c r="AA588" s="160"/>
      <c r="AB588" s="160"/>
      <c r="AC588" s="160"/>
      <c r="AD588" s="160"/>
      <c r="AE588" s="160"/>
      <c r="AF588" s="160"/>
    </row>
    <row r="589" spans="1:32" x14ac:dyDescent="0.25">
      <c r="A589" s="160"/>
      <c r="B589" s="160"/>
      <c r="C589" s="166"/>
      <c r="D589" s="166"/>
      <c r="E589" s="166"/>
      <c r="F589" s="166"/>
      <c r="G589" s="166"/>
      <c r="H589" s="166"/>
      <c r="I589" s="166"/>
      <c r="J589" s="166"/>
      <c r="K589" s="160"/>
      <c r="L589" s="160"/>
      <c r="M589" s="160"/>
      <c r="N589" s="160"/>
      <c r="O589" s="160"/>
      <c r="P589" s="160"/>
      <c r="Q589" s="160"/>
      <c r="R589" s="160"/>
      <c r="S589" s="160"/>
      <c r="T589" s="160"/>
      <c r="U589" s="160"/>
      <c r="V589" s="160"/>
      <c r="W589" s="160"/>
      <c r="X589" s="160"/>
      <c r="Y589" s="160"/>
      <c r="Z589" s="160"/>
      <c r="AA589" s="160"/>
      <c r="AB589" s="160"/>
      <c r="AC589" s="160"/>
      <c r="AD589" s="160"/>
      <c r="AE589" s="160"/>
      <c r="AF589" s="160"/>
    </row>
    <row r="590" spans="1:32" x14ac:dyDescent="0.25">
      <c r="A590" s="160"/>
      <c r="B590" s="160"/>
      <c r="C590" s="166"/>
      <c r="D590" s="166"/>
      <c r="E590" s="166"/>
      <c r="F590" s="166"/>
      <c r="G590" s="166"/>
      <c r="H590" s="166"/>
      <c r="I590" s="166"/>
      <c r="J590" s="166"/>
      <c r="K590" s="160"/>
      <c r="L590" s="160"/>
      <c r="M590" s="160"/>
      <c r="N590" s="160"/>
      <c r="O590" s="160"/>
      <c r="P590" s="160"/>
      <c r="Q590" s="160"/>
      <c r="R590" s="160"/>
      <c r="S590" s="160"/>
      <c r="T590" s="160"/>
      <c r="U590" s="160"/>
      <c r="V590" s="160"/>
      <c r="W590" s="160"/>
      <c r="X590" s="160"/>
      <c r="Y590" s="160"/>
      <c r="Z590" s="160"/>
      <c r="AA590" s="160"/>
      <c r="AB590" s="160"/>
      <c r="AC590" s="160"/>
      <c r="AD590" s="160"/>
      <c r="AE590" s="160"/>
      <c r="AF590" s="160"/>
    </row>
    <row r="591" spans="1:32" x14ac:dyDescent="0.25">
      <c r="A591" s="160"/>
      <c r="B591" s="160"/>
      <c r="C591" s="166"/>
      <c r="D591" s="166"/>
      <c r="E591" s="166"/>
      <c r="F591" s="166"/>
      <c r="G591" s="166"/>
      <c r="H591" s="166"/>
      <c r="I591" s="166"/>
      <c r="J591" s="166"/>
      <c r="K591" s="160"/>
      <c r="L591" s="160"/>
      <c r="M591" s="160"/>
      <c r="N591" s="160"/>
      <c r="O591" s="160"/>
      <c r="P591" s="160"/>
      <c r="Q591" s="160"/>
      <c r="R591" s="160"/>
      <c r="S591" s="160"/>
      <c r="T591" s="160"/>
      <c r="U591" s="160"/>
      <c r="V591" s="160"/>
      <c r="W591" s="160"/>
      <c r="X591" s="160"/>
      <c r="Y591" s="160"/>
      <c r="Z591" s="160"/>
      <c r="AA591" s="160"/>
      <c r="AB591" s="160"/>
      <c r="AC591" s="160"/>
      <c r="AD591" s="160"/>
      <c r="AE591" s="160"/>
      <c r="AF591" s="160"/>
    </row>
    <row r="592" spans="1:32" x14ac:dyDescent="0.25">
      <c r="A592" s="160"/>
      <c r="B592" s="160"/>
      <c r="C592" s="166"/>
      <c r="D592" s="166"/>
      <c r="E592" s="166"/>
      <c r="F592" s="166"/>
      <c r="G592" s="166"/>
      <c r="H592" s="166"/>
      <c r="I592" s="166"/>
      <c r="J592" s="166"/>
      <c r="K592" s="160"/>
      <c r="L592" s="160"/>
      <c r="M592" s="160"/>
      <c r="N592" s="160"/>
      <c r="O592" s="160"/>
      <c r="P592" s="160"/>
      <c r="Q592" s="160"/>
      <c r="R592" s="160"/>
      <c r="S592" s="160"/>
      <c r="T592" s="160"/>
      <c r="U592" s="160"/>
      <c r="V592" s="160"/>
      <c r="W592" s="160"/>
      <c r="X592" s="160"/>
      <c r="Y592" s="160"/>
      <c r="Z592" s="160"/>
      <c r="AA592" s="160"/>
      <c r="AB592" s="160"/>
      <c r="AC592" s="160"/>
      <c r="AD592" s="160"/>
      <c r="AE592" s="160"/>
      <c r="AF592" s="160"/>
    </row>
    <row r="593" spans="1:32" x14ac:dyDescent="0.25">
      <c r="A593" s="160"/>
      <c r="B593" s="160"/>
      <c r="C593" s="166"/>
      <c r="D593" s="166"/>
      <c r="E593" s="166"/>
      <c r="F593" s="166"/>
      <c r="G593" s="166"/>
      <c r="H593" s="166"/>
      <c r="I593" s="166"/>
      <c r="J593" s="166"/>
      <c r="K593" s="160"/>
      <c r="L593" s="160"/>
      <c r="M593" s="160"/>
      <c r="N593" s="160"/>
      <c r="O593" s="160"/>
      <c r="P593" s="160"/>
      <c r="Q593" s="160"/>
      <c r="R593" s="160"/>
      <c r="S593" s="160"/>
      <c r="T593" s="160"/>
      <c r="U593" s="160"/>
      <c r="V593" s="160"/>
      <c r="W593" s="160"/>
      <c r="X593" s="160"/>
      <c r="Y593" s="160"/>
      <c r="Z593" s="160"/>
      <c r="AA593" s="160"/>
      <c r="AB593" s="160"/>
      <c r="AC593" s="160"/>
      <c r="AD593" s="160"/>
      <c r="AE593" s="160"/>
      <c r="AF593" s="160"/>
    </row>
    <row r="594" spans="1:32" x14ac:dyDescent="0.25">
      <c r="A594" s="160"/>
      <c r="B594" s="160"/>
      <c r="C594" s="166"/>
      <c r="D594" s="166"/>
      <c r="E594" s="166"/>
      <c r="F594" s="166"/>
      <c r="G594" s="166"/>
      <c r="H594" s="166"/>
      <c r="I594" s="166"/>
      <c r="J594" s="166"/>
      <c r="K594" s="160"/>
      <c r="L594" s="160"/>
      <c r="M594" s="160"/>
      <c r="N594" s="160"/>
      <c r="O594" s="160"/>
      <c r="P594" s="160"/>
      <c r="Q594" s="160"/>
      <c r="R594" s="160"/>
      <c r="S594" s="160"/>
      <c r="T594" s="160"/>
      <c r="U594" s="160"/>
      <c r="V594" s="160"/>
      <c r="W594" s="160"/>
      <c r="X594" s="160"/>
      <c r="Y594" s="160"/>
      <c r="Z594" s="160"/>
      <c r="AA594" s="160"/>
      <c r="AB594" s="160"/>
      <c r="AC594" s="160"/>
      <c r="AD594" s="160"/>
      <c r="AE594" s="160"/>
      <c r="AF594" s="160"/>
    </row>
    <row r="595" spans="1:32" x14ac:dyDescent="0.25">
      <c r="A595" s="160"/>
      <c r="B595" s="160"/>
      <c r="C595" s="166"/>
      <c r="D595" s="166"/>
      <c r="E595" s="166"/>
      <c r="F595" s="166"/>
      <c r="G595" s="166"/>
      <c r="H595" s="166"/>
      <c r="I595" s="166"/>
      <c r="J595" s="166"/>
      <c r="K595" s="160"/>
      <c r="L595" s="160"/>
      <c r="M595" s="160"/>
      <c r="N595" s="160"/>
      <c r="O595" s="160"/>
      <c r="P595" s="160"/>
      <c r="Q595" s="160"/>
      <c r="R595" s="160"/>
      <c r="S595" s="160"/>
      <c r="T595" s="160"/>
      <c r="U595" s="160"/>
      <c r="V595" s="160"/>
      <c r="W595" s="160"/>
      <c r="X595" s="160"/>
      <c r="Y595" s="160"/>
      <c r="Z595" s="160"/>
      <c r="AA595" s="160"/>
      <c r="AB595" s="160"/>
      <c r="AC595" s="160"/>
      <c r="AD595" s="160"/>
      <c r="AE595" s="160"/>
      <c r="AF595" s="160"/>
    </row>
    <row r="596" spans="1:32" x14ac:dyDescent="0.25">
      <c r="A596" s="160"/>
      <c r="B596" s="160"/>
      <c r="C596" s="166"/>
      <c r="D596" s="166"/>
      <c r="E596" s="166"/>
      <c r="F596" s="166"/>
      <c r="G596" s="166"/>
      <c r="H596" s="166"/>
      <c r="I596" s="166"/>
      <c r="J596" s="166"/>
      <c r="K596" s="160"/>
      <c r="L596" s="160"/>
      <c r="M596" s="160"/>
      <c r="N596" s="160"/>
      <c r="O596" s="160"/>
      <c r="P596" s="160"/>
      <c r="Q596" s="160"/>
      <c r="R596" s="160"/>
      <c r="S596" s="160"/>
      <c r="T596" s="160"/>
      <c r="U596" s="160"/>
      <c r="V596" s="160"/>
      <c r="W596" s="160"/>
      <c r="X596" s="160"/>
      <c r="Y596" s="160"/>
      <c r="Z596" s="160"/>
      <c r="AA596" s="160"/>
      <c r="AB596" s="160"/>
      <c r="AC596" s="160"/>
      <c r="AD596" s="160"/>
      <c r="AE596" s="160"/>
      <c r="AF596" s="160"/>
    </row>
    <row r="597" spans="1:32" x14ac:dyDescent="0.25">
      <c r="A597" s="160"/>
      <c r="B597" s="160"/>
      <c r="C597" s="166"/>
      <c r="D597" s="166"/>
      <c r="E597" s="166"/>
      <c r="F597" s="166"/>
      <c r="G597" s="166"/>
      <c r="H597" s="166"/>
      <c r="I597" s="166"/>
      <c r="J597" s="166"/>
      <c r="K597" s="160"/>
      <c r="L597" s="160"/>
      <c r="M597" s="160"/>
      <c r="N597" s="160"/>
      <c r="O597" s="160"/>
      <c r="P597" s="160"/>
      <c r="Q597" s="160"/>
      <c r="R597" s="160"/>
      <c r="S597" s="160"/>
      <c r="T597" s="160"/>
      <c r="U597" s="160"/>
      <c r="V597" s="160"/>
      <c r="W597" s="160"/>
      <c r="X597" s="160"/>
      <c r="Y597" s="160"/>
      <c r="Z597" s="160"/>
      <c r="AA597" s="160"/>
      <c r="AB597" s="160"/>
      <c r="AC597" s="160"/>
      <c r="AD597" s="160"/>
      <c r="AE597" s="160"/>
      <c r="AF597" s="160"/>
    </row>
    <row r="598" spans="1:32" x14ac:dyDescent="0.25">
      <c r="A598" s="160"/>
      <c r="B598" s="160"/>
      <c r="C598" s="166"/>
      <c r="D598" s="166"/>
      <c r="E598" s="166"/>
      <c r="F598" s="166"/>
      <c r="G598" s="166"/>
      <c r="H598" s="166"/>
      <c r="I598" s="166"/>
      <c r="J598" s="166"/>
      <c r="K598" s="160"/>
      <c r="L598" s="160"/>
      <c r="M598" s="160"/>
      <c r="N598" s="160"/>
      <c r="O598" s="160"/>
      <c r="P598" s="160"/>
      <c r="Q598" s="160"/>
      <c r="R598" s="160"/>
      <c r="S598" s="160"/>
      <c r="T598" s="160"/>
      <c r="U598" s="160"/>
      <c r="V598" s="160"/>
      <c r="W598" s="160"/>
      <c r="X598" s="160"/>
      <c r="Y598" s="160"/>
      <c r="Z598" s="160"/>
      <c r="AA598" s="160"/>
      <c r="AB598" s="160"/>
      <c r="AC598" s="160"/>
      <c r="AD598" s="160"/>
      <c r="AE598" s="160"/>
      <c r="AF598" s="160"/>
    </row>
    <row r="599" spans="1:32" x14ac:dyDescent="0.25">
      <c r="A599" s="160"/>
      <c r="B599" s="160"/>
      <c r="C599" s="166"/>
      <c r="D599" s="166"/>
      <c r="E599" s="166"/>
      <c r="F599" s="166"/>
      <c r="G599" s="166"/>
      <c r="H599" s="166"/>
      <c r="I599" s="166"/>
      <c r="J599" s="166"/>
      <c r="K599" s="160"/>
      <c r="L599" s="160"/>
      <c r="M599" s="160"/>
      <c r="N599" s="160"/>
      <c r="O599" s="160"/>
      <c r="P599" s="160"/>
      <c r="Q599" s="160"/>
      <c r="R599" s="160"/>
      <c r="S599" s="160"/>
      <c r="T599" s="160"/>
      <c r="U599" s="160"/>
      <c r="V599" s="160"/>
      <c r="W599" s="160"/>
      <c r="X599" s="160"/>
      <c r="Y599" s="160"/>
      <c r="Z599" s="160"/>
      <c r="AA599" s="160"/>
      <c r="AB599" s="160"/>
      <c r="AC599" s="160"/>
      <c r="AD599" s="160"/>
      <c r="AE599" s="160"/>
      <c r="AF599" s="160"/>
    </row>
    <row r="600" spans="1:32" x14ac:dyDescent="0.25">
      <c r="A600" s="160"/>
      <c r="B600" s="160"/>
      <c r="C600" s="166"/>
      <c r="D600" s="166"/>
      <c r="E600" s="166"/>
      <c r="F600" s="166"/>
      <c r="G600" s="166"/>
      <c r="H600" s="166"/>
      <c r="I600" s="166"/>
      <c r="J600" s="166"/>
      <c r="K600" s="160"/>
      <c r="L600" s="160"/>
      <c r="M600" s="160"/>
      <c r="N600" s="160"/>
      <c r="O600" s="160"/>
      <c r="P600" s="160"/>
      <c r="Q600" s="160"/>
      <c r="R600" s="160"/>
      <c r="S600" s="160"/>
      <c r="T600" s="160"/>
      <c r="U600" s="160"/>
      <c r="V600" s="160"/>
      <c r="W600" s="160"/>
      <c r="X600" s="160"/>
      <c r="Y600" s="160"/>
      <c r="Z600" s="160"/>
      <c r="AA600" s="160"/>
      <c r="AB600" s="160"/>
      <c r="AC600" s="160"/>
      <c r="AD600" s="160"/>
      <c r="AE600" s="160"/>
      <c r="AF600" s="160"/>
    </row>
    <row r="601" spans="1:32" x14ac:dyDescent="0.25">
      <c r="A601" s="160"/>
      <c r="B601" s="160"/>
      <c r="C601" s="166"/>
      <c r="D601" s="166"/>
      <c r="E601" s="166"/>
      <c r="F601" s="166"/>
      <c r="G601" s="166"/>
      <c r="H601" s="166"/>
      <c r="I601" s="166"/>
      <c r="J601" s="166"/>
      <c r="K601" s="160"/>
      <c r="L601" s="160"/>
      <c r="M601" s="160"/>
      <c r="N601" s="160"/>
      <c r="O601" s="160"/>
      <c r="P601" s="160"/>
      <c r="Q601" s="160"/>
      <c r="R601" s="160"/>
      <c r="S601" s="160"/>
      <c r="T601" s="160"/>
      <c r="U601" s="160"/>
      <c r="V601" s="160"/>
      <c r="W601" s="160"/>
      <c r="X601" s="160"/>
      <c r="Y601" s="160"/>
      <c r="Z601" s="160"/>
      <c r="AA601" s="160"/>
      <c r="AB601" s="160"/>
      <c r="AC601" s="160"/>
      <c r="AD601" s="160"/>
      <c r="AE601" s="160"/>
      <c r="AF601" s="160"/>
    </row>
    <row r="602" spans="1:32" x14ac:dyDescent="0.25">
      <c r="A602" s="160"/>
      <c r="B602" s="160"/>
      <c r="C602" s="166"/>
      <c r="D602" s="166"/>
      <c r="E602" s="166"/>
      <c r="F602" s="166"/>
      <c r="G602" s="166"/>
      <c r="H602" s="166"/>
      <c r="I602" s="166"/>
      <c r="J602" s="166"/>
      <c r="K602" s="160"/>
      <c r="L602" s="160"/>
      <c r="M602" s="160"/>
      <c r="N602" s="160"/>
      <c r="O602" s="160"/>
      <c r="P602" s="160"/>
      <c r="Q602" s="160"/>
      <c r="R602" s="160"/>
      <c r="S602" s="160"/>
      <c r="T602" s="160"/>
      <c r="U602" s="160"/>
      <c r="V602" s="160"/>
      <c r="W602" s="160"/>
      <c r="X602" s="160"/>
      <c r="Y602" s="160"/>
      <c r="Z602" s="160"/>
      <c r="AA602" s="160"/>
      <c r="AB602" s="160"/>
      <c r="AC602" s="160"/>
      <c r="AD602" s="160"/>
      <c r="AE602" s="160"/>
      <c r="AF602" s="160"/>
    </row>
    <row r="603" spans="1:32" x14ac:dyDescent="0.25">
      <c r="A603" s="160"/>
      <c r="B603" s="160"/>
      <c r="C603" s="166"/>
      <c r="D603" s="166"/>
      <c r="E603" s="166"/>
      <c r="F603" s="166"/>
      <c r="G603" s="166"/>
      <c r="H603" s="166"/>
      <c r="I603" s="166"/>
      <c r="J603" s="166"/>
      <c r="K603" s="160"/>
      <c r="L603" s="160"/>
      <c r="M603" s="160"/>
      <c r="N603" s="160"/>
      <c r="O603" s="160"/>
      <c r="P603" s="160"/>
      <c r="Q603" s="160"/>
      <c r="R603" s="160"/>
      <c r="S603" s="160"/>
      <c r="T603" s="160"/>
      <c r="U603" s="160"/>
      <c r="V603" s="160"/>
      <c r="W603" s="160"/>
      <c r="X603" s="160"/>
      <c r="Y603" s="160"/>
      <c r="Z603" s="160"/>
      <c r="AA603" s="160"/>
      <c r="AB603" s="160"/>
      <c r="AC603" s="160"/>
      <c r="AD603" s="160"/>
      <c r="AE603" s="160"/>
      <c r="AF603" s="160"/>
    </row>
    <row r="604" spans="1:32" x14ac:dyDescent="0.25">
      <c r="A604" s="160"/>
      <c r="B604" s="160"/>
      <c r="C604" s="166"/>
      <c r="D604" s="166"/>
      <c r="E604" s="166"/>
      <c r="F604" s="166"/>
      <c r="G604" s="166"/>
      <c r="H604" s="166"/>
      <c r="I604" s="166"/>
      <c r="J604" s="166"/>
      <c r="K604" s="160"/>
      <c r="L604" s="160"/>
      <c r="M604" s="160"/>
      <c r="N604" s="160"/>
      <c r="O604" s="160"/>
      <c r="P604" s="160"/>
      <c r="Q604" s="160"/>
      <c r="R604" s="160"/>
      <c r="S604" s="160"/>
      <c r="T604" s="160"/>
      <c r="U604" s="160"/>
      <c r="V604" s="160"/>
      <c r="W604" s="160"/>
      <c r="X604" s="160"/>
      <c r="Y604" s="160"/>
      <c r="Z604" s="160"/>
      <c r="AA604" s="160"/>
      <c r="AB604" s="160"/>
      <c r="AC604" s="160"/>
      <c r="AD604" s="160"/>
      <c r="AE604" s="160"/>
      <c r="AF604" s="160"/>
    </row>
    <row r="605" spans="1:32" x14ac:dyDescent="0.25">
      <c r="A605" s="160"/>
      <c r="B605" s="160"/>
      <c r="C605" s="166"/>
      <c r="D605" s="166"/>
      <c r="E605" s="166"/>
      <c r="F605" s="166"/>
      <c r="G605" s="166"/>
      <c r="H605" s="166"/>
      <c r="I605" s="166"/>
      <c r="J605" s="166"/>
      <c r="K605" s="160"/>
      <c r="L605" s="160"/>
      <c r="M605" s="160"/>
      <c r="N605" s="160"/>
      <c r="O605" s="160"/>
      <c r="P605" s="160"/>
      <c r="Q605" s="160"/>
      <c r="R605" s="160"/>
      <c r="S605" s="160"/>
      <c r="T605" s="160"/>
      <c r="U605" s="160"/>
      <c r="V605" s="160"/>
      <c r="W605" s="160"/>
      <c r="X605" s="160"/>
      <c r="Y605" s="160"/>
      <c r="Z605" s="160"/>
      <c r="AA605" s="160"/>
      <c r="AB605" s="160"/>
      <c r="AC605" s="160"/>
      <c r="AD605" s="160"/>
      <c r="AE605" s="160"/>
      <c r="AF605" s="160"/>
    </row>
    <row r="606" spans="1:32" x14ac:dyDescent="0.25">
      <c r="A606" s="160"/>
      <c r="B606" s="160"/>
      <c r="C606" s="166"/>
      <c r="D606" s="166"/>
      <c r="E606" s="166"/>
      <c r="F606" s="166"/>
      <c r="G606" s="166"/>
      <c r="H606" s="166"/>
      <c r="I606" s="166"/>
      <c r="J606" s="166"/>
      <c r="K606" s="160"/>
      <c r="L606" s="160"/>
      <c r="M606" s="160"/>
      <c r="N606" s="160"/>
      <c r="O606" s="160"/>
      <c r="P606" s="160"/>
      <c r="Q606" s="160"/>
      <c r="R606" s="160"/>
      <c r="S606" s="160"/>
      <c r="T606" s="160"/>
      <c r="U606" s="160"/>
      <c r="V606" s="160"/>
      <c r="W606" s="160"/>
      <c r="X606" s="160"/>
      <c r="Y606" s="160"/>
      <c r="Z606" s="160"/>
      <c r="AA606" s="160"/>
      <c r="AB606" s="160"/>
      <c r="AC606" s="160"/>
      <c r="AD606" s="160"/>
      <c r="AE606" s="160"/>
      <c r="AF606" s="160"/>
    </row>
    <row r="607" spans="1:32" x14ac:dyDescent="0.25">
      <c r="A607" s="160"/>
      <c r="B607" s="160"/>
      <c r="C607" s="166"/>
      <c r="D607" s="166"/>
      <c r="E607" s="166"/>
      <c r="F607" s="166"/>
      <c r="G607" s="166"/>
      <c r="H607" s="166"/>
      <c r="I607" s="166"/>
      <c r="J607" s="166"/>
      <c r="K607" s="160"/>
      <c r="L607" s="160"/>
      <c r="M607" s="160"/>
      <c r="N607" s="160"/>
      <c r="O607" s="160"/>
      <c r="P607" s="160"/>
      <c r="Q607" s="160"/>
      <c r="R607" s="160"/>
      <c r="S607" s="160"/>
      <c r="T607" s="160"/>
      <c r="U607" s="160"/>
      <c r="V607" s="160"/>
      <c r="W607" s="160"/>
      <c r="X607" s="160"/>
      <c r="Y607" s="160"/>
      <c r="Z607" s="160"/>
      <c r="AA607" s="160"/>
      <c r="AB607" s="160"/>
      <c r="AC607" s="160"/>
      <c r="AD607" s="160"/>
      <c r="AE607" s="160"/>
      <c r="AF607" s="160"/>
    </row>
    <row r="608" spans="1:32" x14ac:dyDescent="0.25">
      <c r="A608" s="160"/>
      <c r="B608" s="160"/>
      <c r="C608" s="166"/>
      <c r="D608" s="166"/>
      <c r="E608" s="166"/>
      <c r="F608" s="166"/>
      <c r="G608" s="166"/>
      <c r="H608" s="166"/>
      <c r="I608" s="166"/>
      <c r="J608" s="166"/>
      <c r="K608" s="160"/>
      <c r="L608" s="160"/>
      <c r="M608" s="160"/>
      <c r="N608" s="160"/>
      <c r="O608" s="160"/>
      <c r="P608" s="160"/>
      <c r="Q608" s="160"/>
      <c r="R608" s="160"/>
      <c r="S608" s="160"/>
      <c r="T608" s="160"/>
      <c r="U608" s="160"/>
      <c r="V608" s="160"/>
      <c r="W608" s="160"/>
      <c r="X608" s="160"/>
      <c r="Y608" s="160"/>
      <c r="Z608" s="160"/>
      <c r="AA608" s="160"/>
      <c r="AB608" s="160"/>
      <c r="AC608" s="160"/>
      <c r="AD608" s="160"/>
      <c r="AE608" s="160"/>
      <c r="AF608" s="160"/>
    </row>
    <row r="609" spans="1:32" x14ac:dyDescent="0.25">
      <c r="A609" s="160"/>
      <c r="B609" s="160"/>
      <c r="C609" s="166"/>
      <c r="D609" s="166"/>
      <c r="E609" s="166"/>
      <c r="F609" s="166"/>
      <c r="G609" s="166"/>
      <c r="H609" s="166"/>
      <c r="I609" s="166"/>
      <c r="J609" s="166"/>
      <c r="K609" s="160"/>
      <c r="L609" s="160"/>
      <c r="M609" s="160"/>
      <c r="N609" s="160"/>
      <c r="O609" s="160"/>
      <c r="P609" s="160"/>
      <c r="Q609" s="160"/>
      <c r="R609" s="160"/>
      <c r="S609" s="160"/>
      <c r="T609" s="160"/>
      <c r="U609" s="160"/>
      <c r="V609" s="160"/>
      <c r="W609" s="160"/>
      <c r="X609" s="160"/>
      <c r="Y609" s="160"/>
      <c r="Z609" s="160"/>
      <c r="AA609" s="160"/>
      <c r="AB609" s="160"/>
      <c r="AC609" s="160"/>
      <c r="AD609" s="160"/>
      <c r="AE609" s="160"/>
      <c r="AF609" s="160"/>
    </row>
    <row r="610" spans="1:32" x14ac:dyDescent="0.25">
      <c r="A610" s="160"/>
      <c r="B610" s="160"/>
      <c r="C610" s="166"/>
      <c r="D610" s="166"/>
      <c r="E610" s="166"/>
      <c r="F610" s="166"/>
      <c r="G610" s="166"/>
      <c r="H610" s="166"/>
      <c r="I610" s="166"/>
      <c r="J610" s="166"/>
      <c r="K610" s="160"/>
      <c r="L610" s="160"/>
      <c r="M610" s="160"/>
      <c r="N610" s="160"/>
      <c r="O610" s="160"/>
      <c r="P610" s="160"/>
      <c r="Q610" s="160"/>
      <c r="R610" s="160"/>
      <c r="S610" s="160"/>
      <c r="T610" s="160"/>
      <c r="U610" s="160"/>
      <c r="V610" s="160"/>
      <c r="W610" s="160"/>
      <c r="X610" s="160"/>
      <c r="Y610" s="160"/>
      <c r="Z610" s="160"/>
      <c r="AA610" s="160"/>
      <c r="AB610" s="160"/>
      <c r="AC610" s="160"/>
      <c r="AD610" s="160"/>
      <c r="AE610" s="160"/>
      <c r="AF610" s="160"/>
    </row>
    <row r="611" spans="1:32" x14ac:dyDescent="0.25">
      <c r="A611" s="160"/>
      <c r="B611" s="160"/>
      <c r="C611" s="166"/>
      <c r="D611" s="166"/>
      <c r="E611" s="166"/>
      <c r="F611" s="166"/>
      <c r="G611" s="166"/>
      <c r="H611" s="166"/>
      <c r="I611" s="166"/>
      <c r="J611" s="166"/>
      <c r="K611" s="160"/>
      <c r="L611" s="160"/>
      <c r="M611" s="160"/>
      <c r="N611" s="160"/>
      <c r="O611" s="160"/>
      <c r="P611" s="160"/>
      <c r="Q611" s="160"/>
      <c r="R611" s="160"/>
      <c r="S611" s="160"/>
      <c r="T611" s="160"/>
      <c r="U611" s="160"/>
      <c r="V611" s="160"/>
      <c r="W611" s="160"/>
      <c r="X611" s="160"/>
      <c r="Y611" s="160"/>
      <c r="Z611" s="160"/>
      <c r="AA611" s="160"/>
      <c r="AB611" s="160"/>
      <c r="AC611" s="160"/>
      <c r="AD611" s="160"/>
      <c r="AE611" s="160"/>
      <c r="AF611" s="160"/>
    </row>
    <row r="612" spans="1:32" x14ac:dyDescent="0.25">
      <c r="A612" s="160"/>
      <c r="B612" s="160"/>
      <c r="C612" s="166"/>
      <c r="D612" s="166"/>
      <c r="E612" s="166"/>
      <c r="F612" s="166"/>
      <c r="G612" s="166"/>
      <c r="H612" s="166"/>
      <c r="I612" s="166"/>
      <c r="J612" s="166"/>
      <c r="K612" s="160"/>
      <c r="L612" s="160"/>
      <c r="M612" s="160"/>
      <c r="N612" s="160"/>
      <c r="O612" s="160"/>
      <c r="P612" s="160"/>
      <c r="Q612" s="160"/>
      <c r="R612" s="160"/>
      <c r="S612" s="160"/>
      <c r="T612" s="160"/>
      <c r="U612" s="160"/>
      <c r="V612" s="160"/>
      <c r="W612" s="160"/>
      <c r="X612" s="160"/>
      <c r="Y612" s="160"/>
      <c r="Z612" s="160"/>
      <c r="AA612" s="160"/>
      <c r="AB612" s="160"/>
      <c r="AC612" s="160"/>
      <c r="AD612" s="160"/>
      <c r="AE612" s="160"/>
      <c r="AF612" s="160"/>
    </row>
    <row r="613" spans="1:32" x14ac:dyDescent="0.25">
      <c r="A613" s="160"/>
      <c r="B613" s="160"/>
      <c r="C613" s="166"/>
      <c r="D613" s="166"/>
      <c r="E613" s="166"/>
      <c r="F613" s="166"/>
      <c r="G613" s="166"/>
      <c r="H613" s="166"/>
      <c r="I613" s="166"/>
      <c r="J613" s="166"/>
      <c r="K613" s="160"/>
      <c r="L613" s="160"/>
      <c r="M613" s="160"/>
      <c r="N613" s="160"/>
      <c r="O613" s="160"/>
      <c r="P613" s="160"/>
      <c r="Q613" s="160"/>
      <c r="R613" s="160"/>
      <c r="S613" s="160"/>
      <c r="T613" s="160"/>
      <c r="U613" s="160"/>
      <c r="V613" s="160"/>
      <c r="W613" s="160"/>
      <c r="X613" s="160"/>
      <c r="Y613" s="160"/>
      <c r="Z613" s="160"/>
      <c r="AA613" s="160"/>
      <c r="AB613" s="160"/>
      <c r="AC613" s="160"/>
      <c r="AD613" s="160"/>
      <c r="AE613" s="160"/>
      <c r="AF613" s="160"/>
    </row>
    <row r="614" spans="1:32" x14ac:dyDescent="0.25">
      <c r="A614" s="160"/>
      <c r="B614" s="160"/>
      <c r="C614" s="166"/>
      <c r="D614" s="166"/>
      <c r="E614" s="166"/>
      <c r="F614" s="166"/>
      <c r="G614" s="166"/>
      <c r="H614" s="166"/>
      <c r="I614" s="166"/>
      <c r="J614" s="166"/>
      <c r="K614" s="160"/>
      <c r="L614" s="160"/>
      <c r="M614" s="160"/>
      <c r="N614" s="160"/>
      <c r="O614" s="160"/>
      <c r="P614" s="160"/>
      <c r="Q614" s="160"/>
      <c r="R614" s="160"/>
      <c r="S614" s="160"/>
      <c r="T614" s="160"/>
      <c r="U614" s="160"/>
      <c r="V614" s="160"/>
      <c r="W614" s="160"/>
      <c r="X614" s="160"/>
      <c r="Y614" s="160"/>
      <c r="Z614" s="160"/>
      <c r="AA614" s="160"/>
      <c r="AB614" s="160"/>
      <c r="AC614" s="160"/>
      <c r="AD614" s="160"/>
      <c r="AE614" s="160"/>
      <c r="AF614" s="160"/>
    </row>
    <row r="615" spans="1:32" x14ac:dyDescent="0.25">
      <c r="A615" s="160"/>
      <c r="B615" s="160"/>
      <c r="C615" s="166"/>
      <c r="D615" s="166"/>
      <c r="E615" s="166"/>
      <c r="F615" s="166"/>
      <c r="G615" s="166"/>
      <c r="H615" s="166"/>
      <c r="I615" s="166"/>
      <c r="J615" s="166"/>
      <c r="K615" s="160"/>
      <c r="L615" s="160"/>
      <c r="M615" s="160"/>
      <c r="N615" s="160"/>
      <c r="O615" s="160"/>
      <c r="P615" s="160"/>
      <c r="Q615" s="160"/>
      <c r="R615" s="160"/>
      <c r="S615" s="160"/>
      <c r="T615" s="160"/>
      <c r="U615" s="160"/>
      <c r="V615" s="160"/>
      <c r="W615" s="160"/>
      <c r="X615" s="160"/>
      <c r="Y615" s="160"/>
      <c r="Z615" s="160"/>
      <c r="AA615" s="160"/>
      <c r="AB615" s="160"/>
      <c r="AC615" s="160"/>
      <c r="AD615" s="160"/>
      <c r="AE615" s="160"/>
      <c r="AF615" s="160"/>
    </row>
    <row r="616" spans="1:32" x14ac:dyDescent="0.25">
      <c r="A616" s="160"/>
      <c r="B616" s="160"/>
      <c r="C616" s="166"/>
      <c r="D616" s="166"/>
      <c r="E616" s="166"/>
      <c r="F616" s="166"/>
      <c r="G616" s="166"/>
      <c r="H616" s="166"/>
      <c r="I616" s="166"/>
      <c r="J616" s="166"/>
      <c r="K616" s="160"/>
      <c r="L616" s="160"/>
      <c r="M616" s="160"/>
      <c r="N616" s="160"/>
      <c r="O616" s="160"/>
      <c r="P616" s="160"/>
      <c r="Q616" s="160"/>
      <c r="R616" s="160"/>
      <c r="S616" s="160"/>
      <c r="T616" s="160"/>
      <c r="U616" s="160"/>
      <c r="V616" s="160"/>
      <c r="W616" s="160"/>
      <c r="X616" s="160"/>
      <c r="Y616" s="160"/>
      <c r="Z616" s="160"/>
      <c r="AA616" s="160"/>
      <c r="AB616" s="160"/>
      <c r="AC616" s="160"/>
      <c r="AD616" s="160"/>
      <c r="AE616" s="160"/>
      <c r="AF616" s="160"/>
    </row>
    <row r="617" spans="1:32" x14ac:dyDescent="0.25">
      <c r="A617" s="160"/>
      <c r="B617" s="160"/>
      <c r="C617" s="166"/>
      <c r="D617" s="166"/>
      <c r="E617" s="166"/>
      <c r="F617" s="166"/>
      <c r="G617" s="166"/>
      <c r="H617" s="166"/>
      <c r="I617" s="166"/>
      <c r="J617" s="166"/>
      <c r="K617" s="160"/>
      <c r="L617" s="160"/>
      <c r="M617" s="160"/>
      <c r="N617" s="160"/>
      <c r="O617" s="160"/>
      <c r="P617" s="160"/>
      <c r="Q617" s="160"/>
      <c r="R617" s="160"/>
      <c r="S617" s="160"/>
      <c r="T617" s="160"/>
      <c r="U617" s="160"/>
      <c r="V617" s="160"/>
      <c r="W617" s="160"/>
      <c r="X617" s="160"/>
      <c r="Y617" s="160"/>
      <c r="Z617" s="160"/>
      <c r="AA617" s="160"/>
      <c r="AB617" s="160"/>
      <c r="AC617" s="160"/>
      <c r="AD617" s="160"/>
      <c r="AE617" s="160"/>
      <c r="AF617" s="160"/>
    </row>
    <row r="618" spans="1:32" x14ac:dyDescent="0.25">
      <c r="A618" s="160"/>
      <c r="B618" s="160"/>
      <c r="C618" s="166"/>
      <c r="D618" s="166"/>
      <c r="E618" s="166"/>
      <c r="F618" s="166"/>
      <c r="G618" s="166"/>
      <c r="H618" s="166"/>
      <c r="I618" s="166"/>
      <c r="J618" s="166"/>
      <c r="K618" s="160"/>
      <c r="L618" s="160"/>
      <c r="M618" s="160"/>
      <c r="N618" s="160"/>
      <c r="O618" s="160"/>
      <c r="P618" s="160"/>
      <c r="Q618" s="160"/>
      <c r="R618" s="160"/>
      <c r="S618" s="160"/>
      <c r="T618" s="160"/>
      <c r="U618" s="160"/>
      <c r="V618" s="160"/>
      <c r="W618" s="160"/>
      <c r="X618" s="160"/>
      <c r="Y618" s="160"/>
      <c r="Z618" s="160"/>
      <c r="AA618" s="160"/>
      <c r="AB618" s="160"/>
      <c r="AC618" s="160"/>
      <c r="AD618" s="160"/>
      <c r="AE618" s="160"/>
      <c r="AF618" s="160"/>
    </row>
    <row r="619" spans="1:32" x14ac:dyDescent="0.25">
      <c r="A619" s="160"/>
      <c r="B619" s="160"/>
      <c r="C619" s="166"/>
      <c r="D619" s="166"/>
      <c r="E619" s="166"/>
      <c r="F619" s="166"/>
      <c r="G619" s="166"/>
      <c r="H619" s="166"/>
      <c r="I619" s="166"/>
      <c r="J619" s="166"/>
      <c r="K619" s="160"/>
      <c r="L619" s="160"/>
      <c r="M619" s="160"/>
      <c r="N619" s="160"/>
      <c r="O619" s="160"/>
      <c r="P619" s="160"/>
      <c r="Q619" s="160"/>
      <c r="R619" s="160"/>
      <c r="S619" s="160"/>
      <c r="T619" s="160"/>
      <c r="U619" s="160"/>
      <c r="V619" s="160"/>
      <c r="W619" s="160"/>
      <c r="X619" s="160"/>
      <c r="Y619" s="160"/>
      <c r="Z619" s="160"/>
      <c r="AA619" s="160"/>
      <c r="AB619" s="160"/>
      <c r="AC619" s="160"/>
      <c r="AD619" s="160"/>
      <c r="AE619" s="160"/>
      <c r="AF619" s="160"/>
    </row>
    <row r="620" spans="1:32" x14ac:dyDescent="0.25">
      <c r="A620" s="160"/>
      <c r="B620" s="160"/>
      <c r="C620" s="166"/>
      <c r="D620" s="166"/>
      <c r="E620" s="166"/>
      <c r="F620" s="166"/>
      <c r="G620" s="166"/>
      <c r="H620" s="166"/>
      <c r="I620" s="166"/>
      <c r="J620" s="166"/>
      <c r="K620" s="160"/>
      <c r="L620" s="160"/>
      <c r="M620" s="160"/>
      <c r="N620" s="160"/>
      <c r="O620" s="160"/>
      <c r="P620" s="160"/>
      <c r="Q620" s="160"/>
      <c r="R620" s="160"/>
      <c r="S620" s="160"/>
      <c r="T620" s="160"/>
      <c r="U620" s="160"/>
      <c r="V620" s="160"/>
      <c r="W620" s="160"/>
      <c r="X620" s="160"/>
      <c r="Y620" s="160"/>
      <c r="Z620" s="160"/>
      <c r="AA620" s="160"/>
      <c r="AB620" s="160"/>
      <c r="AC620" s="160"/>
      <c r="AD620" s="160"/>
      <c r="AE620" s="160"/>
      <c r="AF620" s="160"/>
    </row>
    <row r="621" spans="1:32" x14ac:dyDescent="0.25">
      <c r="A621" s="160"/>
      <c r="B621" s="160"/>
      <c r="C621" s="166"/>
      <c r="D621" s="166"/>
      <c r="E621" s="166"/>
      <c r="F621" s="166"/>
      <c r="G621" s="166"/>
      <c r="H621" s="166"/>
      <c r="I621" s="166"/>
      <c r="J621" s="166"/>
      <c r="K621" s="160"/>
      <c r="L621" s="160"/>
      <c r="M621" s="160"/>
      <c r="N621" s="160"/>
      <c r="O621" s="160"/>
      <c r="P621" s="160"/>
      <c r="Q621" s="160"/>
      <c r="R621" s="160"/>
      <c r="S621" s="160"/>
      <c r="T621" s="160"/>
      <c r="U621" s="160"/>
      <c r="V621" s="160"/>
      <c r="W621" s="160"/>
      <c r="X621" s="160"/>
      <c r="Y621" s="160"/>
      <c r="Z621" s="160"/>
      <c r="AA621" s="160"/>
      <c r="AB621" s="160"/>
      <c r="AC621" s="160"/>
      <c r="AD621" s="160"/>
      <c r="AE621" s="160"/>
      <c r="AF621" s="160"/>
    </row>
    <row r="622" spans="1:32" x14ac:dyDescent="0.25">
      <c r="A622" s="160"/>
      <c r="B622" s="160"/>
      <c r="C622" s="166"/>
      <c r="D622" s="166"/>
      <c r="E622" s="166"/>
      <c r="F622" s="166"/>
      <c r="G622" s="166"/>
      <c r="H622" s="166"/>
      <c r="I622" s="166"/>
      <c r="J622" s="166"/>
      <c r="K622" s="160"/>
      <c r="L622" s="160"/>
      <c r="M622" s="160"/>
      <c r="N622" s="160"/>
      <c r="O622" s="160"/>
      <c r="P622" s="160"/>
      <c r="Q622" s="160"/>
      <c r="R622" s="160"/>
      <c r="S622" s="160"/>
      <c r="T622" s="160"/>
      <c r="U622" s="160"/>
      <c r="V622" s="160"/>
      <c r="W622" s="160"/>
      <c r="X622" s="160"/>
      <c r="Y622" s="160"/>
      <c r="Z622" s="160"/>
      <c r="AA622" s="160"/>
      <c r="AB622" s="160"/>
      <c r="AC622" s="160"/>
      <c r="AD622" s="160"/>
      <c r="AE622" s="160"/>
      <c r="AF622" s="160"/>
    </row>
    <row r="623" spans="1:32" x14ac:dyDescent="0.25">
      <c r="A623" s="160"/>
      <c r="B623" s="160"/>
      <c r="C623" s="166"/>
      <c r="D623" s="166"/>
      <c r="E623" s="166"/>
      <c r="F623" s="166"/>
      <c r="G623" s="166"/>
      <c r="H623" s="166"/>
      <c r="I623" s="166"/>
      <c r="J623" s="166"/>
      <c r="K623" s="160"/>
      <c r="L623" s="160"/>
      <c r="M623" s="160"/>
      <c r="N623" s="160"/>
      <c r="O623" s="160"/>
      <c r="P623" s="160"/>
      <c r="Q623" s="160"/>
      <c r="R623" s="160"/>
      <c r="S623" s="160"/>
      <c r="T623" s="160"/>
      <c r="U623" s="160"/>
      <c r="V623" s="160"/>
      <c r="W623" s="160"/>
      <c r="X623" s="160"/>
      <c r="Y623" s="160"/>
      <c r="Z623" s="160"/>
      <c r="AA623" s="160"/>
      <c r="AB623" s="160"/>
      <c r="AC623" s="160"/>
      <c r="AD623" s="160"/>
      <c r="AE623" s="160"/>
      <c r="AF623" s="160"/>
    </row>
    <row r="624" spans="1:32" x14ac:dyDescent="0.25">
      <c r="A624" s="160"/>
      <c r="B624" s="160"/>
      <c r="C624" s="166"/>
      <c r="D624" s="166"/>
      <c r="E624" s="166"/>
      <c r="F624" s="166"/>
      <c r="G624" s="166"/>
      <c r="H624" s="166"/>
      <c r="I624" s="166"/>
      <c r="J624" s="166"/>
      <c r="K624" s="160"/>
      <c r="L624" s="160"/>
      <c r="M624" s="160"/>
      <c r="N624" s="160"/>
      <c r="O624" s="160"/>
      <c r="P624" s="160"/>
      <c r="Q624" s="160"/>
      <c r="R624" s="160"/>
      <c r="S624" s="160"/>
      <c r="T624" s="160"/>
      <c r="U624" s="160"/>
      <c r="V624" s="160"/>
      <c r="W624" s="160"/>
      <c r="X624" s="160"/>
      <c r="Y624" s="160"/>
      <c r="Z624" s="160"/>
      <c r="AA624" s="160"/>
      <c r="AB624" s="160"/>
      <c r="AC624" s="160"/>
      <c r="AD624" s="160"/>
      <c r="AE624" s="160"/>
      <c r="AF624" s="160"/>
    </row>
    <row r="625" spans="1:32" x14ac:dyDescent="0.25">
      <c r="A625" s="160"/>
      <c r="B625" s="160"/>
      <c r="C625" s="166"/>
      <c r="D625" s="166"/>
      <c r="E625" s="166"/>
      <c r="F625" s="166"/>
      <c r="G625" s="166"/>
      <c r="H625" s="166"/>
      <c r="I625" s="166"/>
      <c r="J625" s="166"/>
      <c r="K625" s="160"/>
      <c r="L625" s="160"/>
      <c r="M625" s="160"/>
      <c r="N625" s="160"/>
      <c r="O625" s="160"/>
      <c r="P625" s="160"/>
      <c r="Q625" s="160"/>
      <c r="R625" s="160"/>
      <c r="S625" s="160"/>
      <c r="T625" s="160"/>
      <c r="U625" s="160"/>
      <c r="V625" s="160"/>
      <c r="W625" s="160"/>
      <c r="X625" s="160"/>
      <c r="Y625" s="160"/>
      <c r="Z625" s="160"/>
      <c r="AA625" s="160"/>
      <c r="AB625" s="160"/>
      <c r="AC625" s="160"/>
      <c r="AD625" s="160"/>
      <c r="AE625" s="160"/>
      <c r="AF625" s="160"/>
    </row>
    <row r="626" spans="1:32" x14ac:dyDescent="0.25">
      <c r="A626" s="160"/>
      <c r="B626" s="160"/>
      <c r="C626" s="166"/>
      <c r="D626" s="166"/>
      <c r="E626" s="166"/>
      <c r="F626" s="166"/>
      <c r="G626" s="166"/>
      <c r="H626" s="166"/>
      <c r="I626" s="166"/>
      <c r="J626" s="166"/>
      <c r="K626" s="160"/>
      <c r="L626" s="160"/>
      <c r="M626" s="160"/>
      <c r="N626" s="160"/>
      <c r="O626" s="160"/>
      <c r="P626" s="160"/>
      <c r="Q626" s="160"/>
      <c r="R626" s="160"/>
      <c r="S626" s="160"/>
      <c r="T626" s="160"/>
      <c r="U626" s="160"/>
      <c r="V626" s="160"/>
      <c r="W626" s="160"/>
      <c r="X626" s="160"/>
      <c r="Y626" s="160"/>
      <c r="Z626" s="160"/>
      <c r="AA626" s="160"/>
      <c r="AB626" s="160"/>
      <c r="AC626" s="160"/>
      <c r="AD626" s="160"/>
      <c r="AE626" s="160"/>
      <c r="AF626" s="160"/>
    </row>
    <row r="627" spans="1:32" x14ac:dyDescent="0.25">
      <c r="A627" s="160"/>
      <c r="B627" s="160"/>
      <c r="C627" s="166"/>
      <c r="D627" s="166"/>
      <c r="E627" s="166"/>
      <c r="F627" s="166"/>
      <c r="G627" s="166"/>
      <c r="H627" s="166"/>
      <c r="I627" s="166"/>
      <c r="J627" s="166"/>
      <c r="K627" s="160"/>
      <c r="L627" s="160"/>
      <c r="M627" s="160"/>
      <c r="N627" s="160"/>
      <c r="O627" s="160"/>
      <c r="P627" s="160"/>
      <c r="Q627" s="160"/>
      <c r="R627" s="160"/>
      <c r="S627" s="160"/>
      <c r="T627" s="160"/>
      <c r="U627" s="160"/>
      <c r="V627" s="160"/>
      <c r="W627" s="160"/>
      <c r="X627" s="160"/>
      <c r="Y627" s="160"/>
      <c r="Z627" s="160"/>
      <c r="AA627" s="160"/>
      <c r="AB627" s="160"/>
      <c r="AC627" s="160"/>
      <c r="AD627" s="160"/>
      <c r="AE627" s="160"/>
      <c r="AF627" s="160"/>
    </row>
    <row r="628" spans="1:32" x14ac:dyDescent="0.25">
      <c r="A628" s="160"/>
      <c r="B628" s="160"/>
      <c r="C628" s="166"/>
      <c r="D628" s="166"/>
      <c r="E628" s="166"/>
      <c r="F628" s="166"/>
      <c r="G628" s="166"/>
      <c r="H628" s="166"/>
      <c r="I628" s="166"/>
      <c r="J628" s="166"/>
      <c r="K628" s="160"/>
      <c r="L628" s="160"/>
      <c r="M628" s="160"/>
      <c r="N628" s="160"/>
      <c r="O628" s="160"/>
      <c r="P628" s="160"/>
      <c r="Q628" s="160"/>
      <c r="R628" s="160"/>
      <c r="S628" s="160"/>
      <c r="T628" s="160"/>
      <c r="U628" s="160"/>
      <c r="V628" s="160"/>
      <c r="W628" s="160"/>
      <c r="X628" s="160"/>
      <c r="Y628" s="160"/>
      <c r="Z628" s="160"/>
      <c r="AA628" s="160"/>
      <c r="AB628" s="160"/>
      <c r="AC628" s="160"/>
      <c r="AD628" s="160"/>
      <c r="AE628" s="160"/>
      <c r="AF628" s="160"/>
    </row>
    <row r="629" spans="1:32" x14ac:dyDescent="0.25">
      <c r="A629" s="160"/>
      <c r="B629" s="160"/>
      <c r="C629" s="166"/>
      <c r="D629" s="166"/>
      <c r="E629" s="166"/>
      <c r="F629" s="166"/>
      <c r="G629" s="166"/>
      <c r="H629" s="166"/>
      <c r="I629" s="166"/>
      <c r="J629" s="166"/>
      <c r="K629" s="160"/>
      <c r="L629" s="160"/>
      <c r="M629" s="160"/>
      <c r="N629" s="160"/>
      <c r="O629" s="160"/>
      <c r="P629" s="160"/>
      <c r="Q629" s="160"/>
      <c r="R629" s="160"/>
      <c r="S629" s="160"/>
      <c r="T629" s="160"/>
      <c r="U629" s="160"/>
      <c r="V629" s="160"/>
      <c r="W629" s="160"/>
      <c r="X629" s="160"/>
      <c r="Y629" s="160"/>
      <c r="Z629" s="160"/>
      <c r="AA629" s="160"/>
      <c r="AB629" s="160"/>
      <c r="AC629" s="160"/>
      <c r="AD629" s="160"/>
      <c r="AE629" s="160"/>
      <c r="AF629" s="160"/>
    </row>
    <row r="630" spans="1:32" x14ac:dyDescent="0.25">
      <c r="A630" s="160"/>
      <c r="B630" s="160"/>
      <c r="C630" s="166"/>
      <c r="D630" s="166"/>
      <c r="E630" s="166"/>
      <c r="F630" s="166"/>
      <c r="G630" s="166"/>
      <c r="H630" s="166"/>
      <c r="I630" s="166"/>
      <c r="J630" s="166"/>
      <c r="K630" s="160"/>
      <c r="L630" s="160"/>
      <c r="M630" s="160"/>
      <c r="N630" s="160"/>
      <c r="O630" s="160"/>
      <c r="P630" s="160"/>
      <c r="Q630" s="160"/>
      <c r="R630" s="160"/>
      <c r="S630" s="160"/>
      <c r="T630" s="160"/>
      <c r="U630" s="160"/>
      <c r="V630" s="160"/>
      <c r="W630" s="160"/>
      <c r="X630" s="160"/>
      <c r="Y630" s="160"/>
      <c r="Z630" s="160"/>
      <c r="AA630" s="160"/>
      <c r="AB630" s="160"/>
      <c r="AC630" s="160"/>
      <c r="AD630" s="160"/>
      <c r="AE630" s="160"/>
      <c r="AF630" s="160"/>
    </row>
    <row r="631" spans="1:32" x14ac:dyDescent="0.25">
      <c r="A631" s="160"/>
      <c r="B631" s="160"/>
      <c r="C631" s="166"/>
      <c r="D631" s="166"/>
      <c r="E631" s="166"/>
      <c r="F631" s="166"/>
      <c r="G631" s="166"/>
      <c r="H631" s="166"/>
      <c r="I631" s="166"/>
      <c r="J631" s="166"/>
      <c r="K631" s="160"/>
      <c r="L631" s="160"/>
      <c r="M631" s="160"/>
      <c r="N631" s="160"/>
      <c r="O631" s="160"/>
      <c r="P631" s="160"/>
      <c r="Q631" s="160"/>
      <c r="R631" s="160"/>
      <c r="S631" s="160"/>
      <c r="T631" s="160"/>
      <c r="U631" s="160"/>
      <c r="V631" s="160"/>
      <c r="W631" s="160"/>
      <c r="X631" s="160"/>
      <c r="Y631" s="160"/>
      <c r="Z631" s="160"/>
      <c r="AA631" s="160"/>
      <c r="AB631" s="160"/>
      <c r="AC631" s="160"/>
      <c r="AD631" s="160"/>
      <c r="AE631" s="160"/>
      <c r="AF631" s="160"/>
    </row>
    <row r="632" spans="1:32" x14ac:dyDescent="0.25">
      <c r="A632" s="160"/>
      <c r="B632" s="160"/>
      <c r="C632" s="166"/>
      <c r="D632" s="166"/>
      <c r="E632" s="166"/>
      <c r="F632" s="166"/>
      <c r="G632" s="166"/>
      <c r="H632" s="166"/>
      <c r="I632" s="166"/>
      <c r="J632" s="166"/>
      <c r="K632" s="160"/>
      <c r="L632" s="160"/>
      <c r="M632" s="160"/>
      <c r="N632" s="160"/>
      <c r="O632" s="160"/>
      <c r="P632" s="160"/>
      <c r="Q632" s="160"/>
      <c r="R632" s="160"/>
      <c r="S632" s="160"/>
      <c r="T632" s="160"/>
      <c r="U632" s="160"/>
      <c r="V632" s="160"/>
      <c r="W632" s="160"/>
      <c r="X632" s="160"/>
      <c r="Y632" s="160"/>
      <c r="Z632" s="160"/>
      <c r="AA632" s="160"/>
      <c r="AB632" s="160"/>
      <c r="AC632" s="160"/>
      <c r="AD632" s="160"/>
      <c r="AE632" s="160"/>
      <c r="AF632" s="160"/>
    </row>
    <row r="633" spans="1:32" x14ac:dyDescent="0.25">
      <c r="A633" s="160"/>
      <c r="B633" s="160"/>
      <c r="C633" s="166"/>
      <c r="D633" s="166"/>
      <c r="E633" s="166"/>
      <c r="F633" s="166"/>
      <c r="G633" s="166"/>
      <c r="H633" s="166"/>
      <c r="I633" s="166"/>
      <c r="J633" s="166"/>
      <c r="K633" s="160"/>
      <c r="L633" s="160"/>
      <c r="M633" s="160"/>
      <c r="N633" s="160"/>
      <c r="O633" s="160"/>
      <c r="P633" s="160"/>
      <c r="Q633" s="160"/>
      <c r="R633" s="160"/>
      <c r="S633" s="160"/>
      <c r="T633" s="160"/>
      <c r="U633" s="160"/>
      <c r="V633" s="160"/>
      <c r="W633" s="160"/>
      <c r="X633" s="160"/>
      <c r="Y633" s="160"/>
      <c r="Z633" s="160"/>
      <c r="AA633" s="160"/>
      <c r="AB633" s="160"/>
      <c r="AC633" s="160"/>
      <c r="AD633" s="160"/>
      <c r="AE633" s="160"/>
      <c r="AF633" s="160"/>
    </row>
    <row r="634" spans="1:32" x14ac:dyDescent="0.25">
      <c r="A634" s="160"/>
      <c r="B634" s="160"/>
      <c r="C634" s="166"/>
      <c r="D634" s="166"/>
      <c r="E634" s="166"/>
      <c r="F634" s="166"/>
      <c r="G634" s="166"/>
      <c r="H634" s="166"/>
      <c r="I634" s="166"/>
      <c r="J634" s="166"/>
      <c r="K634" s="160"/>
      <c r="L634" s="160"/>
      <c r="M634" s="160"/>
      <c r="N634" s="160"/>
      <c r="O634" s="160"/>
      <c r="P634" s="160"/>
      <c r="Q634" s="160"/>
      <c r="R634" s="160"/>
      <c r="S634" s="160"/>
      <c r="T634" s="160"/>
      <c r="U634" s="160"/>
      <c r="V634" s="160"/>
      <c r="W634" s="160"/>
      <c r="X634" s="160"/>
      <c r="Y634" s="160"/>
      <c r="Z634" s="160"/>
      <c r="AA634" s="160"/>
      <c r="AB634" s="160"/>
      <c r="AC634" s="160"/>
      <c r="AD634" s="160"/>
      <c r="AE634" s="160"/>
      <c r="AF634" s="160"/>
    </row>
    <row r="635" spans="1:32" x14ac:dyDescent="0.25">
      <c r="A635" s="160"/>
      <c r="B635" s="160"/>
      <c r="C635" s="166"/>
      <c r="D635" s="166"/>
      <c r="E635" s="166"/>
      <c r="F635" s="166"/>
      <c r="G635" s="166"/>
      <c r="H635" s="166"/>
      <c r="I635" s="166"/>
      <c r="J635" s="166"/>
      <c r="K635" s="160"/>
      <c r="L635" s="160"/>
      <c r="M635" s="160"/>
      <c r="N635" s="160"/>
      <c r="O635" s="160"/>
      <c r="P635" s="160"/>
      <c r="Q635" s="160"/>
      <c r="R635" s="160"/>
      <c r="S635" s="160"/>
      <c r="T635" s="160"/>
      <c r="U635" s="160"/>
      <c r="V635" s="160"/>
      <c r="W635" s="160"/>
      <c r="X635" s="160"/>
      <c r="Y635" s="160"/>
      <c r="Z635" s="160"/>
      <c r="AA635" s="160"/>
      <c r="AB635" s="160"/>
      <c r="AC635" s="160"/>
      <c r="AD635" s="160"/>
      <c r="AE635" s="160"/>
      <c r="AF635" s="160"/>
    </row>
    <row r="636" spans="1:32" x14ac:dyDescent="0.25">
      <c r="A636" s="160"/>
      <c r="B636" s="160"/>
      <c r="C636" s="166"/>
      <c r="D636" s="166"/>
      <c r="E636" s="166"/>
      <c r="F636" s="166"/>
      <c r="G636" s="166"/>
      <c r="H636" s="166"/>
      <c r="I636" s="166"/>
      <c r="J636" s="166"/>
      <c r="K636" s="160"/>
      <c r="L636" s="160"/>
      <c r="M636" s="160"/>
      <c r="N636" s="160"/>
      <c r="O636" s="160"/>
      <c r="P636" s="160"/>
      <c r="Q636" s="160"/>
      <c r="R636" s="160"/>
      <c r="S636" s="160"/>
      <c r="T636" s="160"/>
      <c r="U636" s="160"/>
      <c r="V636" s="160"/>
      <c r="W636" s="160"/>
      <c r="X636" s="160"/>
      <c r="Y636" s="160"/>
      <c r="Z636" s="160"/>
      <c r="AA636" s="160"/>
      <c r="AB636" s="160"/>
      <c r="AC636" s="160"/>
      <c r="AD636" s="160"/>
      <c r="AE636" s="160"/>
      <c r="AF636" s="160"/>
    </row>
    <row r="637" spans="1:32" x14ac:dyDescent="0.25">
      <c r="A637" s="160"/>
      <c r="B637" s="160"/>
      <c r="C637" s="166"/>
      <c r="D637" s="166"/>
      <c r="E637" s="166"/>
      <c r="F637" s="166"/>
      <c r="G637" s="166"/>
      <c r="H637" s="166"/>
      <c r="I637" s="166"/>
      <c r="J637" s="166"/>
      <c r="K637" s="160"/>
      <c r="L637" s="160"/>
      <c r="M637" s="160"/>
      <c r="N637" s="160"/>
      <c r="O637" s="160"/>
      <c r="P637" s="160"/>
      <c r="Q637" s="160"/>
      <c r="R637" s="160"/>
      <c r="S637" s="160"/>
      <c r="T637" s="160"/>
      <c r="U637" s="160"/>
      <c r="V637" s="160"/>
      <c r="W637" s="160"/>
      <c r="X637" s="160"/>
      <c r="Y637" s="160"/>
      <c r="Z637" s="160"/>
      <c r="AA637" s="160"/>
      <c r="AB637" s="160"/>
      <c r="AC637" s="160"/>
      <c r="AD637" s="160"/>
      <c r="AE637" s="160"/>
      <c r="AF637" s="160"/>
    </row>
    <row r="638" spans="1:32" x14ac:dyDescent="0.25">
      <c r="A638" s="160"/>
      <c r="B638" s="160"/>
      <c r="C638" s="166"/>
      <c r="D638" s="166"/>
      <c r="E638" s="166"/>
      <c r="F638" s="166"/>
      <c r="G638" s="166"/>
      <c r="H638" s="166"/>
      <c r="I638" s="166"/>
      <c r="J638" s="166"/>
      <c r="K638" s="160"/>
      <c r="L638" s="160"/>
      <c r="M638" s="160"/>
      <c r="N638" s="160"/>
      <c r="O638" s="160"/>
      <c r="P638" s="160"/>
      <c r="Q638" s="160"/>
      <c r="R638" s="160"/>
      <c r="S638" s="160"/>
      <c r="T638" s="160"/>
      <c r="U638" s="160"/>
      <c r="V638" s="160"/>
      <c r="W638" s="160"/>
      <c r="X638" s="160"/>
      <c r="Y638" s="160"/>
      <c r="Z638" s="160"/>
      <c r="AA638" s="160"/>
      <c r="AB638" s="160"/>
      <c r="AC638" s="160"/>
      <c r="AD638" s="160"/>
      <c r="AE638" s="160"/>
      <c r="AF638" s="160"/>
    </row>
    <row r="639" spans="1:32" x14ac:dyDescent="0.25">
      <c r="A639" s="160"/>
      <c r="B639" s="160"/>
      <c r="C639" s="166"/>
      <c r="D639" s="166"/>
      <c r="E639" s="166"/>
      <c r="F639" s="166"/>
      <c r="G639" s="166"/>
      <c r="H639" s="166"/>
      <c r="I639" s="166"/>
      <c r="J639" s="166"/>
      <c r="K639" s="160"/>
      <c r="L639" s="160"/>
      <c r="M639" s="160"/>
      <c r="N639" s="160"/>
      <c r="O639" s="160"/>
      <c r="P639" s="160"/>
      <c r="Q639" s="160"/>
      <c r="R639" s="160"/>
      <c r="S639" s="160"/>
      <c r="T639" s="160"/>
      <c r="U639" s="160"/>
      <c r="V639" s="160"/>
      <c r="W639" s="160"/>
      <c r="X639" s="160"/>
      <c r="Y639" s="160"/>
      <c r="Z639" s="160"/>
      <c r="AA639" s="160"/>
      <c r="AB639" s="160"/>
      <c r="AC639" s="160"/>
      <c r="AD639" s="160"/>
      <c r="AE639" s="160"/>
      <c r="AF639" s="160"/>
    </row>
    <row r="640" spans="1:32" x14ac:dyDescent="0.25">
      <c r="A640" s="160"/>
      <c r="B640" s="160"/>
      <c r="C640" s="166"/>
      <c r="D640" s="166"/>
      <c r="E640" s="166"/>
      <c r="F640" s="166"/>
      <c r="G640" s="166"/>
      <c r="H640" s="166"/>
      <c r="I640" s="166"/>
      <c r="J640" s="166"/>
      <c r="K640" s="160"/>
      <c r="L640" s="160"/>
      <c r="M640" s="160"/>
      <c r="N640" s="160"/>
      <c r="O640" s="160"/>
      <c r="P640" s="160"/>
      <c r="Q640" s="160"/>
      <c r="R640" s="160"/>
      <c r="S640" s="160"/>
      <c r="T640" s="160"/>
      <c r="U640" s="160"/>
      <c r="V640" s="160"/>
      <c r="W640" s="160"/>
      <c r="X640" s="160"/>
      <c r="Y640" s="160"/>
      <c r="Z640" s="160"/>
      <c r="AA640" s="160"/>
      <c r="AB640" s="160"/>
      <c r="AC640" s="160"/>
      <c r="AD640" s="160"/>
      <c r="AE640" s="160"/>
      <c r="AF640" s="160"/>
    </row>
    <row r="641" spans="1:32" x14ac:dyDescent="0.25">
      <c r="A641" s="160"/>
      <c r="B641" s="160"/>
      <c r="C641" s="166"/>
      <c r="D641" s="166"/>
      <c r="E641" s="166"/>
      <c r="F641" s="166"/>
      <c r="G641" s="166"/>
      <c r="H641" s="166"/>
      <c r="I641" s="166"/>
      <c r="J641" s="166"/>
      <c r="K641" s="160"/>
      <c r="L641" s="160"/>
      <c r="M641" s="160"/>
      <c r="N641" s="160"/>
      <c r="O641" s="160"/>
      <c r="P641" s="160"/>
      <c r="Q641" s="160"/>
      <c r="R641" s="160"/>
      <c r="S641" s="160"/>
      <c r="T641" s="160"/>
      <c r="U641" s="160"/>
      <c r="V641" s="160"/>
      <c r="W641" s="160"/>
      <c r="X641" s="160"/>
      <c r="Y641" s="160"/>
      <c r="Z641" s="160"/>
      <c r="AA641" s="160"/>
      <c r="AB641" s="160"/>
      <c r="AC641" s="160"/>
      <c r="AD641" s="160"/>
      <c r="AE641" s="160"/>
      <c r="AF641" s="160"/>
    </row>
    <row r="642" spans="1:32" x14ac:dyDescent="0.25">
      <c r="A642" s="160"/>
      <c r="B642" s="160"/>
      <c r="C642" s="166"/>
      <c r="D642" s="166"/>
      <c r="E642" s="166"/>
      <c r="F642" s="166"/>
      <c r="G642" s="166"/>
      <c r="H642" s="166"/>
      <c r="I642" s="166"/>
      <c r="J642" s="166"/>
      <c r="K642" s="160"/>
      <c r="L642" s="160"/>
      <c r="M642" s="160"/>
      <c r="N642" s="160"/>
      <c r="O642" s="160"/>
      <c r="P642" s="160"/>
      <c r="Q642" s="160"/>
      <c r="R642" s="160"/>
      <c r="S642" s="160"/>
      <c r="T642" s="160"/>
      <c r="U642" s="160"/>
      <c r="V642" s="160"/>
      <c r="W642" s="160"/>
      <c r="X642" s="160"/>
      <c r="Y642" s="160"/>
      <c r="Z642" s="160"/>
      <c r="AA642" s="160"/>
      <c r="AB642" s="160"/>
      <c r="AC642" s="160"/>
      <c r="AD642" s="160"/>
      <c r="AE642" s="160"/>
      <c r="AF642" s="160"/>
    </row>
    <row r="643" spans="1:32" x14ac:dyDescent="0.25">
      <c r="A643" s="160"/>
      <c r="B643" s="160"/>
      <c r="C643" s="166"/>
      <c r="D643" s="166"/>
      <c r="E643" s="166"/>
      <c r="F643" s="166"/>
      <c r="G643" s="166"/>
      <c r="H643" s="166"/>
      <c r="I643" s="166"/>
      <c r="J643" s="166"/>
      <c r="K643" s="160"/>
      <c r="L643" s="160"/>
      <c r="M643" s="160"/>
      <c r="N643" s="160"/>
      <c r="O643" s="160"/>
      <c r="P643" s="160"/>
      <c r="Q643" s="160"/>
      <c r="R643" s="160"/>
      <c r="S643" s="160"/>
      <c r="T643" s="160"/>
      <c r="U643" s="160"/>
      <c r="V643" s="160"/>
      <c r="W643" s="160"/>
      <c r="X643" s="160"/>
      <c r="Y643" s="160"/>
      <c r="Z643" s="160"/>
      <c r="AA643" s="160"/>
      <c r="AB643" s="160"/>
      <c r="AC643" s="160"/>
      <c r="AD643" s="160"/>
      <c r="AE643" s="160"/>
      <c r="AF643" s="160"/>
    </row>
    <row r="644" spans="1:32" x14ac:dyDescent="0.25">
      <c r="A644" s="160"/>
      <c r="B644" s="160"/>
      <c r="C644" s="166"/>
      <c r="D644" s="166"/>
      <c r="E644" s="166"/>
      <c r="F644" s="166"/>
      <c r="G644" s="166"/>
      <c r="H644" s="166"/>
      <c r="I644" s="166"/>
      <c r="J644" s="166"/>
      <c r="K644" s="160"/>
      <c r="L644" s="160"/>
      <c r="M644" s="160"/>
      <c r="N644" s="160"/>
      <c r="O644" s="160"/>
      <c r="P644" s="160"/>
      <c r="Q644" s="160"/>
      <c r="R644" s="160"/>
      <c r="S644" s="160"/>
      <c r="T644" s="160"/>
      <c r="U644" s="160"/>
      <c r="V644" s="160"/>
      <c r="W644" s="160"/>
      <c r="X644" s="160"/>
      <c r="Y644" s="160"/>
      <c r="Z644" s="160"/>
      <c r="AA644" s="160"/>
      <c r="AB644" s="160"/>
      <c r="AC644" s="160"/>
      <c r="AD644" s="160"/>
      <c r="AE644" s="160"/>
      <c r="AF644" s="160"/>
    </row>
    <row r="645" spans="1:32" x14ac:dyDescent="0.25">
      <c r="A645" s="160"/>
      <c r="B645" s="160"/>
      <c r="C645" s="166"/>
      <c r="D645" s="166"/>
      <c r="E645" s="166"/>
      <c r="F645" s="166"/>
      <c r="G645" s="166"/>
      <c r="H645" s="166"/>
      <c r="I645" s="166"/>
      <c r="J645" s="166"/>
      <c r="K645" s="160"/>
      <c r="L645" s="160"/>
      <c r="M645" s="160"/>
      <c r="N645" s="160"/>
      <c r="O645" s="160"/>
      <c r="P645" s="160"/>
      <c r="Q645" s="160"/>
      <c r="R645" s="160"/>
      <c r="S645" s="160"/>
      <c r="T645" s="160"/>
      <c r="U645" s="160"/>
      <c r="V645" s="160"/>
      <c r="W645" s="160"/>
      <c r="X645" s="160"/>
      <c r="Y645" s="160"/>
      <c r="Z645" s="160"/>
      <c r="AA645" s="160"/>
      <c r="AB645" s="160"/>
      <c r="AC645" s="160"/>
      <c r="AD645" s="160"/>
      <c r="AE645" s="160"/>
      <c r="AF645" s="160"/>
    </row>
    <row r="646" spans="1:32" x14ac:dyDescent="0.25">
      <c r="A646" s="160"/>
      <c r="B646" s="160"/>
      <c r="C646" s="166"/>
      <c r="D646" s="166"/>
      <c r="E646" s="166"/>
      <c r="F646" s="166"/>
      <c r="G646" s="166"/>
      <c r="H646" s="166"/>
      <c r="I646" s="166"/>
      <c r="J646" s="166"/>
      <c r="K646" s="160"/>
      <c r="L646" s="160"/>
      <c r="M646" s="160"/>
      <c r="N646" s="160"/>
      <c r="O646" s="160"/>
      <c r="P646" s="160"/>
      <c r="Q646" s="160"/>
      <c r="R646" s="160"/>
      <c r="S646" s="160"/>
      <c r="T646" s="160"/>
      <c r="U646" s="160"/>
      <c r="V646" s="160"/>
      <c r="W646" s="160"/>
      <c r="X646" s="160"/>
      <c r="Y646" s="160"/>
      <c r="Z646" s="160"/>
      <c r="AA646" s="160"/>
      <c r="AB646" s="160"/>
      <c r="AC646" s="160"/>
      <c r="AD646" s="160"/>
      <c r="AE646" s="160"/>
      <c r="AF646" s="160"/>
    </row>
    <row r="647" spans="1:32" x14ac:dyDescent="0.25">
      <c r="A647" s="160"/>
      <c r="B647" s="160"/>
      <c r="C647" s="166"/>
      <c r="D647" s="166"/>
      <c r="E647" s="166"/>
      <c r="F647" s="166"/>
      <c r="G647" s="166"/>
      <c r="H647" s="166"/>
      <c r="I647" s="166"/>
      <c r="J647" s="166"/>
      <c r="K647" s="160"/>
      <c r="L647" s="160"/>
      <c r="M647" s="160"/>
      <c r="N647" s="160"/>
      <c r="O647" s="160"/>
      <c r="P647" s="160"/>
      <c r="Q647" s="160"/>
      <c r="R647" s="160"/>
      <c r="S647" s="160"/>
      <c r="T647" s="160"/>
      <c r="U647" s="160"/>
      <c r="V647" s="160"/>
      <c r="W647" s="160"/>
      <c r="X647" s="160"/>
      <c r="Y647" s="160"/>
      <c r="Z647" s="160"/>
      <c r="AA647" s="160"/>
      <c r="AB647" s="160"/>
      <c r="AC647" s="160"/>
      <c r="AD647" s="160"/>
      <c r="AE647" s="160"/>
      <c r="AF647" s="160"/>
    </row>
    <row r="648" spans="1:32" x14ac:dyDescent="0.25">
      <c r="A648" s="160"/>
      <c r="B648" s="160"/>
      <c r="C648" s="166"/>
      <c r="D648" s="166"/>
      <c r="E648" s="166"/>
      <c r="F648" s="166"/>
      <c r="G648" s="166"/>
      <c r="H648" s="166"/>
      <c r="I648" s="166"/>
      <c r="J648" s="166"/>
      <c r="K648" s="160"/>
      <c r="L648" s="160"/>
      <c r="M648" s="160"/>
      <c r="N648" s="160"/>
      <c r="O648" s="160"/>
      <c r="P648" s="160"/>
      <c r="Q648" s="160"/>
      <c r="R648" s="160"/>
      <c r="S648" s="160"/>
      <c r="T648" s="160"/>
      <c r="U648" s="160"/>
      <c r="V648" s="160"/>
      <c r="W648" s="160"/>
      <c r="X648" s="160"/>
      <c r="Y648" s="160"/>
      <c r="Z648" s="160"/>
      <c r="AA648" s="160"/>
      <c r="AB648" s="160"/>
      <c r="AC648" s="160"/>
      <c r="AD648" s="160"/>
      <c r="AE648" s="160"/>
      <c r="AF648" s="160"/>
    </row>
    <row r="649" spans="1:32" x14ac:dyDescent="0.25">
      <c r="A649" s="160"/>
      <c r="B649" s="160"/>
      <c r="C649" s="166"/>
      <c r="D649" s="166"/>
      <c r="E649" s="166"/>
      <c r="F649" s="166"/>
      <c r="G649" s="166"/>
      <c r="H649" s="166"/>
      <c r="I649" s="166"/>
      <c r="J649" s="166"/>
      <c r="K649" s="160"/>
      <c r="L649" s="160"/>
      <c r="M649" s="160"/>
      <c r="N649" s="160"/>
      <c r="O649" s="160"/>
      <c r="P649" s="160"/>
      <c r="Q649" s="160"/>
      <c r="R649" s="160"/>
      <c r="S649" s="160"/>
      <c r="T649" s="160"/>
      <c r="U649" s="160"/>
      <c r="V649" s="160"/>
      <c r="W649" s="160"/>
      <c r="X649" s="160"/>
      <c r="Y649" s="160"/>
      <c r="Z649" s="160"/>
      <c r="AA649" s="160"/>
      <c r="AB649" s="160"/>
      <c r="AC649" s="160"/>
      <c r="AD649" s="160"/>
      <c r="AE649" s="160"/>
      <c r="AF649" s="160"/>
    </row>
    <row r="650" spans="1:32" x14ac:dyDescent="0.25">
      <c r="A650" s="160"/>
      <c r="B650" s="160"/>
      <c r="C650" s="166"/>
      <c r="D650" s="166"/>
      <c r="E650" s="166"/>
      <c r="F650" s="166"/>
      <c r="G650" s="166"/>
      <c r="H650" s="166"/>
      <c r="I650" s="166"/>
      <c r="J650" s="166"/>
      <c r="K650" s="160"/>
      <c r="L650" s="160"/>
      <c r="M650" s="160"/>
      <c r="N650" s="160"/>
      <c r="O650" s="160"/>
      <c r="P650" s="160"/>
      <c r="Q650" s="160"/>
      <c r="R650" s="160"/>
      <c r="S650" s="160"/>
      <c r="T650" s="160"/>
      <c r="U650" s="160"/>
      <c r="V650" s="160"/>
      <c r="W650" s="160"/>
      <c r="X650" s="160"/>
      <c r="Y650" s="160"/>
      <c r="Z650" s="160"/>
      <c r="AA650" s="160"/>
      <c r="AB650" s="160"/>
      <c r="AC650" s="160"/>
      <c r="AD650" s="160"/>
      <c r="AE650" s="160"/>
      <c r="AF650" s="160"/>
    </row>
    <row r="651" spans="1:32" x14ac:dyDescent="0.25">
      <c r="A651" s="160"/>
      <c r="B651" s="160"/>
      <c r="C651" s="166"/>
      <c r="D651" s="166"/>
      <c r="E651" s="166"/>
      <c r="F651" s="166"/>
      <c r="G651" s="166"/>
      <c r="H651" s="166"/>
      <c r="I651" s="166"/>
      <c r="J651" s="166"/>
      <c r="K651" s="160"/>
      <c r="L651" s="160"/>
      <c r="M651" s="160"/>
      <c r="N651" s="160"/>
      <c r="O651" s="160"/>
      <c r="P651" s="160"/>
      <c r="Q651" s="160"/>
      <c r="R651" s="160"/>
      <c r="S651" s="160"/>
      <c r="T651" s="160"/>
      <c r="U651" s="160"/>
      <c r="V651" s="160"/>
      <c r="W651" s="160"/>
      <c r="X651" s="160"/>
      <c r="Y651" s="160"/>
      <c r="Z651" s="160"/>
      <c r="AA651" s="160"/>
      <c r="AB651" s="160"/>
      <c r="AC651" s="160"/>
      <c r="AD651" s="160"/>
      <c r="AE651" s="160"/>
      <c r="AF651" s="160"/>
    </row>
    <row r="652" spans="1:32" x14ac:dyDescent="0.25">
      <c r="A652" s="160"/>
      <c r="B652" s="160"/>
      <c r="C652" s="166"/>
      <c r="D652" s="166"/>
      <c r="E652" s="166"/>
      <c r="F652" s="166"/>
      <c r="G652" s="166"/>
      <c r="H652" s="166"/>
      <c r="I652" s="166"/>
      <c r="J652" s="166"/>
      <c r="K652" s="160"/>
      <c r="L652" s="160"/>
      <c r="M652" s="160"/>
      <c r="N652" s="160"/>
      <c r="O652" s="160"/>
      <c r="P652" s="160"/>
      <c r="Q652" s="160"/>
      <c r="R652" s="160"/>
      <c r="S652" s="160"/>
      <c r="T652" s="160"/>
      <c r="U652" s="160"/>
      <c r="V652" s="160"/>
      <c r="W652" s="160"/>
      <c r="X652" s="160"/>
      <c r="Y652" s="160"/>
      <c r="Z652" s="160"/>
      <c r="AA652" s="160"/>
      <c r="AB652" s="160"/>
      <c r="AC652" s="160"/>
      <c r="AD652" s="160"/>
      <c r="AE652" s="160"/>
      <c r="AF652" s="160"/>
    </row>
    <row r="653" spans="1:32" x14ac:dyDescent="0.25">
      <c r="A653" s="160"/>
      <c r="B653" s="160"/>
      <c r="C653" s="166"/>
      <c r="D653" s="166"/>
      <c r="E653" s="166"/>
      <c r="F653" s="166"/>
      <c r="G653" s="166"/>
      <c r="H653" s="166"/>
      <c r="I653" s="166"/>
      <c r="J653" s="166"/>
      <c r="K653" s="160"/>
      <c r="L653" s="160"/>
      <c r="M653" s="160"/>
      <c r="N653" s="160"/>
      <c r="O653" s="160"/>
      <c r="P653" s="160"/>
      <c r="Q653" s="160"/>
      <c r="R653" s="160"/>
      <c r="S653" s="160"/>
      <c r="T653" s="160"/>
      <c r="U653" s="160"/>
      <c r="V653" s="160"/>
      <c r="W653" s="160"/>
      <c r="X653" s="160"/>
      <c r="Y653" s="160"/>
      <c r="Z653" s="160"/>
      <c r="AA653" s="160"/>
      <c r="AB653" s="160"/>
      <c r="AC653" s="160"/>
      <c r="AD653" s="160"/>
      <c r="AE653" s="160"/>
      <c r="AF653" s="160"/>
    </row>
    <row r="654" spans="1:32" x14ac:dyDescent="0.25">
      <c r="A654" s="160"/>
      <c r="B654" s="160"/>
      <c r="C654" s="166"/>
      <c r="D654" s="166"/>
      <c r="E654" s="166"/>
      <c r="F654" s="166"/>
      <c r="G654" s="166"/>
      <c r="H654" s="166"/>
      <c r="I654" s="166"/>
      <c r="J654" s="166"/>
      <c r="K654" s="160"/>
      <c r="L654" s="160"/>
      <c r="M654" s="160"/>
      <c r="N654" s="160"/>
      <c r="O654" s="160"/>
      <c r="P654" s="160"/>
      <c r="Q654" s="160"/>
      <c r="R654" s="160"/>
      <c r="S654" s="160"/>
      <c r="T654" s="160"/>
      <c r="U654" s="160"/>
      <c r="V654" s="160"/>
      <c r="W654" s="160"/>
      <c r="X654" s="160"/>
      <c r="Y654" s="160"/>
      <c r="Z654" s="160"/>
      <c r="AA654" s="160"/>
      <c r="AB654" s="160"/>
      <c r="AC654" s="160"/>
      <c r="AD654" s="160"/>
      <c r="AE654" s="160"/>
      <c r="AF654" s="160"/>
    </row>
    <row r="655" spans="1:32" x14ac:dyDescent="0.25">
      <c r="A655" s="160"/>
      <c r="B655" s="160"/>
      <c r="C655" s="166"/>
      <c r="D655" s="166"/>
      <c r="E655" s="166"/>
      <c r="F655" s="166"/>
      <c r="G655" s="166"/>
      <c r="H655" s="166"/>
      <c r="I655" s="166"/>
      <c r="J655" s="166"/>
      <c r="K655" s="160"/>
      <c r="L655" s="160"/>
      <c r="M655" s="160"/>
      <c r="N655" s="160"/>
      <c r="O655" s="160"/>
      <c r="P655" s="160"/>
      <c r="Q655" s="160"/>
      <c r="R655" s="160"/>
      <c r="S655" s="160"/>
      <c r="T655" s="160"/>
      <c r="U655" s="160"/>
      <c r="V655" s="160"/>
      <c r="W655" s="160"/>
      <c r="X655" s="160"/>
      <c r="Y655" s="160"/>
      <c r="Z655" s="160"/>
      <c r="AA655" s="160"/>
      <c r="AB655" s="160"/>
      <c r="AC655" s="160"/>
      <c r="AD655" s="160"/>
      <c r="AE655" s="160"/>
      <c r="AF655" s="160"/>
    </row>
    <row r="656" spans="1:32" x14ac:dyDescent="0.25">
      <c r="A656" s="160"/>
      <c r="B656" s="160"/>
      <c r="C656" s="166"/>
      <c r="D656" s="166"/>
      <c r="E656" s="166"/>
      <c r="F656" s="166"/>
      <c r="G656" s="166"/>
      <c r="H656" s="166"/>
      <c r="I656" s="166"/>
      <c r="J656" s="166"/>
      <c r="K656" s="160"/>
      <c r="L656" s="160"/>
      <c r="M656" s="160"/>
      <c r="N656" s="160"/>
      <c r="O656" s="160"/>
      <c r="P656" s="160"/>
      <c r="Q656" s="160"/>
      <c r="R656" s="160"/>
      <c r="S656" s="160"/>
      <c r="T656" s="160"/>
      <c r="U656" s="160"/>
      <c r="V656" s="160"/>
      <c r="W656" s="160"/>
      <c r="X656" s="160"/>
      <c r="Y656" s="160"/>
      <c r="Z656" s="160"/>
      <c r="AA656" s="160"/>
      <c r="AB656" s="160"/>
      <c r="AC656" s="160"/>
      <c r="AD656" s="160"/>
      <c r="AE656" s="160"/>
      <c r="AF656" s="160"/>
    </row>
    <row r="657" spans="1:32" x14ac:dyDescent="0.25">
      <c r="A657" s="160"/>
      <c r="B657" s="160"/>
      <c r="C657" s="166"/>
      <c r="D657" s="166"/>
      <c r="E657" s="166"/>
      <c r="F657" s="166"/>
      <c r="G657" s="166"/>
      <c r="H657" s="166"/>
      <c r="I657" s="166"/>
      <c r="J657" s="166"/>
      <c r="K657" s="160"/>
      <c r="L657" s="160"/>
      <c r="M657" s="160"/>
      <c r="N657" s="160"/>
      <c r="O657" s="160"/>
      <c r="P657" s="160"/>
      <c r="Q657" s="160"/>
      <c r="R657" s="160"/>
      <c r="S657" s="160"/>
      <c r="T657" s="160"/>
      <c r="U657" s="160"/>
      <c r="V657" s="160"/>
      <c r="W657" s="160"/>
      <c r="X657" s="160"/>
      <c r="Y657" s="160"/>
      <c r="Z657" s="160"/>
      <c r="AA657" s="160"/>
      <c r="AB657" s="160"/>
      <c r="AC657" s="160"/>
      <c r="AD657" s="160"/>
      <c r="AE657" s="160"/>
      <c r="AF657" s="160"/>
    </row>
    <row r="658" spans="1:32" x14ac:dyDescent="0.25">
      <c r="A658" s="160"/>
      <c r="B658" s="160"/>
      <c r="C658" s="166"/>
      <c r="D658" s="166"/>
      <c r="E658" s="166"/>
      <c r="F658" s="166"/>
      <c r="G658" s="166"/>
      <c r="H658" s="166"/>
      <c r="I658" s="166"/>
      <c r="J658" s="166"/>
      <c r="K658" s="160"/>
      <c r="L658" s="160"/>
      <c r="M658" s="160"/>
      <c r="N658" s="160"/>
      <c r="O658" s="160"/>
      <c r="P658" s="160"/>
      <c r="Q658" s="160"/>
      <c r="R658" s="160"/>
      <c r="S658" s="160"/>
      <c r="T658" s="160"/>
      <c r="U658" s="160"/>
      <c r="V658" s="160"/>
      <c r="W658" s="160"/>
      <c r="X658" s="160"/>
      <c r="Y658" s="160"/>
      <c r="Z658" s="160"/>
      <c r="AA658" s="160"/>
      <c r="AB658" s="160"/>
      <c r="AC658" s="160"/>
      <c r="AD658" s="160"/>
      <c r="AE658" s="160"/>
      <c r="AF658" s="160"/>
    </row>
    <row r="659" spans="1:32" x14ac:dyDescent="0.25">
      <c r="A659" s="160"/>
      <c r="B659" s="160"/>
      <c r="C659" s="166"/>
      <c r="D659" s="166"/>
      <c r="E659" s="166"/>
      <c r="F659" s="166"/>
      <c r="G659" s="166"/>
      <c r="H659" s="166"/>
      <c r="I659" s="166"/>
      <c r="J659" s="166"/>
      <c r="K659" s="160"/>
      <c r="L659" s="160"/>
      <c r="M659" s="160"/>
      <c r="N659" s="160"/>
      <c r="O659" s="160"/>
      <c r="P659" s="160"/>
      <c r="Q659" s="160"/>
      <c r="R659" s="160"/>
      <c r="S659" s="160"/>
      <c r="T659" s="160"/>
      <c r="U659" s="160"/>
      <c r="V659" s="160"/>
      <c r="W659" s="160"/>
      <c r="X659" s="160"/>
      <c r="Y659" s="160"/>
      <c r="Z659" s="160"/>
      <c r="AA659" s="160"/>
      <c r="AB659" s="160"/>
      <c r="AC659" s="160"/>
      <c r="AD659" s="160"/>
      <c r="AE659" s="160"/>
      <c r="AF659" s="160"/>
    </row>
    <row r="660" spans="1:32" x14ac:dyDescent="0.25">
      <c r="A660" s="160"/>
      <c r="B660" s="160"/>
      <c r="C660" s="166"/>
      <c r="D660" s="166"/>
      <c r="E660" s="166"/>
      <c r="F660" s="166"/>
      <c r="G660" s="166"/>
      <c r="H660" s="166"/>
      <c r="I660" s="166"/>
      <c r="J660" s="166"/>
      <c r="K660" s="160"/>
      <c r="L660" s="160"/>
      <c r="M660" s="160"/>
      <c r="N660" s="160"/>
      <c r="O660" s="160"/>
      <c r="P660" s="160"/>
      <c r="Q660" s="160"/>
      <c r="R660" s="160"/>
      <c r="S660" s="160"/>
      <c r="T660" s="160"/>
      <c r="U660" s="160"/>
      <c r="V660" s="160"/>
      <c r="W660" s="160"/>
      <c r="X660" s="160"/>
      <c r="Y660" s="160"/>
      <c r="Z660" s="160"/>
      <c r="AA660" s="160"/>
      <c r="AB660" s="160"/>
      <c r="AC660" s="160"/>
      <c r="AD660" s="160"/>
      <c r="AE660" s="160"/>
      <c r="AF660" s="160"/>
    </row>
    <row r="661" spans="1:32" x14ac:dyDescent="0.25">
      <c r="A661" s="160"/>
      <c r="B661" s="160"/>
      <c r="C661" s="166"/>
      <c r="D661" s="166"/>
      <c r="E661" s="166"/>
      <c r="F661" s="166"/>
      <c r="G661" s="166"/>
      <c r="H661" s="166"/>
      <c r="I661" s="166"/>
      <c r="J661" s="166"/>
      <c r="K661" s="160"/>
      <c r="L661" s="160"/>
      <c r="M661" s="160"/>
      <c r="N661" s="160"/>
      <c r="O661" s="160"/>
      <c r="P661" s="160"/>
      <c r="Q661" s="160"/>
      <c r="R661" s="160"/>
      <c r="S661" s="160"/>
      <c r="T661" s="160"/>
      <c r="U661" s="160"/>
      <c r="V661" s="160"/>
      <c r="W661" s="160"/>
      <c r="X661" s="160"/>
      <c r="Y661" s="160"/>
      <c r="Z661" s="160"/>
      <c r="AA661" s="160"/>
      <c r="AB661" s="160"/>
      <c r="AC661" s="160"/>
      <c r="AD661" s="160"/>
      <c r="AE661" s="160"/>
      <c r="AF661" s="160"/>
    </row>
    <row r="662" spans="1:32" x14ac:dyDescent="0.25">
      <c r="A662" s="160"/>
      <c r="B662" s="160"/>
      <c r="C662" s="166"/>
      <c r="D662" s="166"/>
      <c r="E662" s="166"/>
      <c r="F662" s="166"/>
      <c r="G662" s="166"/>
      <c r="H662" s="166"/>
      <c r="I662" s="166"/>
      <c r="J662" s="166"/>
      <c r="K662" s="160"/>
      <c r="L662" s="160"/>
      <c r="M662" s="160"/>
      <c r="N662" s="160"/>
      <c r="O662" s="160"/>
      <c r="P662" s="160"/>
      <c r="Q662" s="160"/>
      <c r="R662" s="160"/>
      <c r="S662" s="160"/>
      <c r="T662" s="160"/>
      <c r="U662" s="160"/>
      <c r="V662" s="160"/>
      <c r="W662" s="160"/>
      <c r="X662" s="160"/>
      <c r="Y662" s="160"/>
      <c r="Z662" s="160"/>
      <c r="AA662" s="160"/>
      <c r="AB662" s="160"/>
      <c r="AC662" s="160"/>
      <c r="AD662" s="160"/>
      <c r="AE662" s="160"/>
      <c r="AF662" s="160"/>
    </row>
    <row r="663" spans="1:32" x14ac:dyDescent="0.25">
      <c r="A663" s="160"/>
      <c r="B663" s="160"/>
      <c r="C663" s="166"/>
      <c r="D663" s="166"/>
      <c r="E663" s="166"/>
      <c r="F663" s="166"/>
      <c r="G663" s="166"/>
      <c r="H663" s="166"/>
      <c r="I663" s="166"/>
      <c r="J663" s="166"/>
      <c r="K663" s="160"/>
      <c r="L663" s="160"/>
      <c r="M663" s="160"/>
      <c r="N663" s="160"/>
      <c r="O663" s="160"/>
      <c r="P663" s="160"/>
      <c r="Q663" s="160"/>
      <c r="R663" s="160"/>
      <c r="S663" s="160"/>
      <c r="T663" s="160"/>
      <c r="U663" s="160"/>
      <c r="V663" s="160"/>
      <c r="W663" s="160"/>
      <c r="X663" s="160"/>
      <c r="Y663" s="160"/>
      <c r="Z663" s="160"/>
      <c r="AA663" s="160"/>
      <c r="AB663" s="160"/>
      <c r="AC663" s="160"/>
      <c r="AD663" s="160"/>
      <c r="AE663" s="160"/>
      <c r="AF663" s="160"/>
    </row>
    <row r="664" spans="1:32" x14ac:dyDescent="0.25">
      <c r="A664" s="160"/>
      <c r="B664" s="160"/>
      <c r="C664" s="166"/>
      <c r="D664" s="166"/>
      <c r="E664" s="166"/>
      <c r="F664" s="166"/>
      <c r="G664" s="166"/>
      <c r="H664" s="166"/>
      <c r="I664" s="166"/>
      <c r="J664" s="166"/>
      <c r="K664" s="160"/>
      <c r="L664" s="160"/>
      <c r="M664" s="160"/>
      <c r="N664" s="160"/>
      <c r="O664" s="160"/>
      <c r="P664" s="160"/>
      <c r="Q664" s="160"/>
      <c r="R664" s="160"/>
      <c r="S664" s="160"/>
      <c r="T664" s="160"/>
      <c r="U664" s="160"/>
      <c r="V664" s="160"/>
      <c r="W664" s="160"/>
      <c r="X664" s="160"/>
      <c r="Y664" s="160"/>
      <c r="Z664" s="160"/>
      <c r="AA664" s="160"/>
      <c r="AB664" s="160"/>
      <c r="AC664" s="160"/>
      <c r="AD664" s="160"/>
      <c r="AE664" s="160"/>
      <c r="AF664" s="160"/>
    </row>
    <row r="665" spans="1:32" x14ac:dyDescent="0.25">
      <c r="A665" s="160"/>
      <c r="B665" s="160"/>
      <c r="C665" s="166"/>
      <c r="D665" s="166"/>
      <c r="E665" s="166"/>
      <c r="F665" s="166"/>
      <c r="G665" s="166"/>
      <c r="H665" s="166"/>
      <c r="I665" s="166"/>
      <c r="J665" s="166"/>
      <c r="K665" s="160"/>
      <c r="L665" s="160"/>
      <c r="M665" s="160"/>
      <c r="N665" s="160"/>
      <c r="O665" s="160"/>
      <c r="P665" s="160"/>
      <c r="Q665" s="160"/>
      <c r="R665" s="160"/>
      <c r="S665" s="160"/>
      <c r="T665" s="160"/>
      <c r="U665" s="160"/>
      <c r="V665" s="160"/>
      <c r="W665" s="160"/>
      <c r="X665" s="160"/>
      <c r="Y665" s="160"/>
      <c r="Z665" s="160"/>
      <c r="AA665" s="160"/>
      <c r="AB665" s="160"/>
      <c r="AC665" s="160"/>
      <c r="AD665" s="160"/>
      <c r="AE665" s="160"/>
      <c r="AF665" s="160"/>
    </row>
    <row r="666" spans="1:32" x14ac:dyDescent="0.25">
      <c r="A666" s="160"/>
      <c r="B666" s="160"/>
      <c r="C666" s="166"/>
      <c r="D666" s="166"/>
      <c r="E666" s="166"/>
      <c r="F666" s="166"/>
      <c r="G666" s="166"/>
      <c r="H666" s="166"/>
      <c r="I666" s="166"/>
      <c r="J666" s="166"/>
      <c r="K666" s="160"/>
      <c r="L666" s="160"/>
      <c r="M666" s="160"/>
      <c r="N666" s="160"/>
      <c r="O666" s="160"/>
      <c r="P666" s="160"/>
      <c r="Q666" s="160"/>
      <c r="R666" s="160"/>
      <c r="S666" s="160"/>
      <c r="T666" s="160"/>
      <c r="U666" s="160"/>
      <c r="V666" s="160"/>
      <c r="W666" s="160"/>
      <c r="X666" s="160"/>
      <c r="Y666" s="160"/>
      <c r="Z666" s="160"/>
      <c r="AA666" s="160"/>
      <c r="AB666" s="160"/>
      <c r="AC666" s="160"/>
      <c r="AD666" s="160"/>
      <c r="AE666" s="160"/>
      <c r="AF666" s="160"/>
    </row>
    <row r="667" spans="1:32" x14ac:dyDescent="0.25">
      <c r="A667" s="160"/>
      <c r="B667" s="160"/>
      <c r="C667" s="166"/>
      <c r="D667" s="166"/>
      <c r="E667" s="166"/>
      <c r="F667" s="166"/>
      <c r="G667" s="166"/>
      <c r="H667" s="166"/>
      <c r="I667" s="166"/>
      <c r="J667" s="166"/>
      <c r="K667" s="160"/>
      <c r="L667" s="160"/>
      <c r="M667" s="160"/>
      <c r="N667" s="160"/>
      <c r="O667" s="160"/>
      <c r="P667" s="160"/>
      <c r="Q667" s="160"/>
      <c r="R667" s="160"/>
      <c r="S667" s="160"/>
      <c r="T667" s="160"/>
      <c r="U667" s="160"/>
      <c r="V667" s="160"/>
      <c r="W667" s="160"/>
      <c r="X667" s="160"/>
      <c r="Y667" s="160"/>
      <c r="Z667" s="160"/>
      <c r="AA667" s="160"/>
      <c r="AB667" s="160"/>
      <c r="AC667" s="160"/>
      <c r="AD667" s="160"/>
      <c r="AE667" s="160"/>
      <c r="AF667" s="160"/>
    </row>
    <row r="668" spans="1:32" x14ac:dyDescent="0.25">
      <c r="A668" s="160"/>
      <c r="B668" s="160"/>
      <c r="C668" s="166"/>
      <c r="D668" s="166"/>
      <c r="E668" s="166"/>
      <c r="F668" s="166"/>
      <c r="G668" s="166"/>
      <c r="H668" s="166"/>
      <c r="I668" s="166"/>
      <c r="J668" s="166"/>
      <c r="K668" s="160"/>
      <c r="L668" s="160"/>
      <c r="M668" s="160"/>
      <c r="N668" s="160"/>
      <c r="O668" s="160"/>
      <c r="P668" s="160"/>
      <c r="Q668" s="160"/>
      <c r="R668" s="160"/>
      <c r="S668" s="160"/>
      <c r="T668" s="160"/>
      <c r="U668" s="160"/>
      <c r="V668" s="160"/>
      <c r="W668" s="160"/>
      <c r="X668" s="160"/>
      <c r="Y668" s="160"/>
      <c r="Z668" s="160"/>
      <c r="AA668" s="160"/>
      <c r="AB668" s="160"/>
      <c r="AC668" s="160"/>
      <c r="AD668" s="160"/>
      <c r="AE668" s="160"/>
      <c r="AF668" s="160"/>
    </row>
    <row r="669" spans="1:32" x14ac:dyDescent="0.25">
      <c r="A669" s="160"/>
      <c r="B669" s="160"/>
      <c r="C669" s="166"/>
      <c r="D669" s="166"/>
      <c r="E669" s="166"/>
      <c r="F669" s="166"/>
      <c r="G669" s="166"/>
      <c r="H669" s="166"/>
      <c r="I669" s="166"/>
      <c r="J669" s="166"/>
      <c r="K669" s="160"/>
      <c r="L669" s="160"/>
      <c r="M669" s="160"/>
      <c r="N669" s="160"/>
      <c r="O669" s="160"/>
      <c r="P669" s="160"/>
      <c r="Q669" s="160"/>
      <c r="R669" s="160"/>
      <c r="S669" s="160"/>
      <c r="T669" s="160"/>
      <c r="U669" s="160"/>
      <c r="V669" s="160"/>
      <c r="W669" s="160"/>
      <c r="X669" s="160"/>
      <c r="Y669" s="160"/>
      <c r="Z669" s="160"/>
      <c r="AA669" s="160"/>
      <c r="AB669" s="160"/>
      <c r="AC669" s="160"/>
      <c r="AD669" s="160"/>
      <c r="AE669" s="160"/>
      <c r="AF669" s="160"/>
    </row>
    <row r="670" spans="1:32" x14ac:dyDescent="0.25">
      <c r="A670" s="160"/>
      <c r="B670" s="160"/>
      <c r="C670" s="166"/>
      <c r="D670" s="166"/>
      <c r="E670" s="166"/>
      <c r="F670" s="166"/>
      <c r="G670" s="166"/>
      <c r="H670" s="166"/>
      <c r="I670" s="166"/>
      <c r="J670" s="166"/>
      <c r="K670" s="160"/>
      <c r="L670" s="160"/>
      <c r="M670" s="160"/>
      <c r="N670" s="160"/>
      <c r="O670" s="160"/>
      <c r="P670" s="160"/>
      <c r="Q670" s="160"/>
      <c r="R670" s="160"/>
      <c r="S670" s="160"/>
      <c r="T670" s="160"/>
      <c r="U670" s="160"/>
      <c r="V670" s="160"/>
      <c r="W670" s="160"/>
      <c r="X670" s="160"/>
      <c r="Y670" s="160"/>
      <c r="Z670" s="160"/>
      <c r="AA670" s="160"/>
      <c r="AB670" s="160"/>
      <c r="AC670" s="160"/>
      <c r="AD670" s="160"/>
      <c r="AE670" s="160"/>
      <c r="AF670" s="160"/>
    </row>
    <row r="671" spans="1:32" x14ac:dyDescent="0.25">
      <c r="A671" s="160"/>
      <c r="B671" s="160"/>
      <c r="C671" s="166"/>
      <c r="D671" s="166"/>
      <c r="E671" s="166"/>
      <c r="F671" s="166"/>
      <c r="G671" s="166"/>
      <c r="H671" s="166"/>
      <c r="I671" s="166"/>
      <c r="J671" s="166"/>
      <c r="K671" s="160"/>
      <c r="L671" s="160"/>
      <c r="M671" s="160"/>
      <c r="N671" s="160"/>
      <c r="O671" s="160"/>
      <c r="P671" s="160"/>
      <c r="Q671" s="160"/>
      <c r="R671" s="160"/>
      <c r="S671" s="160"/>
      <c r="T671" s="160"/>
      <c r="U671" s="160"/>
      <c r="V671" s="160"/>
      <c r="W671" s="160"/>
      <c r="X671" s="160"/>
      <c r="Y671" s="160"/>
      <c r="Z671" s="160"/>
      <c r="AA671" s="160"/>
      <c r="AB671" s="160"/>
      <c r="AC671" s="160"/>
      <c r="AD671" s="160"/>
      <c r="AE671" s="160"/>
      <c r="AF671" s="160"/>
    </row>
    <row r="672" spans="1:32" x14ac:dyDescent="0.25">
      <c r="A672" s="160"/>
      <c r="B672" s="160"/>
      <c r="C672" s="166"/>
      <c r="D672" s="166"/>
      <c r="E672" s="166"/>
      <c r="F672" s="166"/>
      <c r="G672" s="166"/>
      <c r="H672" s="166"/>
      <c r="I672" s="166"/>
      <c r="J672" s="166"/>
      <c r="K672" s="160"/>
      <c r="L672" s="160"/>
      <c r="M672" s="160"/>
      <c r="N672" s="160"/>
      <c r="O672" s="160"/>
      <c r="P672" s="160"/>
      <c r="Q672" s="160"/>
      <c r="R672" s="160"/>
      <c r="S672" s="160"/>
      <c r="T672" s="160"/>
      <c r="U672" s="160"/>
      <c r="V672" s="160"/>
      <c r="W672" s="160"/>
      <c r="X672" s="160"/>
      <c r="Y672" s="160"/>
      <c r="Z672" s="160"/>
      <c r="AA672" s="160"/>
      <c r="AB672" s="160"/>
      <c r="AC672" s="160"/>
      <c r="AD672" s="160"/>
      <c r="AE672" s="160"/>
      <c r="AF672" s="160"/>
    </row>
    <row r="673" spans="1:32" x14ac:dyDescent="0.25">
      <c r="A673" s="160"/>
      <c r="B673" s="160"/>
      <c r="C673" s="166"/>
      <c r="D673" s="166"/>
      <c r="E673" s="166"/>
      <c r="F673" s="166"/>
      <c r="G673" s="166"/>
      <c r="H673" s="166"/>
      <c r="I673" s="166"/>
      <c r="J673" s="166"/>
      <c r="K673" s="160"/>
      <c r="L673" s="160"/>
      <c r="M673" s="160"/>
      <c r="N673" s="160"/>
      <c r="O673" s="160"/>
      <c r="P673" s="160"/>
      <c r="Q673" s="160"/>
      <c r="R673" s="160"/>
      <c r="S673" s="160"/>
      <c r="T673" s="160"/>
      <c r="U673" s="160"/>
      <c r="V673" s="160"/>
      <c r="W673" s="160"/>
      <c r="X673" s="160"/>
      <c r="Y673" s="160"/>
      <c r="Z673" s="160"/>
      <c r="AA673" s="160"/>
      <c r="AB673" s="160"/>
      <c r="AC673" s="160"/>
      <c r="AD673" s="160"/>
      <c r="AE673" s="160"/>
      <c r="AF673" s="160"/>
    </row>
    <row r="674" spans="1:32" x14ac:dyDescent="0.25">
      <c r="A674" s="160"/>
      <c r="B674" s="160"/>
      <c r="C674" s="166"/>
      <c r="D674" s="166"/>
      <c r="E674" s="166"/>
      <c r="F674" s="166"/>
      <c r="G674" s="166"/>
      <c r="H674" s="166"/>
      <c r="I674" s="166"/>
      <c r="J674" s="166"/>
      <c r="K674" s="160"/>
      <c r="L674" s="160"/>
      <c r="M674" s="160"/>
      <c r="N674" s="160"/>
      <c r="O674" s="160"/>
      <c r="P674" s="160"/>
      <c r="Q674" s="160"/>
      <c r="R674" s="160"/>
      <c r="S674" s="160"/>
      <c r="T674" s="160"/>
      <c r="U674" s="160"/>
      <c r="V674" s="160"/>
      <c r="W674" s="160"/>
      <c r="X674" s="160"/>
      <c r="Y674" s="160"/>
      <c r="Z674" s="160"/>
      <c r="AA674" s="160"/>
      <c r="AB674" s="160"/>
      <c r="AC674" s="160"/>
      <c r="AD674" s="160"/>
      <c r="AE674" s="160"/>
      <c r="AF674" s="160"/>
    </row>
    <row r="675" spans="1:32" x14ac:dyDescent="0.25">
      <c r="A675" s="160"/>
      <c r="B675" s="160"/>
      <c r="C675" s="166"/>
      <c r="D675" s="166"/>
      <c r="E675" s="166"/>
      <c r="F675" s="166"/>
      <c r="G675" s="166"/>
      <c r="H675" s="166"/>
      <c r="I675" s="166"/>
      <c r="J675" s="166"/>
      <c r="K675" s="160"/>
      <c r="L675" s="160"/>
      <c r="M675" s="160"/>
      <c r="N675" s="160"/>
      <c r="O675" s="160"/>
      <c r="P675" s="160"/>
      <c r="Q675" s="160"/>
      <c r="R675" s="160"/>
      <c r="S675" s="160"/>
      <c r="T675" s="160"/>
      <c r="U675" s="160"/>
      <c r="V675" s="160"/>
      <c r="W675" s="160"/>
      <c r="X675" s="160"/>
      <c r="Y675" s="160"/>
      <c r="Z675" s="160"/>
      <c r="AA675" s="160"/>
      <c r="AB675" s="160"/>
      <c r="AC675" s="160"/>
      <c r="AD675" s="160"/>
      <c r="AE675" s="160"/>
      <c r="AF675" s="160"/>
    </row>
    <row r="676" spans="1:32" x14ac:dyDescent="0.25">
      <c r="A676" s="160"/>
      <c r="B676" s="160"/>
      <c r="C676" s="166"/>
      <c r="D676" s="166"/>
      <c r="E676" s="166"/>
      <c r="F676" s="166"/>
      <c r="G676" s="166"/>
      <c r="H676" s="166"/>
      <c r="I676" s="166"/>
      <c r="J676" s="166"/>
      <c r="K676" s="160"/>
      <c r="L676" s="160"/>
      <c r="M676" s="160"/>
      <c r="N676" s="160"/>
      <c r="O676" s="160"/>
      <c r="P676" s="160"/>
      <c r="Q676" s="160"/>
      <c r="R676" s="160"/>
      <c r="S676" s="160"/>
      <c r="T676" s="160"/>
      <c r="U676" s="160"/>
      <c r="V676" s="160"/>
      <c r="W676" s="160"/>
      <c r="X676" s="160"/>
      <c r="Y676" s="160"/>
      <c r="Z676" s="160"/>
      <c r="AA676" s="160"/>
      <c r="AB676" s="160"/>
      <c r="AC676" s="160"/>
      <c r="AD676" s="160"/>
      <c r="AE676" s="160"/>
      <c r="AF676" s="160"/>
    </row>
    <row r="677" spans="1:32" x14ac:dyDescent="0.25">
      <c r="A677" s="160"/>
      <c r="B677" s="160"/>
      <c r="C677" s="166"/>
      <c r="D677" s="166"/>
      <c r="E677" s="166"/>
      <c r="F677" s="166"/>
      <c r="G677" s="166"/>
      <c r="H677" s="166"/>
      <c r="I677" s="166"/>
      <c r="J677" s="166"/>
      <c r="K677" s="160"/>
      <c r="L677" s="160"/>
      <c r="M677" s="160"/>
      <c r="N677" s="160"/>
      <c r="O677" s="160"/>
      <c r="P677" s="160"/>
      <c r="Q677" s="160"/>
      <c r="R677" s="160"/>
      <c r="S677" s="160"/>
      <c r="T677" s="160"/>
      <c r="U677" s="160"/>
      <c r="V677" s="160"/>
      <c r="W677" s="160"/>
      <c r="X677" s="160"/>
      <c r="Y677" s="160"/>
      <c r="Z677" s="160"/>
      <c r="AA677" s="160"/>
      <c r="AB677" s="160"/>
      <c r="AC677" s="160"/>
      <c r="AD677" s="160"/>
      <c r="AE677" s="160"/>
      <c r="AF677" s="160"/>
    </row>
    <row r="678" spans="1:32" x14ac:dyDescent="0.25">
      <c r="A678" s="160"/>
      <c r="B678" s="160"/>
      <c r="C678" s="166"/>
      <c r="D678" s="166"/>
      <c r="E678" s="166"/>
      <c r="F678" s="166"/>
      <c r="G678" s="166"/>
      <c r="H678" s="166"/>
      <c r="I678" s="166"/>
      <c r="J678" s="166"/>
      <c r="K678" s="160"/>
      <c r="L678" s="160"/>
      <c r="M678" s="160"/>
      <c r="N678" s="160"/>
      <c r="O678" s="160"/>
      <c r="P678" s="160"/>
      <c r="Q678" s="160"/>
      <c r="R678" s="160"/>
      <c r="S678" s="160"/>
      <c r="T678" s="160"/>
      <c r="U678" s="160"/>
      <c r="V678" s="160"/>
      <c r="W678" s="160"/>
      <c r="X678" s="160"/>
      <c r="Y678" s="160"/>
      <c r="Z678" s="160"/>
      <c r="AA678" s="160"/>
      <c r="AB678" s="160"/>
      <c r="AC678" s="160"/>
      <c r="AD678" s="160"/>
      <c r="AE678" s="160"/>
      <c r="AF678" s="160"/>
    </row>
    <row r="679" spans="1:32" x14ac:dyDescent="0.25">
      <c r="A679" s="160"/>
      <c r="B679" s="160"/>
      <c r="C679" s="166"/>
      <c r="D679" s="166"/>
      <c r="E679" s="166"/>
      <c r="F679" s="166"/>
      <c r="G679" s="166"/>
      <c r="H679" s="166"/>
      <c r="I679" s="166"/>
      <c r="J679" s="166"/>
      <c r="K679" s="160"/>
      <c r="L679" s="160"/>
      <c r="M679" s="160"/>
      <c r="N679" s="160"/>
      <c r="O679" s="160"/>
      <c r="P679" s="160"/>
      <c r="Q679" s="160"/>
      <c r="R679" s="160"/>
      <c r="S679" s="160"/>
      <c r="T679" s="160"/>
      <c r="U679" s="160"/>
      <c r="V679" s="160"/>
      <c r="W679" s="160"/>
      <c r="X679" s="160"/>
      <c r="Y679" s="160"/>
      <c r="Z679" s="160"/>
      <c r="AA679" s="160"/>
      <c r="AB679" s="160"/>
      <c r="AC679" s="160"/>
      <c r="AD679" s="160"/>
      <c r="AE679" s="160"/>
      <c r="AF679" s="160"/>
    </row>
    <row r="680" spans="1:32" x14ac:dyDescent="0.25">
      <c r="A680" s="160"/>
      <c r="B680" s="160"/>
      <c r="C680" s="166"/>
      <c r="D680" s="166"/>
      <c r="E680" s="166"/>
      <c r="F680" s="166"/>
      <c r="G680" s="166"/>
      <c r="H680" s="166"/>
      <c r="I680" s="166"/>
      <c r="J680" s="166"/>
      <c r="K680" s="160"/>
      <c r="L680" s="160"/>
      <c r="M680" s="160"/>
      <c r="N680" s="160"/>
      <c r="O680" s="160"/>
      <c r="P680" s="160"/>
      <c r="Q680" s="160"/>
      <c r="R680" s="160"/>
      <c r="S680" s="160"/>
      <c r="T680" s="160"/>
      <c r="U680" s="160"/>
      <c r="V680" s="160"/>
      <c r="W680" s="160"/>
      <c r="X680" s="160"/>
      <c r="Y680" s="160"/>
      <c r="Z680" s="160"/>
      <c r="AA680" s="160"/>
      <c r="AB680" s="160"/>
      <c r="AC680" s="160"/>
      <c r="AD680" s="160"/>
      <c r="AE680" s="160"/>
      <c r="AF680" s="160"/>
    </row>
    <row r="681" spans="1:32" x14ac:dyDescent="0.25">
      <c r="A681" s="160"/>
      <c r="B681" s="160"/>
      <c r="C681" s="166"/>
      <c r="D681" s="166"/>
      <c r="E681" s="166"/>
      <c r="F681" s="166"/>
      <c r="G681" s="166"/>
      <c r="H681" s="166"/>
      <c r="I681" s="166"/>
      <c r="J681" s="166"/>
      <c r="K681" s="160"/>
      <c r="L681" s="160"/>
      <c r="M681" s="160"/>
      <c r="N681" s="160"/>
      <c r="O681" s="160"/>
      <c r="P681" s="160"/>
      <c r="Q681" s="160"/>
      <c r="R681" s="160"/>
      <c r="S681" s="160"/>
      <c r="T681" s="160"/>
      <c r="U681" s="160"/>
      <c r="V681" s="160"/>
      <c r="W681" s="160"/>
      <c r="X681" s="160"/>
      <c r="Y681" s="160"/>
      <c r="Z681" s="160"/>
      <c r="AA681" s="160"/>
      <c r="AB681" s="160"/>
      <c r="AC681" s="160"/>
      <c r="AD681" s="160"/>
      <c r="AE681" s="160"/>
      <c r="AF681" s="160"/>
    </row>
    <row r="682" spans="1:32" x14ac:dyDescent="0.25">
      <c r="A682" s="160"/>
      <c r="B682" s="160"/>
      <c r="C682" s="166"/>
      <c r="D682" s="166"/>
      <c r="E682" s="166"/>
      <c r="F682" s="166"/>
      <c r="G682" s="166"/>
      <c r="H682" s="166"/>
      <c r="I682" s="166"/>
      <c r="J682" s="166"/>
      <c r="K682" s="160"/>
      <c r="L682" s="160"/>
      <c r="M682" s="160"/>
      <c r="N682" s="160"/>
      <c r="O682" s="160"/>
      <c r="P682" s="160"/>
      <c r="Q682" s="160"/>
      <c r="R682" s="160"/>
      <c r="S682" s="160"/>
      <c r="T682" s="160"/>
      <c r="U682" s="160"/>
      <c r="V682" s="160"/>
      <c r="W682" s="160"/>
      <c r="X682" s="160"/>
      <c r="Y682" s="160"/>
      <c r="Z682" s="160"/>
      <c r="AA682" s="160"/>
      <c r="AB682" s="160"/>
      <c r="AC682" s="160"/>
      <c r="AD682" s="160"/>
      <c r="AE682" s="160"/>
      <c r="AF682" s="160"/>
    </row>
    <row r="683" spans="1:32" x14ac:dyDescent="0.25">
      <c r="A683" s="160"/>
      <c r="B683" s="160"/>
      <c r="C683" s="166"/>
      <c r="D683" s="166"/>
      <c r="E683" s="166"/>
      <c r="F683" s="166"/>
      <c r="G683" s="166"/>
      <c r="H683" s="166"/>
      <c r="I683" s="166"/>
      <c r="J683" s="166"/>
      <c r="K683" s="160"/>
      <c r="L683" s="160"/>
      <c r="M683" s="160"/>
      <c r="N683" s="160"/>
      <c r="O683" s="160"/>
      <c r="P683" s="160"/>
      <c r="Q683" s="160"/>
      <c r="R683" s="160"/>
      <c r="S683" s="160"/>
      <c r="T683" s="160"/>
      <c r="U683" s="160"/>
      <c r="V683" s="160"/>
      <c r="W683" s="160"/>
      <c r="X683" s="160"/>
      <c r="Y683" s="160"/>
      <c r="Z683" s="160"/>
      <c r="AA683" s="160"/>
      <c r="AB683" s="160"/>
      <c r="AC683" s="160"/>
      <c r="AD683" s="160"/>
      <c r="AE683" s="160"/>
      <c r="AF683" s="160"/>
    </row>
    <row r="684" spans="1:32" x14ac:dyDescent="0.25">
      <c r="A684" s="160"/>
      <c r="B684" s="160"/>
      <c r="C684" s="166"/>
      <c r="D684" s="166"/>
      <c r="E684" s="166"/>
      <c r="F684" s="166"/>
      <c r="G684" s="166"/>
      <c r="H684" s="166"/>
      <c r="I684" s="166"/>
      <c r="J684" s="166"/>
      <c r="K684" s="160"/>
      <c r="L684" s="160"/>
      <c r="M684" s="160"/>
      <c r="N684" s="160"/>
      <c r="O684" s="160"/>
      <c r="P684" s="160"/>
      <c r="Q684" s="160"/>
      <c r="R684" s="160"/>
      <c r="S684" s="160"/>
      <c r="T684" s="160"/>
      <c r="U684" s="160"/>
      <c r="V684" s="160"/>
      <c r="W684" s="160"/>
      <c r="X684" s="160"/>
      <c r="Y684" s="160"/>
      <c r="Z684" s="160"/>
      <c r="AA684" s="160"/>
      <c r="AB684" s="160"/>
      <c r="AC684" s="160"/>
      <c r="AD684" s="160"/>
      <c r="AE684" s="160"/>
      <c r="AF684" s="160"/>
    </row>
    <row r="685" spans="1:32" x14ac:dyDescent="0.25">
      <c r="A685" s="160"/>
      <c r="B685" s="160"/>
      <c r="C685" s="166"/>
      <c r="D685" s="166"/>
      <c r="E685" s="166"/>
      <c r="F685" s="166"/>
      <c r="G685" s="166"/>
      <c r="H685" s="166"/>
      <c r="I685" s="166"/>
      <c r="J685" s="166"/>
      <c r="K685" s="160"/>
      <c r="L685" s="160"/>
      <c r="M685" s="160"/>
      <c r="N685" s="160"/>
      <c r="O685" s="160"/>
      <c r="P685" s="160"/>
      <c r="Q685" s="160"/>
      <c r="R685" s="160"/>
      <c r="S685" s="160"/>
      <c r="T685" s="160"/>
      <c r="U685" s="160"/>
      <c r="V685" s="160"/>
      <c r="W685" s="160"/>
      <c r="X685" s="160"/>
      <c r="Y685" s="160"/>
      <c r="Z685" s="160"/>
      <c r="AA685" s="160"/>
      <c r="AB685" s="160"/>
      <c r="AC685" s="160"/>
      <c r="AD685" s="160"/>
      <c r="AE685" s="160"/>
      <c r="AF685" s="160"/>
    </row>
    <row r="686" spans="1:32" x14ac:dyDescent="0.25">
      <c r="A686" s="160"/>
      <c r="B686" s="160"/>
      <c r="C686" s="166"/>
      <c r="D686" s="166"/>
      <c r="E686" s="166"/>
      <c r="F686" s="166"/>
      <c r="G686" s="166"/>
      <c r="H686" s="166"/>
      <c r="I686" s="166"/>
      <c r="J686" s="166"/>
      <c r="K686" s="160"/>
      <c r="L686" s="160"/>
      <c r="M686" s="160"/>
      <c r="N686" s="160"/>
      <c r="O686" s="160"/>
      <c r="P686" s="160"/>
      <c r="Q686" s="160"/>
      <c r="R686" s="160"/>
      <c r="S686" s="160"/>
      <c r="T686" s="160"/>
      <c r="U686" s="160"/>
      <c r="V686" s="160"/>
      <c r="W686" s="160"/>
      <c r="X686" s="160"/>
      <c r="Y686" s="160"/>
      <c r="Z686" s="160"/>
      <c r="AA686" s="160"/>
      <c r="AB686" s="160"/>
      <c r="AC686" s="160"/>
      <c r="AD686" s="160"/>
      <c r="AE686" s="160"/>
      <c r="AF686" s="160"/>
    </row>
    <row r="687" spans="1:32" x14ac:dyDescent="0.25">
      <c r="A687" s="160"/>
      <c r="B687" s="160"/>
      <c r="C687" s="166"/>
      <c r="D687" s="166"/>
      <c r="E687" s="166"/>
      <c r="F687" s="166"/>
      <c r="G687" s="166"/>
      <c r="H687" s="166"/>
      <c r="I687" s="166"/>
      <c r="J687" s="166"/>
      <c r="K687" s="160"/>
      <c r="L687" s="160"/>
      <c r="M687" s="160"/>
      <c r="N687" s="160"/>
      <c r="O687" s="160"/>
      <c r="P687" s="160"/>
      <c r="Q687" s="160"/>
      <c r="R687" s="160"/>
      <c r="S687" s="160"/>
      <c r="T687" s="160"/>
      <c r="U687" s="160"/>
      <c r="V687" s="160"/>
      <c r="W687" s="160"/>
      <c r="X687" s="160"/>
      <c r="Y687" s="160"/>
      <c r="Z687" s="160"/>
      <c r="AA687" s="160"/>
      <c r="AB687" s="160"/>
      <c r="AC687" s="160"/>
      <c r="AD687" s="160"/>
      <c r="AE687" s="160"/>
      <c r="AF687" s="160"/>
    </row>
    <row r="688" spans="1:32" x14ac:dyDescent="0.25">
      <c r="A688" s="160"/>
      <c r="B688" s="160"/>
      <c r="C688" s="166"/>
      <c r="D688" s="166"/>
      <c r="E688" s="166"/>
      <c r="F688" s="166"/>
      <c r="G688" s="166"/>
      <c r="H688" s="166"/>
      <c r="I688" s="166"/>
      <c r="J688" s="166"/>
      <c r="K688" s="160"/>
      <c r="L688" s="160"/>
      <c r="M688" s="160"/>
      <c r="N688" s="160"/>
      <c r="O688" s="160"/>
      <c r="P688" s="160"/>
      <c r="Q688" s="160"/>
      <c r="R688" s="160"/>
      <c r="S688" s="160"/>
      <c r="T688" s="160"/>
      <c r="U688" s="160"/>
      <c r="V688" s="160"/>
      <c r="W688" s="160"/>
      <c r="X688" s="160"/>
      <c r="Y688" s="160"/>
      <c r="Z688" s="160"/>
      <c r="AA688" s="160"/>
      <c r="AB688" s="160"/>
      <c r="AC688" s="160"/>
      <c r="AD688" s="160"/>
      <c r="AE688" s="160"/>
      <c r="AF688" s="160"/>
    </row>
    <row r="689" spans="1:32" x14ac:dyDescent="0.25">
      <c r="A689" s="160"/>
      <c r="B689" s="160"/>
      <c r="C689" s="166"/>
      <c r="D689" s="166"/>
      <c r="E689" s="166"/>
      <c r="F689" s="166"/>
      <c r="G689" s="166"/>
      <c r="H689" s="166"/>
      <c r="I689" s="166"/>
      <c r="J689" s="166"/>
      <c r="K689" s="160"/>
      <c r="L689" s="160"/>
      <c r="M689" s="160"/>
      <c r="N689" s="160"/>
      <c r="O689" s="160"/>
      <c r="P689" s="160"/>
      <c r="Q689" s="160"/>
      <c r="R689" s="160"/>
      <c r="S689" s="160"/>
      <c r="T689" s="160"/>
      <c r="U689" s="160"/>
      <c r="V689" s="160"/>
      <c r="W689" s="160"/>
      <c r="X689" s="160"/>
      <c r="Y689" s="160"/>
      <c r="Z689" s="160"/>
      <c r="AA689" s="160"/>
      <c r="AB689" s="160"/>
      <c r="AC689" s="160"/>
      <c r="AD689" s="160"/>
      <c r="AE689" s="160"/>
      <c r="AF689" s="160"/>
    </row>
    <row r="690" spans="1:32" x14ac:dyDescent="0.25">
      <c r="A690" s="160"/>
      <c r="B690" s="160"/>
      <c r="C690" s="166"/>
      <c r="D690" s="166"/>
      <c r="E690" s="166"/>
      <c r="F690" s="166"/>
      <c r="G690" s="166"/>
      <c r="H690" s="166"/>
      <c r="I690" s="166"/>
      <c r="J690" s="166"/>
      <c r="K690" s="160"/>
      <c r="L690" s="160"/>
      <c r="M690" s="160"/>
      <c r="N690" s="160"/>
      <c r="O690" s="160"/>
      <c r="P690" s="160"/>
      <c r="Q690" s="160"/>
      <c r="R690" s="160"/>
      <c r="S690" s="160"/>
      <c r="T690" s="160"/>
      <c r="U690" s="160"/>
      <c r="V690" s="160"/>
      <c r="W690" s="160"/>
      <c r="X690" s="160"/>
      <c r="Y690" s="160"/>
      <c r="Z690" s="160"/>
      <c r="AA690" s="160"/>
      <c r="AB690" s="160"/>
      <c r="AC690" s="160"/>
      <c r="AD690" s="160"/>
      <c r="AE690" s="160"/>
      <c r="AF690" s="160"/>
    </row>
    <row r="691" spans="1:32" x14ac:dyDescent="0.25">
      <c r="A691" s="160"/>
      <c r="B691" s="160"/>
      <c r="C691" s="166"/>
      <c r="D691" s="166"/>
      <c r="E691" s="166"/>
      <c r="F691" s="166"/>
      <c r="G691" s="166"/>
      <c r="H691" s="166"/>
      <c r="I691" s="166"/>
      <c r="J691" s="166"/>
      <c r="K691" s="160"/>
      <c r="L691" s="160"/>
      <c r="M691" s="160"/>
      <c r="N691" s="160"/>
      <c r="O691" s="160"/>
      <c r="P691" s="160"/>
      <c r="Q691" s="160"/>
      <c r="R691" s="160"/>
      <c r="S691" s="160"/>
      <c r="T691" s="160"/>
      <c r="U691" s="160"/>
      <c r="V691" s="160"/>
      <c r="W691" s="160"/>
      <c r="X691" s="160"/>
      <c r="Y691" s="160"/>
      <c r="Z691" s="160"/>
      <c r="AA691" s="160"/>
      <c r="AB691" s="160"/>
      <c r="AC691" s="160"/>
      <c r="AD691" s="160"/>
      <c r="AE691" s="160"/>
      <c r="AF691" s="160"/>
    </row>
    <row r="692" spans="1:32" x14ac:dyDescent="0.25">
      <c r="A692" s="160"/>
      <c r="B692" s="160"/>
      <c r="C692" s="166"/>
      <c r="D692" s="166"/>
      <c r="E692" s="166"/>
      <c r="F692" s="166"/>
      <c r="G692" s="166"/>
      <c r="H692" s="166"/>
      <c r="I692" s="166"/>
      <c r="J692" s="166"/>
      <c r="K692" s="160"/>
      <c r="L692" s="160"/>
      <c r="M692" s="160"/>
      <c r="N692" s="160"/>
      <c r="O692" s="160"/>
      <c r="P692" s="160"/>
      <c r="Q692" s="160"/>
      <c r="R692" s="160"/>
      <c r="S692" s="160"/>
      <c r="T692" s="160"/>
      <c r="U692" s="160"/>
      <c r="V692" s="160"/>
      <c r="W692" s="160"/>
      <c r="X692" s="160"/>
      <c r="Y692" s="160"/>
      <c r="Z692" s="160"/>
      <c r="AA692" s="160"/>
      <c r="AB692" s="160"/>
      <c r="AC692" s="160"/>
      <c r="AD692" s="160"/>
      <c r="AE692" s="160"/>
      <c r="AF692" s="160"/>
    </row>
    <row r="693" spans="1:32" x14ac:dyDescent="0.25">
      <c r="A693" s="160"/>
      <c r="B693" s="160"/>
      <c r="C693" s="166"/>
      <c r="D693" s="166"/>
      <c r="E693" s="166"/>
      <c r="F693" s="166"/>
      <c r="G693" s="166"/>
      <c r="H693" s="166"/>
      <c r="I693" s="166"/>
      <c r="J693" s="166"/>
      <c r="K693" s="160"/>
      <c r="L693" s="160"/>
      <c r="M693" s="160"/>
      <c r="N693" s="160"/>
      <c r="O693" s="160"/>
      <c r="P693" s="160"/>
      <c r="Q693" s="160"/>
      <c r="R693" s="160"/>
      <c r="S693" s="160"/>
      <c r="T693" s="160"/>
      <c r="U693" s="160"/>
      <c r="V693" s="160"/>
      <c r="W693" s="160"/>
      <c r="X693" s="160"/>
      <c r="Y693" s="160"/>
      <c r="Z693" s="160"/>
      <c r="AA693" s="160"/>
      <c r="AB693" s="160"/>
      <c r="AC693" s="160"/>
      <c r="AD693" s="160"/>
      <c r="AE693" s="160"/>
      <c r="AF693" s="160"/>
    </row>
    <row r="694" spans="1:32" x14ac:dyDescent="0.25">
      <c r="A694" s="160"/>
      <c r="B694" s="160"/>
      <c r="C694" s="166"/>
      <c r="D694" s="166"/>
      <c r="E694" s="166"/>
      <c r="F694" s="166"/>
      <c r="G694" s="166"/>
      <c r="H694" s="166"/>
      <c r="I694" s="166"/>
      <c r="J694" s="166"/>
      <c r="K694" s="160"/>
      <c r="L694" s="160"/>
      <c r="M694" s="160"/>
      <c r="N694" s="160"/>
      <c r="O694" s="160"/>
      <c r="P694" s="160"/>
      <c r="Q694" s="160"/>
      <c r="R694" s="160"/>
      <c r="S694" s="160"/>
      <c r="T694" s="160"/>
      <c r="U694" s="160"/>
      <c r="V694" s="160"/>
      <c r="W694" s="160"/>
      <c r="X694" s="160"/>
      <c r="Y694" s="160"/>
      <c r="Z694" s="160"/>
      <c r="AA694" s="160"/>
      <c r="AB694" s="160"/>
      <c r="AC694" s="160"/>
      <c r="AD694" s="160"/>
      <c r="AE694" s="160"/>
      <c r="AF694" s="160"/>
    </row>
    <row r="695" spans="1:32" x14ac:dyDescent="0.25">
      <c r="A695" s="160"/>
      <c r="B695" s="160"/>
      <c r="C695" s="166"/>
      <c r="D695" s="166"/>
      <c r="E695" s="166"/>
      <c r="F695" s="166"/>
      <c r="G695" s="166"/>
      <c r="H695" s="166"/>
      <c r="I695" s="166"/>
      <c r="J695" s="166"/>
      <c r="K695" s="160"/>
      <c r="L695" s="160"/>
      <c r="M695" s="160"/>
      <c r="N695" s="160"/>
      <c r="O695" s="160"/>
      <c r="P695" s="160"/>
      <c r="Q695" s="160"/>
      <c r="R695" s="160"/>
      <c r="S695" s="160"/>
      <c r="T695" s="160"/>
      <c r="U695" s="160"/>
      <c r="V695" s="160"/>
      <c r="W695" s="160"/>
      <c r="X695" s="160"/>
      <c r="Y695" s="160"/>
      <c r="Z695" s="160"/>
      <c r="AA695" s="160"/>
      <c r="AB695" s="160"/>
      <c r="AC695" s="160"/>
      <c r="AD695" s="160"/>
      <c r="AE695" s="160"/>
      <c r="AF695" s="160"/>
    </row>
    <row r="696" spans="1:32" x14ac:dyDescent="0.25">
      <c r="A696" s="160"/>
      <c r="B696" s="160"/>
      <c r="C696" s="166"/>
      <c r="D696" s="166"/>
      <c r="E696" s="166"/>
      <c r="F696" s="166"/>
      <c r="G696" s="166"/>
      <c r="H696" s="166"/>
      <c r="I696" s="166"/>
      <c r="J696" s="166"/>
      <c r="K696" s="160"/>
      <c r="L696" s="160"/>
      <c r="M696" s="160"/>
      <c r="N696" s="160"/>
      <c r="O696" s="160"/>
      <c r="P696" s="160"/>
      <c r="Q696" s="160"/>
      <c r="R696" s="160"/>
      <c r="S696" s="160"/>
      <c r="T696" s="160"/>
      <c r="U696" s="160"/>
      <c r="V696" s="160"/>
      <c r="W696" s="160"/>
      <c r="X696" s="160"/>
      <c r="Y696" s="160"/>
      <c r="Z696" s="160"/>
      <c r="AA696" s="160"/>
      <c r="AB696" s="160"/>
      <c r="AC696" s="160"/>
      <c r="AD696" s="160"/>
      <c r="AE696" s="160"/>
      <c r="AF696" s="160"/>
    </row>
    <row r="697" spans="1:32" x14ac:dyDescent="0.25">
      <c r="A697" s="160"/>
      <c r="B697" s="160"/>
      <c r="C697" s="166"/>
      <c r="D697" s="166"/>
      <c r="E697" s="166"/>
      <c r="F697" s="166"/>
      <c r="G697" s="166"/>
      <c r="H697" s="166"/>
      <c r="I697" s="166"/>
      <c r="J697" s="166"/>
      <c r="K697" s="160"/>
      <c r="L697" s="160"/>
      <c r="M697" s="160"/>
      <c r="N697" s="160"/>
      <c r="O697" s="160"/>
      <c r="P697" s="160"/>
      <c r="Q697" s="160"/>
      <c r="R697" s="160"/>
      <c r="S697" s="160"/>
      <c r="T697" s="160"/>
      <c r="U697" s="160"/>
      <c r="V697" s="160"/>
      <c r="W697" s="160"/>
      <c r="X697" s="160"/>
      <c r="Y697" s="160"/>
      <c r="Z697" s="160"/>
      <c r="AA697" s="160"/>
      <c r="AB697" s="160"/>
      <c r="AC697" s="160"/>
      <c r="AD697" s="160"/>
      <c r="AE697" s="160"/>
      <c r="AF697" s="160"/>
    </row>
    <row r="698" spans="1:32" x14ac:dyDescent="0.25">
      <c r="A698" s="160"/>
      <c r="B698" s="160"/>
      <c r="C698" s="166"/>
      <c r="D698" s="166"/>
      <c r="E698" s="166"/>
      <c r="F698" s="166"/>
      <c r="G698" s="166"/>
      <c r="H698" s="166"/>
      <c r="I698" s="166"/>
      <c r="J698" s="166"/>
      <c r="K698" s="160"/>
      <c r="L698" s="160"/>
      <c r="M698" s="160"/>
      <c r="N698" s="160"/>
      <c r="O698" s="160"/>
      <c r="P698" s="160"/>
      <c r="Q698" s="160"/>
      <c r="R698" s="160"/>
      <c r="S698" s="160"/>
      <c r="T698" s="160"/>
      <c r="U698" s="160"/>
      <c r="V698" s="160"/>
      <c r="W698" s="160"/>
      <c r="X698" s="160"/>
      <c r="Y698" s="160"/>
      <c r="Z698" s="160"/>
      <c r="AA698" s="160"/>
      <c r="AB698" s="160"/>
      <c r="AC698" s="160"/>
      <c r="AD698" s="160"/>
      <c r="AE698" s="160"/>
      <c r="AF698" s="160"/>
    </row>
    <row r="699" spans="1:32" x14ac:dyDescent="0.25">
      <c r="A699" s="160"/>
      <c r="B699" s="160"/>
      <c r="C699" s="166"/>
      <c r="D699" s="166"/>
      <c r="E699" s="166"/>
      <c r="F699" s="166"/>
      <c r="G699" s="166"/>
      <c r="H699" s="166"/>
      <c r="I699" s="166"/>
      <c r="J699" s="166"/>
      <c r="K699" s="160"/>
      <c r="L699" s="160"/>
      <c r="M699" s="160"/>
      <c r="N699" s="160"/>
      <c r="O699" s="160"/>
      <c r="P699" s="160"/>
      <c r="Q699" s="160"/>
      <c r="R699" s="160"/>
      <c r="S699" s="160"/>
      <c r="T699" s="160"/>
      <c r="U699" s="160"/>
      <c r="V699" s="160"/>
      <c r="W699" s="160"/>
      <c r="X699" s="160"/>
      <c r="Y699" s="160"/>
      <c r="Z699" s="160"/>
      <c r="AA699" s="160"/>
      <c r="AB699" s="160"/>
      <c r="AC699" s="160"/>
      <c r="AD699" s="160"/>
      <c r="AE699" s="160"/>
      <c r="AF699" s="160"/>
    </row>
    <row r="700" spans="1:32" x14ac:dyDescent="0.25">
      <c r="A700" s="160"/>
      <c r="B700" s="160"/>
      <c r="C700" s="166"/>
      <c r="D700" s="166"/>
      <c r="E700" s="166"/>
      <c r="F700" s="166"/>
      <c r="G700" s="166"/>
      <c r="H700" s="166"/>
      <c r="I700" s="166"/>
      <c r="J700" s="166"/>
      <c r="K700" s="160"/>
      <c r="L700" s="160"/>
      <c r="M700" s="160"/>
      <c r="N700" s="160"/>
      <c r="O700" s="160"/>
      <c r="P700" s="160"/>
      <c r="Q700" s="160"/>
      <c r="R700" s="160"/>
      <c r="S700" s="160"/>
      <c r="T700" s="160"/>
      <c r="U700" s="160"/>
      <c r="V700" s="160"/>
      <c r="W700" s="160"/>
      <c r="X700" s="160"/>
      <c r="Y700" s="160"/>
      <c r="Z700" s="160"/>
      <c r="AA700" s="160"/>
      <c r="AB700" s="160"/>
      <c r="AC700" s="160"/>
      <c r="AD700" s="160"/>
      <c r="AE700" s="160"/>
      <c r="AF700" s="160"/>
    </row>
    <row r="701" spans="1:32" x14ac:dyDescent="0.25">
      <c r="A701" s="160"/>
      <c r="B701" s="160"/>
      <c r="C701" s="166"/>
      <c r="D701" s="166"/>
      <c r="E701" s="166"/>
      <c r="F701" s="166"/>
      <c r="G701" s="166"/>
      <c r="H701" s="166"/>
      <c r="I701" s="166"/>
      <c r="J701" s="166"/>
      <c r="K701" s="160"/>
      <c r="L701" s="160"/>
      <c r="M701" s="160"/>
      <c r="N701" s="160"/>
      <c r="O701" s="160"/>
      <c r="P701" s="160"/>
      <c r="Q701" s="160"/>
      <c r="R701" s="160"/>
      <c r="S701" s="160"/>
      <c r="T701" s="160"/>
      <c r="U701" s="160"/>
      <c r="V701" s="160"/>
      <c r="W701" s="160"/>
      <c r="X701" s="160"/>
      <c r="Y701" s="160"/>
      <c r="Z701" s="160"/>
      <c r="AA701" s="160"/>
      <c r="AB701" s="160"/>
      <c r="AC701" s="160"/>
      <c r="AD701" s="160"/>
      <c r="AE701" s="160"/>
      <c r="AF701" s="160"/>
    </row>
    <row r="702" spans="1:32" x14ac:dyDescent="0.25">
      <c r="A702" s="160"/>
      <c r="B702" s="160"/>
      <c r="C702" s="166"/>
      <c r="D702" s="166"/>
      <c r="E702" s="166"/>
      <c r="F702" s="166"/>
      <c r="G702" s="166"/>
      <c r="H702" s="166"/>
      <c r="I702" s="166"/>
      <c r="J702" s="166"/>
      <c r="K702" s="160"/>
      <c r="L702" s="160"/>
      <c r="M702" s="160"/>
      <c r="N702" s="160"/>
      <c r="O702" s="160"/>
      <c r="P702" s="160"/>
      <c r="Q702" s="160"/>
      <c r="R702" s="160"/>
      <c r="S702" s="160"/>
      <c r="T702" s="160"/>
      <c r="U702" s="160"/>
      <c r="V702" s="160"/>
      <c r="W702" s="160"/>
      <c r="X702" s="160"/>
      <c r="Y702" s="160"/>
      <c r="Z702" s="160"/>
      <c r="AA702" s="160"/>
      <c r="AB702" s="160"/>
      <c r="AC702" s="160"/>
      <c r="AD702" s="160"/>
      <c r="AE702" s="160"/>
      <c r="AF702" s="160"/>
    </row>
    <row r="703" spans="1:32" x14ac:dyDescent="0.25">
      <c r="A703" s="160"/>
      <c r="B703" s="160"/>
      <c r="C703" s="166"/>
      <c r="D703" s="166"/>
      <c r="E703" s="166"/>
      <c r="F703" s="166"/>
      <c r="G703" s="166"/>
      <c r="H703" s="166"/>
      <c r="I703" s="166"/>
      <c r="J703" s="166"/>
      <c r="K703" s="160"/>
      <c r="L703" s="160"/>
      <c r="M703" s="160"/>
      <c r="N703" s="160"/>
      <c r="O703" s="160"/>
      <c r="P703" s="160"/>
      <c r="Q703" s="160"/>
      <c r="R703" s="160"/>
      <c r="S703" s="160"/>
      <c r="T703" s="160"/>
      <c r="U703" s="160"/>
      <c r="V703" s="160"/>
      <c r="W703" s="160"/>
      <c r="X703" s="160"/>
      <c r="Y703" s="160"/>
      <c r="Z703" s="160"/>
      <c r="AA703" s="160"/>
      <c r="AB703" s="160"/>
      <c r="AC703" s="160"/>
      <c r="AD703" s="160"/>
      <c r="AE703" s="160"/>
      <c r="AF703" s="160"/>
    </row>
    <row r="704" spans="1:32" x14ac:dyDescent="0.25">
      <c r="A704" s="160"/>
      <c r="B704" s="160"/>
      <c r="C704" s="166"/>
      <c r="D704" s="166"/>
      <c r="E704" s="166"/>
      <c r="F704" s="166"/>
      <c r="G704" s="166"/>
      <c r="H704" s="166"/>
      <c r="I704" s="166"/>
      <c r="J704" s="166"/>
      <c r="K704" s="160"/>
      <c r="L704" s="160"/>
      <c r="M704" s="160"/>
      <c r="N704" s="160"/>
      <c r="O704" s="160"/>
      <c r="P704" s="160"/>
      <c r="Q704" s="160"/>
      <c r="R704" s="160"/>
      <c r="S704" s="160"/>
      <c r="T704" s="160"/>
      <c r="U704" s="160"/>
      <c r="V704" s="160"/>
      <c r="W704" s="160"/>
      <c r="X704" s="160"/>
      <c r="Y704" s="160"/>
      <c r="Z704" s="160"/>
      <c r="AA704" s="160"/>
      <c r="AB704" s="160"/>
      <c r="AC704" s="160"/>
      <c r="AD704" s="160"/>
      <c r="AE704" s="160"/>
      <c r="AF704" s="160"/>
    </row>
    <row r="705" spans="1:32" x14ac:dyDescent="0.25">
      <c r="A705" s="160"/>
      <c r="B705" s="160"/>
      <c r="C705" s="166"/>
      <c r="D705" s="166"/>
      <c r="E705" s="166"/>
      <c r="F705" s="166"/>
      <c r="G705" s="166"/>
      <c r="H705" s="166"/>
      <c r="I705" s="166"/>
      <c r="J705" s="166"/>
      <c r="K705" s="160"/>
      <c r="L705" s="160"/>
      <c r="M705" s="160"/>
      <c r="N705" s="160"/>
      <c r="O705" s="160"/>
      <c r="P705" s="160"/>
      <c r="Q705" s="160"/>
      <c r="R705" s="160"/>
      <c r="S705" s="160"/>
      <c r="T705" s="160"/>
      <c r="U705" s="160"/>
      <c r="V705" s="160"/>
      <c r="W705" s="160"/>
      <c r="X705" s="160"/>
      <c r="Y705" s="160"/>
      <c r="Z705" s="160"/>
      <c r="AA705" s="160"/>
      <c r="AB705" s="160"/>
      <c r="AC705" s="160"/>
      <c r="AD705" s="160"/>
      <c r="AE705" s="160"/>
      <c r="AF705" s="160"/>
    </row>
    <row r="706" spans="1:32" x14ac:dyDescent="0.25">
      <c r="A706" s="160"/>
      <c r="B706" s="160"/>
      <c r="C706" s="166"/>
      <c r="D706" s="166"/>
      <c r="E706" s="166"/>
      <c r="F706" s="166"/>
      <c r="G706" s="166"/>
      <c r="H706" s="166"/>
      <c r="I706" s="166"/>
      <c r="J706" s="166"/>
      <c r="K706" s="160"/>
      <c r="L706" s="160"/>
      <c r="M706" s="160"/>
      <c r="N706" s="160"/>
      <c r="O706" s="160"/>
      <c r="P706" s="160"/>
      <c r="Q706" s="160"/>
      <c r="R706" s="160"/>
      <c r="S706" s="160"/>
      <c r="T706" s="160"/>
      <c r="U706" s="160"/>
      <c r="V706" s="160"/>
      <c r="W706" s="160"/>
      <c r="X706" s="160"/>
      <c r="Y706" s="160"/>
      <c r="Z706" s="160"/>
      <c r="AA706" s="160"/>
      <c r="AB706" s="160"/>
      <c r="AC706" s="160"/>
      <c r="AD706" s="160"/>
      <c r="AE706" s="160"/>
      <c r="AF706" s="160"/>
    </row>
    <row r="707" spans="1:32" x14ac:dyDescent="0.25">
      <c r="A707" s="160"/>
      <c r="B707" s="160"/>
      <c r="C707" s="166"/>
      <c r="D707" s="166"/>
      <c r="E707" s="166"/>
      <c r="F707" s="166"/>
      <c r="G707" s="166"/>
      <c r="H707" s="166"/>
      <c r="I707" s="166"/>
      <c r="J707" s="166"/>
      <c r="K707" s="160"/>
      <c r="L707" s="160"/>
      <c r="M707" s="160"/>
      <c r="N707" s="160"/>
      <c r="O707" s="160"/>
      <c r="P707" s="160"/>
      <c r="Q707" s="160"/>
      <c r="R707" s="160"/>
      <c r="S707" s="160"/>
      <c r="T707" s="160"/>
      <c r="U707" s="160"/>
      <c r="V707" s="160"/>
      <c r="W707" s="160"/>
      <c r="X707" s="160"/>
      <c r="Y707" s="160"/>
      <c r="Z707" s="160"/>
      <c r="AA707" s="160"/>
      <c r="AB707" s="160"/>
      <c r="AC707" s="160"/>
      <c r="AD707" s="160"/>
      <c r="AE707" s="160"/>
      <c r="AF707" s="160"/>
    </row>
    <row r="708" spans="1:32" x14ac:dyDescent="0.25">
      <c r="A708" s="160"/>
      <c r="B708" s="160"/>
      <c r="C708" s="166"/>
      <c r="D708" s="166"/>
      <c r="E708" s="166"/>
      <c r="F708" s="166"/>
      <c r="G708" s="166"/>
      <c r="H708" s="166"/>
      <c r="I708" s="166"/>
      <c r="J708" s="166"/>
      <c r="K708" s="160"/>
      <c r="L708" s="160"/>
      <c r="M708" s="160"/>
      <c r="N708" s="160"/>
      <c r="O708" s="160"/>
      <c r="P708" s="160"/>
      <c r="Q708" s="160"/>
      <c r="R708" s="160"/>
      <c r="S708" s="160"/>
      <c r="T708" s="160"/>
      <c r="U708" s="160"/>
      <c r="V708" s="160"/>
      <c r="W708" s="160"/>
      <c r="X708" s="160"/>
      <c r="Y708" s="160"/>
      <c r="Z708" s="160"/>
      <c r="AA708" s="160"/>
      <c r="AB708" s="160"/>
      <c r="AC708" s="160"/>
      <c r="AD708" s="160"/>
      <c r="AE708" s="160"/>
      <c r="AF708" s="160"/>
    </row>
    <row r="709" spans="1:32" x14ac:dyDescent="0.25">
      <c r="A709" s="160"/>
      <c r="B709" s="160"/>
      <c r="C709" s="166"/>
      <c r="D709" s="166"/>
      <c r="E709" s="166"/>
      <c r="F709" s="166"/>
      <c r="G709" s="166"/>
      <c r="H709" s="166"/>
      <c r="I709" s="166"/>
      <c r="J709" s="166"/>
      <c r="K709" s="160"/>
      <c r="L709" s="160"/>
      <c r="M709" s="160"/>
      <c r="N709" s="160"/>
      <c r="O709" s="160"/>
      <c r="P709" s="160"/>
      <c r="Q709" s="160"/>
      <c r="R709" s="160"/>
      <c r="S709" s="160"/>
      <c r="T709" s="160"/>
      <c r="U709" s="160"/>
      <c r="V709" s="160"/>
      <c r="W709" s="160"/>
      <c r="X709" s="160"/>
      <c r="Y709" s="160"/>
      <c r="Z709" s="160"/>
      <c r="AA709" s="160"/>
      <c r="AB709" s="160"/>
      <c r="AC709" s="160"/>
      <c r="AD709" s="160"/>
      <c r="AE709" s="160"/>
      <c r="AF709" s="160"/>
    </row>
    <row r="710" spans="1:32" x14ac:dyDescent="0.25">
      <c r="A710" s="160"/>
      <c r="B710" s="160"/>
      <c r="C710" s="166"/>
      <c r="D710" s="166"/>
      <c r="E710" s="166"/>
      <c r="F710" s="166"/>
      <c r="G710" s="166"/>
      <c r="H710" s="166"/>
      <c r="I710" s="166"/>
      <c r="J710" s="166"/>
      <c r="K710" s="160"/>
      <c r="L710" s="160"/>
      <c r="M710" s="160"/>
      <c r="N710" s="160"/>
      <c r="O710" s="160"/>
      <c r="P710" s="160"/>
      <c r="Q710" s="160"/>
      <c r="R710" s="160"/>
      <c r="S710" s="160"/>
      <c r="T710" s="160"/>
      <c r="U710" s="160"/>
      <c r="V710" s="160"/>
      <c r="W710" s="160"/>
      <c r="X710" s="160"/>
      <c r="Y710" s="160"/>
      <c r="Z710" s="160"/>
      <c r="AA710" s="160"/>
      <c r="AB710" s="160"/>
      <c r="AC710" s="160"/>
      <c r="AD710" s="160"/>
      <c r="AE710" s="160"/>
      <c r="AF710" s="160"/>
    </row>
    <row r="711" spans="1:32" x14ac:dyDescent="0.25">
      <c r="A711" s="160"/>
      <c r="B711" s="160"/>
      <c r="C711" s="166"/>
      <c r="D711" s="166"/>
      <c r="E711" s="166"/>
      <c r="F711" s="166"/>
      <c r="G711" s="166"/>
      <c r="H711" s="166"/>
      <c r="I711" s="166"/>
      <c r="J711" s="166"/>
      <c r="K711" s="160"/>
      <c r="L711" s="160"/>
      <c r="M711" s="160"/>
      <c r="N711" s="160"/>
      <c r="O711" s="160"/>
      <c r="P711" s="160"/>
      <c r="Q711" s="160"/>
      <c r="R711" s="160"/>
      <c r="S711" s="160"/>
      <c r="T711" s="160"/>
      <c r="U711" s="160"/>
      <c r="V711" s="160"/>
      <c r="W711" s="160"/>
      <c r="X711" s="160"/>
      <c r="Y711" s="160"/>
      <c r="Z711" s="160"/>
      <c r="AA711" s="160"/>
      <c r="AB711" s="160"/>
      <c r="AC711" s="160"/>
      <c r="AD711" s="160"/>
      <c r="AE711" s="160"/>
      <c r="AF711" s="160"/>
    </row>
    <row r="712" spans="1:32" x14ac:dyDescent="0.25">
      <c r="A712" s="160"/>
      <c r="B712" s="160"/>
      <c r="C712" s="166"/>
      <c r="D712" s="166"/>
      <c r="E712" s="166"/>
      <c r="F712" s="166"/>
      <c r="G712" s="166"/>
      <c r="H712" s="166"/>
      <c r="I712" s="166"/>
      <c r="J712" s="166"/>
      <c r="K712" s="160"/>
      <c r="L712" s="160"/>
      <c r="M712" s="160"/>
      <c r="N712" s="160"/>
      <c r="O712" s="160"/>
      <c r="P712" s="160"/>
      <c r="Q712" s="160"/>
      <c r="R712" s="160"/>
      <c r="S712" s="160"/>
      <c r="T712" s="160"/>
      <c r="U712" s="160"/>
      <c r="V712" s="160"/>
      <c r="W712" s="160"/>
      <c r="X712" s="160"/>
      <c r="Y712" s="160"/>
      <c r="Z712" s="160"/>
      <c r="AA712" s="160"/>
      <c r="AB712" s="160"/>
      <c r="AC712" s="160"/>
      <c r="AD712" s="160"/>
      <c r="AE712" s="160"/>
      <c r="AF712" s="160"/>
    </row>
    <row r="713" spans="1:32" x14ac:dyDescent="0.25">
      <c r="A713" s="160"/>
      <c r="B713" s="160"/>
      <c r="C713" s="166"/>
      <c r="D713" s="166"/>
      <c r="E713" s="166"/>
      <c r="F713" s="166"/>
      <c r="G713" s="166"/>
      <c r="H713" s="166"/>
      <c r="I713" s="166"/>
      <c r="J713" s="166"/>
      <c r="K713" s="160"/>
      <c r="L713" s="160"/>
      <c r="M713" s="160"/>
      <c r="N713" s="160"/>
      <c r="O713" s="160"/>
      <c r="P713" s="160"/>
      <c r="Q713" s="160"/>
      <c r="R713" s="160"/>
      <c r="S713" s="160"/>
      <c r="T713" s="160"/>
      <c r="U713" s="160"/>
      <c r="V713" s="160"/>
      <c r="W713" s="160"/>
      <c r="X713" s="160"/>
      <c r="Y713" s="160"/>
      <c r="Z713" s="160"/>
      <c r="AA713" s="160"/>
      <c r="AB713" s="160"/>
      <c r="AC713" s="160"/>
      <c r="AD713" s="160"/>
      <c r="AE713" s="160"/>
      <c r="AF713" s="160"/>
    </row>
    <row r="714" spans="1:32" x14ac:dyDescent="0.25">
      <c r="A714" s="160"/>
      <c r="B714" s="160"/>
      <c r="C714" s="166"/>
      <c r="D714" s="166"/>
      <c r="E714" s="166"/>
      <c r="F714" s="166"/>
      <c r="G714" s="166"/>
      <c r="H714" s="166"/>
      <c r="I714" s="166"/>
      <c r="J714" s="166"/>
      <c r="K714" s="160"/>
      <c r="L714" s="160"/>
      <c r="M714" s="160"/>
      <c r="N714" s="160"/>
      <c r="O714" s="160"/>
      <c r="P714" s="160"/>
      <c r="Q714" s="160"/>
      <c r="R714" s="160"/>
      <c r="S714" s="160"/>
      <c r="T714" s="160"/>
      <c r="U714" s="160"/>
      <c r="V714" s="160"/>
      <c r="W714" s="160"/>
      <c r="X714" s="160"/>
      <c r="Y714" s="160"/>
      <c r="Z714" s="160"/>
      <c r="AA714" s="160"/>
      <c r="AB714" s="160"/>
      <c r="AC714" s="160"/>
      <c r="AD714" s="160"/>
      <c r="AE714" s="160"/>
      <c r="AF714" s="160"/>
    </row>
    <row r="715" spans="1:32" x14ac:dyDescent="0.25">
      <c r="A715" s="160"/>
      <c r="B715" s="160"/>
      <c r="C715" s="166"/>
      <c r="D715" s="166"/>
      <c r="E715" s="166"/>
      <c r="F715" s="166"/>
      <c r="G715" s="166"/>
      <c r="H715" s="166"/>
      <c r="I715" s="166"/>
      <c r="J715" s="166"/>
      <c r="K715" s="160"/>
      <c r="L715" s="160"/>
      <c r="M715" s="160"/>
      <c r="N715" s="160"/>
      <c r="O715" s="160"/>
      <c r="P715" s="160"/>
      <c r="Q715" s="160"/>
      <c r="R715" s="160"/>
      <c r="S715" s="160"/>
      <c r="T715" s="160"/>
      <c r="U715" s="160"/>
      <c r="V715" s="160"/>
      <c r="W715" s="160"/>
      <c r="X715" s="160"/>
      <c r="Y715" s="160"/>
      <c r="Z715" s="160"/>
      <c r="AA715" s="160"/>
      <c r="AB715" s="160"/>
      <c r="AC715" s="160"/>
      <c r="AD715" s="160"/>
      <c r="AE715" s="160"/>
      <c r="AF715" s="160"/>
    </row>
    <row r="716" spans="1:32" x14ac:dyDescent="0.25">
      <c r="A716" s="160"/>
      <c r="B716" s="160"/>
      <c r="C716" s="166"/>
      <c r="D716" s="166"/>
      <c r="E716" s="166"/>
      <c r="F716" s="166"/>
      <c r="G716" s="166"/>
      <c r="H716" s="166"/>
      <c r="I716" s="166"/>
      <c r="J716" s="166"/>
      <c r="K716" s="160"/>
      <c r="L716" s="160"/>
      <c r="M716" s="160"/>
      <c r="N716" s="160"/>
      <c r="O716" s="160"/>
      <c r="P716" s="160"/>
      <c r="Q716" s="160"/>
      <c r="R716" s="160"/>
      <c r="S716" s="160"/>
      <c r="T716" s="160"/>
      <c r="U716" s="160"/>
      <c r="V716" s="160"/>
      <c r="W716" s="160"/>
      <c r="X716" s="160"/>
      <c r="Y716" s="160"/>
      <c r="Z716" s="160"/>
      <c r="AA716" s="160"/>
      <c r="AB716" s="160"/>
      <c r="AC716" s="160"/>
      <c r="AD716" s="160"/>
      <c r="AE716" s="160"/>
      <c r="AF716" s="160"/>
    </row>
    <row r="717" spans="1:32" x14ac:dyDescent="0.25">
      <c r="A717" s="160"/>
      <c r="B717" s="160"/>
      <c r="C717" s="166"/>
      <c r="D717" s="166"/>
      <c r="E717" s="166"/>
      <c r="F717" s="166"/>
      <c r="G717" s="166"/>
      <c r="H717" s="166"/>
      <c r="I717" s="166"/>
      <c r="J717" s="166"/>
      <c r="K717" s="160"/>
      <c r="L717" s="160"/>
      <c r="M717" s="160"/>
      <c r="N717" s="160"/>
      <c r="O717" s="160"/>
      <c r="P717" s="160"/>
      <c r="Q717" s="160"/>
      <c r="R717" s="160"/>
      <c r="S717" s="160"/>
      <c r="T717" s="160"/>
      <c r="U717" s="160"/>
      <c r="V717" s="160"/>
      <c r="W717" s="160"/>
      <c r="X717" s="160"/>
      <c r="Y717" s="160"/>
      <c r="Z717" s="160"/>
      <c r="AA717" s="160"/>
      <c r="AB717" s="160"/>
      <c r="AC717" s="160"/>
      <c r="AD717" s="160"/>
      <c r="AE717" s="160"/>
      <c r="AF717" s="160"/>
    </row>
    <row r="718" spans="1:32" x14ac:dyDescent="0.25">
      <c r="A718" s="160"/>
      <c r="B718" s="160"/>
      <c r="C718" s="166"/>
      <c r="D718" s="166"/>
      <c r="E718" s="166"/>
      <c r="F718" s="166"/>
      <c r="G718" s="166"/>
      <c r="H718" s="166"/>
      <c r="I718" s="166"/>
      <c r="J718" s="166"/>
      <c r="K718" s="160"/>
      <c r="L718" s="160"/>
      <c r="M718" s="160"/>
      <c r="N718" s="160"/>
      <c r="O718" s="160"/>
      <c r="P718" s="160"/>
      <c r="Q718" s="160"/>
      <c r="R718" s="160"/>
      <c r="S718" s="160"/>
      <c r="T718" s="160"/>
      <c r="U718" s="160"/>
      <c r="V718" s="160"/>
      <c r="W718" s="160"/>
      <c r="X718" s="160"/>
      <c r="Y718" s="160"/>
      <c r="Z718" s="160"/>
      <c r="AA718" s="160"/>
      <c r="AB718" s="160"/>
      <c r="AC718" s="160"/>
      <c r="AD718" s="160"/>
      <c r="AE718" s="160"/>
      <c r="AF718" s="160"/>
    </row>
    <row r="719" spans="1:32" x14ac:dyDescent="0.25">
      <c r="A719" s="160"/>
      <c r="B719" s="160"/>
      <c r="C719" s="166"/>
      <c r="D719" s="166"/>
      <c r="E719" s="166"/>
      <c r="F719" s="166"/>
      <c r="G719" s="166"/>
      <c r="H719" s="166"/>
      <c r="I719" s="166"/>
      <c r="J719" s="166"/>
      <c r="K719" s="160"/>
      <c r="L719" s="160"/>
      <c r="M719" s="160"/>
      <c r="N719" s="160"/>
      <c r="O719" s="160"/>
      <c r="P719" s="160"/>
      <c r="Q719" s="160"/>
      <c r="R719" s="160"/>
      <c r="S719" s="160"/>
      <c r="T719" s="160"/>
      <c r="U719" s="160"/>
      <c r="V719" s="160"/>
      <c r="W719" s="160"/>
      <c r="X719" s="160"/>
      <c r="Y719" s="160"/>
      <c r="Z719" s="160"/>
      <c r="AA719" s="160"/>
      <c r="AB719" s="160"/>
      <c r="AC719" s="160"/>
      <c r="AD719" s="160"/>
      <c r="AE719" s="160"/>
      <c r="AF719" s="160"/>
    </row>
    <row r="720" spans="1:32" x14ac:dyDescent="0.25">
      <c r="A720" s="160"/>
      <c r="B720" s="160"/>
      <c r="C720" s="166"/>
      <c r="D720" s="166"/>
      <c r="E720" s="166"/>
      <c r="F720" s="166"/>
      <c r="G720" s="166"/>
      <c r="H720" s="166"/>
      <c r="I720" s="166"/>
      <c r="J720" s="166"/>
      <c r="K720" s="160"/>
      <c r="L720" s="160"/>
      <c r="M720" s="160"/>
      <c r="N720" s="160"/>
      <c r="O720" s="160"/>
      <c r="P720" s="160"/>
      <c r="Q720" s="160"/>
      <c r="R720" s="160"/>
      <c r="S720" s="160"/>
      <c r="T720" s="160"/>
      <c r="U720" s="160"/>
      <c r="V720" s="160"/>
      <c r="W720" s="160"/>
      <c r="X720" s="160"/>
      <c r="Y720" s="160"/>
      <c r="Z720" s="160"/>
      <c r="AA720" s="160"/>
      <c r="AB720" s="160"/>
      <c r="AC720" s="160"/>
      <c r="AD720" s="160"/>
      <c r="AE720" s="160"/>
      <c r="AF720" s="160"/>
    </row>
    <row r="721" spans="1:32" x14ac:dyDescent="0.25">
      <c r="A721" s="160"/>
      <c r="B721" s="160"/>
      <c r="C721" s="166"/>
      <c r="D721" s="166"/>
      <c r="E721" s="166"/>
      <c r="F721" s="166"/>
      <c r="G721" s="166"/>
      <c r="H721" s="166"/>
      <c r="I721" s="166"/>
      <c r="J721" s="166"/>
      <c r="K721" s="160"/>
      <c r="L721" s="160"/>
      <c r="M721" s="160"/>
      <c r="N721" s="160"/>
      <c r="O721" s="160"/>
      <c r="P721" s="160"/>
      <c r="Q721" s="160"/>
      <c r="R721" s="160"/>
      <c r="S721" s="160"/>
      <c r="T721" s="160"/>
      <c r="U721" s="160"/>
      <c r="V721" s="160"/>
      <c r="W721" s="160"/>
      <c r="X721" s="160"/>
      <c r="Y721" s="160"/>
      <c r="Z721" s="160"/>
      <c r="AA721" s="160"/>
      <c r="AB721" s="160"/>
      <c r="AC721" s="160"/>
      <c r="AD721" s="160"/>
      <c r="AE721" s="160"/>
      <c r="AF721" s="160"/>
    </row>
    <row r="722" spans="1:32" x14ac:dyDescent="0.25">
      <c r="A722" s="160"/>
      <c r="B722" s="160"/>
      <c r="C722" s="166"/>
      <c r="D722" s="166"/>
      <c r="E722" s="166"/>
      <c r="F722" s="166"/>
      <c r="G722" s="166"/>
      <c r="H722" s="166"/>
      <c r="I722" s="166"/>
      <c r="J722" s="166"/>
      <c r="K722" s="160"/>
      <c r="L722" s="160"/>
      <c r="M722" s="160"/>
      <c r="N722" s="160"/>
      <c r="O722" s="160"/>
      <c r="P722" s="160"/>
      <c r="Q722" s="160"/>
      <c r="R722" s="160"/>
      <c r="S722" s="160"/>
      <c r="T722" s="160"/>
      <c r="U722" s="160"/>
      <c r="V722" s="160"/>
      <c r="W722" s="160"/>
      <c r="X722" s="160"/>
      <c r="Y722" s="160"/>
      <c r="Z722" s="160"/>
      <c r="AA722" s="160"/>
      <c r="AB722" s="160"/>
      <c r="AC722" s="160"/>
      <c r="AD722" s="160"/>
      <c r="AE722" s="160"/>
      <c r="AF722" s="160"/>
    </row>
    <row r="723" spans="1:32" x14ac:dyDescent="0.25">
      <c r="A723" s="160"/>
      <c r="B723" s="160"/>
      <c r="C723" s="166"/>
      <c r="D723" s="166"/>
      <c r="E723" s="166"/>
      <c r="F723" s="166"/>
      <c r="G723" s="166"/>
      <c r="H723" s="166"/>
      <c r="I723" s="166"/>
      <c r="J723" s="166"/>
      <c r="K723" s="160"/>
      <c r="L723" s="160"/>
      <c r="M723" s="160"/>
      <c r="N723" s="160"/>
      <c r="O723" s="160"/>
      <c r="P723" s="160"/>
      <c r="Q723" s="160"/>
      <c r="R723" s="160"/>
      <c r="S723" s="160"/>
      <c r="T723" s="160"/>
      <c r="U723" s="160"/>
      <c r="V723" s="160"/>
      <c r="W723" s="160"/>
      <c r="X723" s="160"/>
      <c r="Y723" s="160"/>
      <c r="Z723" s="160"/>
      <c r="AA723" s="160"/>
      <c r="AB723" s="160"/>
      <c r="AC723" s="160"/>
      <c r="AD723" s="160"/>
      <c r="AE723" s="160"/>
      <c r="AF723" s="160"/>
    </row>
    <row r="724" spans="1:32" x14ac:dyDescent="0.25">
      <c r="A724" s="160"/>
      <c r="B724" s="160"/>
      <c r="C724" s="166"/>
      <c r="D724" s="166"/>
      <c r="E724" s="166"/>
      <c r="F724" s="166"/>
      <c r="G724" s="166"/>
      <c r="H724" s="166"/>
      <c r="I724" s="166"/>
      <c r="J724" s="166"/>
      <c r="K724" s="160"/>
      <c r="L724" s="160"/>
      <c r="M724" s="160"/>
      <c r="N724" s="160"/>
      <c r="O724" s="160"/>
      <c r="P724" s="160"/>
      <c r="Q724" s="160"/>
      <c r="R724" s="160"/>
      <c r="S724" s="160"/>
      <c r="T724" s="160"/>
      <c r="U724" s="160"/>
      <c r="V724" s="160"/>
      <c r="W724" s="160"/>
      <c r="X724" s="160"/>
      <c r="Y724" s="160"/>
      <c r="Z724" s="160"/>
      <c r="AA724" s="160"/>
      <c r="AB724" s="160"/>
      <c r="AC724" s="160"/>
      <c r="AD724" s="160"/>
      <c r="AE724" s="160"/>
      <c r="AF724" s="160"/>
    </row>
    <row r="725" spans="1:32" x14ac:dyDescent="0.25">
      <c r="A725" s="160"/>
      <c r="B725" s="160"/>
      <c r="C725" s="166"/>
      <c r="D725" s="166"/>
      <c r="E725" s="166"/>
      <c r="F725" s="166"/>
      <c r="G725" s="166"/>
      <c r="H725" s="166"/>
      <c r="I725" s="166"/>
      <c r="J725" s="166"/>
      <c r="K725" s="160"/>
      <c r="L725" s="160"/>
      <c r="M725" s="160"/>
      <c r="N725" s="160"/>
      <c r="O725" s="160"/>
      <c r="P725" s="160"/>
      <c r="Q725" s="160"/>
      <c r="R725" s="160"/>
      <c r="S725" s="160"/>
      <c r="T725" s="160"/>
      <c r="U725" s="160"/>
      <c r="V725" s="160"/>
      <c r="W725" s="160"/>
      <c r="X725" s="160"/>
      <c r="Y725" s="160"/>
      <c r="Z725" s="160"/>
      <c r="AA725" s="160"/>
      <c r="AB725" s="160"/>
      <c r="AC725" s="160"/>
      <c r="AD725" s="160"/>
      <c r="AE725" s="160"/>
      <c r="AF725" s="160"/>
    </row>
    <row r="726" spans="1:32" x14ac:dyDescent="0.25">
      <c r="A726" s="160"/>
      <c r="B726" s="160"/>
      <c r="C726" s="166"/>
      <c r="D726" s="166"/>
      <c r="E726" s="166"/>
      <c r="F726" s="166"/>
      <c r="G726" s="166"/>
      <c r="H726" s="166"/>
      <c r="I726" s="166"/>
      <c r="J726" s="166"/>
      <c r="K726" s="160"/>
      <c r="L726" s="160"/>
      <c r="M726" s="160"/>
      <c r="N726" s="160"/>
      <c r="O726" s="160"/>
      <c r="P726" s="160"/>
      <c r="Q726" s="160"/>
      <c r="R726" s="160"/>
      <c r="S726" s="160"/>
      <c r="T726" s="160"/>
      <c r="U726" s="160"/>
      <c r="V726" s="160"/>
      <c r="W726" s="160"/>
      <c r="X726" s="160"/>
      <c r="Y726" s="160"/>
      <c r="Z726" s="160"/>
      <c r="AA726" s="160"/>
      <c r="AB726" s="160"/>
      <c r="AC726" s="160"/>
      <c r="AD726" s="160"/>
      <c r="AE726" s="160"/>
      <c r="AF726" s="160"/>
    </row>
    <row r="727" spans="1:32" x14ac:dyDescent="0.25">
      <c r="A727" s="160"/>
      <c r="B727" s="160"/>
      <c r="C727" s="166"/>
      <c r="D727" s="166"/>
      <c r="E727" s="166"/>
      <c r="F727" s="166"/>
      <c r="G727" s="166"/>
      <c r="H727" s="166"/>
      <c r="I727" s="166"/>
      <c r="J727" s="166"/>
      <c r="K727" s="160"/>
      <c r="L727" s="160"/>
      <c r="M727" s="160"/>
      <c r="N727" s="160"/>
      <c r="O727" s="160"/>
      <c r="P727" s="160"/>
      <c r="Q727" s="160"/>
      <c r="R727" s="160"/>
      <c r="S727" s="160"/>
      <c r="T727" s="160"/>
      <c r="U727" s="160"/>
      <c r="V727" s="160"/>
      <c r="W727" s="160"/>
      <c r="X727" s="160"/>
      <c r="Y727" s="160"/>
      <c r="Z727" s="160"/>
      <c r="AA727" s="160"/>
      <c r="AB727" s="160"/>
      <c r="AC727" s="160"/>
      <c r="AD727" s="160"/>
      <c r="AE727" s="160"/>
      <c r="AF727" s="160"/>
    </row>
    <row r="728" spans="1:32" x14ac:dyDescent="0.25">
      <c r="A728" s="160"/>
      <c r="B728" s="160"/>
      <c r="C728" s="166"/>
      <c r="D728" s="166"/>
      <c r="E728" s="166"/>
      <c r="F728" s="166"/>
      <c r="G728" s="166"/>
      <c r="H728" s="166"/>
      <c r="I728" s="166"/>
      <c r="J728" s="166"/>
      <c r="K728" s="160"/>
      <c r="L728" s="160"/>
      <c r="M728" s="160"/>
      <c r="N728" s="160"/>
      <c r="O728" s="160"/>
      <c r="P728" s="160"/>
      <c r="Q728" s="160"/>
      <c r="R728" s="160"/>
      <c r="S728" s="160"/>
      <c r="T728" s="160"/>
      <c r="U728" s="160"/>
      <c r="V728" s="160"/>
      <c r="W728" s="160"/>
      <c r="X728" s="160"/>
      <c r="Y728" s="160"/>
      <c r="Z728" s="160"/>
      <c r="AA728" s="160"/>
      <c r="AB728" s="160"/>
      <c r="AC728" s="160"/>
      <c r="AD728" s="160"/>
      <c r="AE728" s="160"/>
      <c r="AF728" s="160"/>
    </row>
    <row r="729" spans="1:32" x14ac:dyDescent="0.25">
      <c r="A729" s="160"/>
      <c r="B729" s="160"/>
      <c r="C729" s="166"/>
      <c r="D729" s="166"/>
      <c r="E729" s="166"/>
      <c r="F729" s="166"/>
      <c r="G729" s="166"/>
      <c r="H729" s="166"/>
      <c r="I729" s="166"/>
      <c r="J729" s="166"/>
      <c r="K729" s="160"/>
      <c r="L729" s="160"/>
      <c r="M729" s="160"/>
      <c r="N729" s="160"/>
      <c r="O729" s="160"/>
      <c r="P729" s="160"/>
      <c r="Q729" s="160"/>
      <c r="R729" s="160"/>
      <c r="S729" s="160"/>
      <c r="T729" s="160"/>
      <c r="U729" s="160"/>
      <c r="V729" s="160"/>
      <c r="W729" s="160"/>
      <c r="X729" s="160"/>
      <c r="Y729" s="160"/>
      <c r="Z729" s="160"/>
      <c r="AA729" s="160"/>
      <c r="AB729" s="160"/>
      <c r="AC729" s="160"/>
      <c r="AD729" s="160"/>
      <c r="AE729" s="160"/>
      <c r="AF729" s="160"/>
    </row>
    <row r="730" spans="1:32" x14ac:dyDescent="0.25">
      <c r="A730" s="160"/>
      <c r="B730" s="160"/>
      <c r="C730" s="166"/>
      <c r="D730" s="166"/>
      <c r="E730" s="166"/>
      <c r="F730" s="166"/>
      <c r="G730" s="166"/>
      <c r="H730" s="166"/>
      <c r="I730" s="166"/>
      <c r="J730" s="166"/>
      <c r="K730" s="160"/>
      <c r="L730" s="160"/>
      <c r="M730" s="160"/>
      <c r="N730" s="160"/>
      <c r="O730" s="160"/>
      <c r="P730" s="160"/>
      <c r="Q730" s="160"/>
      <c r="R730" s="160"/>
      <c r="S730" s="160"/>
      <c r="T730" s="160"/>
      <c r="U730" s="160"/>
      <c r="V730" s="160"/>
      <c r="W730" s="160"/>
      <c r="X730" s="160"/>
      <c r="Y730" s="160"/>
      <c r="Z730" s="160"/>
      <c r="AA730" s="160"/>
      <c r="AB730" s="160"/>
      <c r="AC730" s="160"/>
      <c r="AD730" s="160"/>
      <c r="AE730" s="160"/>
      <c r="AF730" s="160"/>
    </row>
    <row r="731" spans="1:32" x14ac:dyDescent="0.25">
      <c r="A731" s="160"/>
      <c r="B731" s="160"/>
      <c r="C731" s="166"/>
      <c r="D731" s="166"/>
      <c r="E731" s="166"/>
      <c r="F731" s="166"/>
      <c r="G731" s="166"/>
      <c r="H731" s="166"/>
      <c r="I731" s="166"/>
      <c r="J731" s="166"/>
      <c r="K731" s="160"/>
      <c r="L731" s="160"/>
      <c r="M731" s="160"/>
      <c r="N731" s="160"/>
      <c r="O731" s="160"/>
      <c r="P731" s="160"/>
      <c r="Q731" s="160"/>
      <c r="R731" s="160"/>
      <c r="S731" s="160"/>
      <c r="T731" s="160"/>
      <c r="U731" s="160"/>
      <c r="V731" s="160"/>
      <c r="W731" s="160"/>
      <c r="X731" s="160"/>
      <c r="Y731" s="160"/>
      <c r="Z731" s="160"/>
      <c r="AA731" s="160"/>
      <c r="AB731" s="160"/>
      <c r="AC731" s="160"/>
      <c r="AD731" s="160"/>
      <c r="AE731" s="160"/>
      <c r="AF731" s="160"/>
    </row>
    <row r="732" spans="1:32" x14ac:dyDescent="0.25">
      <c r="A732" s="160"/>
      <c r="B732" s="160"/>
      <c r="C732" s="166"/>
      <c r="D732" s="166"/>
      <c r="E732" s="166"/>
      <c r="F732" s="166"/>
      <c r="G732" s="166"/>
      <c r="H732" s="166"/>
      <c r="I732" s="166"/>
      <c r="J732" s="166"/>
      <c r="K732" s="160"/>
      <c r="L732" s="160"/>
      <c r="M732" s="160"/>
      <c r="N732" s="160"/>
      <c r="O732" s="160"/>
      <c r="P732" s="160"/>
      <c r="Q732" s="160"/>
      <c r="R732" s="160"/>
      <c r="S732" s="160"/>
      <c r="T732" s="160"/>
      <c r="U732" s="160"/>
      <c r="V732" s="160"/>
      <c r="W732" s="160"/>
      <c r="X732" s="160"/>
      <c r="Y732" s="160"/>
      <c r="Z732" s="160"/>
      <c r="AA732" s="160"/>
      <c r="AB732" s="160"/>
      <c r="AC732" s="160"/>
      <c r="AD732" s="160"/>
      <c r="AE732" s="160"/>
      <c r="AF732" s="160"/>
    </row>
    <row r="733" spans="1:32" x14ac:dyDescent="0.25">
      <c r="A733" s="160"/>
      <c r="B733" s="160"/>
      <c r="C733" s="166"/>
      <c r="D733" s="166"/>
      <c r="E733" s="166"/>
      <c r="F733" s="166"/>
      <c r="G733" s="166"/>
      <c r="H733" s="166"/>
      <c r="I733" s="166"/>
      <c r="J733" s="166"/>
      <c r="K733" s="160"/>
      <c r="L733" s="160"/>
      <c r="M733" s="160"/>
      <c r="N733" s="160"/>
      <c r="O733" s="160"/>
      <c r="P733" s="160"/>
      <c r="Q733" s="160"/>
      <c r="R733" s="160"/>
      <c r="S733" s="160"/>
      <c r="T733" s="160"/>
      <c r="U733" s="160"/>
      <c r="V733" s="160"/>
      <c r="W733" s="160"/>
      <c r="X733" s="160"/>
      <c r="Y733" s="160"/>
      <c r="Z733" s="160"/>
      <c r="AA733" s="160"/>
      <c r="AB733" s="160"/>
      <c r="AC733" s="160"/>
      <c r="AD733" s="160"/>
      <c r="AE733" s="160"/>
      <c r="AF733" s="160"/>
    </row>
    <row r="734" spans="1:32" x14ac:dyDescent="0.25">
      <c r="A734" s="160"/>
      <c r="B734" s="160"/>
      <c r="C734" s="166"/>
      <c r="D734" s="166"/>
      <c r="E734" s="166"/>
      <c r="F734" s="166"/>
      <c r="G734" s="166"/>
      <c r="H734" s="166"/>
      <c r="I734" s="166"/>
      <c r="J734" s="166"/>
      <c r="K734" s="160"/>
      <c r="L734" s="160"/>
      <c r="M734" s="160"/>
      <c r="N734" s="160"/>
      <c r="O734" s="160"/>
      <c r="P734" s="160"/>
      <c r="Q734" s="160"/>
      <c r="R734" s="160"/>
      <c r="S734" s="160"/>
      <c r="T734" s="160"/>
      <c r="U734" s="160"/>
      <c r="V734" s="160"/>
      <c r="W734" s="160"/>
      <c r="X734" s="160"/>
      <c r="Y734" s="160"/>
      <c r="Z734" s="160"/>
      <c r="AA734" s="160"/>
      <c r="AB734" s="160"/>
      <c r="AC734" s="160"/>
      <c r="AD734" s="160"/>
      <c r="AE734" s="160"/>
      <c r="AF734" s="160"/>
    </row>
    <row r="735" spans="1:32" x14ac:dyDescent="0.25">
      <c r="A735" s="160"/>
      <c r="B735" s="160"/>
      <c r="C735" s="166"/>
      <c r="D735" s="166"/>
      <c r="E735" s="166"/>
      <c r="F735" s="166"/>
      <c r="G735" s="166"/>
      <c r="H735" s="166"/>
      <c r="I735" s="166"/>
      <c r="J735" s="166"/>
      <c r="K735" s="160"/>
      <c r="L735" s="160"/>
      <c r="M735" s="160"/>
      <c r="N735" s="160"/>
      <c r="O735" s="160"/>
      <c r="P735" s="160"/>
      <c r="Q735" s="160"/>
      <c r="R735" s="160"/>
      <c r="S735" s="160"/>
      <c r="T735" s="160"/>
      <c r="U735" s="160"/>
      <c r="V735" s="160"/>
      <c r="W735" s="160"/>
      <c r="X735" s="160"/>
      <c r="Y735" s="160"/>
      <c r="Z735" s="160"/>
      <c r="AA735" s="160"/>
      <c r="AB735" s="160"/>
      <c r="AC735" s="160"/>
      <c r="AD735" s="160"/>
      <c r="AE735" s="160"/>
      <c r="AF735" s="160"/>
    </row>
    <row r="736" spans="1:32" x14ac:dyDescent="0.25">
      <c r="A736" s="160"/>
      <c r="B736" s="160"/>
      <c r="C736" s="166"/>
      <c r="D736" s="166"/>
      <c r="E736" s="166"/>
      <c r="F736" s="166"/>
      <c r="G736" s="166"/>
      <c r="H736" s="166"/>
      <c r="I736" s="166"/>
      <c r="J736" s="166"/>
      <c r="K736" s="160"/>
      <c r="L736" s="160"/>
      <c r="M736" s="160"/>
      <c r="N736" s="160"/>
      <c r="O736" s="160"/>
      <c r="P736" s="160"/>
      <c r="Q736" s="160"/>
      <c r="R736" s="160"/>
      <c r="S736" s="160"/>
      <c r="T736" s="160"/>
      <c r="U736" s="160"/>
      <c r="V736" s="160"/>
      <c r="W736" s="160"/>
      <c r="X736" s="160"/>
      <c r="Y736" s="160"/>
      <c r="Z736" s="160"/>
      <c r="AA736" s="160"/>
      <c r="AB736" s="160"/>
      <c r="AC736" s="160"/>
      <c r="AD736" s="160"/>
      <c r="AE736" s="160"/>
      <c r="AF736" s="160"/>
    </row>
    <row r="737" spans="1:32" x14ac:dyDescent="0.25">
      <c r="A737" s="160"/>
      <c r="B737" s="160"/>
      <c r="C737" s="166"/>
      <c r="D737" s="166"/>
      <c r="E737" s="166"/>
      <c r="F737" s="166"/>
      <c r="G737" s="166"/>
      <c r="H737" s="166"/>
      <c r="I737" s="166"/>
      <c r="J737" s="166"/>
      <c r="K737" s="160"/>
      <c r="L737" s="160"/>
      <c r="M737" s="160"/>
      <c r="N737" s="160"/>
      <c r="O737" s="160"/>
      <c r="P737" s="160"/>
      <c r="Q737" s="160"/>
      <c r="R737" s="160"/>
      <c r="S737" s="160"/>
      <c r="T737" s="160"/>
      <c r="U737" s="160"/>
      <c r="V737" s="160"/>
      <c r="W737" s="160"/>
      <c r="X737" s="160"/>
      <c r="Y737" s="160"/>
      <c r="Z737" s="160"/>
      <c r="AA737" s="160"/>
      <c r="AB737" s="160"/>
      <c r="AC737" s="160"/>
      <c r="AD737" s="160"/>
      <c r="AE737" s="160"/>
      <c r="AF737" s="160"/>
    </row>
    <row r="738" spans="1:32" x14ac:dyDescent="0.25">
      <c r="A738" s="160"/>
      <c r="B738" s="160"/>
      <c r="C738" s="166"/>
      <c r="D738" s="166"/>
      <c r="E738" s="166"/>
      <c r="F738" s="166"/>
      <c r="G738" s="166"/>
      <c r="H738" s="166"/>
      <c r="I738" s="166"/>
      <c r="J738" s="166"/>
      <c r="K738" s="160"/>
      <c r="L738" s="160"/>
      <c r="M738" s="160"/>
      <c r="N738" s="160"/>
      <c r="O738" s="160"/>
      <c r="P738" s="160"/>
      <c r="Q738" s="160"/>
      <c r="R738" s="160"/>
      <c r="S738" s="160"/>
      <c r="T738" s="160"/>
      <c r="U738" s="160"/>
      <c r="V738" s="160"/>
      <c r="W738" s="160"/>
      <c r="X738" s="160"/>
      <c r="Y738" s="160"/>
      <c r="Z738" s="160"/>
      <c r="AA738" s="160"/>
      <c r="AB738" s="160"/>
      <c r="AC738" s="160"/>
      <c r="AD738" s="160"/>
      <c r="AE738" s="160"/>
      <c r="AF738" s="160"/>
    </row>
    <row r="739" spans="1:32" x14ac:dyDescent="0.25">
      <c r="A739" s="160"/>
      <c r="B739" s="160"/>
      <c r="C739" s="166"/>
      <c r="D739" s="166"/>
      <c r="E739" s="166"/>
      <c r="F739" s="166"/>
      <c r="G739" s="166"/>
      <c r="H739" s="166"/>
      <c r="I739" s="166"/>
      <c r="J739" s="166"/>
      <c r="K739" s="160"/>
      <c r="L739" s="160"/>
      <c r="M739" s="160"/>
      <c r="N739" s="160"/>
      <c r="O739" s="160"/>
      <c r="P739" s="160"/>
      <c r="Q739" s="160"/>
      <c r="R739" s="160"/>
      <c r="S739" s="160"/>
      <c r="T739" s="160"/>
      <c r="U739" s="160"/>
      <c r="V739" s="160"/>
      <c r="W739" s="160"/>
      <c r="X739" s="160"/>
      <c r="Y739" s="160"/>
      <c r="Z739" s="160"/>
      <c r="AA739" s="160"/>
      <c r="AB739" s="160"/>
      <c r="AC739" s="160"/>
      <c r="AD739" s="160"/>
      <c r="AE739" s="160"/>
      <c r="AF739" s="160"/>
    </row>
    <row r="740" spans="1:32" x14ac:dyDescent="0.25">
      <c r="A740" s="160"/>
      <c r="B740" s="160"/>
      <c r="C740" s="166"/>
      <c r="D740" s="166"/>
      <c r="E740" s="166"/>
      <c r="F740" s="166"/>
      <c r="G740" s="166"/>
      <c r="H740" s="166"/>
      <c r="I740" s="166"/>
      <c r="J740" s="166"/>
      <c r="K740" s="160"/>
      <c r="L740" s="160"/>
      <c r="M740" s="160"/>
      <c r="N740" s="160"/>
      <c r="O740" s="160"/>
      <c r="P740" s="160"/>
      <c r="Q740" s="160"/>
      <c r="R740" s="160"/>
      <c r="S740" s="160"/>
      <c r="T740" s="160"/>
      <c r="U740" s="160"/>
      <c r="V740" s="160"/>
      <c r="W740" s="160"/>
      <c r="X740" s="160"/>
      <c r="Y740" s="160"/>
      <c r="Z740" s="160"/>
      <c r="AA740" s="160"/>
      <c r="AB740" s="160"/>
      <c r="AC740" s="160"/>
      <c r="AD740" s="160"/>
      <c r="AE740" s="160"/>
      <c r="AF740" s="160"/>
    </row>
    <row r="741" spans="1:32" x14ac:dyDescent="0.25">
      <c r="A741" s="160"/>
      <c r="B741" s="160"/>
      <c r="C741" s="166"/>
      <c r="D741" s="166"/>
      <c r="E741" s="166"/>
      <c r="F741" s="166"/>
      <c r="G741" s="166"/>
      <c r="H741" s="166"/>
      <c r="I741" s="166"/>
      <c r="J741" s="166"/>
      <c r="K741" s="160"/>
      <c r="L741" s="160"/>
      <c r="M741" s="160"/>
      <c r="N741" s="160"/>
      <c r="O741" s="160"/>
      <c r="P741" s="160"/>
      <c r="Q741" s="160"/>
      <c r="R741" s="160"/>
      <c r="S741" s="160"/>
      <c r="T741" s="160"/>
      <c r="U741" s="160"/>
      <c r="V741" s="160"/>
      <c r="W741" s="160"/>
      <c r="X741" s="160"/>
      <c r="Y741" s="160"/>
      <c r="Z741" s="160"/>
      <c r="AA741" s="160"/>
      <c r="AB741" s="160"/>
      <c r="AC741" s="160"/>
      <c r="AD741" s="160"/>
      <c r="AE741" s="160"/>
      <c r="AF741" s="160"/>
    </row>
    <row r="742" spans="1:32" x14ac:dyDescent="0.25">
      <c r="A742" s="160"/>
      <c r="B742" s="160"/>
      <c r="C742" s="166"/>
      <c r="D742" s="166"/>
      <c r="E742" s="166"/>
      <c r="F742" s="166"/>
      <c r="G742" s="166"/>
      <c r="H742" s="166"/>
      <c r="I742" s="166"/>
      <c r="J742" s="166"/>
      <c r="K742" s="160"/>
      <c r="L742" s="160"/>
      <c r="M742" s="160"/>
      <c r="N742" s="160"/>
      <c r="O742" s="160"/>
      <c r="P742" s="160"/>
      <c r="Q742" s="160"/>
      <c r="R742" s="160"/>
      <c r="S742" s="160"/>
      <c r="T742" s="160"/>
      <c r="U742" s="160"/>
      <c r="V742" s="160"/>
      <c r="W742" s="160"/>
      <c r="X742" s="160"/>
      <c r="Y742" s="160"/>
      <c r="Z742" s="160"/>
      <c r="AA742" s="160"/>
      <c r="AB742" s="160"/>
      <c r="AC742" s="160"/>
      <c r="AD742" s="160"/>
      <c r="AE742" s="160"/>
      <c r="AF742" s="160"/>
    </row>
    <row r="743" spans="1:32" x14ac:dyDescent="0.25">
      <c r="A743" s="160"/>
      <c r="B743" s="160"/>
      <c r="C743" s="166"/>
      <c r="D743" s="166"/>
      <c r="E743" s="166"/>
      <c r="F743" s="166"/>
      <c r="G743" s="166"/>
      <c r="H743" s="166"/>
      <c r="I743" s="166"/>
      <c r="J743" s="166"/>
      <c r="K743" s="160"/>
      <c r="L743" s="160"/>
      <c r="M743" s="160"/>
      <c r="N743" s="160"/>
      <c r="O743" s="160"/>
      <c r="P743" s="160"/>
      <c r="Q743" s="160"/>
      <c r="R743" s="160"/>
      <c r="S743" s="160"/>
      <c r="T743" s="160"/>
      <c r="U743" s="160"/>
      <c r="V743" s="160"/>
      <c r="W743" s="160"/>
      <c r="X743" s="160"/>
      <c r="Y743" s="160"/>
      <c r="Z743" s="160"/>
      <c r="AA743" s="160"/>
      <c r="AB743" s="160"/>
      <c r="AC743" s="160"/>
      <c r="AD743" s="160"/>
      <c r="AE743" s="160"/>
      <c r="AF743" s="160"/>
    </row>
    <row r="744" spans="1:32" x14ac:dyDescent="0.25">
      <c r="A744" s="160"/>
      <c r="B744" s="160"/>
      <c r="C744" s="166"/>
      <c r="D744" s="166"/>
      <c r="E744" s="166"/>
      <c r="F744" s="166"/>
      <c r="G744" s="166"/>
      <c r="H744" s="166"/>
      <c r="I744" s="166"/>
      <c r="J744" s="166"/>
      <c r="K744" s="160"/>
      <c r="L744" s="160"/>
      <c r="M744" s="160"/>
      <c r="N744" s="160"/>
      <c r="O744" s="160"/>
      <c r="P744" s="160"/>
      <c r="Q744" s="160"/>
      <c r="R744" s="160"/>
      <c r="S744" s="160"/>
      <c r="T744" s="160"/>
      <c r="U744" s="160"/>
      <c r="V744" s="160"/>
      <c r="W744" s="160"/>
      <c r="X744" s="160"/>
      <c r="Y744" s="160"/>
      <c r="Z744" s="160"/>
      <c r="AA744" s="160"/>
      <c r="AB744" s="160"/>
      <c r="AC744" s="160"/>
      <c r="AD744" s="160"/>
      <c r="AE744" s="160"/>
      <c r="AF744" s="160"/>
    </row>
    <row r="745" spans="1:32" x14ac:dyDescent="0.25">
      <c r="A745" s="160"/>
      <c r="B745" s="160"/>
      <c r="C745" s="166"/>
      <c r="D745" s="166"/>
      <c r="E745" s="166"/>
      <c r="F745" s="166"/>
      <c r="G745" s="166"/>
      <c r="H745" s="166"/>
      <c r="I745" s="166"/>
      <c r="J745" s="166"/>
      <c r="K745" s="160"/>
      <c r="L745" s="160"/>
      <c r="M745" s="160"/>
      <c r="N745" s="160"/>
      <c r="O745" s="160"/>
      <c r="P745" s="160"/>
      <c r="Q745" s="160"/>
      <c r="R745" s="160"/>
      <c r="S745" s="160"/>
      <c r="T745" s="160"/>
      <c r="U745" s="160"/>
      <c r="V745" s="160"/>
      <c r="W745" s="160"/>
      <c r="X745" s="160"/>
      <c r="Y745" s="160"/>
      <c r="Z745" s="160"/>
      <c r="AA745" s="160"/>
      <c r="AB745" s="160"/>
      <c r="AC745" s="160"/>
      <c r="AD745" s="160"/>
      <c r="AE745" s="160"/>
      <c r="AF745" s="160"/>
    </row>
    <row r="746" spans="1:32" x14ac:dyDescent="0.25">
      <c r="A746" s="160"/>
      <c r="B746" s="160"/>
      <c r="C746" s="166"/>
      <c r="D746" s="166"/>
      <c r="E746" s="166"/>
      <c r="F746" s="166"/>
      <c r="G746" s="166"/>
      <c r="H746" s="166"/>
      <c r="I746" s="166"/>
      <c r="J746" s="166"/>
      <c r="K746" s="160"/>
      <c r="L746" s="160"/>
      <c r="M746" s="160"/>
      <c r="N746" s="160"/>
      <c r="O746" s="160"/>
      <c r="P746" s="160"/>
      <c r="Q746" s="160"/>
      <c r="R746" s="160"/>
      <c r="S746" s="160"/>
      <c r="T746" s="160"/>
      <c r="U746" s="160"/>
      <c r="V746" s="160"/>
      <c r="W746" s="160"/>
      <c r="X746" s="160"/>
      <c r="Y746" s="160"/>
      <c r="Z746" s="160"/>
      <c r="AA746" s="160"/>
      <c r="AB746" s="160"/>
      <c r="AC746" s="160"/>
      <c r="AD746" s="160"/>
      <c r="AE746" s="160"/>
      <c r="AF746" s="160"/>
    </row>
    <row r="747" spans="1:32" x14ac:dyDescent="0.25">
      <c r="A747" s="160"/>
      <c r="B747" s="160"/>
      <c r="C747" s="166"/>
      <c r="D747" s="166"/>
      <c r="E747" s="166"/>
      <c r="F747" s="166"/>
      <c r="G747" s="166"/>
      <c r="H747" s="166"/>
      <c r="I747" s="166"/>
      <c r="J747" s="166"/>
      <c r="K747" s="160"/>
      <c r="L747" s="160"/>
      <c r="M747" s="160"/>
      <c r="N747" s="160"/>
      <c r="O747" s="160"/>
      <c r="P747" s="160"/>
      <c r="Q747" s="160"/>
      <c r="R747" s="160"/>
      <c r="S747" s="160"/>
      <c r="T747" s="160"/>
      <c r="U747" s="160"/>
      <c r="V747" s="160"/>
      <c r="W747" s="160"/>
      <c r="X747" s="160"/>
      <c r="Y747" s="160"/>
      <c r="Z747" s="160"/>
      <c r="AA747" s="160"/>
      <c r="AB747" s="160"/>
      <c r="AC747" s="160"/>
      <c r="AD747" s="160"/>
      <c r="AE747" s="160"/>
      <c r="AF747" s="160"/>
    </row>
    <row r="748" spans="1:32" x14ac:dyDescent="0.25">
      <c r="A748" s="160"/>
      <c r="B748" s="160"/>
      <c r="C748" s="166"/>
      <c r="D748" s="166"/>
      <c r="E748" s="166"/>
      <c r="F748" s="166"/>
      <c r="G748" s="166"/>
      <c r="H748" s="166"/>
      <c r="I748" s="166"/>
      <c r="J748" s="166"/>
      <c r="K748" s="160"/>
      <c r="L748" s="160"/>
      <c r="M748" s="160"/>
      <c r="N748" s="160"/>
      <c r="O748" s="160"/>
      <c r="P748" s="160"/>
      <c r="Q748" s="160"/>
      <c r="R748" s="160"/>
      <c r="S748" s="160"/>
      <c r="T748" s="160"/>
      <c r="U748" s="160"/>
      <c r="V748" s="160"/>
      <c r="W748" s="160"/>
      <c r="X748" s="160"/>
      <c r="Y748" s="160"/>
      <c r="Z748" s="160"/>
      <c r="AA748" s="160"/>
      <c r="AB748" s="160"/>
      <c r="AC748" s="160"/>
      <c r="AD748" s="160"/>
      <c r="AE748" s="160"/>
      <c r="AF748" s="160"/>
    </row>
    <row r="749" spans="1:32" x14ac:dyDescent="0.25">
      <c r="A749" s="160"/>
      <c r="B749" s="160"/>
      <c r="C749" s="166"/>
      <c r="D749" s="166"/>
      <c r="E749" s="166"/>
      <c r="F749" s="166"/>
      <c r="G749" s="166"/>
      <c r="H749" s="166"/>
      <c r="I749" s="166"/>
      <c r="J749" s="166"/>
      <c r="K749" s="160"/>
      <c r="L749" s="160"/>
      <c r="M749" s="160"/>
      <c r="N749" s="160"/>
      <c r="O749" s="160"/>
      <c r="P749" s="160"/>
      <c r="Q749" s="160"/>
      <c r="R749" s="160"/>
      <c r="S749" s="160"/>
      <c r="T749" s="160"/>
      <c r="U749" s="160"/>
      <c r="V749" s="160"/>
      <c r="W749" s="160"/>
      <c r="X749" s="160"/>
      <c r="Y749" s="160"/>
      <c r="Z749" s="160"/>
      <c r="AA749" s="160"/>
      <c r="AB749" s="160"/>
      <c r="AC749" s="160"/>
      <c r="AD749" s="160"/>
      <c r="AE749" s="160"/>
      <c r="AF749" s="160"/>
    </row>
    <row r="750" spans="1:32" x14ac:dyDescent="0.25">
      <c r="A750" s="160"/>
      <c r="B750" s="160"/>
      <c r="C750" s="166"/>
      <c r="D750" s="166"/>
      <c r="E750" s="166"/>
      <c r="F750" s="166"/>
      <c r="G750" s="166"/>
      <c r="H750" s="166"/>
      <c r="I750" s="166"/>
      <c r="J750" s="166"/>
      <c r="K750" s="160"/>
      <c r="L750" s="160"/>
      <c r="M750" s="160"/>
      <c r="N750" s="160"/>
      <c r="O750" s="160"/>
      <c r="P750" s="160"/>
      <c r="Q750" s="160"/>
      <c r="R750" s="160"/>
      <c r="S750" s="160"/>
      <c r="T750" s="160"/>
      <c r="U750" s="160"/>
      <c r="V750" s="160"/>
      <c r="W750" s="160"/>
      <c r="X750" s="160"/>
      <c r="Y750" s="160"/>
      <c r="Z750" s="160"/>
      <c r="AA750" s="160"/>
      <c r="AB750" s="160"/>
      <c r="AC750" s="160"/>
      <c r="AD750" s="160"/>
      <c r="AE750" s="160"/>
      <c r="AF750" s="160"/>
    </row>
    <row r="751" spans="1:32" x14ac:dyDescent="0.25">
      <c r="A751" s="160"/>
      <c r="B751" s="160"/>
      <c r="C751" s="166"/>
      <c r="D751" s="166"/>
      <c r="E751" s="166"/>
      <c r="F751" s="166"/>
      <c r="G751" s="166"/>
      <c r="H751" s="166"/>
      <c r="I751" s="166"/>
      <c r="J751" s="166"/>
      <c r="K751" s="160"/>
      <c r="L751" s="160"/>
      <c r="M751" s="160"/>
      <c r="N751" s="160"/>
      <c r="O751" s="160"/>
      <c r="P751" s="160"/>
      <c r="Q751" s="160"/>
      <c r="R751" s="160"/>
      <c r="S751" s="160"/>
      <c r="T751" s="160"/>
      <c r="U751" s="160"/>
      <c r="V751" s="160"/>
      <c r="W751" s="160"/>
      <c r="X751" s="160"/>
      <c r="Y751" s="160"/>
      <c r="Z751" s="160"/>
      <c r="AA751" s="160"/>
      <c r="AB751" s="160"/>
      <c r="AC751" s="160"/>
      <c r="AD751" s="160"/>
      <c r="AE751" s="160"/>
      <c r="AF751" s="160"/>
    </row>
    <row r="752" spans="1:32" x14ac:dyDescent="0.25">
      <c r="A752" s="160"/>
      <c r="B752" s="160"/>
      <c r="C752" s="166"/>
      <c r="D752" s="166"/>
      <c r="E752" s="166"/>
      <c r="F752" s="166"/>
      <c r="G752" s="166"/>
      <c r="H752" s="166"/>
      <c r="I752" s="166"/>
      <c r="J752" s="166"/>
      <c r="K752" s="160"/>
      <c r="L752" s="160"/>
      <c r="M752" s="160"/>
      <c r="N752" s="160"/>
      <c r="O752" s="160"/>
      <c r="P752" s="160"/>
      <c r="Q752" s="160"/>
      <c r="R752" s="160"/>
      <c r="S752" s="160"/>
      <c r="T752" s="160"/>
      <c r="U752" s="160"/>
      <c r="V752" s="160"/>
      <c r="W752" s="160"/>
      <c r="X752" s="160"/>
      <c r="Y752" s="160"/>
      <c r="Z752" s="160"/>
      <c r="AA752" s="160"/>
      <c r="AB752" s="160"/>
      <c r="AC752" s="160"/>
      <c r="AD752" s="160"/>
      <c r="AE752" s="160"/>
      <c r="AF752" s="160"/>
    </row>
    <row r="753" spans="1:32" x14ac:dyDescent="0.25">
      <c r="A753" s="160"/>
      <c r="B753" s="160"/>
      <c r="C753" s="166"/>
      <c r="D753" s="166"/>
      <c r="E753" s="166"/>
      <c r="F753" s="166"/>
      <c r="G753" s="166"/>
      <c r="H753" s="166"/>
      <c r="I753" s="166"/>
      <c r="J753" s="166"/>
      <c r="K753" s="160"/>
      <c r="L753" s="160"/>
      <c r="M753" s="160"/>
      <c r="N753" s="160"/>
      <c r="O753" s="160"/>
      <c r="P753" s="160"/>
      <c r="Q753" s="160"/>
      <c r="R753" s="160"/>
      <c r="S753" s="160"/>
      <c r="T753" s="160"/>
      <c r="U753" s="160"/>
      <c r="V753" s="160"/>
      <c r="W753" s="160"/>
      <c r="X753" s="160"/>
      <c r="Y753" s="160"/>
      <c r="Z753" s="160"/>
      <c r="AA753" s="160"/>
      <c r="AB753" s="160"/>
      <c r="AC753" s="160"/>
      <c r="AD753" s="160"/>
      <c r="AE753" s="160"/>
      <c r="AF753" s="160"/>
    </row>
    <row r="754" spans="1:32" x14ac:dyDescent="0.25">
      <c r="A754" s="160"/>
      <c r="B754" s="160"/>
      <c r="C754" s="166"/>
      <c r="D754" s="166"/>
      <c r="E754" s="166"/>
      <c r="F754" s="166"/>
      <c r="G754" s="166"/>
      <c r="H754" s="166"/>
      <c r="I754" s="166"/>
      <c r="J754" s="166"/>
      <c r="K754" s="160"/>
      <c r="L754" s="160"/>
      <c r="M754" s="160"/>
      <c r="N754" s="160"/>
      <c r="O754" s="160"/>
      <c r="P754" s="160"/>
      <c r="Q754" s="160"/>
      <c r="R754" s="160"/>
      <c r="S754" s="160"/>
      <c r="T754" s="160"/>
      <c r="U754" s="160"/>
      <c r="V754" s="160"/>
      <c r="W754" s="160"/>
      <c r="X754" s="160"/>
      <c r="Y754" s="160"/>
      <c r="Z754" s="160"/>
      <c r="AA754" s="160"/>
      <c r="AB754" s="160"/>
      <c r="AC754" s="160"/>
      <c r="AD754" s="160"/>
      <c r="AE754" s="160"/>
      <c r="AF754" s="160"/>
    </row>
    <row r="755" spans="1:32" x14ac:dyDescent="0.25">
      <c r="A755" s="160"/>
      <c r="B755" s="160"/>
      <c r="C755" s="166"/>
      <c r="D755" s="166"/>
      <c r="E755" s="166"/>
      <c r="F755" s="166"/>
      <c r="G755" s="166"/>
      <c r="H755" s="166"/>
      <c r="I755" s="166"/>
      <c r="J755" s="166"/>
      <c r="K755" s="160"/>
      <c r="L755" s="160"/>
      <c r="M755" s="160"/>
      <c r="N755" s="160"/>
      <c r="O755" s="160"/>
      <c r="P755" s="160"/>
      <c r="Q755" s="160"/>
      <c r="R755" s="160"/>
      <c r="S755" s="160"/>
      <c r="T755" s="160"/>
      <c r="U755" s="160"/>
      <c r="V755" s="160"/>
      <c r="W755" s="160"/>
      <c r="X755" s="160"/>
      <c r="Y755" s="160"/>
      <c r="Z755" s="160"/>
      <c r="AA755" s="160"/>
      <c r="AB755" s="160"/>
      <c r="AC755" s="160"/>
      <c r="AD755" s="160"/>
      <c r="AE755" s="160"/>
      <c r="AF755" s="160"/>
    </row>
    <row r="756" spans="1:32" x14ac:dyDescent="0.25">
      <c r="A756" s="160"/>
      <c r="B756" s="160"/>
      <c r="C756" s="166"/>
      <c r="D756" s="166"/>
      <c r="E756" s="166"/>
      <c r="F756" s="166"/>
      <c r="G756" s="166"/>
      <c r="H756" s="166"/>
      <c r="I756" s="166"/>
      <c r="J756" s="166"/>
      <c r="K756" s="160"/>
      <c r="L756" s="160"/>
      <c r="M756" s="160"/>
      <c r="N756" s="160"/>
      <c r="O756" s="160"/>
      <c r="P756" s="160"/>
      <c r="Q756" s="160"/>
      <c r="R756" s="160"/>
      <c r="S756" s="160"/>
      <c r="T756" s="160"/>
      <c r="U756" s="160"/>
      <c r="V756" s="160"/>
      <c r="W756" s="160"/>
      <c r="X756" s="160"/>
      <c r="Y756" s="160"/>
      <c r="Z756" s="160"/>
      <c r="AA756" s="160"/>
      <c r="AB756" s="160"/>
      <c r="AC756" s="160"/>
      <c r="AD756" s="160"/>
      <c r="AE756" s="160"/>
      <c r="AF756" s="160"/>
    </row>
    <row r="757" spans="1:32" x14ac:dyDescent="0.25">
      <c r="A757" s="160"/>
      <c r="B757" s="160"/>
      <c r="C757" s="166"/>
      <c r="D757" s="166"/>
      <c r="E757" s="166"/>
      <c r="F757" s="166"/>
      <c r="G757" s="166"/>
      <c r="H757" s="166"/>
      <c r="I757" s="166"/>
      <c r="J757" s="166"/>
      <c r="K757" s="160"/>
      <c r="L757" s="160"/>
      <c r="M757" s="160"/>
      <c r="N757" s="160"/>
      <c r="O757" s="160"/>
      <c r="P757" s="160"/>
      <c r="Q757" s="160"/>
      <c r="R757" s="160"/>
      <c r="S757" s="160"/>
      <c r="T757" s="160"/>
      <c r="U757" s="160"/>
      <c r="V757" s="160"/>
      <c r="W757" s="160"/>
      <c r="X757" s="160"/>
      <c r="Y757" s="160"/>
      <c r="Z757" s="160"/>
      <c r="AA757" s="160"/>
      <c r="AB757" s="160"/>
      <c r="AC757" s="160"/>
      <c r="AD757" s="160"/>
      <c r="AE757" s="160"/>
      <c r="AF757" s="160"/>
    </row>
    <row r="758" spans="1:32" x14ac:dyDescent="0.25">
      <c r="A758" s="160"/>
      <c r="B758" s="160"/>
      <c r="C758" s="166"/>
      <c r="D758" s="166"/>
      <c r="E758" s="166"/>
      <c r="F758" s="166"/>
      <c r="G758" s="166"/>
      <c r="H758" s="166"/>
      <c r="I758" s="166"/>
      <c r="J758" s="166"/>
      <c r="K758" s="160"/>
      <c r="L758" s="160"/>
      <c r="M758" s="160"/>
      <c r="N758" s="160"/>
      <c r="O758" s="160"/>
      <c r="P758" s="160"/>
      <c r="Q758" s="160"/>
      <c r="R758" s="160"/>
      <c r="S758" s="160"/>
      <c r="T758" s="160"/>
      <c r="U758" s="160"/>
      <c r="V758" s="160"/>
      <c r="W758" s="160"/>
      <c r="X758" s="160"/>
      <c r="Y758" s="160"/>
      <c r="Z758" s="160"/>
      <c r="AA758" s="160"/>
      <c r="AB758" s="160"/>
      <c r="AC758" s="160"/>
      <c r="AD758" s="160"/>
      <c r="AE758" s="160"/>
      <c r="AF758" s="160"/>
    </row>
    <row r="759" spans="1:32" x14ac:dyDescent="0.25">
      <c r="A759" s="160"/>
      <c r="B759" s="160"/>
      <c r="C759" s="166"/>
      <c r="D759" s="166"/>
      <c r="E759" s="166"/>
      <c r="F759" s="166"/>
      <c r="G759" s="166"/>
      <c r="H759" s="166"/>
      <c r="I759" s="166"/>
      <c r="J759" s="166"/>
      <c r="K759" s="160"/>
      <c r="L759" s="160"/>
      <c r="M759" s="160"/>
      <c r="N759" s="160"/>
      <c r="O759" s="160"/>
      <c r="P759" s="160"/>
      <c r="Q759" s="160"/>
      <c r="R759" s="160"/>
      <c r="S759" s="160"/>
      <c r="T759" s="160"/>
      <c r="U759" s="160"/>
      <c r="V759" s="160"/>
      <c r="W759" s="160"/>
      <c r="X759" s="160"/>
      <c r="Y759" s="160"/>
      <c r="Z759" s="160"/>
      <c r="AA759" s="160"/>
      <c r="AB759" s="160"/>
      <c r="AC759" s="160"/>
      <c r="AD759" s="160"/>
      <c r="AE759" s="160"/>
      <c r="AF759" s="160"/>
    </row>
    <row r="760" spans="1:32" x14ac:dyDescent="0.25">
      <c r="A760" s="160"/>
      <c r="B760" s="160"/>
      <c r="C760" s="166"/>
      <c r="D760" s="166"/>
      <c r="E760" s="166"/>
      <c r="F760" s="166"/>
      <c r="G760" s="166"/>
      <c r="H760" s="166"/>
      <c r="I760" s="166"/>
      <c r="J760" s="166"/>
      <c r="K760" s="160"/>
      <c r="L760" s="160"/>
      <c r="M760" s="160"/>
      <c r="N760" s="160"/>
      <c r="O760" s="160"/>
      <c r="P760" s="160"/>
      <c r="Q760" s="160"/>
      <c r="R760" s="160"/>
      <c r="S760" s="160"/>
      <c r="T760" s="160"/>
      <c r="U760" s="160"/>
      <c r="V760" s="160"/>
      <c r="W760" s="160"/>
      <c r="X760" s="160"/>
      <c r="Y760" s="160"/>
      <c r="Z760" s="160"/>
      <c r="AA760" s="160"/>
      <c r="AB760" s="160"/>
      <c r="AC760" s="160"/>
      <c r="AD760" s="160"/>
      <c r="AE760" s="160"/>
      <c r="AF760" s="160"/>
    </row>
    <row r="761" spans="1:32" x14ac:dyDescent="0.25">
      <c r="A761" s="160"/>
      <c r="B761" s="160"/>
      <c r="C761" s="166"/>
      <c r="D761" s="166"/>
      <c r="E761" s="166"/>
      <c r="F761" s="166"/>
      <c r="G761" s="166"/>
      <c r="H761" s="166"/>
      <c r="I761" s="166"/>
      <c r="J761" s="166"/>
      <c r="K761" s="160"/>
      <c r="L761" s="160"/>
      <c r="M761" s="160"/>
      <c r="N761" s="160"/>
      <c r="O761" s="160"/>
      <c r="P761" s="160"/>
      <c r="Q761" s="160"/>
      <c r="R761" s="160"/>
      <c r="S761" s="160"/>
      <c r="T761" s="160"/>
      <c r="U761" s="160"/>
      <c r="V761" s="160"/>
      <c r="W761" s="160"/>
      <c r="X761" s="160"/>
      <c r="Y761" s="160"/>
      <c r="Z761" s="160"/>
      <c r="AA761" s="160"/>
      <c r="AB761" s="160"/>
      <c r="AC761" s="160"/>
      <c r="AD761" s="160"/>
      <c r="AE761" s="160"/>
      <c r="AF761" s="160"/>
    </row>
    <row r="762" spans="1:32" x14ac:dyDescent="0.25">
      <c r="A762" s="160"/>
      <c r="B762" s="160"/>
      <c r="C762" s="166"/>
      <c r="D762" s="166"/>
      <c r="E762" s="166"/>
      <c r="F762" s="166"/>
      <c r="G762" s="166"/>
      <c r="H762" s="166"/>
      <c r="I762" s="166"/>
      <c r="J762" s="166"/>
      <c r="K762" s="160"/>
      <c r="L762" s="160"/>
      <c r="M762" s="160"/>
      <c r="N762" s="160"/>
      <c r="O762" s="160"/>
      <c r="P762" s="160"/>
      <c r="Q762" s="160"/>
      <c r="R762" s="160"/>
      <c r="S762" s="160"/>
      <c r="T762" s="160"/>
      <c r="U762" s="160"/>
      <c r="V762" s="160"/>
      <c r="W762" s="160"/>
      <c r="X762" s="160"/>
      <c r="Y762" s="160"/>
      <c r="Z762" s="160"/>
      <c r="AA762" s="160"/>
      <c r="AB762" s="160"/>
      <c r="AC762" s="160"/>
      <c r="AD762" s="160"/>
      <c r="AE762" s="160"/>
      <c r="AF762" s="160"/>
    </row>
    <row r="763" spans="1:32" x14ac:dyDescent="0.25">
      <c r="A763" s="160"/>
      <c r="B763" s="160"/>
      <c r="C763" s="166"/>
      <c r="D763" s="166"/>
      <c r="E763" s="166"/>
      <c r="F763" s="166"/>
      <c r="G763" s="166"/>
      <c r="H763" s="166"/>
      <c r="I763" s="166"/>
      <c r="J763" s="166"/>
      <c r="K763" s="160"/>
      <c r="L763" s="160"/>
      <c r="M763" s="160"/>
      <c r="N763" s="160"/>
      <c r="O763" s="160"/>
      <c r="P763" s="160"/>
      <c r="Q763" s="160"/>
      <c r="R763" s="160"/>
      <c r="S763" s="160"/>
      <c r="T763" s="160"/>
      <c r="U763" s="160"/>
      <c r="V763" s="160"/>
      <c r="W763" s="160"/>
      <c r="X763" s="160"/>
      <c r="Y763" s="160"/>
      <c r="Z763" s="160"/>
      <c r="AA763" s="160"/>
      <c r="AB763" s="160"/>
      <c r="AC763" s="160"/>
      <c r="AD763" s="160"/>
      <c r="AE763" s="160"/>
      <c r="AF763" s="160"/>
    </row>
    <row r="764" spans="1:32" x14ac:dyDescent="0.25">
      <c r="A764" s="160"/>
      <c r="B764" s="160"/>
      <c r="C764" s="166"/>
      <c r="D764" s="166"/>
      <c r="E764" s="166"/>
      <c r="F764" s="166"/>
      <c r="G764" s="166"/>
      <c r="H764" s="166"/>
      <c r="I764" s="166"/>
      <c r="J764" s="166"/>
      <c r="K764" s="160"/>
      <c r="L764" s="160"/>
      <c r="M764" s="160"/>
      <c r="N764" s="160"/>
      <c r="O764" s="160"/>
      <c r="P764" s="160"/>
      <c r="Q764" s="160"/>
      <c r="R764" s="160"/>
      <c r="S764" s="160"/>
      <c r="T764" s="160"/>
      <c r="U764" s="160"/>
      <c r="V764" s="160"/>
      <c r="W764" s="160"/>
      <c r="X764" s="160"/>
      <c r="Y764" s="160"/>
      <c r="Z764" s="160"/>
      <c r="AA764" s="160"/>
      <c r="AB764" s="160"/>
      <c r="AC764" s="160"/>
      <c r="AD764" s="160"/>
      <c r="AE764" s="160"/>
      <c r="AF764" s="160"/>
    </row>
    <row r="765" spans="1:32" x14ac:dyDescent="0.25">
      <c r="A765" s="160"/>
      <c r="B765" s="160"/>
      <c r="C765" s="166"/>
      <c r="D765" s="166"/>
      <c r="E765" s="166"/>
      <c r="F765" s="166"/>
      <c r="G765" s="166"/>
      <c r="H765" s="166"/>
      <c r="I765" s="166"/>
      <c r="J765" s="166"/>
      <c r="K765" s="160"/>
      <c r="L765" s="160"/>
      <c r="M765" s="160"/>
      <c r="N765" s="160"/>
      <c r="O765" s="160"/>
      <c r="P765" s="160"/>
      <c r="Q765" s="160"/>
      <c r="R765" s="160"/>
      <c r="S765" s="160"/>
      <c r="T765" s="160"/>
      <c r="U765" s="160"/>
      <c r="V765" s="160"/>
      <c r="W765" s="160"/>
      <c r="X765" s="160"/>
      <c r="Y765" s="160"/>
      <c r="Z765" s="160"/>
      <c r="AA765" s="160"/>
      <c r="AB765" s="160"/>
      <c r="AC765" s="160"/>
      <c r="AD765" s="160"/>
      <c r="AE765" s="160"/>
      <c r="AF765" s="160"/>
    </row>
    <row r="766" spans="1:32" x14ac:dyDescent="0.25">
      <c r="A766" s="160"/>
      <c r="B766" s="160"/>
      <c r="C766" s="166"/>
      <c r="D766" s="166"/>
      <c r="E766" s="166"/>
      <c r="F766" s="166"/>
      <c r="G766" s="166"/>
      <c r="H766" s="166"/>
      <c r="I766" s="166"/>
      <c r="J766" s="166"/>
      <c r="K766" s="160"/>
      <c r="L766" s="160"/>
      <c r="M766" s="160"/>
      <c r="N766" s="160"/>
      <c r="O766" s="160"/>
      <c r="P766" s="160"/>
      <c r="Q766" s="160"/>
      <c r="R766" s="160"/>
      <c r="S766" s="160"/>
      <c r="T766" s="160"/>
      <c r="U766" s="160"/>
      <c r="V766" s="160"/>
      <c r="W766" s="160"/>
      <c r="X766" s="160"/>
      <c r="Y766" s="160"/>
      <c r="Z766" s="160"/>
      <c r="AA766" s="160"/>
      <c r="AB766" s="160"/>
      <c r="AC766" s="160"/>
      <c r="AD766" s="160"/>
      <c r="AE766" s="160"/>
      <c r="AF766" s="160"/>
    </row>
    <row r="767" spans="1:32" x14ac:dyDescent="0.25">
      <c r="A767" s="160"/>
      <c r="B767" s="160"/>
      <c r="C767" s="166"/>
      <c r="D767" s="166"/>
      <c r="E767" s="166"/>
      <c r="F767" s="166"/>
      <c r="G767" s="166"/>
      <c r="H767" s="166"/>
      <c r="I767" s="166"/>
      <c r="J767" s="166"/>
      <c r="K767" s="160"/>
      <c r="L767" s="160"/>
      <c r="M767" s="160"/>
      <c r="N767" s="160"/>
      <c r="O767" s="160"/>
      <c r="P767" s="160"/>
      <c r="Q767" s="160"/>
      <c r="R767" s="160"/>
      <c r="S767" s="160"/>
      <c r="T767" s="160"/>
      <c r="U767" s="160"/>
      <c r="V767" s="160"/>
      <c r="W767" s="160"/>
      <c r="X767" s="160"/>
      <c r="Y767" s="160"/>
      <c r="Z767" s="160"/>
      <c r="AA767" s="160"/>
      <c r="AB767" s="160"/>
      <c r="AC767" s="160"/>
      <c r="AD767" s="160"/>
      <c r="AE767" s="160"/>
      <c r="AF767" s="160"/>
    </row>
    <row r="768" spans="1:32" x14ac:dyDescent="0.25">
      <c r="A768" s="160"/>
      <c r="B768" s="160"/>
      <c r="C768" s="166"/>
      <c r="D768" s="166"/>
      <c r="E768" s="166"/>
      <c r="F768" s="166"/>
      <c r="G768" s="166"/>
      <c r="H768" s="166"/>
      <c r="I768" s="166"/>
      <c r="J768" s="166"/>
      <c r="K768" s="160"/>
      <c r="L768" s="160"/>
      <c r="M768" s="160"/>
      <c r="N768" s="160"/>
      <c r="O768" s="160"/>
      <c r="P768" s="160"/>
      <c r="Q768" s="160"/>
      <c r="R768" s="160"/>
      <c r="S768" s="160"/>
      <c r="T768" s="160"/>
      <c r="U768" s="160"/>
      <c r="V768" s="160"/>
      <c r="W768" s="160"/>
      <c r="X768" s="160"/>
      <c r="Y768" s="160"/>
      <c r="Z768" s="160"/>
      <c r="AA768" s="160"/>
      <c r="AB768" s="160"/>
      <c r="AC768" s="160"/>
      <c r="AD768" s="160"/>
      <c r="AE768" s="160"/>
      <c r="AF768" s="160"/>
    </row>
    <row r="769" spans="1:32" x14ac:dyDescent="0.25">
      <c r="A769" s="160"/>
      <c r="B769" s="160"/>
      <c r="C769" s="166"/>
      <c r="D769" s="166"/>
      <c r="E769" s="166"/>
      <c r="F769" s="166"/>
      <c r="G769" s="166"/>
      <c r="H769" s="166"/>
      <c r="I769" s="166"/>
      <c r="J769" s="166"/>
      <c r="K769" s="160"/>
      <c r="L769" s="160"/>
      <c r="M769" s="160"/>
      <c r="N769" s="160"/>
      <c r="O769" s="160"/>
      <c r="P769" s="160"/>
      <c r="Q769" s="160"/>
      <c r="R769" s="160"/>
      <c r="S769" s="160"/>
      <c r="T769" s="160"/>
      <c r="U769" s="160"/>
      <c r="V769" s="160"/>
      <c r="W769" s="160"/>
      <c r="X769" s="160"/>
      <c r="Y769" s="160"/>
      <c r="Z769" s="160"/>
      <c r="AA769" s="160"/>
      <c r="AB769" s="160"/>
      <c r="AC769" s="160"/>
      <c r="AD769" s="160"/>
      <c r="AE769" s="160"/>
      <c r="AF769" s="160"/>
    </row>
    <row r="770" spans="1:32" x14ac:dyDescent="0.25">
      <c r="A770" s="160"/>
      <c r="B770" s="160"/>
      <c r="C770" s="166"/>
      <c r="D770" s="166"/>
      <c r="E770" s="166"/>
      <c r="F770" s="166"/>
      <c r="G770" s="166"/>
      <c r="H770" s="166"/>
      <c r="I770" s="166"/>
      <c r="J770" s="166"/>
      <c r="K770" s="160"/>
      <c r="L770" s="160"/>
      <c r="M770" s="160"/>
      <c r="N770" s="160"/>
      <c r="O770" s="160"/>
      <c r="P770" s="160"/>
      <c r="Q770" s="160"/>
      <c r="R770" s="160"/>
      <c r="S770" s="160"/>
      <c r="T770" s="160"/>
      <c r="U770" s="160"/>
      <c r="V770" s="160"/>
      <c r="W770" s="160"/>
      <c r="X770" s="160"/>
      <c r="Y770" s="160"/>
      <c r="Z770" s="160"/>
      <c r="AA770" s="160"/>
      <c r="AB770" s="160"/>
      <c r="AC770" s="160"/>
      <c r="AD770" s="160"/>
      <c r="AE770" s="160"/>
      <c r="AF770" s="160"/>
    </row>
    <row r="771" spans="1:32" x14ac:dyDescent="0.25">
      <c r="A771" s="160"/>
      <c r="B771" s="160"/>
      <c r="C771" s="166"/>
      <c r="D771" s="166"/>
      <c r="E771" s="166"/>
      <c r="F771" s="166"/>
      <c r="G771" s="166"/>
      <c r="H771" s="166"/>
      <c r="I771" s="166"/>
      <c r="J771" s="166"/>
      <c r="K771" s="160"/>
      <c r="L771" s="160"/>
      <c r="M771" s="160"/>
      <c r="N771" s="160"/>
      <c r="O771" s="160"/>
      <c r="P771" s="160"/>
      <c r="Q771" s="160"/>
      <c r="R771" s="160"/>
      <c r="S771" s="160"/>
      <c r="T771" s="160"/>
      <c r="U771" s="160"/>
      <c r="V771" s="160"/>
      <c r="W771" s="160"/>
      <c r="X771" s="160"/>
      <c r="Y771" s="160"/>
      <c r="Z771" s="160"/>
      <c r="AA771" s="160"/>
      <c r="AB771" s="160"/>
      <c r="AC771" s="160"/>
      <c r="AD771" s="160"/>
      <c r="AE771" s="160"/>
      <c r="AF771" s="160"/>
    </row>
    <row r="772" spans="1:32" x14ac:dyDescent="0.25">
      <c r="A772" s="160"/>
      <c r="B772" s="160"/>
      <c r="C772" s="166"/>
      <c r="D772" s="166"/>
      <c r="E772" s="166"/>
      <c r="F772" s="166"/>
      <c r="G772" s="166"/>
      <c r="H772" s="166"/>
      <c r="I772" s="166"/>
      <c r="J772" s="166"/>
      <c r="K772" s="160"/>
      <c r="L772" s="160"/>
      <c r="M772" s="160"/>
      <c r="N772" s="160"/>
      <c r="O772" s="160"/>
      <c r="P772" s="160"/>
      <c r="Q772" s="160"/>
      <c r="R772" s="160"/>
      <c r="S772" s="160"/>
      <c r="T772" s="160"/>
      <c r="U772" s="160"/>
      <c r="V772" s="160"/>
      <c r="W772" s="160"/>
      <c r="X772" s="160"/>
      <c r="Y772" s="160"/>
      <c r="Z772" s="160"/>
      <c r="AA772" s="160"/>
      <c r="AB772" s="160"/>
      <c r="AC772" s="160"/>
      <c r="AD772" s="160"/>
      <c r="AE772" s="160"/>
      <c r="AF772" s="160"/>
    </row>
    <row r="773" spans="1:32" x14ac:dyDescent="0.25">
      <c r="A773" s="160"/>
      <c r="B773" s="160"/>
      <c r="C773" s="166"/>
      <c r="D773" s="166"/>
      <c r="E773" s="166"/>
      <c r="F773" s="166"/>
      <c r="G773" s="166"/>
      <c r="H773" s="166"/>
      <c r="I773" s="166"/>
      <c r="J773" s="166"/>
      <c r="K773" s="160"/>
      <c r="L773" s="160"/>
      <c r="M773" s="160"/>
      <c r="N773" s="160"/>
      <c r="O773" s="160"/>
      <c r="P773" s="160"/>
      <c r="Q773" s="160"/>
      <c r="R773" s="160"/>
      <c r="S773" s="160"/>
      <c r="T773" s="160"/>
      <c r="U773" s="160"/>
      <c r="V773" s="160"/>
      <c r="W773" s="160"/>
      <c r="X773" s="160"/>
      <c r="Y773" s="160"/>
      <c r="Z773" s="160"/>
      <c r="AA773" s="160"/>
      <c r="AB773" s="160"/>
      <c r="AC773" s="160"/>
      <c r="AD773" s="160"/>
      <c r="AE773" s="160"/>
      <c r="AF773" s="160"/>
    </row>
    <row r="774" spans="1:32" x14ac:dyDescent="0.25">
      <c r="A774" s="160"/>
      <c r="B774" s="160"/>
      <c r="C774" s="166"/>
      <c r="D774" s="166"/>
      <c r="E774" s="166"/>
      <c r="F774" s="166"/>
      <c r="G774" s="166"/>
      <c r="H774" s="166"/>
      <c r="I774" s="166"/>
      <c r="J774" s="166"/>
      <c r="K774" s="160"/>
      <c r="L774" s="160"/>
      <c r="M774" s="160"/>
      <c r="N774" s="160"/>
      <c r="O774" s="160"/>
      <c r="P774" s="160"/>
      <c r="Q774" s="160"/>
      <c r="R774" s="160"/>
      <c r="S774" s="160"/>
      <c r="T774" s="160"/>
      <c r="U774" s="160"/>
      <c r="V774" s="160"/>
      <c r="W774" s="160"/>
      <c r="X774" s="160"/>
      <c r="Y774" s="160"/>
      <c r="Z774" s="160"/>
      <c r="AA774" s="160"/>
      <c r="AB774" s="160"/>
      <c r="AC774" s="160"/>
      <c r="AD774" s="160"/>
      <c r="AE774" s="160"/>
      <c r="AF774" s="160"/>
    </row>
    <row r="775" spans="1:32" x14ac:dyDescent="0.25">
      <c r="A775" s="160"/>
      <c r="B775" s="160"/>
      <c r="C775" s="166"/>
      <c r="D775" s="166"/>
      <c r="E775" s="166"/>
      <c r="F775" s="166"/>
      <c r="G775" s="166"/>
      <c r="H775" s="166"/>
      <c r="I775" s="166"/>
      <c r="J775" s="166"/>
      <c r="K775" s="160"/>
      <c r="L775" s="160"/>
      <c r="M775" s="160"/>
      <c r="N775" s="160"/>
      <c r="O775" s="160"/>
      <c r="P775" s="160"/>
      <c r="Q775" s="160"/>
      <c r="R775" s="160"/>
      <c r="S775" s="160"/>
      <c r="T775" s="160"/>
      <c r="U775" s="160"/>
      <c r="V775" s="160"/>
      <c r="W775" s="160"/>
      <c r="X775" s="160"/>
      <c r="Y775" s="160"/>
      <c r="Z775" s="160"/>
      <c r="AA775" s="160"/>
      <c r="AB775" s="160"/>
      <c r="AC775" s="160"/>
      <c r="AD775" s="160"/>
      <c r="AE775" s="160"/>
      <c r="AF775" s="160"/>
    </row>
    <row r="776" spans="1:32" x14ac:dyDescent="0.25">
      <c r="A776" s="160"/>
      <c r="B776" s="160"/>
      <c r="C776" s="166"/>
      <c r="D776" s="166"/>
      <c r="E776" s="166"/>
      <c r="F776" s="166"/>
      <c r="G776" s="166"/>
      <c r="H776" s="166"/>
      <c r="I776" s="166"/>
      <c r="J776" s="166"/>
      <c r="K776" s="160"/>
      <c r="L776" s="160"/>
      <c r="M776" s="160"/>
      <c r="N776" s="160"/>
      <c r="O776" s="160"/>
      <c r="P776" s="160"/>
      <c r="Q776" s="160"/>
      <c r="R776" s="160"/>
      <c r="S776" s="160"/>
      <c r="T776" s="160"/>
      <c r="U776" s="160"/>
      <c r="V776" s="160"/>
      <c r="W776" s="160"/>
      <c r="X776" s="160"/>
      <c r="Y776" s="160"/>
      <c r="Z776" s="160"/>
      <c r="AA776" s="160"/>
      <c r="AB776" s="160"/>
      <c r="AC776" s="160"/>
      <c r="AD776" s="160"/>
      <c r="AE776" s="160"/>
      <c r="AF776" s="160"/>
    </row>
    <row r="777" spans="1:32" x14ac:dyDescent="0.25">
      <c r="A777" s="160"/>
      <c r="B777" s="160"/>
      <c r="C777" s="166"/>
      <c r="D777" s="166"/>
      <c r="E777" s="166"/>
      <c r="F777" s="166"/>
      <c r="G777" s="166"/>
      <c r="H777" s="166"/>
      <c r="I777" s="166"/>
      <c r="J777" s="166"/>
      <c r="K777" s="160"/>
      <c r="L777" s="160"/>
      <c r="M777" s="160"/>
      <c r="N777" s="160"/>
      <c r="O777" s="160"/>
      <c r="P777" s="160"/>
      <c r="Q777" s="160"/>
      <c r="R777" s="160"/>
      <c r="S777" s="160"/>
      <c r="T777" s="160"/>
      <c r="U777" s="160"/>
      <c r="V777" s="160"/>
      <c r="W777" s="160"/>
      <c r="X777" s="160"/>
      <c r="Y777" s="160"/>
      <c r="Z777" s="160"/>
      <c r="AA777" s="160"/>
      <c r="AB777" s="160"/>
      <c r="AC777" s="160"/>
      <c r="AD777" s="160"/>
      <c r="AE777" s="160"/>
      <c r="AF777" s="160"/>
    </row>
    <row r="778" spans="1:32" x14ac:dyDescent="0.25">
      <c r="A778" s="160"/>
      <c r="B778" s="160"/>
      <c r="C778" s="166"/>
      <c r="D778" s="166"/>
      <c r="E778" s="166"/>
      <c r="F778" s="166"/>
      <c r="G778" s="166"/>
      <c r="H778" s="166"/>
      <c r="I778" s="166"/>
      <c r="J778" s="166"/>
      <c r="K778" s="160"/>
      <c r="L778" s="160"/>
      <c r="M778" s="160"/>
      <c r="N778" s="160"/>
      <c r="O778" s="160"/>
      <c r="P778" s="160"/>
      <c r="Q778" s="160"/>
      <c r="R778" s="160"/>
      <c r="S778" s="160"/>
      <c r="T778" s="160"/>
      <c r="U778" s="160"/>
      <c r="V778" s="160"/>
      <c r="W778" s="160"/>
      <c r="X778" s="160"/>
      <c r="Y778" s="160"/>
      <c r="Z778" s="160"/>
      <c r="AA778" s="160"/>
      <c r="AB778" s="160"/>
      <c r="AC778" s="160"/>
      <c r="AD778" s="160"/>
      <c r="AE778" s="160"/>
      <c r="AF778" s="160"/>
    </row>
    <row r="779" spans="1:32" x14ac:dyDescent="0.25">
      <c r="A779" s="160"/>
      <c r="B779" s="160"/>
      <c r="C779" s="166"/>
      <c r="D779" s="166"/>
      <c r="E779" s="166"/>
      <c r="F779" s="166"/>
      <c r="G779" s="166"/>
      <c r="H779" s="166"/>
      <c r="I779" s="166"/>
      <c r="J779" s="166"/>
      <c r="K779" s="160"/>
      <c r="L779" s="160"/>
      <c r="M779" s="160"/>
      <c r="N779" s="160"/>
      <c r="O779" s="160"/>
      <c r="P779" s="160"/>
      <c r="Q779" s="160"/>
      <c r="R779" s="160"/>
      <c r="S779" s="160"/>
      <c r="T779" s="160"/>
      <c r="U779" s="160"/>
      <c r="V779" s="160"/>
      <c r="W779" s="160"/>
      <c r="X779" s="160"/>
      <c r="Y779" s="160"/>
      <c r="Z779" s="160"/>
      <c r="AA779" s="160"/>
      <c r="AB779" s="160"/>
      <c r="AC779" s="160"/>
      <c r="AD779" s="160"/>
      <c r="AE779" s="160"/>
      <c r="AF779" s="160"/>
    </row>
    <row r="780" spans="1:32" x14ac:dyDescent="0.25">
      <c r="A780" s="160"/>
      <c r="B780" s="160"/>
      <c r="C780" s="166"/>
      <c r="D780" s="166"/>
      <c r="E780" s="166"/>
      <c r="F780" s="166"/>
      <c r="G780" s="166"/>
      <c r="H780" s="166"/>
      <c r="I780" s="166"/>
      <c r="J780" s="166"/>
      <c r="K780" s="160"/>
      <c r="L780" s="160"/>
      <c r="M780" s="160"/>
      <c r="N780" s="160"/>
      <c r="O780" s="160"/>
      <c r="P780" s="160"/>
      <c r="Q780" s="160"/>
      <c r="R780" s="160"/>
      <c r="S780" s="160"/>
      <c r="T780" s="160"/>
      <c r="U780" s="160"/>
      <c r="V780" s="160"/>
      <c r="W780" s="160"/>
      <c r="X780" s="160"/>
      <c r="Y780" s="160"/>
      <c r="Z780" s="160"/>
      <c r="AA780" s="160"/>
      <c r="AB780" s="160"/>
      <c r="AC780" s="160"/>
      <c r="AD780" s="160"/>
      <c r="AE780" s="160"/>
      <c r="AF780" s="160"/>
    </row>
    <row r="781" spans="1:32" x14ac:dyDescent="0.25">
      <c r="A781" s="160"/>
      <c r="B781" s="160"/>
      <c r="C781" s="166"/>
      <c r="D781" s="166"/>
      <c r="E781" s="166"/>
      <c r="F781" s="166"/>
      <c r="G781" s="166"/>
      <c r="H781" s="166"/>
      <c r="I781" s="166"/>
      <c r="J781" s="166"/>
      <c r="K781" s="160"/>
      <c r="L781" s="160"/>
      <c r="M781" s="160"/>
      <c r="N781" s="160"/>
      <c r="O781" s="160"/>
      <c r="P781" s="160"/>
      <c r="Q781" s="160"/>
      <c r="R781" s="160"/>
      <c r="S781" s="160"/>
      <c r="T781" s="160"/>
      <c r="U781" s="160"/>
      <c r="V781" s="160"/>
      <c r="W781" s="160"/>
      <c r="X781" s="160"/>
      <c r="Y781" s="160"/>
      <c r="Z781" s="160"/>
      <c r="AA781" s="160"/>
      <c r="AB781" s="160"/>
      <c r="AC781" s="160"/>
      <c r="AD781" s="160"/>
      <c r="AE781" s="160"/>
      <c r="AF781" s="160"/>
    </row>
    <row r="782" spans="1:32" x14ac:dyDescent="0.25">
      <c r="A782" s="160"/>
      <c r="B782" s="160"/>
      <c r="C782" s="166"/>
      <c r="D782" s="166"/>
      <c r="E782" s="166"/>
      <c r="F782" s="166"/>
      <c r="G782" s="166"/>
      <c r="H782" s="166"/>
      <c r="I782" s="166"/>
      <c r="J782" s="166"/>
      <c r="K782" s="160"/>
      <c r="L782" s="160"/>
      <c r="M782" s="160"/>
      <c r="N782" s="160"/>
      <c r="O782" s="160"/>
      <c r="P782" s="160"/>
      <c r="Q782" s="160"/>
      <c r="R782" s="160"/>
      <c r="S782" s="160"/>
      <c r="T782" s="160"/>
      <c r="U782" s="160"/>
      <c r="V782" s="160"/>
      <c r="W782" s="160"/>
      <c r="X782" s="160"/>
      <c r="Y782" s="160"/>
      <c r="Z782" s="160"/>
      <c r="AA782" s="160"/>
      <c r="AB782" s="160"/>
      <c r="AC782" s="160"/>
      <c r="AD782" s="160"/>
      <c r="AE782" s="160"/>
      <c r="AF782" s="160"/>
    </row>
    <row r="783" spans="1:32" x14ac:dyDescent="0.25">
      <c r="A783" s="160"/>
      <c r="B783" s="160"/>
      <c r="C783" s="166"/>
      <c r="D783" s="166"/>
      <c r="E783" s="166"/>
      <c r="F783" s="166"/>
      <c r="G783" s="166"/>
      <c r="H783" s="166"/>
      <c r="I783" s="166"/>
      <c r="J783" s="166"/>
      <c r="K783" s="160"/>
      <c r="L783" s="160"/>
      <c r="M783" s="160"/>
      <c r="N783" s="160"/>
      <c r="O783" s="160"/>
      <c r="P783" s="160"/>
      <c r="Q783" s="160"/>
      <c r="R783" s="160"/>
      <c r="S783" s="160"/>
      <c r="T783" s="160"/>
      <c r="U783" s="160"/>
      <c r="V783" s="160"/>
      <c r="W783" s="160"/>
      <c r="X783" s="160"/>
      <c r="Y783" s="160"/>
      <c r="Z783" s="160"/>
      <c r="AA783" s="160"/>
      <c r="AB783" s="160"/>
      <c r="AC783" s="160"/>
      <c r="AD783" s="160"/>
      <c r="AE783" s="160"/>
      <c r="AF783" s="160"/>
    </row>
    <row r="784" spans="1:32" x14ac:dyDescent="0.25">
      <c r="A784" s="160"/>
      <c r="B784" s="160"/>
      <c r="C784" s="166"/>
      <c r="D784" s="166"/>
      <c r="E784" s="166"/>
      <c r="F784" s="166"/>
      <c r="G784" s="166"/>
      <c r="H784" s="166"/>
      <c r="I784" s="166"/>
      <c r="J784" s="166"/>
      <c r="K784" s="160"/>
      <c r="L784" s="160"/>
      <c r="M784" s="160"/>
      <c r="N784" s="160"/>
      <c r="O784" s="160"/>
      <c r="P784" s="160"/>
      <c r="Q784" s="160"/>
      <c r="R784" s="160"/>
      <c r="S784" s="160"/>
      <c r="T784" s="160"/>
      <c r="U784" s="160"/>
      <c r="V784" s="160"/>
      <c r="W784" s="160"/>
      <c r="X784" s="160"/>
      <c r="Y784" s="160"/>
      <c r="Z784" s="160"/>
      <c r="AA784" s="160"/>
      <c r="AB784" s="160"/>
      <c r="AC784" s="160"/>
      <c r="AD784" s="160"/>
      <c r="AE784" s="160"/>
      <c r="AF784" s="160"/>
    </row>
    <row r="785" spans="1:32" x14ac:dyDescent="0.25">
      <c r="A785" s="160"/>
      <c r="B785" s="160"/>
      <c r="C785" s="166"/>
      <c r="D785" s="166"/>
      <c r="E785" s="166"/>
      <c r="F785" s="166"/>
      <c r="G785" s="166"/>
      <c r="H785" s="166"/>
      <c r="I785" s="166"/>
      <c r="J785" s="166"/>
      <c r="K785" s="160"/>
      <c r="L785" s="160"/>
      <c r="M785" s="160"/>
      <c r="N785" s="160"/>
      <c r="O785" s="160"/>
      <c r="P785" s="160"/>
      <c r="Q785" s="160"/>
      <c r="R785" s="160"/>
      <c r="S785" s="160"/>
      <c r="T785" s="160"/>
      <c r="U785" s="160"/>
      <c r="V785" s="160"/>
      <c r="W785" s="160"/>
      <c r="X785" s="160"/>
      <c r="Y785" s="160"/>
      <c r="Z785" s="160"/>
      <c r="AA785" s="160"/>
      <c r="AB785" s="160"/>
      <c r="AC785" s="160"/>
      <c r="AD785" s="160"/>
      <c r="AE785" s="160"/>
      <c r="AF785" s="160"/>
    </row>
    <row r="786" spans="1:32" x14ac:dyDescent="0.25">
      <c r="A786" s="160"/>
      <c r="B786" s="160"/>
      <c r="C786" s="166"/>
      <c r="D786" s="166"/>
      <c r="E786" s="166"/>
      <c r="F786" s="166"/>
      <c r="G786" s="166"/>
      <c r="H786" s="166"/>
      <c r="I786" s="166"/>
      <c r="J786" s="166"/>
      <c r="K786" s="160"/>
      <c r="L786" s="160"/>
      <c r="M786" s="160"/>
      <c r="N786" s="160"/>
      <c r="O786" s="160"/>
      <c r="P786" s="160"/>
      <c r="Q786" s="160"/>
      <c r="R786" s="160"/>
      <c r="S786" s="160"/>
      <c r="T786" s="160"/>
      <c r="U786" s="160"/>
      <c r="V786" s="160"/>
      <c r="W786" s="160"/>
      <c r="X786" s="160"/>
      <c r="Y786" s="160"/>
      <c r="Z786" s="160"/>
      <c r="AA786" s="160"/>
      <c r="AB786" s="160"/>
      <c r="AC786" s="160"/>
      <c r="AD786" s="160"/>
      <c r="AE786" s="160"/>
      <c r="AF786" s="160"/>
    </row>
    <row r="787" spans="1:32" x14ac:dyDescent="0.25">
      <c r="A787" s="160"/>
      <c r="B787" s="160"/>
      <c r="C787" s="166"/>
      <c r="D787" s="166"/>
      <c r="E787" s="166"/>
      <c r="F787" s="166"/>
      <c r="G787" s="166"/>
      <c r="H787" s="166"/>
      <c r="I787" s="166"/>
      <c r="J787" s="166"/>
      <c r="K787" s="160"/>
      <c r="L787" s="160"/>
      <c r="M787" s="160"/>
      <c r="N787" s="160"/>
      <c r="O787" s="160"/>
      <c r="P787" s="160"/>
      <c r="Q787" s="160"/>
      <c r="R787" s="160"/>
      <c r="S787" s="160"/>
      <c r="T787" s="160"/>
      <c r="U787" s="160"/>
      <c r="V787" s="160"/>
      <c r="W787" s="160"/>
      <c r="X787" s="160"/>
      <c r="Y787" s="160"/>
      <c r="Z787" s="160"/>
      <c r="AA787" s="160"/>
      <c r="AB787" s="160"/>
      <c r="AC787" s="160"/>
      <c r="AD787" s="160"/>
      <c r="AE787" s="160"/>
      <c r="AF787" s="160"/>
    </row>
    <row r="788" spans="1:32" x14ac:dyDescent="0.25">
      <c r="A788" s="160"/>
      <c r="B788" s="160"/>
      <c r="C788" s="166"/>
      <c r="D788" s="166"/>
      <c r="E788" s="166"/>
      <c r="F788" s="166"/>
      <c r="G788" s="166"/>
      <c r="H788" s="166"/>
      <c r="I788" s="166"/>
      <c r="J788" s="166"/>
      <c r="K788" s="160"/>
      <c r="L788" s="160"/>
      <c r="M788" s="160"/>
      <c r="N788" s="160"/>
      <c r="O788" s="160"/>
      <c r="P788" s="160"/>
      <c r="Q788" s="160"/>
      <c r="R788" s="160"/>
      <c r="S788" s="160"/>
      <c r="T788" s="160"/>
      <c r="U788" s="160"/>
      <c r="V788" s="160"/>
      <c r="W788" s="160"/>
      <c r="X788" s="160"/>
      <c r="Y788" s="160"/>
      <c r="Z788" s="160"/>
      <c r="AA788" s="160"/>
      <c r="AB788" s="160"/>
      <c r="AC788" s="160"/>
      <c r="AD788" s="160"/>
      <c r="AE788" s="160"/>
      <c r="AF788" s="160"/>
    </row>
    <row r="789" spans="1:32" x14ac:dyDescent="0.25">
      <c r="A789" s="160"/>
      <c r="B789" s="160"/>
      <c r="C789" s="166"/>
      <c r="D789" s="166"/>
      <c r="E789" s="166"/>
      <c r="F789" s="166"/>
      <c r="G789" s="166"/>
      <c r="H789" s="166"/>
      <c r="I789" s="166"/>
      <c r="J789" s="166"/>
      <c r="K789" s="160"/>
      <c r="L789" s="160"/>
      <c r="M789" s="160"/>
      <c r="N789" s="160"/>
      <c r="O789" s="160"/>
      <c r="P789" s="160"/>
      <c r="Q789" s="160"/>
      <c r="R789" s="160"/>
      <c r="S789" s="160"/>
      <c r="T789" s="160"/>
      <c r="U789" s="160"/>
      <c r="V789" s="160"/>
      <c r="W789" s="160"/>
      <c r="X789" s="160"/>
      <c r="Y789" s="160"/>
      <c r="Z789" s="160"/>
      <c r="AA789" s="160"/>
      <c r="AB789" s="160"/>
      <c r="AC789" s="160"/>
      <c r="AD789" s="160"/>
      <c r="AE789" s="160"/>
      <c r="AF789" s="160"/>
    </row>
    <row r="790" spans="1:32" x14ac:dyDescent="0.25">
      <c r="A790" s="160"/>
      <c r="B790" s="160"/>
      <c r="C790" s="166"/>
      <c r="D790" s="166"/>
      <c r="E790" s="166"/>
      <c r="F790" s="166"/>
      <c r="G790" s="166"/>
      <c r="H790" s="166"/>
      <c r="I790" s="166"/>
      <c r="J790" s="166"/>
      <c r="K790" s="160"/>
      <c r="L790" s="160"/>
      <c r="M790" s="160"/>
      <c r="N790" s="160"/>
      <c r="O790" s="160"/>
      <c r="P790" s="160"/>
      <c r="Q790" s="160"/>
      <c r="R790" s="160"/>
      <c r="S790" s="160"/>
      <c r="T790" s="160"/>
      <c r="U790" s="160"/>
      <c r="V790" s="160"/>
      <c r="W790" s="160"/>
      <c r="X790" s="160"/>
      <c r="Y790" s="160"/>
      <c r="Z790" s="160"/>
      <c r="AA790" s="160"/>
      <c r="AB790" s="160"/>
      <c r="AC790" s="160"/>
      <c r="AD790" s="160"/>
      <c r="AE790" s="160"/>
      <c r="AF790" s="160"/>
    </row>
    <row r="791" spans="1:32" x14ac:dyDescent="0.25">
      <c r="A791" s="160"/>
      <c r="B791" s="160"/>
      <c r="C791" s="166"/>
      <c r="D791" s="166"/>
      <c r="E791" s="166"/>
      <c r="F791" s="166"/>
      <c r="G791" s="166"/>
      <c r="H791" s="166"/>
      <c r="I791" s="166"/>
      <c r="J791" s="166"/>
      <c r="K791" s="160"/>
      <c r="L791" s="160"/>
      <c r="M791" s="160"/>
      <c r="N791" s="160"/>
      <c r="O791" s="160"/>
      <c r="P791" s="160"/>
      <c r="Q791" s="160"/>
      <c r="R791" s="160"/>
      <c r="S791" s="160"/>
      <c r="T791" s="160"/>
      <c r="U791" s="160"/>
      <c r="V791" s="160"/>
      <c r="W791" s="160"/>
      <c r="X791" s="160"/>
      <c r="Y791" s="160"/>
      <c r="Z791" s="160"/>
      <c r="AA791" s="160"/>
      <c r="AB791" s="160"/>
      <c r="AC791" s="160"/>
      <c r="AD791" s="160"/>
      <c r="AE791" s="160"/>
      <c r="AF791" s="160"/>
    </row>
    <row r="792" spans="1:32" x14ac:dyDescent="0.25">
      <c r="A792" s="160"/>
      <c r="B792" s="160"/>
      <c r="C792" s="166"/>
      <c r="D792" s="166"/>
      <c r="E792" s="166"/>
      <c r="F792" s="166"/>
      <c r="G792" s="166"/>
      <c r="H792" s="166"/>
      <c r="I792" s="166"/>
      <c r="J792" s="166"/>
      <c r="K792" s="160"/>
      <c r="L792" s="160"/>
      <c r="M792" s="160"/>
      <c r="N792" s="160"/>
      <c r="O792" s="160"/>
      <c r="P792" s="160"/>
      <c r="Q792" s="160"/>
      <c r="R792" s="160"/>
      <c r="S792" s="160"/>
      <c r="T792" s="160"/>
      <c r="U792" s="160"/>
      <c r="V792" s="160"/>
      <c r="W792" s="160"/>
      <c r="X792" s="160"/>
      <c r="Y792" s="160"/>
      <c r="Z792" s="160"/>
      <c r="AA792" s="160"/>
      <c r="AB792" s="160"/>
      <c r="AC792" s="160"/>
      <c r="AD792" s="160"/>
      <c r="AE792" s="160"/>
      <c r="AF792" s="160"/>
    </row>
    <row r="793" spans="1:32" x14ac:dyDescent="0.25">
      <c r="A793" s="160"/>
      <c r="B793" s="160"/>
      <c r="C793" s="166"/>
      <c r="D793" s="166"/>
      <c r="E793" s="166"/>
      <c r="F793" s="166"/>
      <c r="G793" s="166"/>
      <c r="H793" s="166"/>
      <c r="I793" s="166"/>
      <c r="J793" s="166"/>
      <c r="K793" s="160"/>
      <c r="L793" s="160"/>
      <c r="M793" s="160"/>
      <c r="N793" s="160"/>
      <c r="O793" s="160"/>
      <c r="P793" s="160"/>
      <c r="Q793" s="160"/>
      <c r="R793" s="160"/>
      <c r="S793" s="160"/>
      <c r="T793" s="160"/>
      <c r="U793" s="160"/>
      <c r="V793" s="160"/>
      <c r="W793" s="160"/>
      <c r="X793" s="160"/>
      <c r="Y793" s="160"/>
      <c r="Z793" s="160"/>
      <c r="AA793" s="160"/>
      <c r="AB793" s="160"/>
      <c r="AC793" s="160"/>
      <c r="AD793" s="160"/>
      <c r="AE793" s="160"/>
      <c r="AF793" s="160"/>
    </row>
    <row r="794" spans="1:32" x14ac:dyDescent="0.25">
      <c r="A794" s="160"/>
      <c r="B794" s="160"/>
      <c r="C794" s="166"/>
      <c r="D794" s="166"/>
      <c r="E794" s="166"/>
      <c r="F794" s="166"/>
      <c r="G794" s="166"/>
      <c r="H794" s="166"/>
      <c r="I794" s="166"/>
      <c r="J794" s="166"/>
      <c r="K794" s="160"/>
      <c r="L794" s="160"/>
      <c r="M794" s="160"/>
      <c r="N794" s="160"/>
      <c r="O794" s="160"/>
      <c r="P794" s="160"/>
      <c r="Q794" s="160"/>
      <c r="R794" s="160"/>
      <c r="S794" s="160"/>
      <c r="T794" s="160"/>
      <c r="U794" s="160"/>
      <c r="V794" s="160"/>
      <c r="W794" s="160"/>
      <c r="X794" s="160"/>
      <c r="Y794" s="160"/>
      <c r="Z794" s="160"/>
      <c r="AA794" s="160"/>
      <c r="AB794" s="160"/>
      <c r="AC794" s="160"/>
      <c r="AD794" s="160"/>
      <c r="AE794" s="160"/>
      <c r="AF794" s="160"/>
    </row>
    <row r="795" spans="1:32" x14ac:dyDescent="0.25">
      <c r="A795" s="160"/>
      <c r="B795" s="160"/>
      <c r="C795" s="166"/>
      <c r="D795" s="166"/>
      <c r="E795" s="166"/>
      <c r="F795" s="166"/>
      <c r="G795" s="166"/>
      <c r="H795" s="166"/>
      <c r="I795" s="166"/>
      <c r="J795" s="166"/>
      <c r="K795" s="160"/>
      <c r="L795" s="160"/>
      <c r="M795" s="160"/>
      <c r="N795" s="160"/>
      <c r="O795" s="160"/>
      <c r="P795" s="160"/>
      <c r="Q795" s="160"/>
      <c r="R795" s="160"/>
      <c r="S795" s="160"/>
      <c r="T795" s="160"/>
      <c r="U795" s="160"/>
      <c r="V795" s="160"/>
      <c r="W795" s="160"/>
      <c r="X795" s="160"/>
      <c r="Y795" s="160"/>
      <c r="Z795" s="160"/>
      <c r="AA795" s="160"/>
      <c r="AB795" s="160"/>
      <c r="AC795" s="160"/>
      <c r="AD795" s="160"/>
      <c r="AE795" s="160"/>
      <c r="AF795" s="160"/>
    </row>
    <row r="796" spans="1:32" x14ac:dyDescent="0.25">
      <c r="A796" s="160"/>
      <c r="B796" s="160"/>
      <c r="C796" s="166"/>
      <c r="D796" s="166"/>
      <c r="E796" s="166"/>
      <c r="F796" s="166"/>
      <c r="G796" s="166"/>
      <c r="H796" s="166"/>
      <c r="I796" s="166"/>
      <c r="J796" s="166"/>
      <c r="K796" s="160"/>
      <c r="L796" s="160"/>
      <c r="M796" s="160"/>
      <c r="N796" s="160"/>
      <c r="O796" s="160"/>
      <c r="P796" s="160"/>
      <c r="Q796" s="160"/>
      <c r="R796" s="160"/>
      <c r="S796" s="160"/>
      <c r="T796" s="160"/>
      <c r="U796" s="160"/>
      <c r="V796" s="160"/>
      <c r="W796" s="160"/>
      <c r="X796" s="160"/>
      <c r="Y796" s="160"/>
      <c r="Z796" s="160"/>
      <c r="AA796" s="160"/>
      <c r="AB796" s="160"/>
      <c r="AC796" s="160"/>
      <c r="AD796" s="160"/>
      <c r="AE796" s="160"/>
      <c r="AF796" s="160"/>
    </row>
    <row r="797" spans="1:32" x14ac:dyDescent="0.25">
      <c r="A797" s="160"/>
      <c r="B797" s="160"/>
      <c r="C797" s="166"/>
      <c r="D797" s="166"/>
      <c r="E797" s="166"/>
      <c r="F797" s="166"/>
      <c r="G797" s="166"/>
      <c r="H797" s="166"/>
      <c r="I797" s="166"/>
      <c r="J797" s="166"/>
      <c r="K797" s="160"/>
      <c r="L797" s="160"/>
      <c r="M797" s="160"/>
      <c r="N797" s="160"/>
      <c r="O797" s="160"/>
      <c r="P797" s="160"/>
      <c r="Q797" s="160"/>
      <c r="R797" s="160"/>
      <c r="S797" s="160"/>
      <c r="T797" s="160"/>
      <c r="U797" s="160"/>
      <c r="V797" s="160"/>
      <c r="W797" s="160"/>
      <c r="X797" s="160"/>
      <c r="Y797" s="160"/>
      <c r="Z797" s="160"/>
      <c r="AA797" s="160"/>
      <c r="AB797" s="160"/>
      <c r="AC797" s="160"/>
      <c r="AD797" s="160"/>
      <c r="AE797" s="160"/>
      <c r="AF797" s="160"/>
    </row>
    <row r="798" spans="1:32" x14ac:dyDescent="0.25">
      <c r="A798" s="160"/>
      <c r="B798" s="160"/>
      <c r="C798" s="166"/>
      <c r="D798" s="166"/>
      <c r="E798" s="166"/>
      <c r="F798" s="166"/>
      <c r="G798" s="166"/>
      <c r="H798" s="166"/>
      <c r="I798" s="166"/>
      <c r="J798" s="166"/>
      <c r="K798" s="160"/>
      <c r="L798" s="160"/>
      <c r="M798" s="160"/>
      <c r="N798" s="160"/>
      <c r="O798" s="160"/>
      <c r="P798" s="160"/>
      <c r="Q798" s="160"/>
      <c r="R798" s="160"/>
      <c r="S798" s="160"/>
      <c r="T798" s="160"/>
      <c r="U798" s="160"/>
      <c r="V798" s="160"/>
      <c r="W798" s="160"/>
      <c r="X798" s="160"/>
      <c r="Y798" s="160"/>
      <c r="Z798" s="160"/>
      <c r="AA798" s="160"/>
      <c r="AB798" s="160"/>
      <c r="AC798" s="160"/>
      <c r="AD798" s="160"/>
      <c r="AE798" s="160"/>
      <c r="AF798" s="160"/>
    </row>
    <row r="799" spans="1:32" x14ac:dyDescent="0.25">
      <c r="A799" s="160"/>
      <c r="B799" s="160"/>
      <c r="C799" s="166"/>
      <c r="D799" s="166"/>
      <c r="E799" s="166"/>
      <c r="F799" s="166"/>
      <c r="G799" s="166"/>
      <c r="H799" s="166"/>
      <c r="I799" s="166"/>
      <c r="J799" s="166"/>
      <c r="K799" s="160"/>
      <c r="L799" s="160"/>
      <c r="M799" s="160"/>
      <c r="N799" s="160"/>
      <c r="O799" s="160"/>
      <c r="P799" s="160"/>
      <c r="Q799" s="160"/>
      <c r="R799" s="160"/>
      <c r="S799" s="160"/>
      <c r="T799" s="160"/>
      <c r="U799" s="160"/>
      <c r="V799" s="160"/>
      <c r="W799" s="160"/>
      <c r="X799" s="160"/>
      <c r="Y799" s="160"/>
      <c r="Z799" s="160"/>
      <c r="AA799" s="160"/>
      <c r="AB799" s="160"/>
      <c r="AC799" s="160"/>
      <c r="AD799" s="160"/>
      <c r="AE799" s="160"/>
      <c r="AF799" s="160"/>
    </row>
    <row r="800" spans="1:32" x14ac:dyDescent="0.25">
      <c r="A800" s="160"/>
      <c r="B800" s="160"/>
      <c r="C800" s="166"/>
      <c r="D800" s="166"/>
      <c r="E800" s="166"/>
      <c r="F800" s="166"/>
      <c r="G800" s="166"/>
      <c r="H800" s="166"/>
      <c r="I800" s="166"/>
      <c r="J800" s="166"/>
      <c r="K800" s="160"/>
      <c r="L800" s="160"/>
      <c r="M800" s="160"/>
      <c r="N800" s="160"/>
      <c r="O800" s="160"/>
      <c r="P800" s="160"/>
      <c r="Q800" s="160"/>
      <c r="R800" s="160"/>
      <c r="S800" s="160"/>
      <c r="T800" s="160"/>
      <c r="U800" s="160"/>
      <c r="V800" s="160"/>
      <c r="W800" s="160"/>
      <c r="X800" s="160"/>
      <c r="Y800" s="160"/>
      <c r="Z800" s="160"/>
      <c r="AA800" s="160"/>
      <c r="AB800" s="160"/>
      <c r="AC800" s="160"/>
      <c r="AD800" s="160"/>
      <c r="AE800" s="160"/>
      <c r="AF800" s="160"/>
    </row>
    <row r="801" spans="1:32" x14ac:dyDescent="0.25">
      <c r="A801" s="160"/>
      <c r="B801" s="160"/>
      <c r="C801" s="166"/>
      <c r="D801" s="166"/>
      <c r="E801" s="166"/>
      <c r="F801" s="166"/>
      <c r="G801" s="166"/>
      <c r="H801" s="166"/>
      <c r="I801" s="166"/>
      <c r="J801" s="166"/>
      <c r="K801" s="160"/>
      <c r="L801" s="160"/>
      <c r="M801" s="160"/>
      <c r="N801" s="160"/>
      <c r="O801" s="160"/>
      <c r="P801" s="160"/>
      <c r="Q801" s="160"/>
      <c r="R801" s="160"/>
      <c r="S801" s="160"/>
      <c r="T801" s="160"/>
      <c r="U801" s="160"/>
      <c r="V801" s="160"/>
      <c r="W801" s="160"/>
      <c r="X801" s="160"/>
      <c r="Y801" s="160"/>
      <c r="Z801" s="160"/>
      <c r="AA801" s="160"/>
      <c r="AB801" s="160"/>
      <c r="AC801" s="160"/>
      <c r="AD801" s="160"/>
      <c r="AE801" s="160"/>
      <c r="AF801" s="160"/>
    </row>
    <row r="802" spans="1:32" x14ac:dyDescent="0.25">
      <c r="A802" s="160"/>
      <c r="B802" s="160"/>
      <c r="C802" s="166"/>
      <c r="D802" s="166"/>
      <c r="E802" s="166"/>
      <c r="F802" s="166"/>
      <c r="G802" s="166"/>
      <c r="H802" s="166"/>
      <c r="I802" s="166"/>
      <c r="J802" s="166"/>
      <c r="K802" s="160"/>
      <c r="L802" s="160"/>
      <c r="M802" s="160"/>
      <c r="N802" s="160"/>
      <c r="O802" s="160"/>
      <c r="P802" s="160"/>
      <c r="Q802" s="160"/>
      <c r="R802" s="160"/>
      <c r="S802" s="160"/>
      <c r="T802" s="160"/>
      <c r="U802" s="160"/>
      <c r="V802" s="160"/>
      <c r="W802" s="160"/>
      <c r="X802" s="160"/>
      <c r="Y802" s="160"/>
      <c r="Z802" s="160"/>
      <c r="AA802" s="160"/>
      <c r="AB802" s="160"/>
      <c r="AC802" s="160"/>
      <c r="AD802" s="160"/>
      <c r="AE802" s="160"/>
      <c r="AF802" s="160"/>
    </row>
    <row r="803" spans="1:32" x14ac:dyDescent="0.25">
      <c r="A803" s="160"/>
      <c r="B803" s="160"/>
      <c r="C803" s="166"/>
      <c r="D803" s="166"/>
      <c r="E803" s="166"/>
      <c r="F803" s="166"/>
      <c r="G803" s="166"/>
      <c r="H803" s="166"/>
      <c r="I803" s="166"/>
      <c r="J803" s="166"/>
      <c r="K803" s="160"/>
      <c r="L803" s="160"/>
      <c r="M803" s="160"/>
      <c r="N803" s="160"/>
      <c r="O803" s="160"/>
      <c r="P803" s="160"/>
      <c r="Q803" s="160"/>
      <c r="R803" s="160"/>
      <c r="S803" s="160"/>
      <c r="T803" s="160"/>
      <c r="U803" s="160"/>
      <c r="V803" s="160"/>
      <c r="W803" s="160"/>
      <c r="X803" s="160"/>
      <c r="Y803" s="160"/>
      <c r="Z803" s="160"/>
      <c r="AA803" s="160"/>
      <c r="AB803" s="160"/>
      <c r="AC803" s="160"/>
      <c r="AD803" s="160"/>
      <c r="AE803" s="160"/>
      <c r="AF803" s="160"/>
    </row>
    <row r="804" spans="1:32" x14ac:dyDescent="0.25">
      <c r="A804" s="160"/>
      <c r="B804" s="160"/>
      <c r="C804" s="166"/>
      <c r="D804" s="166"/>
      <c r="E804" s="166"/>
      <c r="F804" s="166"/>
      <c r="G804" s="166"/>
      <c r="H804" s="166"/>
      <c r="I804" s="166"/>
      <c r="J804" s="166"/>
      <c r="K804" s="160"/>
      <c r="L804" s="160"/>
      <c r="M804" s="160"/>
      <c r="N804" s="160"/>
      <c r="O804" s="160"/>
      <c r="P804" s="160"/>
      <c r="Q804" s="160"/>
      <c r="R804" s="160"/>
      <c r="S804" s="160"/>
      <c r="T804" s="160"/>
      <c r="U804" s="160"/>
      <c r="V804" s="160"/>
      <c r="W804" s="160"/>
      <c r="X804" s="160"/>
      <c r="Y804" s="160"/>
      <c r="Z804" s="160"/>
      <c r="AA804" s="160"/>
      <c r="AB804" s="160"/>
      <c r="AC804" s="160"/>
      <c r="AD804" s="160"/>
      <c r="AE804" s="160"/>
      <c r="AF804" s="160"/>
    </row>
    <row r="805" spans="1:32" x14ac:dyDescent="0.25">
      <c r="A805" s="160"/>
      <c r="B805" s="160"/>
      <c r="C805" s="166"/>
      <c r="D805" s="166"/>
      <c r="E805" s="166"/>
      <c r="F805" s="166"/>
      <c r="G805" s="166"/>
      <c r="H805" s="166"/>
      <c r="I805" s="166"/>
      <c r="J805" s="166"/>
      <c r="K805" s="160"/>
      <c r="L805" s="160"/>
      <c r="M805" s="160"/>
      <c r="N805" s="160"/>
      <c r="O805" s="160"/>
      <c r="P805" s="160"/>
      <c r="Q805" s="160"/>
      <c r="R805" s="160"/>
      <c r="S805" s="160"/>
      <c r="T805" s="160"/>
      <c r="U805" s="160"/>
      <c r="V805" s="160"/>
      <c r="W805" s="160"/>
      <c r="X805" s="160"/>
      <c r="Y805" s="160"/>
      <c r="Z805" s="160"/>
      <c r="AA805" s="160"/>
      <c r="AB805" s="160"/>
      <c r="AC805" s="160"/>
      <c r="AD805" s="160"/>
      <c r="AE805" s="160"/>
      <c r="AF805" s="160"/>
    </row>
    <row r="806" spans="1:32" x14ac:dyDescent="0.25">
      <c r="A806" s="160"/>
      <c r="B806" s="160"/>
      <c r="C806" s="166"/>
      <c r="D806" s="166"/>
      <c r="E806" s="166"/>
      <c r="F806" s="166"/>
      <c r="G806" s="166"/>
      <c r="H806" s="166"/>
      <c r="I806" s="166"/>
      <c r="J806" s="166"/>
      <c r="K806" s="160"/>
      <c r="L806" s="160"/>
      <c r="M806" s="160"/>
      <c r="N806" s="160"/>
      <c r="O806" s="160"/>
      <c r="P806" s="160"/>
      <c r="Q806" s="160"/>
      <c r="R806" s="160"/>
      <c r="S806" s="160"/>
      <c r="T806" s="160"/>
      <c r="U806" s="160"/>
      <c r="V806" s="160"/>
      <c r="W806" s="160"/>
      <c r="X806" s="160"/>
      <c r="Y806" s="160"/>
      <c r="Z806" s="160"/>
      <c r="AA806" s="160"/>
      <c r="AB806" s="160"/>
      <c r="AC806" s="160"/>
      <c r="AD806" s="160"/>
      <c r="AE806" s="160"/>
      <c r="AF806" s="160"/>
    </row>
    <row r="807" spans="1:32" x14ac:dyDescent="0.25">
      <c r="A807" s="160"/>
      <c r="B807" s="160"/>
      <c r="C807" s="166"/>
      <c r="D807" s="166"/>
      <c r="E807" s="166"/>
      <c r="F807" s="166"/>
      <c r="G807" s="166"/>
      <c r="H807" s="166"/>
      <c r="I807" s="166"/>
      <c r="J807" s="166"/>
      <c r="K807" s="160"/>
      <c r="L807" s="160"/>
      <c r="M807" s="160"/>
      <c r="N807" s="160"/>
      <c r="O807" s="160"/>
      <c r="P807" s="160"/>
      <c r="Q807" s="160"/>
      <c r="R807" s="160"/>
      <c r="S807" s="160"/>
      <c r="T807" s="160"/>
      <c r="U807" s="160"/>
      <c r="V807" s="160"/>
      <c r="W807" s="160"/>
      <c r="X807" s="160"/>
      <c r="Y807" s="160"/>
      <c r="Z807" s="160"/>
      <c r="AA807" s="160"/>
      <c r="AB807" s="160"/>
      <c r="AC807" s="160"/>
      <c r="AD807" s="160"/>
      <c r="AE807" s="160"/>
      <c r="AF807" s="160"/>
    </row>
    <row r="808" spans="1:32" x14ac:dyDescent="0.25">
      <c r="A808" s="160"/>
      <c r="B808" s="160"/>
      <c r="C808" s="166"/>
      <c r="D808" s="166"/>
      <c r="E808" s="166"/>
      <c r="F808" s="166"/>
      <c r="G808" s="166"/>
      <c r="H808" s="166"/>
      <c r="I808" s="166"/>
      <c r="J808" s="166"/>
      <c r="K808" s="160"/>
      <c r="L808" s="160"/>
      <c r="M808" s="160"/>
      <c r="N808" s="160"/>
      <c r="O808" s="160"/>
      <c r="P808" s="160"/>
      <c r="Q808" s="160"/>
      <c r="R808" s="160"/>
      <c r="S808" s="160"/>
      <c r="T808" s="160"/>
      <c r="U808" s="160"/>
      <c r="V808" s="160"/>
      <c r="W808" s="160"/>
      <c r="X808" s="160"/>
      <c r="Y808" s="160"/>
      <c r="Z808" s="160"/>
      <c r="AA808" s="160"/>
      <c r="AB808" s="160"/>
      <c r="AC808" s="160"/>
      <c r="AD808" s="160"/>
      <c r="AE808" s="160"/>
      <c r="AF808" s="160"/>
    </row>
    <row r="809" spans="1:32" x14ac:dyDescent="0.25">
      <c r="A809" s="160"/>
      <c r="B809" s="160"/>
      <c r="C809" s="166"/>
      <c r="D809" s="166"/>
      <c r="E809" s="166"/>
      <c r="F809" s="166"/>
      <c r="G809" s="166"/>
      <c r="H809" s="166"/>
      <c r="I809" s="166"/>
      <c r="J809" s="166"/>
      <c r="K809" s="160"/>
      <c r="L809" s="160"/>
      <c r="M809" s="160"/>
      <c r="N809" s="160"/>
      <c r="O809" s="160"/>
      <c r="P809" s="160"/>
      <c r="Q809" s="160"/>
      <c r="R809" s="160"/>
      <c r="S809" s="160"/>
      <c r="T809" s="160"/>
      <c r="U809" s="160"/>
      <c r="V809" s="160"/>
      <c r="W809" s="160"/>
      <c r="X809" s="160"/>
      <c r="Y809" s="160"/>
      <c r="Z809" s="160"/>
      <c r="AA809" s="160"/>
      <c r="AB809" s="160"/>
      <c r="AC809" s="160"/>
      <c r="AD809" s="160"/>
      <c r="AE809" s="160"/>
      <c r="AF809" s="160"/>
    </row>
    <row r="810" spans="1:32" x14ac:dyDescent="0.25">
      <c r="A810" s="160"/>
      <c r="B810" s="160"/>
      <c r="C810" s="166"/>
      <c r="D810" s="166"/>
      <c r="E810" s="166"/>
      <c r="F810" s="166"/>
      <c r="G810" s="166"/>
      <c r="H810" s="166"/>
      <c r="I810" s="166"/>
      <c r="J810" s="166"/>
      <c r="K810" s="160"/>
      <c r="L810" s="160"/>
      <c r="M810" s="160"/>
      <c r="N810" s="160"/>
      <c r="O810" s="160"/>
      <c r="P810" s="160"/>
      <c r="Q810" s="160"/>
      <c r="R810" s="160"/>
      <c r="S810" s="160"/>
      <c r="T810" s="160"/>
      <c r="U810" s="160"/>
      <c r="V810" s="160"/>
      <c r="W810" s="160"/>
      <c r="X810" s="160"/>
      <c r="Y810" s="160"/>
      <c r="Z810" s="160"/>
      <c r="AA810" s="160"/>
      <c r="AB810" s="160"/>
      <c r="AC810" s="160"/>
      <c r="AD810" s="160"/>
      <c r="AE810" s="160"/>
      <c r="AF810" s="160"/>
    </row>
    <row r="811" spans="1:32" x14ac:dyDescent="0.25">
      <c r="A811" s="160"/>
      <c r="B811" s="160"/>
      <c r="C811" s="166"/>
      <c r="D811" s="166"/>
      <c r="E811" s="166"/>
      <c r="F811" s="166"/>
      <c r="G811" s="166"/>
      <c r="H811" s="166"/>
      <c r="I811" s="166"/>
      <c r="J811" s="166"/>
      <c r="K811" s="160"/>
      <c r="L811" s="160"/>
      <c r="M811" s="160"/>
      <c r="N811" s="160"/>
      <c r="O811" s="160"/>
      <c r="P811" s="160"/>
      <c r="Q811" s="160"/>
      <c r="R811" s="160"/>
      <c r="S811" s="160"/>
      <c r="T811" s="160"/>
      <c r="U811" s="160"/>
      <c r="V811" s="160"/>
      <c r="W811" s="160"/>
      <c r="X811" s="160"/>
      <c r="Y811" s="160"/>
      <c r="Z811" s="160"/>
      <c r="AA811" s="160"/>
      <c r="AB811" s="160"/>
      <c r="AC811" s="160"/>
      <c r="AD811" s="160"/>
      <c r="AE811" s="160"/>
      <c r="AF811" s="160"/>
    </row>
    <row r="812" spans="1:32" x14ac:dyDescent="0.25">
      <c r="A812" s="160"/>
      <c r="B812" s="160"/>
      <c r="C812" s="166"/>
      <c r="D812" s="166"/>
      <c r="E812" s="166"/>
      <c r="F812" s="166"/>
      <c r="G812" s="166"/>
      <c r="H812" s="166"/>
      <c r="I812" s="166"/>
      <c r="J812" s="166"/>
      <c r="K812" s="160"/>
      <c r="L812" s="160"/>
      <c r="M812" s="160"/>
      <c r="N812" s="160"/>
      <c r="O812" s="160"/>
      <c r="P812" s="160"/>
      <c r="Q812" s="160"/>
      <c r="R812" s="160"/>
      <c r="S812" s="160"/>
      <c r="T812" s="160"/>
      <c r="U812" s="160"/>
      <c r="V812" s="160"/>
      <c r="W812" s="160"/>
      <c r="X812" s="160"/>
      <c r="Y812" s="160"/>
      <c r="Z812" s="160"/>
      <c r="AA812" s="160"/>
      <c r="AB812" s="160"/>
      <c r="AC812" s="160"/>
      <c r="AD812" s="160"/>
      <c r="AE812" s="160"/>
      <c r="AF812" s="160"/>
    </row>
    <row r="813" spans="1:32" x14ac:dyDescent="0.25">
      <c r="A813" s="160"/>
      <c r="B813" s="160"/>
      <c r="C813" s="166"/>
      <c r="D813" s="166"/>
      <c r="E813" s="166"/>
      <c r="F813" s="166"/>
      <c r="G813" s="166"/>
      <c r="H813" s="166"/>
      <c r="I813" s="166"/>
      <c r="J813" s="166"/>
      <c r="K813" s="160"/>
      <c r="L813" s="160"/>
      <c r="M813" s="160"/>
      <c r="N813" s="160"/>
      <c r="O813" s="160"/>
      <c r="P813" s="160"/>
      <c r="Q813" s="160"/>
      <c r="R813" s="160"/>
      <c r="S813" s="160"/>
      <c r="T813" s="160"/>
      <c r="U813" s="160"/>
      <c r="V813" s="160"/>
      <c r="W813" s="160"/>
      <c r="X813" s="160"/>
      <c r="Y813" s="160"/>
      <c r="Z813" s="160"/>
      <c r="AA813" s="160"/>
      <c r="AB813" s="160"/>
      <c r="AC813" s="160"/>
      <c r="AD813" s="160"/>
      <c r="AE813" s="160"/>
      <c r="AF813" s="160"/>
    </row>
    <row r="814" spans="1:32" x14ac:dyDescent="0.25">
      <c r="A814" s="160"/>
      <c r="B814" s="160"/>
      <c r="C814" s="166"/>
      <c r="D814" s="166"/>
      <c r="E814" s="166"/>
      <c r="F814" s="166"/>
      <c r="G814" s="166"/>
      <c r="H814" s="166"/>
      <c r="I814" s="166"/>
      <c r="J814" s="166"/>
      <c r="K814" s="160"/>
      <c r="L814" s="160"/>
      <c r="M814" s="160"/>
      <c r="N814" s="160"/>
      <c r="O814" s="160"/>
      <c r="P814" s="160"/>
      <c r="Q814" s="160"/>
      <c r="R814" s="160"/>
      <c r="S814" s="160"/>
      <c r="T814" s="160"/>
      <c r="U814" s="160"/>
      <c r="V814" s="160"/>
      <c r="W814" s="160"/>
      <c r="X814" s="160"/>
      <c r="Y814" s="160"/>
      <c r="Z814" s="160"/>
      <c r="AA814" s="160"/>
      <c r="AB814" s="160"/>
      <c r="AC814" s="160"/>
      <c r="AD814" s="160"/>
      <c r="AE814" s="160"/>
      <c r="AF814" s="160"/>
    </row>
    <row r="815" spans="1:32" x14ac:dyDescent="0.25">
      <c r="A815" s="160"/>
      <c r="B815" s="160"/>
      <c r="C815" s="166"/>
      <c r="D815" s="166"/>
      <c r="E815" s="166"/>
      <c r="F815" s="166"/>
      <c r="G815" s="166"/>
      <c r="H815" s="166"/>
      <c r="I815" s="166"/>
      <c r="J815" s="166"/>
      <c r="K815" s="160"/>
      <c r="L815" s="160"/>
      <c r="M815" s="160"/>
      <c r="N815" s="160"/>
      <c r="O815" s="160"/>
      <c r="P815" s="160"/>
      <c r="Q815" s="160"/>
      <c r="R815" s="160"/>
      <c r="S815" s="160"/>
      <c r="T815" s="160"/>
      <c r="U815" s="160"/>
      <c r="V815" s="160"/>
      <c r="W815" s="160"/>
      <c r="X815" s="160"/>
      <c r="Y815" s="160"/>
      <c r="Z815" s="160"/>
      <c r="AA815" s="160"/>
      <c r="AB815" s="160"/>
      <c r="AC815" s="160"/>
      <c r="AD815" s="160"/>
      <c r="AE815" s="160"/>
      <c r="AF815" s="160"/>
    </row>
    <row r="816" spans="1:32" x14ac:dyDescent="0.25">
      <c r="A816" s="160"/>
      <c r="B816" s="160"/>
      <c r="C816" s="166"/>
      <c r="D816" s="166"/>
      <c r="E816" s="166"/>
      <c r="F816" s="166"/>
      <c r="G816" s="166"/>
      <c r="H816" s="166"/>
      <c r="I816" s="166"/>
      <c r="J816" s="166"/>
      <c r="K816" s="160"/>
      <c r="L816" s="160"/>
      <c r="M816" s="160"/>
      <c r="N816" s="160"/>
      <c r="O816" s="160"/>
      <c r="P816" s="160"/>
      <c r="Q816" s="160"/>
      <c r="R816" s="160"/>
      <c r="S816" s="160"/>
      <c r="T816" s="160"/>
      <c r="U816" s="160"/>
      <c r="V816" s="160"/>
      <c r="W816" s="160"/>
      <c r="X816" s="160"/>
      <c r="Y816" s="160"/>
      <c r="Z816" s="160"/>
      <c r="AA816" s="160"/>
      <c r="AB816" s="160"/>
      <c r="AC816" s="160"/>
      <c r="AD816" s="160"/>
      <c r="AE816" s="160"/>
      <c r="AF816" s="160"/>
    </row>
    <row r="817" spans="1:32" x14ac:dyDescent="0.25">
      <c r="A817" s="160"/>
      <c r="B817" s="160"/>
      <c r="C817" s="166"/>
      <c r="D817" s="166"/>
      <c r="E817" s="166"/>
      <c r="F817" s="166"/>
      <c r="G817" s="166"/>
      <c r="H817" s="166"/>
      <c r="I817" s="166"/>
      <c r="J817" s="166"/>
      <c r="K817" s="160"/>
      <c r="L817" s="160"/>
      <c r="M817" s="160"/>
      <c r="N817" s="160"/>
      <c r="O817" s="160"/>
      <c r="P817" s="160"/>
      <c r="Q817" s="160"/>
      <c r="R817" s="160"/>
      <c r="S817" s="160"/>
      <c r="T817" s="160"/>
      <c r="U817" s="160"/>
      <c r="V817" s="160"/>
      <c r="W817" s="160"/>
      <c r="X817" s="160"/>
      <c r="Y817" s="160"/>
      <c r="Z817" s="160"/>
      <c r="AA817" s="160"/>
      <c r="AB817" s="160"/>
      <c r="AC817" s="160"/>
      <c r="AD817" s="160"/>
      <c r="AE817" s="160"/>
      <c r="AF817" s="160"/>
    </row>
    <row r="818" spans="1:32" x14ac:dyDescent="0.25">
      <c r="A818" s="160"/>
      <c r="B818" s="160"/>
      <c r="C818" s="166"/>
      <c r="D818" s="166"/>
      <c r="E818" s="166"/>
      <c r="F818" s="166"/>
      <c r="G818" s="166"/>
      <c r="H818" s="166"/>
      <c r="I818" s="166"/>
      <c r="J818" s="166"/>
      <c r="K818" s="160"/>
      <c r="L818" s="160"/>
      <c r="M818" s="160"/>
      <c r="N818" s="160"/>
      <c r="O818" s="160"/>
      <c r="P818" s="160"/>
      <c r="Q818" s="160"/>
      <c r="R818" s="160"/>
      <c r="S818" s="160"/>
      <c r="T818" s="160"/>
      <c r="U818" s="160"/>
      <c r="V818" s="160"/>
      <c r="W818" s="160"/>
      <c r="X818" s="160"/>
      <c r="Y818" s="160"/>
      <c r="Z818" s="160"/>
      <c r="AA818" s="160"/>
      <c r="AB818" s="160"/>
      <c r="AC818" s="160"/>
      <c r="AD818" s="160"/>
      <c r="AE818" s="160"/>
      <c r="AF818" s="160"/>
    </row>
    <row r="819" spans="1:32" x14ac:dyDescent="0.25">
      <c r="A819" s="160"/>
      <c r="B819" s="160"/>
      <c r="C819" s="166"/>
      <c r="D819" s="166"/>
      <c r="E819" s="166"/>
      <c r="F819" s="166"/>
      <c r="G819" s="166"/>
      <c r="H819" s="166"/>
      <c r="I819" s="166"/>
      <c r="J819" s="166"/>
      <c r="K819" s="160"/>
      <c r="L819" s="160"/>
      <c r="M819" s="160"/>
      <c r="N819" s="160"/>
      <c r="O819" s="160"/>
      <c r="P819" s="160"/>
      <c r="Q819" s="160"/>
      <c r="R819" s="160"/>
      <c r="S819" s="160"/>
      <c r="T819" s="160"/>
      <c r="U819" s="160"/>
      <c r="V819" s="160"/>
      <c r="W819" s="160"/>
      <c r="X819" s="160"/>
      <c r="Y819" s="160"/>
      <c r="Z819" s="160"/>
      <c r="AA819" s="160"/>
      <c r="AB819" s="160"/>
      <c r="AC819" s="160"/>
      <c r="AD819" s="160"/>
      <c r="AE819" s="160"/>
      <c r="AF819" s="160"/>
    </row>
    <row r="820" spans="1:32" x14ac:dyDescent="0.25">
      <c r="A820" s="160"/>
      <c r="B820" s="160"/>
      <c r="C820" s="166"/>
      <c r="D820" s="166"/>
      <c r="E820" s="166"/>
      <c r="F820" s="166"/>
      <c r="G820" s="166"/>
      <c r="H820" s="166"/>
      <c r="I820" s="166"/>
      <c r="J820" s="166"/>
      <c r="K820" s="160"/>
      <c r="L820" s="160"/>
      <c r="M820" s="160"/>
      <c r="N820" s="160"/>
      <c r="O820" s="160"/>
      <c r="P820" s="160"/>
      <c r="Q820" s="160"/>
      <c r="R820" s="160"/>
      <c r="S820" s="160"/>
      <c r="T820" s="160"/>
      <c r="U820" s="160"/>
      <c r="V820" s="160"/>
      <c r="W820" s="160"/>
      <c r="X820" s="160"/>
      <c r="Y820" s="160"/>
      <c r="Z820" s="160"/>
      <c r="AA820" s="160"/>
      <c r="AB820" s="160"/>
      <c r="AC820" s="160"/>
      <c r="AD820" s="160"/>
      <c r="AE820" s="160"/>
      <c r="AF820" s="160"/>
    </row>
    <row r="821" spans="1:32" x14ac:dyDescent="0.25">
      <c r="A821" s="160"/>
      <c r="B821" s="160"/>
      <c r="C821" s="166"/>
      <c r="D821" s="166"/>
      <c r="E821" s="166"/>
      <c r="F821" s="166"/>
      <c r="G821" s="166"/>
      <c r="H821" s="166"/>
      <c r="I821" s="166"/>
      <c r="J821" s="166"/>
      <c r="K821" s="160"/>
      <c r="L821" s="160"/>
      <c r="M821" s="160"/>
      <c r="N821" s="160"/>
      <c r="O821" s="160"/>
      <c r="P821" s="160"/>
      <c r="Q821" s="160"/>
      <c r="R821" s="160"/>
      <c r="S821" s="160"/>
      <c r="T821" s="160"/>
      <c r="U821" s="160"/>
      <c r="V821" s="160"/>
      <c r="W821" s="160"/>
      <c r="X821" s="160"/>
      <c r="Y821" s="160"/>
      <c r="Z821" s="160"/>
      <c r="AA821" s="160"/>
      <c r="AB821" s="160"/>
      <c r="AC821" s="160"/>
      <c r="AD821" s="160"/>
      <c r="AE821" s="160"/>
      <c r="AF821" s="160"/>
    </row>
    <row r="822" spans="1:32" x14ac:dyDescent="0.25">
      <c r="A822" s="160"/>
      <c r="B822" s="160"/>
      <c r="C822" s="166"/>
      <c r="D822" s="166"/>
      <c r="E822" s="166"/>
      <c r="F822" s="166"/>
      <c r="G822" s="166"/>
      <c r="H822" s="166"/>
      <c r="I822" s="166"/>
      <c r="J822" s="166"/>
      <c r="K822" s="160"/>
      <c r="L822" s="160"/>
      <c r="M822" s="160"/>
      <c r="N822" s="160"/>
      <c r="O822" s="160"/>
      <c r="P822" s="160"/>
      <c r="Q822" s="160"/>
      <c r="R822" s="160"/>
      <c r="S822" s="160"/>
      <c r="T822" s="160"/>
      <c r="U822" s="160"/>
      <c r="V822" s="160"/>
      <c r="W822" s="160"/>
      <c r="X822" s="160"/>
      <c r="Y822" s="160"/>
      <c r="Z822" s="160"/>
      <c r="AA822" s="160"/>
      <c r="AB822" s="160"/>
      <c r="AC822" s="160"/>
      <c r="AD822" s="160"/>
      <c r="AE822" s="160"/>
      <c r="AF822" s="160"/>
    </row>
    <row r="823" spans="1:32" x14ac:dyDescent="0.25">
      <c r="A823" s="160"/>
      <c r="B823" s="160"/>
      <c r="C823" s="166"/>
      <c r="D823" s="166"/>
      <c r="E823" s="166"/>
      <c r="F823" s="166"/>
      <c r="G823" s="166"/>
      <c r="H823" s="166"/>
      <c r="I823" s="166"/>
      <c r="J823" s="166"/>
      <c r="K823" s="160"/>
      <c r="L823" s="160"/>
      <c r="M823" s="160"/>
      <c r="N823" s="160"/>
      <c r="O823" s="160"/>
      <c r="P823" s="160"/>
      <c r="Q823" s="160"/>
      <c r="R823" s="160"/>
      <c r="S823" s="160"/>
      <c r="T823" s="160"/>
      <c r="U823" s="160"/>
      <c r="V823" s="160"/>
      <c r="W823" s="160"/>
      <c r="X823" s="160"/>
      <c r="Y823" s="160"/>
      <c r="Z823" s="160"/>
      <c r="AA823" s="160"/>
      <c r="AB823" s="160"/>
      <c r="AC823" s="160"/>
      <c r="AD823" s="160"/>
      <c r="AE823" s="160"/>
      <c r="AF823" s="160"/>
    </row>
    <row r="824" spans="1:32" x14ac:dyDescent="0.25">
      <c r="A824" s="160"/>
      <c r="B824" s="160"/>
      <c r="C824" s="166"/>
      <c r="D824" s="166"/>
      <c r="E824" s="166"/>
      <c r="F824" s="166"/>
      <c r="G824" s="166"/>
      <c r="H824" s="166"/>
      <c r="I824" s="166"/>
      <c r="J824" s="166"/>
      <c r="K824" s="160"/>
      <c r="L824" s="160"/>
      <c r="M824" s="160"/>
      <c r="N824" s="160"/>
      <c r="O824" s="160"/>
      <c r="P824" s="160"/>
      <c r="Q824" s="160"/>
      <c r="R824" s="160"/>
      <c r="S824" s="160"/>
      <c r="T824" s="160"/>
      <c r="U824" s="160"/>
      <c r="V824" s="160"/>
      <c r="W824" s="160"/>
      <c r="X824" s="160"/>
      <c r="Y824" s="160"/>
      <c r="Z824" s="160"/>
      <c r="AA824" s="160"/>
      <c r="AB824" s="160"/>
      <c r="AC824" s="160"/>
      <c r="AD824" s="160"/>
      <c r="AE824" s="160"/>
      <c r="AF824" s="160"/>
    </row>
    <row r="825" spans="1:32" x14ac:dyDescent="0.25">
      <c r="A825" s="160"/>
      <c r="B825" s="160"/>
      <c r="C825" s="166"/>
      <c r="D825" s="166"/>
      <c r="E825" s="166"/>
      <c r="F825" s="166"/>
      <c r="G825" s="166"/>
      <c r="H825" s="166"/>
      <c r="I825" s="166"/>
      <c r="J825" s="166"/>
      <c r="K825" s="160"/>
      <c r="L825" s="160"/>
      <c r="M825" s="160"/>
      <c r="N825" s="160"/>
      <c r="O825" s="160"/>
      <c r="P825" s="160"/>
      <c r="Q825" s="160"/>
      <c r="R825" s="160"/>
      <c r="S825" s="160"/>
      <c r="T825" s="160"/>
      <c r="U825" s="160"/>
      <c r="V825" s="160"/>
      <c r="W825" s="160"/>
      <c r="X825" s="160"/>
      <c r="Y825" s="160"/>
      <c r="Z825" s="160"/>
      <c r="AA825" s="160"/>
      <c r="AB825" s="160"/>
      <c r="AC825" s="160"/>
      <c r="AD825" s="160"/>
      <c r="AE825" s="160"/>
      <c r="AF825" s="160"/>
    </row>
    <row r="826" spans="1:32" x14ac:dyDescent="0.25">
      <c r="A826" s="160"/>
      <c r="B826" s="160"/>
      <c r="C826" s="166"/>
      <c r="D826" s="166"/>
      <c r="E826" s="166"/>
      <c r="F826" s="166"/>
      <c r="G826" s="166"/>
      <c r="H826" s="166"/>
      <c r="I826" s="166"/>
      <c r="J826" s="166"/>
      <c r="K826" s="160"/>
      <c r="L826" s="160"/>
      <c r="M826" s="160"/>
      <c r="N826" s="160"/>
      <c r="O826" s="160"/>
      <c r="P826" s="160"/>
      <c r="Q826" s="160"/>
      <c r="R826" s="160"/>
      <c r="S826" s="160"/>
      <c r="T826" s="160"/>
      <c r="U826" s="160"/>
      <c r="V826" s="160"/>
      <c r="W826" s="160"/>
      <c r="X826" s="160"/>
      <c r="Y826" s="160"/>
      <c r="Z826" s="160"/>
      <c r="AA826" s="160"/>
      <c r="AB826" s="160"/>
      <c r="AC826" s="160"/>
      <c r="AD826" s="160"/>
      <c r="AE826" s="160"/>
      <c r="AF826" s="160"/>
    </row>
    <row r="827" spans="1:32" x14ac:dyDescent="0.25">
      <c r="A827" s="160"/>
      <c r="B827" s="160"/>
      <c r="C827" s="166"/>
      <c r="D827" s="166"/>
      <c r="E827" s="166"/>
      <c r="F827" s="166"/>
      <c r="G827" s="166"/>
      <c r="H827" s="166"/>
      <c r="I827" s="166"/>
      <c r="J827" s="166"/>
      <c r="K827" s="160"/>
      <c r="L827" s="160"/>
      <c r="M827" s="160"/>
      <c r="N827" s="160"/>
      <c r="O827" s="160"/>
      <c r="P827" s="160"/>
      <c r="Q827" s="160"/>
      <c r="R827" s="160"/>
      <c r="S827" s="160"/>
      <c r="T827" s="160"/>
      <c r="U827" s="160"/>
      <c r="V827" s="160"/>
      <c r="W827" s="160"/>
      <c r="X827" s="160"/>
      <c r="Y827" s="160"/>
      <c r="Z827" s="160"/>
      <c r="AA827" s="160"/>
      <c r="AB827" s="160"/>
      <c r="AC827" s="160"/>
      <c r="AD827" s="160"/>
      <c r="AE827" s="160"/>
      <c r="AF827" s="160"/>
    </row>
    <row r="828" spans="1:32" x14ac:dyDescent="0.25">
      <c r="A828" s="160"/>
      <c r="B828" s="160"/>
      <c r="C828" s="166"/>
      <c r="D828" s="166"/>
      <c r="E828" s="166"/>
      <c r="F828" s="166"/>
      <c r="G828" s="166"/>
      <c r="H828" s="166"/>
      <c r="I828" s="166"/>
      <c r="J828" s="166"/>
      <c r="K828" s="160"/>
      <c r="L828" s="160"/>
      <c r="M828" s="160"/>
      <c r="N828" s="160"/>
      <c r="O828" s="160"/>
      <c r="P828" s="160"/>
      <c r="Q828" s="160"/>
      <c r="R828" s="160"/>
      <c r="S828" s="160"/>
      <c r="T828" s="160"/>
      <c r="U828" s="160"/>
      <c r="V828" s="160"/>
      <c r="W828" s="160"/>
      <c r="X828" s="160"/>
      <c r="Y828" s="160"/>
      <c r="Z828" s="160"/>
      <c r="AA828" s="160"/>
      <c r="AB828" s="160"/>
      <c r="AC828" s="160"/>
      <c r="AD828" s="160"/>
      <c r="AE828" s="160"/>
      <c r="AF828" s="160"/>
    </row>
    <row r="829" spans="1:32" x14ac:dyDescent="0.25">
      <c r="A829" s="160"/>
      <c r="B829" s="160"/>
      <c r="C829" s="166"/>
      <c r="D829" s="166"/>
      <c r="E829" s="166"/>
      <c r="F829" s="166"/>
      <c r="G829" s="166"/>
      <c r="H829" s="166"/>
      <c r="I829" s="166"/>
      <c r="J829" s="166"/>
      <c r="K829" s="160"/>
      <c r="L829" s="160"/>
      <c r="M829" s="160"/>
      <c r="N829" s="160"/>
      <c r="O829" s="160"/>
      <c r="P829" s="160"/>
      <c r="Q829" s="160"/>
      <c r="R829" s="160"/>
      <c r="S829" s="160"/>
      <c r="T829" s="160"/>
      <c r="U829" s="160"/>
      <c r="V829" s="160"/>
      <c r="W829" s="160"/>
      <c r="X829" s="160"/>
      <c r="Y829" s="160"/>
      <c r="Z829" s="160"/>
      <c r="AA829" s="160"/>
      <c r="AB829" s="160"/>
      <c r="AC829" s="160"/>
      <c r="AD829" s="160"/>
      <c r="AE829" s="160"/>
      <c r="AF829" s="160"/>
    </row>
    <row r="830" spans="1:32" x14ac:dyDescent="0.25">
      <c r="A830" s="160"/>
      <c r="B830" s="160"/>
      <c r="C830" s="166"/>
      <c r="D830" s="166"/>
      <c r="E830" s="166"/>
      <c r="F830" s="166"/>
      <c r="G830" s="166"/>
      <c r="H830" s="166"/>
      <c r="I830" s="166"/>
      <c r="J830" s="166"/>
      <c r="K830" s="160"/>
      <c r="L830" s="160"/>
      <c r="M830" s="160"/>
      <c r="N830" s="160"/>
      <c r="O830" s="160"/>
      <c r="P830" s="160"/>
      <c r="Q830" s="160"/>
      <c r="R830" s="160"/>
      <c r="S830" s="160"/>
      <c r="T830" s="160"/>
      <c r="U830" s="160"/>
      <c r="V830" s="160"/>
      <c r="W830" s="160"/>
      <c r="X830" s="160"/>
      <c r="Y830" s="160"/>
      <c r="Z830" s="160"/>
      <c r="AA830" s="160"/>
      <c r="AB830" s="160"/>
      <c r="AC830" s="160"/>
      <c r="AD830" s="160"/>
      <c r="AE830" s="160"/>
      <c r="AF830" s="160"/>
    </row>
    <row r="831" spans="1:32" x14ac:dyDescent="0.25">
      <c r="A831" s="160"/>
      <c r="B831" s="160"/>
      <c r="C831" s="166"/>
      <c r="D831" s="166"/>
      <c r="E831" s="166"/>
      <c r="F831" s="166"/>
      <c r="G831" s="166"/>
      <c r="H831" s="166"/>
      <c r="I831" s="166"/>
      <c r="J831" s="166"/>
      <c r="K831" s="160"/>
      <c r="L831" s="160"/>
      <c r="M831" s="160"/>
      <c r="N831" s="160"/>
      <c r="O831" s="160"/>
      <c r="P831" s="160"/>
      <c r="Q831" s="160"/>
      <c r="R831" s="160"/>
      <c r="S831" s="160"/>
      <c r="T831" s="160"/>
      <c r="U831" s="160"/>
      <c r="V831" s="160"/>
      <c r="W831" s="160"/>
      <c r="X831" s="160"/>
      <c r="Y831" s="160"/>
      <c r="Z831" s="160"/>
      <c r="AA831" s="160"/>
      <c r="AB831" s="160"/>
      <c r="AC831" s="160"/>
      <c r="AD831" s="160"/>
      <c r="AE831" s="160"/>
      <c r="AF831" s="160"/>
    </row>
    <row r="832" spans="1:32" x14ac:dyDescent="0.25">
      <c r="A832" s="160"/>
      <c r="B832" s="160"/>
      <c r="C832" s="166"/>
      <c r="D832" s="166"/>
      <c r="E832" s="166"/>
      <c r="F832" s="166"/>
      <c r="G832" s="166"/>
      <c r="H832" s="166"/>
      <c r="I832" s="166"/>
      <c r="J832" s="166"/>
      <c r="K832" s="160"/>
      <c r="L832" s="160"/>
      <c r="M832" s="160"/>
      <c r="N832" s="160"/>
      <c r="O832" s="160"/>
      <c r="P832" s="160"/>
      <c r="Q832" s="160"/>
      <c r="R832" s="160"/>
      <c r="S832" s="160"/>
      <c r="T832" s="160"/>
      <c r="U832" s="160"/>
      <c r="V832" s="160"/>
      <c r="W832" s="160"/>
      <c r="X832" s="160"/>
      <c r="Y832" s="160"/>
      <c r="Z832" s="160"/>
      <c r="AA832" s="160"/>
      <c r="AB832" s="160"/>
      <c r="AC832" s="160"/>
      <c r="AD832" s="160"/>
      <c r="AE832" s="160"/>
      <c r="AF832" s="160"/>
    </row>
    <row r="833" spans="1:32" x14ac:dyDescent="0.25">
      <c r="A833" s="160"/>
      <c r="B833" s="160"/>
      <c r="C833" s="166"/>
      <c r="D833" s="166"/>
      <c r="E833" s="166"/>
      <c r="F833" s="166"/>
      <c r="G833" s="166"/>
      <c r="H833" s="166"/>
      <c r="I833" s="166"/>
      <c r="J833" s="166"/>
      <c r="K833" s="160"/>
      <c r="L833" s="160"/>
      <c r="M833" s="160"/>
      <c r="N833" s="160"/>
      <c r="O833" s="160"/>
      <c r="P833" s="160"/>
      <c r="Q833" s="160"/>
      <c r="R833" s="160"/>
      <c r="S833" s="160"/>
      <c r="T833" s="160"/>
      <c r="U833" s="160"/>
      <c r="V833" s="160"/>
      <c r="W833" s="160"/>
      <c r="X833" s="160"/>
      <c r="Y833" s="160"/>
      <c r="Z833" s="160"/>
      <c r="AA833" s="160"/>
      <c r="AB833" s="160"/>
      <c r="AC833" s="160"/>
      <c r="AD833" s="160"/>
      <c r="AE833" s="160"/>
      <c r="AF833" s="160"/>
    </row>
    <row r="834" spans="1:32" x14ac:dyDescent="0.25">
      <c r="A834" s="160"/>
      <c r="B834" s="160"/>
      <c r="C834" s="166"/>
      <c r="D834" s="166"/>
      <c r="E834" s="166"/>
      <c r="F834" s="166"/>
      <c r="G834" s="166"/>
      <c r="H834" s="166"/>
      <c r="I834" s="166"/>
      <c r="J834" s="166"/>
      <c r="K834" s="160"/>
      <c r="L834" s="160"/>
      <c r="M834" s="160"/>
      <c r="N834" s="160"/>
      <c r="O834" s="160"/>
      <c r="P834" s="160"/>
      <c r="Q834" s="160"/>
      <c r="R834" s="160"/>
      <c r="S834" s="160"/>
      <c r="T834" s="160"/>
      <c r="U834" s="160"/>
      <c r="V834" s="160"/>
      <c r="W834" s="160"/>
      <c r="X834" s="160"/>
      <c r="Y834" s="160"/>
      <c r="Z834" s="160"/>
      <c r="AA834" s="160"/>
      <c r="AB834" s="160"/>
      <c r="AC834" s="160"/>
      <c r="AD834" s="160"/>
      <c r="AE834" s="160"/>
      <c r="AF834" s="160"/>
    </row>
    <row r="835" spans="1:32" x14ac:dyDescent="0.25">
      <c r="A835" s="160"/>
      <c r="B835" s="160"/>
      <c r="C835" s="166"/>
      <c r="D835" s="166"/>
      <c r="E835" s="166"/>
      <c r="F835" s="166"/>
      <c r="G835" s="166"/>
      <c r="H835" s="166"/>
      <c r="I835" s="166"/>
      <c r="J835" s="166"/>
      <c r="K835" s="160"/>
      <c r="L835" s="160"/>
      <c r="M835" s="160"/>
      <c r="N835" s="160"/>
      <c r="O835" s="160"/>
      <c r="P835" s="160"/>
      <c r="Q835" s="160"/>
      <c r="R835" s="160"/>
      <c r="S835" s="160"/>
      <c r="T835" s="160"/>
      <c r="U835" s="160"/>
      <c r="V835" s="160"/>
      <c r="W835" s="160"/>
      <c r="X835" s="160"/>
      <c r="Y835" s="160"/>
      <c r="Z835" s="160"/>
      <c r="AA835" s="160"/>
      <c r="AB835" s="160"/>
      <c r="AC835" s="160"/>
      <c r="AD835" s="160"/>
      <c r="AE835" s="160"/>
      <c r="AF835" s="160"/>
    </row>
    <row r="836" spans="1:32" x14ac:dyDescent="0.25">
      <c r="A836" s="160"/>
      <c r="B836" s="160"/>
      <c r="C836" s="166"/>
      <c r="D836" s="166"/>
      <c r="E836" s="166"/>
      <c r="F836" s="166"/>
      <c r="G836" s="166"/>
      <c r="H836" s="166"/>
      <c r="I836" s="166"/>
      <c r="J836" s="166"/>
      <c r="K836" s="160"/>
      <c r="L836" s="160"/>
      <c r="M836" s="160"/>
      <c r="N836" s="160"/>
      <c r="O836" s="160"/>
      <c r="P836" s="160"/>
      <c r="Q836" s="160"/>
      <c r="R836" s="160"/>
      <c r="S836" s="160"/>
      <c r="T836" s="160"/>
      <c r="U836" s="160"/>
      <c r="V836" s="160"/>
      <c r="W836" s="160"/>
      <c r="X836" s="160"/>
      <c r="Y836" s="160"/>
      <c r="Z836" s="160"/>
      <c r="AA836" s="160"/>
      <c r="AB836" s="160"/>
      <c r="AC836" s="160"/>
      <c r="AD836" s="160"/>
      <c r="AE836" s="160"/>
      <c r="AF836" s="160"/>
    </row>
    <row r="837" spans="1:32" x14ac:dyDescent="0.25">
      <c r="A837" s="160"/>
      <c r="B837" s="160"/>
      <c r="C837" s="166"/>
      <c r="D837" s="166"/>
      <c r="E837" s="166"/>
      <c r="F837" s="166"/>
      <c r="G837" s="166"/>
      <c r="H837" s="166"/>
      <c r="I837" s="166"/>
      <c r="J837" s="166"/>
      <c r="K837" s="160"/>
      <c r="L837" s="160"/>
      <c r="M837" s="160"/>
      <c r="N837" s="160"/>
      <c r="O837" s="160"/>
      <c r="P837" s="160"/>
      <c r="Q837" s="160"/>
      <c r="R837" s="160"/>
      <c r="S837" s="160"/>
      <c r="T837" s="160"/>
      <c r="U837" s="160"/>
      <c r="V837" s="160"/>
      <c r="W837" s="160"/>
      <c r="X837" s="160"/>
      <c r="Y837" s="160"/>
      <c r="Z837" s="160"/>
      <c r="AA837" s="160"/>
      <c r="AB837" s="160"/>
      <c r="AC837" s="160"/>
      <c r="AD837" s="160"/>
      <c r="AE837" s="160"/>
      <c r="AF837" s="160"/>
    </row>
    <row r="838" spans="1:32" x14ac:dyDescent="0.25">
      <c r="A838" s="160"/>
      <c r="B838" s="160"/>
      <c r="C838" s="166"/>
      <c r="D838" s="166"/>
      <c r="E838" s="166"/>
      <c r="F838" s="166"/>
      <c r="G838" s="166"/>
      <c r="H838" s="166"/>
      <c r="I838" s="166"/>
      <c r="J838" s="166"/>
      <c r="K838" s="160"/>
      <c r="L838" s="160"/>
      <c r="M838" s="160"/>
      <c r="N838" s="160"/>
      <c r="O838" s="160"/>
      <c r="P838" s="160"/>
      <c r="Q838" s="160"/>
      <c r="R838" s="160"/>
      <c r="S838" s="160"/>
      <c r="T838" s="160"/>
      <c r="U838" s="160"/>
      <c r="V838" s="160"/>
      <c r="W838" s="160"/>
      <c r="X838" s="160"/>
      <c r="Y838" s="160"/>
      <c r="Z838" s="160"/>
      <c r="AA838" s="160"/>
      <c r="AB838" s="160"/>
      <c r="AC838" s="160"/>
      <c r="AD838" s="160"/>
      <c r="AE838" s="160"/>
      <c r="AF838" s="160"/>
    </row>
    <row r="839" spans="1:32" x14ac:dyDescent="0.25">
      <c r="A839" s="160"/>
      <c r="B839" s="160"/>
      <c r="C839" s="166"/>
      <c r="D839" s="166"/>
      <c r="E839" s="166"/>
      <c r="F839" s="166"/>
      <c r="G839" s="166"/>
      <c r="H839" s="166"/>
      <c r="I839" s="166"/>
      <c r="J839" s="166"/>
      <c r="K839" s="160"/>
      <c r="L839" s="160"/>
      <c r="M839" s="160"/>
      <c r="N839" s="160"/>
      <c r="O839" s="160"/>
      <c r="P839" s="160"/>
      <c r="Q839" s="160"/>
      <c r="R839" s="160"/>
      <c r="S839" s="160"/>
      <c r="T839" s="160"/>
      <c r="U839" s="160"/>
      <c r="V839" s="160"/>
      <c r="W839" s="160"/>
      <c r="X839" s="160"/>
      <c r="Y839" s="160"/>
      <c r="Z839" s="160"/>
      <c r="AA839" s="160"/>
      <c r="AB839" s="160"/>
      <c r="AC839" s="160"/>
      <c r="AD839" s="160"/>
      <c r="AE839" s="160"/>
      <c r="AF839" s="160"/>
    </row>
    <row r="840" spans="1:32" x14ac:dyDescent="0.25">
      <c r="A840" s="160"/>
      <c r="B840" s="160"/>
      <c r="C840" s="166"/>
      <c r="D840" s="166"/>
      <c r="E840" s="166"/>
      <c r="F840" s="166"/>
      <c r="G840" s="166"/>
      <c r="H840" s="166"/>
      <c r="I840" s="166"/>
      <c r="J840" s="166"/>
      <c r="K840" s="160"/>
      <c r="L840" s="160"/>
      <c r="M840" s="160"/>
      <c r="N840" s="160"/>
      <c r="O840" s="160"/>
      <c r="P840" s="160"/>
      <c r="Q840" s="160"/>
      <c r="R840" s="160"/>
      <c r="S840" s="160"/>
      <c r="T840" s="160"/>
      <c r="U840" s="160"/>
      <c r="V840" s="160"/>
      <c r="W840" s="160"/>
      <c r="X840" s="160"/>
      <c r="Y840" s="160"/>
      <c r="Z840" s="160"/>
      <c r="AA840" s="160"/>
      <c r="AB840" s="160"/>
      <c r="AC840" s="160"/>
      <c r="AD840" s="160"/>
      <c r="AE840" s="160"/>
      <c r="AF840" s="160"/>
    </row>
    <row r="841" spans="1:32" x14ac:dyDescent="0.25">
      <c r="A841" s="160"/>
      <c r="B841" s="160"/>
      <c r="C841" s="166"/>
      <c r="D841" s="166"/>
      <c r="E841" s="166"/>
      <c r="F841" s="166"/>
      <c r="G841" s="166"/>
      <c r="H841" s="166"/>
      <c r="I841" s="166"/>
      <c r="J841" s="166"/>
      <c r="K841" s="160"/>
      <c r="L841" s="160"/>
      <c r="M841" s="160"/>
      <c r="N841" s="160"/>
      <c r="O841" s="160"/>
      <c r="P841" s="160"/>
      <c r="Q841" s="160"/>
      <c r="R841" s="160"/>
      <c r="S841" s="160"/>
      <c r="T841" s="160"/>
      <c r="U841" s="160"/>
      <c r="V841" s="160"/>
      <c r="W841" s="160"/>
      <c r="X841" s="160"/>
      <c r="Y841" s="160"/>
      <c r="Z841" s="160"/>
      <c r="AA841" s="160"/>
      <c r="AB841" s="160"/>
      <c r="AC841" s="160"/>
      <c r="AD841" s="160"/>
      <c r="AE841" s="160"/>
      <c r="AF841" s="160"/>
    </row>
    <row r="842" spans="1:32" x14ac:dyDescent="0.25">
      <c r="A842" s="160"/>
      <c r="B842" s="160"/>
      <c r="C842" s="166"/>
      <c r="D842" s="166"/>
      <c r="E842" s="166"/>
      <c r="F842" s="166"/>
      <c r="G842" s="166"/>
      <c r="H842" s="166"/>
      <c r="I842" s="166"/>
      <c r="J842" s="166"/>
      <c r="K842" s="160"/>
      <c r="L842" s="160"/>
      <c r="M842" s="160"/>
      <c r="N842" s="160"/>
      <c r="O842" s="160"/>
      <c r="P842" s="160"/>
      <c r="Q842" s="160"/>
      <c r="R842" s="160"/>
      <c r="S842" s="160"/>
      <c r="T842" s="160"/>
      <c r="U842" s="160"/>
      <c r="V842" s="160"/>
      <c r="W842" s="160"/>
      <c r="X842" s="160"/>
      <c r="Y842" s="160"/>
      <c r="Z842" s="160"/>
      <c r="AA842" s="160"/>
      <c r="AB842" s="160"/>
      <c r="AC842" s="160"/>
      <c r="AD842" s="160"/>
      <c r="AE842" s="160"/>
      <c r="AF842" s="160"/>
    </row>
    <row r="843" spans="1:32" x14ac:dyDescent="0.25">
      <c r="A843" s="160"/>
      <c r="B843" s="160"/>
      <c r="C843" s="166"/>
      <c r="D843" s="166"/>
      <c r="E843" s="166"/>
      <c r="F843" s="166"/>
      <c r="G843" s="166"/>
      <c r="H843" s="166"/>
      <c r="I843" s="166"/>
      <c r="J843" s="166"/>
      <c r="K843" s="160"/>
      <c r="L843" s="160"/>
      <c r="M843" s="160"/>
      <c r="N843" s="160"/>
      <c r="O843" s="160"/>
      <c r="P843" s="160"/>
      <c r="Q843" s="160"/>
      <c r="R843" s="160"/>
      <c r="S843" s="160"/>
      <c r="T843" s="160"/>
      <c r="U843" s="160"/>
      <c r="V843" s="160"/>
      <c r="W843" s="160"/>
      <c r="X843" s="160"/>
      <c r="Y843" s="160"/>
      <c r="Z843" s="160"/>
      <c r="AA843" s="160"/>
      <c r="AB843" s="160"/>
      <c r="AC843" s="160"/>
      <c r="AD843" s="160"/>
      <c r="AE843" s="160"/>
      <c r="AF843" s="160"/>
    </row>
    <row r="844" spans="1:32" x14ac:dyDescent="0.25">
      <c r="A844" s="160"/>
      <c r="B844" s="160"/>
      <c r="C844" s="166"/>
      <c r="D844" s="166"/>
      <c r="E844" s="166"/>
      <c r="F844" s="166"/>
      <c r="G844" s="166"/>
      <c r="H844" s="166"/>
      <c r="I844" s="166"/>
      <c r="J844" s="166"/>
      <c r="K844" s="160"/>
      <c r="L844" s="160"/>
      <c r="M844" s="160"/>
      <c r="N844" s="160"/>
      <c r="O844" s="160"/>
      <c r="P844" s="160"/>
      <c r="Q844" s="160"/>
      <c r="R844" s="160"/>
      <c r="S844" s="160"/>
      <c r="T844" s="160"/>
      <c r="U844" s="160"/>
      <c r="V844" s="160"/>
      <c r="W844" s="160"/>
      <c r="X844" s="160"/>
      <c r="Y844" s="160"/>
      <c r="Z844" s="160"/>
      <c r="AA844" s="160"/>
      <c r="AB844" s="160"/>
      <c r="AC844" s="160"/>
      <c r="AD844" s="160"/>
      <c r="AE844" s="160"/>
      <c r="AF844" s="160"/>
    </row>
    <row r="845" spans="1:32" x14ac:dyDescent="0.25">
      <c r="A845" s="160"/>
      <c r="B845" s="160"/>
      <c r="C845" s="166"/>
      <c r="D845" s="166"/>
      <c r="E845" s="166"/>
      <c r="F845" s="166"/>
      <c r="G845" s="166"/>
      <c r="H845" s="166"/>
      <c r="I845" s="166"/>
      <c r="J845" s="166"/>
      <c r="K845" s="160"/>
      <c r="L845" s="160"/>
      <c r="M845" s="160"/>
      <c r="N845" s="160"/>
      <c r="O845" s="160"/>
      <c r="P845" s="160"/>
      <c r="Q845" s="160"/>
      <c r="R845" s="160"/>
      <c r="S845" s="160"/>
      <c r="T845" s="160"/>
      <c r="U845" s="160"/>
      <c r="V845" s="160"/>
      <c r="W845" s="160"/>
      <c r="X845" s="160"/>
      <c r="Y845" s="160"/>
      <c r="Z845" s="160"/>
      <c r="AA845" s="160"/>
      <c r="AB845" s="160"/>
      <c r="AC845" s="160"/>
      <c r="AD845" s="160"/>
      <c r="AE845" s="160"/>
      <c r="AF845" s="160"/>
    </row>
    <row r="846" spans="1:32" x14ac:dyDescent="0.25">
      <c r="A846" s="160"/>
      <c r="B846" s="160"/>
      <c r="C846" s="166"/>
      <c r="D846" s="166"/>
      <c r="E846" s="166"/>
      <c r="F846" s="166"/>
      <c r="G846" s="166"/>
      <c r="H846" s="166"/>
      <c r="I846" s="166"/>
      <c r="J846" s="166"/>
      <c r="K846" s="160"/>
      <c r="L846" s="160"/>
      <c r="M846" s="160"/>
      <c r="N846" s="160"/>
      <c r="O846" s="160"/>
      <c r="P846" s="160"/>
      <c r="Q846" s="160"/>
      <c r="R846" s="160"/>
      <c r="S846" s="160"/>
      <c r="T846" s="160"/>
      <c r="U846" s="160"/>
      <c r="V846" s="160"/>
      <c r="W846" s="160"/>
      <c r="X846" s="160"/>
      <c r="Y846" s="160"/>
      <c r="Z846" s="160"/>
      <c r="AA846" s="160"/>
      <c r="AB846" s="160"/>
      <c r="AC846" s="160"/>
      <c r="AD846" s="160"/>
      <c r="AE846" s="160"/>
      <c r="AF846" s="160"/>
    </row>
    <row r="847" spans="1:32" x14ac:dyDescent="0.25">
      <c r="A847" s="160"/>
      <c r="B847" s="160"/>
      <c r="C847" s="166"/>
      <c r="D847" s="166"/>
      <c r="E847" s="166"/>
      <c r="F847" s="166"/>
      <c r="G847" s="166"/>
      <c r="H847" s="166"/>
      <c r="I847" s="166"/>
      <c r="J847" s="166"/>
      <c r="K847" s="160"/>
      <c r="L847" s="160"/>
      <c r="M847" s="160"/>
      <c r="N847" s="160"/>
      <c r="O847" s="160"/>
      <c r="P847" s="160"/>
      <c r="Q847" s="160"/>
      <c r="R847" s="160"/>
      <c r="S847" s="160"/>
      <c r="T847" s="160"/>
      <c r="U847" s="160"/>
      <c r="V847" s="160"/>
      <c r="W847" s="160"/>
      <c r="X847" s="160"/>
      <c r="Y847" s="160"/>
      <c r="Z847" s="160"/>
      <c r="AA847" s="160"/>
      <c r="AB847" s="160"/>
      <c r="AC847" s="160"/>
      <c r="AD847" s="160"/>
      <c r="AE847" s="160"/>
      <c r="AF847" s="160"/>
    </row>
    <row r="848" spans="1:32" x14ac:dyDescent="0.25">
      <c r="A848" s="160"/>
      <c r="B848" s="160"/>
      <c r="C848" s="166"/>
      <c r="D848" s="166"/>
      <c r="E848" s="166"/>
      <c r="F848" s="166"/>
      <c r="G848" s="166"/>
      <c r="H848" s="166"/>
      <c r="I848" s="166"/>
      <c r="J848" s="166"/>
      <c r="K848" s="160"/>
      <c r="L848" s="160"/>
      <c r="M848" s="160"/>
      <c r="N848" s="160"/>
      <c r="O848" s="160"/>
      <c r="P848" s="160"/>
      <c r="Q848" s="160"/>
      <c r="R848" s="160"/>
      <c r="S848" s="160"/>
      <c r="T848" s="160"/>
      <c r="U848" s="160"/>
      <c r="V848" s="160"/>
      <c r="W848" s="160"/>
      <c r="X848" s="160"/>
      <c r="Y848" s="160"/>
      <c r="Z848" s="160"/>
      <c r="AA848" s="160"/>
      <c r="AB848" s="160"/>
      <c r="AC848" s="160"/>
      <c r="AD848" s="160"/>
      <c r="AE848" s="160"/>
      <c r="AF848" s="160"/>
    </row>
    <row r="849" spans="1:32" x14ac:dyDescent="0.25">
      <c r="A849" s="160"/>
      <c r="B849" s="160"/>
      <c r="C849" s="166"/>
      <c r="D849" s="166"/>
      <c r="E849" s="166"/>
      <c r="F849" s="166"/>
      <c r="G849" s="166"/>
      <c r="H849" s="166"/>
      <c r="I849" s="166"/>
      <c r="J849" s="166"/>
      <c r="K849" s="160"/>
      <c r="L849" s="160"/>
      <c r="M849" s="160"/>
      <c r="N849" s="160"/>
      <c r="O849" s="160"/>
      <c r="P849" s="160"/>
      <c r="Q849" s="160"/>
      <c r="R849" s="160"/>
      <c r="S849" s="160"/>
      <c r="T849" s="160"/>
      <c r="U849" s="160"/>
      <c r="V849" s="160"/>
      <c r="W849" s="160"/>
      <c r="X849" s="160"/>
      <c r="Y849" s="160"/>
      <c r="Z849" s="160"/>
      <c r="AA849" s="160"/>
      <c r="AB849" s="160"/>
      <c r="AC849" s="160"/>
      <c r="AD849" s="160"/>
      <c r="AE849" s="160"/>
      <c r="AF849" s="160"/>
    </row>
    <row r="850" spans="1:32" x14ac:dyDescent="0.25">
      <c r="A850" s="160"/>
      <c r="B850" s="160"/>
      <c r="C850" s="166"/>
      <c r="D850" s="166"/>
      <c r="E850" s="166"/>
      <c r="F850" s="166"/>
      <c r="G850" s="166"/>
      <c r="H850" s="166"/>
      <c r="I850" s="166"/>
      <c r="J850" s="166"/>
      <c r="K850" s="160"/>
      <c r="L850" s="160"/>
      <c r="M850" s="160"/>
      <c r="N850" s="160"/>
      <c r="O850" s="160"/>
      <c r="P850" s="160"/>
      <c r="Q850" s="160"/>
      <c r="R850" s="160"/>
      <c r="S850" s="160"/>
      <c r="T850" s="160"/>
      <c r="U850" s="160"/>
      <c r="V850" s="160"/>
      <c r="W850" s="160"/>
      <c r="X850" s="160"/>
      <c r="Y850" s="160"/>
      <c r="Z850" s="160"/>
      <c r="AA850" s="160"/>
      <c r="AB850" s="160"/>
      <c r="AC850" s="160"/>
      <c r="AD850" s="160"/>
      <c r="AE850" s="160"/>
      <c r="AF850" s="160"/>
    </row>
    <row r="851" spans="1:32" x14ac:dyDescent="0.25">
      <c r="A851" s="160"/>
      <c r="B851" s="160"/>
      <c r="C851" s="166"/>
      <c r="D851" s="166"/>
      <c r="E851" s="166"/>
      <c r="F851" s="166"/>
      <c r="G851" s="166"/>
      <c r="H851" s="166"/>
      <c r="I851" s="166"/>
      <c r="J851" s="166"/>
      <c r="K851" s="160"/>
      <c r="L851" s="160"/>
      <c r="M851" s="160"/>
      <c r="N851" s="160"/>
      <c r="O851" s="160"/>
      <c r="P851" s="160"/>
      <c r="Q851" s="160"/>
      <c r="R851" s="160"/>
      <c r="S851" s="160"/>
      <c r="T851" s="160"/>
      <c r="U851" s="160"/>
      <c r="V851" s="160"/>
      <c r="W851" s="160"/>
      <c r="X851" s="160"/>
      <c r="Y851" s="160"/>
      <c r="Z851" s="160"/>
      <c r="AA851" s="160"/>
      <c r="AB851" s="160"/>
      <c r="AC851" s="160"/>
      <c r="AD851" s="160"/>
      <c r="AE851" s="160"/>
      <c r="AF851" s="160"/>
    </row>
    <row r="852" spans="1:32" x14ac:dyDescent="0.25">
      <c r="A852" s="160"/>
      <c r="B852" s="160"/>
      <c r="C852" s="166"/>
      <c r="D852" s="166"/>
      <c r="E852" s="166"/>
      <c r="F852" s="166"/>
      <c r="G852" s="166"/>
      <c r="H852" s="166"/>
      <c r="I852" s="166"/>
      <c r="J852" s="166"/>
      <c r="K852" s="160"/>
      <c r="L852" s="160"/>
      <c r="M852" s="160"/>
      <c r="N852" s="160"/>
      <c r="O852" s="160"/>
      <c r="P852" s="160"/>
      <c r="Q852" s="160"/>
      <c r="R852" s="160"/>
      <c r="S852" s="160"/>
      <c r="T852" s="160"/>
      <c r="U852" s="160"/>
      <c r="V852" s="160"/>
      <c r="W852" s="160"/>
      <c r="X852" s="160"/>
      <c r="Y852" s="160"/>
      <c r="Z852" s="160"/>
      <c r="AA852" s="160"/>
      <c r="AB852" s="160"/>
      <c r="AC852" s="160"/>
      <c r="AD852" s="160"/>
      <c r="AE852" s="160"/>
      <c r="AF852" s="160"/>
    </row>
    <row r="853" spans="1:32" x14ac:dyDescent="0.25">
      <c r="A853" s="160"/>
      <c r="B853" s="160"/>
      <c r="C853" s="166"/>
      <c r="D853" s="166"/>
      <c r="E853" s="166"/>
      <c r="F853" s="166"/>
      <c r="G853" s="166"/>
      <c r="H853" s="166"/>
      <c r="I853" s="166"/>
      <c r="J853" s="166"/>
      <c r="K853" s="160"/>
      <c r="L853" s="160"/>
      <c r="M853" s="160"/>
      <c r="N853" s="160"/>
      <c r="O853" s="160"/>
      <c r="P853" s="160"/>
      <c r="Q853" s="160"/>
      <c r="R853" s="160"/>
      <c r="S853" s="160"/>
      <c r="T853" s="160"/>
      <c r="U853" s="160"/>
      <c r="V853" s="160"/>
      <c r="W853" s="160"/>
      <c r="X853" s="160"/>
      <c r="Y853" s="160"/>
      <c r="Z853" s="160"/>
      <c r="AA853" s="160"/>
      <c r="AB853" s="160"/>
      <c r="AC853" s="160"/>
      <c r="AD853" s="160"/>
      <c r="AE853" s="160"/>
      <c r="AF853" s="160"/>
    </row>
    <row r="854" spans="1:32" x14ac:dyDescent="0.25">
      <c r="A854" s="160"/>
      <c r="B854" s="160"/>
      <c r="C854" s="166"/>
      <c r="D854" s="166"/>
      <c r="E854" s="166"/>
      <c r="F854" s="166"/>
      <c r="G854" s="166"/>
      <c r="H854" s="166"/>
      <c r="I854" s="166"/>
      <c r="J854" s="166"/>
      <c r="K854" s="160"/>
      <c r="L854" s="160"/>
      <c r="M854" s="160"/>
      <c r="N854" s="160"/>
      <c r="O854" s="160"/>
      <c r="P854" s="160"/>
      <c r="Q854" s="160"/>
      <c r="R854" s="160"/>
      <c r="S854" s="160"/>
      <c r="T854" s="160"/>
      <c r="U854" s="160"/>
      <c r="V854" s="160"/>
      <c r="W854" s="160"/>
      <c r="X854" s="160"/>
      <c r="Y854" s="160"/>
      <c r="Z854" s="160"/>
      <c r="AA854" s="160"/>
      <c r="AB854" s="160"/>
      <c r="AC854" s="160"/>
      <c r="AD854" s="160"/>
      <c r="AE854" s="160"/>
      <c r="AF854" s="160"/>
    </row>
    <row r="855" spans="1:32" x14ac:dyDescent="0.25">
      <c r="A855" s="160"/>
      <c r="B855" s="160"/>
      <c r="C855" s="166"/>
      <c r="D855" s="166"/>
      <c r="E855" s="166"/>
      <c r="F855" s="166"/>
      <c r="G855" s="166"/>
      <c r="H855" s="166"/>
      <c r="I855" s="166"/>
      <c r="J855" s="166"/>
      <c r="K855" s="160"/>
      <c r="L855" s="160"/>
      <c r="M855" s="160"/>
      <c r="N855" s="160"/>
      <c r="O855" s="160"/>
      <c r="P855" s="160"/>
      <c r="Q855" s="160"/>
      <c r="R855" s="160"/>
      <c r="S855" s="160"/>
      <c r="T855" s="160"/>
      <c r="U855" s="160"/>
      <c r="V855" s="160"/>
      <c r="W855" s="160"/>
      <c r="X855" s="160"/>
      <c r="Y855" s="160"/>
      <c r="Z855" s="160"/>
      <c r="AA855" s="160"/>
      <c r="AB855" s="160"/>
      <c r="AC855" s="160"/>
      <c r="AD855" s="160"/>
      <c r="AE855" s="160"/>
      <c r="AF855" s="160"/>
    </row>
    <row r="856" spans="1:32" x14ac:dyDescent="0.25">
      <c r="A856" s="160"/>
      <c r="B856" s="160"/>
      <c r="C856" s="166"/>
      <c r="D856" s="166"/>
      <c r="E856" s="166"/>
      <c r="F856" s="166"/>
      <c r="G856" s="166"/>
      <c r="H856" s="166"/>
      <c r="I856" s="166"/>
      <c r="J856" s="166"/>
      <c r="K856" s="160"/>
      <c r="L856" s="160"/>
      <c r="M856" s="160"/>
      <c r="N856" s="160"/>
      <c r="O856" s="160"/>
      <c r="P856" s="160"/>
      <c r="Q856" s="160"/>
      <c r="R856" s="160"/>
      <c r="S856" s="160"/>
      <c r="T856" s="160"/>
      <c r="U856" s="160"/>
      <c r="V856" s="160"/>
      <c r="W856" s="160"/>
      <c r="X856" s="160"/>
      <c r="Y856" s="160"/>
      <c r="Z856" s="160"/>
      <c r="AA856" s="160"/>
      <c r="AB856" s="160"/>
      <c r="AC856" s="160"/>
      <c r="AD856" s="160"/>
      <c r="AE856" s="160"/>
      <c r="AF856" s="160"/>
    </row>
    <row r="857" spans="1:32" x14ac:dyDescent="0.25">
      <c r="A857" s="160"/>
      <c r="B857" s="160"/>
      <c r="C857" s="166"/>
      <c r="D857" s="166"/>
      <c r="E857" s="166"/>
      <c r="F857" s="166"/>
      <c r="G857" s="166"/>
      <c r="H857" s="166"/>
      <c r="I857" s="166"/>
      <c r="J857" s="166"/>
      <c r="K857" s="160"/>
      <c r="L857" s="160"/>
      <c r="M857" s="160"/>
      <c r="N857" s="160"/>
      <c r="O857" s="160"/>
      <c r="P857" s="160"/>
      <c r="Q857" s="160"/>
      <c r="R857" s="160"/>
      <c r="S857" s="160"/>
      <c r="T857" s="160"/>
      <c r="U857" s="160"/>
      <c r="V857" s="160"/>
      <c r="W857" s="160"/>
      <c r="X857" s="160"/>
      <c r="Y857" s="160"/>
      <c r="Z857" s="160"/>
      <c r="AA857" s="160"/>
      <c r="AB857" s="160"/>
      <c r="AC857" s="160"/>
      <c r="AD857" s="160"/>
      <c r="AE857" s="160"/>
      <c r="AF857" s="160"/>
    </row>
    <row r="858" spans="1:32" x14ac:dyDescent="0.25">
      <c r="A858" s="160"/>
      <c r="B858" s="160"/>
      <c r="C858" s="166"/>
      <c r="D858" s="166"/>
      <c r="E858" s="166"/>
      <c r="F858" s="166"/>
      <c r="G858" s="166"/>
      <c r="H858" s="166"/>
      <c r="I858" s="166"/>
      <c r="J858" s="166"/>
      <c r="K858" s="160"/>
      <c r="L858" s="160"/>
      <c r="M858" s="160"/>
      <c r="N858" s="160"/>
      <c r="O858" s="160"/>
      <c r="P858" s="160"/>
      <c r="Q858" s="160"/>
      <c r="R858" s="160"/>
      <c r="S858" s="160"/>
      <c r="T858" s="160"/>
      <c r="U858" s="160"/>
      <c r="V858" s="160"/>
      <c r="W858" s="160"/>
      <c r="X858" s="160"/>
      <c r="Y858" s="160"/>
      <c r="Z858" s="160"/>
      <c r="AA858" s="160"/>
      <c r="AB858" s="160"/>
      <c r="AC858" s="160"/>
      <c r="AD858" s="160"/>
      <c r="AE858" s="160"/>
      <c r="AF858" s="160"/>
    </row>
    <row r="859" spans="1:32" x14ac:dyDescent="0.25">
      <c r="A859" s="160"/>
      <c r="B859" s="160"/>
      <c r="C859" s="166"/>
      <c r="D859" s="166"/>
      <c r="E859" s="166"/>
      <c r="F859" s="166"/>
      <c r="G859" s="166"/>
      <c r="H859" s="166"/>
      <c r="I859" s="166"/>
      <c r="J859" s="166"/>
      <c r="K859" s="160"/>
      <c r="L859" s="160"/>
      <c r="M859" s="160"/>
      <c r="N859" s="160"/>
      <c r="O859" s="160"/>
      <c r="P859" s="160"/>
      <c r="Q859" s="160"/>
      <c r="R859" s="160"/>
      <c r="S859" s="160"/>
      <c r="T859" s="160"/>
      <c r="U859" s="160"/>
      <c r="V859" s="160"/>
      <c r="W859" s="160"/>
      <c r="X859" s="160"/>
      <c r="Y859" s="160"/>
      <c r="Z859" s="160"/>
      <c r="AA859" s="160"/>
      <c r="AB859" s="160"/>
      <c r="AC859" s="160"/>
      <c r="AD859" s="160"/>
      <c r="AE859" s="160"/>
      <c r="AF859" s="160"/>
    </row>
    <row r="860" spans="1:32" x14ac:dyDescent="0.25">
      <c r="A860" s="160"/>
      <c r="B860" s="160"/>
      <c r="C860" s="166"/>
      <c r="D860" s="166"/>
      <c r="E860" s="166"/>
      <c r="F860" s="166"/>
      <c r="G860" s="166"/>
      <c r="H860" s="166"/>
      <c r="I860" s="166"/>
      <c r="J860" s="166"/>
      <c r="K860" s="160"/>
      <c r="L860" s="160"/>
      <c r="M860" s="160"/>
      <c r="N860" s="160"/>
      <c r="O860" s="160"/>
      <c r="P860" s="160"/>
      <c r="Q860" s="160"/>
      <c r="R860" s="160"/>
      <c r="S860" s="160"/>
      <c r="T860" s="160"/>
      <c r="U860" s="160"/>
      <c r="V860" s="160"/>
      <c r="W860" s="160"/>
      <c r="X860" s="160"/>
      <c r="Y860" s="160"/>
      <c r="Z860" s="160"/>
      <c r="AA860" s="160"/>
      <c r="AB860" s="160"/>
      <c r="AC860" s="160"/>
      <c r="AD860" s="160"/>
      <c r="AE860" s="160"/>
      <c r="AF860" s="160"/>
    </row>
    <row r="861" spans="1:32" x14ac:dyDescent="0.25">
      <c r="A861" s="160"/>
      <c r="B861" s="160"/>
      <c r="C861" s="166"/>
      <c r="D861" s="166"/>
      <c r="E861" s="166"/>
      <c r="F861" s="166"/>
      <c r="G861" s="166"/>
      <c r="H861" s="166"/>
      <c r="I861" s="166"/>
      <c r="J861" s="166"/>
      <c r="K861" s="160"/>
      <c r="L861" s="160"/>
      <c r="M861" s="160"/>
      <c r="N861" s="160"/>
      <c r="O861" s="160"/>
      <c r="P861" s="160"/>
      <c r="Q861" s="160"/>
      <c r="R861" s="160"/>
      <c r="S861" s="160"/>
      <c r="T861" s="160"/>
      <c r="U861" s="160"/>
      <c r="V861" s="160"/>
      <c r="W861" s="160"/>
      <c r="X861" s="160"/>
      <c r="Y861" s="160"/>
      <c r="Z861" s="160"/>
      <c r="AA861" s="160"/>
      <c r="AB861" s="160"/>
      <c r="AC861" s="160"/>
      <c r="AD861" s="160"/>
      <c r="AE861" s="160"/>
      <c r="AF861" s="160"/>
    </row>
    <row r="862" spans="1:32" x14ac:dyDescent="0.25">
      <c r="A862" s="160"/>
      <c r="B862" s="160"/>
      <c r="C862" s="166"/>
      <c r="D862" s="166"/>
      <c r="E862" s="166"/>
      <c r="F862" s="166"/>
      <c r="G862" s="166"/>
      <c r="H862" s="166"/>
      <c r="I862" s="166"/>
      <c r="J862" s="166"/>
      <c r="K862" s="160"/>
      <c r="L862" s="160"/>
      <c r="M862" s="160"/>
      <c r="N862" s="160"/>
      <c r="O862" s="160"/>
      <c r="P862" s="160"/>
      <c r="Q862" s="160"/>
      <c r="R862" s="160"/>
      <c r="S862" s="160"/>
      <c r="T862" s="160"/>
      <c r="U862" s="160"/>
      <c r="V862" s="160"/>
      <c r="W862" s="160"/>
      <c r="X862" s="160"/>
      <c r="Y862" s="160"/>
      <c r="Z862" s="160"/>
      <c r="AA862" s="160"/>
      <c r="AB862" s="160"/>
      <c r="AC862" s="160"/>
      <c r="AD862" s="160"/>
      <c r="AE862" s="160"/>
      <c r="AF862" s="160"/>
    </row>
    <row r="863" spans="1:32" x14ac:dyDescent="0.25">
      <c r="A863" s="160"/>
      <c r="B863" s="160"/>
      <c r="C863" s="166"/>
      <c r="D863" s="166"/>
      <c r="E863" s="166"/>
      <c r="F863" s="166"/>
      <c r="G863" s="166"/>
      <c r="H863" s="166"/>
      <c r="I863" s="166"/>
      <c r="J863" s="166"/>
      <c r="K863" s="160"/>
      <c r="L863" s="160"/>
      <c r="M863" s="160"/>
      <c r="N863" s="160"/>
      <c r="O863" s="160"/>
      <c r="P863" s="160"/>
      <c r="Q863" s="160"/>
      <c r="R863" s="160"/>
      <c r="S863" s="160"/>
      <c r="T863" s="160"/>
      <c r="U863" s="160"/>
      <c r="V863" s="160"/>
      <c r="W863" s="160"/>
      <c r="X863" s="160"/>
      <c r="Y863" s="160"/>
      <c r="Z863" s="160"/>
      <c r="AA863" s="160"/>
      <c r="AB863" s="160"/>
      <c r="AC863" s="160"/>
      <c r="AD863" s="160"/>
      <c r="AE863" s="160"/>
      <c r="AF863" s="160"/>
    </row>
    <row r="864" spans="1:32" x14ac:dyDescent="0.25">
      <c r="A864" s="160"/>
      <c r="B864" s="160"/>
      <c r="C864" s="166"/>
      <c r="D864" s="166"/>
      <c r="E864" s="166"/>
      <c r="F864" s="166"/>
      <c r="G864" s="166"/>
      <c r="H864" s="166"/>
      <c r="I864" s="166"/>
      <c r="J864" s="166"/>
      <c r="K864" s="160"/>
      <c r="L864" s="160"/>
      <c r="M864" s="160"/>
      <c r="N864" s="160"/>
      <c r="O864" s="160"/>
      <c r="P864" s="160"/>
      <c r="Q864" s="160"/>
      <c r="R864" s="160"/>
      <c r="S864" s="160"/>
      <c r="T864" s="160"/>
      <c r="U864" s="160"/>
      <c r="V864" s="160"/>
      <c r="W864" s="160"/>
      <c r="X864" s="160"/>
      <c r="Y864" s="160"/>
      <c r="Z864" s="160"/>
      <c r="AA864" s="160"/>
      <c r="AB864" s="160"/>
      <c r="AC864" s="160"/>
      <c r="AD864" s="160"/>
      <c r="AE864" s="160"/>
      <c r="AF864" s="160"/>
    </row>
    <row r="865" spans="1:32" x14ac:dyDescent="0.25">
      <c r="A865" s="160"/>
      <c r="B865" s="160"/>
      <c r="C865" s="166"/>
      <c r="D865" s="166"/>
      <c r="E865" s="166"/>
      <c r="F865" s="166"/>
      <c r="G865" s="166"/>
      <c r="H865" s="166"/>
      <c r="I865" s="166"/>
      <c r="J865" s="166"/>
      <c r="K865" s="160"/>
      <c r="L865" s="160"/>
      <c r="M865" s="160"/>
      <c r="N865" s="160"/>
      <c r="O865" s="160"/>
      <c r="P865" s="160"/>
      <c r="Q865" s="160"/>
      <c r="R865" s="160"/>
      <c r="S865" s="160"/>
      <c r="T865" s="160"/>
      <c r="U865" s="160"/>
      <c r="V865" s="160"/>
      <c r="W865" s="160"/>
      <c r="X865" s="160"/>
      <c r="Y865" s="160"/>
      <c r="Z865" s="160"/>
      <c r="AA865" s="160"/>
      <c r="AB865" s="160"/>
      <c r="AC865" s="160"/>
      <c r="AD865" s="160"/>
      <c r="AE865" s="160"/>
      <c r="AF865" s="160"/>
    </row>
    <row r="866" spans="1:32" x14ac:dyDescent="0.25">
      <c r="A866" s="160"/>
      <c r="B866" s="160"/>
      <c r="C866" s="166"/>
      <c r="D866" s="166"/>
      <c r="E866" s="166"/>
      <c r="F866" s="166"/>
      <c r="G866" s="166"/>
      <c r="H866" s="166"/>
      <c r="I866" s="166"/>
      <c r="J866" s="166"/>
      <c r="K866" s="160"/>
      <c r="L866" s="160"/>
      <c r="M866" s="160"/>
      <c r="N866" s="160"/>
      <c r="O866" s="160"/>
      <c r="P866" s="160"/>
      <c r="Q866" s="160"/>
      <c r="R866" s="160"/>
      <c r="S866" s="160"/>
      <c r="T866" s="160"/>
      <c r="U866" s="160"/>
      <c r="V866" s="160"/>
      <c r="W866" s="160"/>
      <c r="X866" s="160"/>
      <c r="Y866" s="160"/>
      <c r="Z866" s="160"/>
      <c r="AA866" s="160"/>
      <c r="AB866" s="160"/>
      <c r="AC866" s="160"/>
      <c r="AD866" s="160"/>
      <c r="AE866" s="160"/>
      <c r="AF866" s="160"/>
    </row>
    <row r="867" spans="1:32" x14ac:dyDescent="0.25">
      <c r="A867" s="160"/>
      <c r="B867" s="160"/>
      <c r="C867" s="166"/>
      <c r="D867" s="166"/>
      <c r="E867" s="166"/>
      <c r="F867" s="166"/>
      <c r="G867" s="166"/>
      <c r="H867" s="166"/>
      <c r="I867" s="166"/>
      <c r="J867" s="166"/>
      <c r="K867" s="160"/>
      <c r="L867" s="160"/>
      <c r="M867" s="160"/>
      <c r="N867" s="160"/>
      <c r="O867" s="160"/>
      <c r="P867" s="160"/>
      <c r="Q867" s="160"/>
      <c r="R867" s="160"/>
      <c r="S867" s="160"/>
      <c r="T867" s="160"/>
      <c r="U867" s="160"/>
      <c r="V867" s="160"/>
      <c r="W867" s="160"/>
      <c r="X867" s="160"/>
      <c r="Y867" s="160"/>
      <c r="Z867" s="160"/>
      <c r="AA867" s="160"/>
      <c r="AB867" s="160"/>
      <c r="AC867" s="160"/>
      <c r="AD867" s="160"/>
      <c r="AE867" s="160"/>
      <c r="AF867" s="160"/>
    </row>
    <row r="868" spans="1:32" x14ac:dyDescent="0.25">
      <c r="A868" s="160"/>
      <c r="B868" s="160"/>
      <c r="C868" s="166"/>
      <c r="D868" s="166"/>
      <c r="E868" s="166"/>
      <c r="F868" s="166"/>
      <c r="G868" s="166"/>
      <c r="H868" s="166"/>
      <c r="I868" s="166"/>
      <c r="J868" s="166"/>
      <c r="K868" s="160"/>
      <c r="L868" s="160"/>
      <c r="M868" s="160"/>
      <c r="N868" s="160"/>
      <c r="O868" s="160"/>
      <c r="P868" s="160"/>
      <c r="Q868" s="160"/>
      <c r="R868" s="160"/>
      <c r="S868" s="160"/>
      <c r="T868" s="160"/>
      <c r="U868" s="160"/>
      <c r="V868" s="160"/>
      <c r="W868" s="160"/>
      <c r="X868" s="160"/>
      <c r="Y868" s="160"/>
      <c r="Z868" s="160"/>
      <c r="AA868" s="160"/>
      <c r="AB868" s="160"/>
      <c r="AC868" s="160"/>
      <c r="AD868" s="160"/>
      <c r="AE868" s="160"/>
      <c r="AF868" s="160"/>
    </row>
    <row r="869" spans="1:32" x14ac:dyDescent="0.25">
      <c r="A869" s="160"/>
      <c r="B869" s="160"/>
      <c r="C869" s="166"/>
      <c r="D869" s="166"/>
      <c r="E869" s="166"/>
      <c r="F869" s="166"/>
      <c r="G869" s="166"/>
      <c r="H869" s="166"/>
      <c r="I869" s="166"/>
      <c r="J869" s="166"/>
      <c r="K869" s="160"/>
      <c r="L869" s="160"/>
      <c r="M869" s="160"/>
      <c r="N869" s="160"/>
      <c r="O869" s="160"/>
      <c r="P869" s="160"/>
      <c r="Q869" s="160"/>
      <c r="R869" s="160"/>
      <c r="S869" s="160"/>
      <c r="T869" s="160"/>
      <c r="U869" s="160"/>
      <c r="V869" s="160"/>
      <c r="W869" s="160"/>
      <c r="X869" s="160"/>
      <c r="Y869" s="160"/>
      <c r="Z869" s="160"/>
      <c r="AA869" s="160"/>
      <c r="AB869" s="160"/>
      <c r="AC869" s="160"/>
      <c r="AD869" s="160"/>
      <c r="AE869" s="160"/>
      <c r="AF869" s="160"/>
    </row>
    <row r="870" spans="1:32" x14ac:dyDescent="0.25">
      <c r="A870" s="160"/>
      <c r="B870" s="160"/>
      <c r="C870" s="166"/>
      <c r="D870" s="166"/>
      <c r="E870" s="166"/>
      <c r="F870" s="166"/>
      <c r="G870" s="166"/>
      <c r="H870" s="166"/>
      <c r="I870" s="166"/>
      <c r="J870" s="166"/>
      <c r="K870" s="160"/>
      <c r="L870" s="160"/>
      <c r="M870" s="160"/>
      <c r="N870" s="160"/>
      <c r="O870" s="160"/>
      <c r="P870" s="160"/>
      <c r="Q870" s="160"/>
      <c r="R870" s="160"/>
      <c r="S870" s="160"/>
      <c r="T870" s="160"/>
      <c r="U870" s="160"/>
      <c r="V870" s="160"/>
      <c r="W870" s="160"/>
      <c r="X870" s="160"/>
      <c r="Y870" s="160"/>
      <c r="Z870" s="160"/>
      <c r="AA870" s="160"/>
      <c r="AB870" s="160"/>
      <c r="AC870" s="160"/>
      <c r="AD870" s="160"/>
      <c r="AE870" s="160"/>
      <c r="AF870" s="160"/>
    </row>
    <row r="871" spans="1:32" x14ac:dyDescent="0.25">
      <c r="A871" s="160"/>
      <c r="B871" s="160"/>
      <c r="C871" s="166"/>
      <c r="D871" s="166"/>
      <c r="E871" s="166"/>
      <c r="F871" s="166"/>
      <c r="G871" s="166"/>
      <c r="H871" s="166"/>
      <c r="I871" s="166"/>
      <c r="J871" s="166"/>
      <c r="K871" s="160"/>
      <c r="L871" s="160"/>
      <c r="M871" s="160"/>
      <c r="N871" s="160"/>
      <c r="O871" s="160"/>
      <c r="P871" s="160"/>
      <c r="Q871" s="160"/>
      <c r="R871" s="160"/>
      <c r="S871" s="160"/>
      <c r="T871" s="160"/>
      <c r="U871" s="160"/>
      <c r="V871" s="160"/>
      <c r="W871" s="160"/>
      <c r="X871" s="160"/>
      <c r="Y871" s="160"/>
      <c r="Z871" s="160"/>
      <c r="AA871" s="160"/>
      <c r="AB871" s="160"/>
      <c r="AC871" s="160"/>
      <c r="AD871" s="160"/>
      <c r="AE871" s="160"/>
      <c r="AF871" s="160"/>
    </row>
    <row r="872" spans="1:32" x14ac:dyDescent="0.25">
      <c r="A872" s="160"/>
      <c r="B872" s="160"/>
      <c r="C872" s="166"/>
      <c r="D872" s="166"/>
      <c r="E872" s="166"/>
      <c r="F872" s="166"/>
      <c r="G872" s="166"/>
      <c r="H872" s="166"/>
      <c r="I872" s="166"/>
      <c r="J872" s="166"/>
      <c r="K872" s="160"/>
      <c r="L872" s="160"/>
      <c r="M872" s="160"/>
      <c r="N872" s="160"/>
      <c r="O872" s="160"/>
      <c r="P872" s="160"/>
      <c r="Q872" s="160"/>
      <c r="R872" s="160"/>
      <c r="S872" s="160"/>
      <c r="T872" s="160"/>
      <c r="U872" s="160"/>
      <c r="V872" s="160"/>
      <c r="W872" s="160"/>
      <c r="X872" s="160"/>
      <c r="Y872" s="160"/>
      <c r="Z872" s="160"/>
      <c r="AA872" s="160"/>
      <c r="AB872" s="160"/>
      <c r="AC872" s="160"/>
      <c r="AD872" s="160"/>
      <c r="AE872" s="160"/>
      <c r="AF872" s="160"/>
    </row>
    <row r="873" spans="1:32" x14ac:dyDescent="0.25">
      <c r="A873" s="160"/>
      <c r="B873" s="160"/>
      <c r="C873" s="166"/>
      <c r="D873" s="166"/>
      <c r="E873" s="166"/>
      <c r="F873" s="166"/>
      <c r="G873" s="166"/>
      <c r="H873" s="166"/>
      <c r="I873" s="166"/>
      <c r="J873" s="166"/>
      <c r="K873" s="160"/>
      <c r="L873" s="160"/>
      <c r="M873" s="160"/>
      <c r="N873" s="160"/>
      <c r="O873" s="160"/>
      <c r="P873" s="160"/>
      <c r="Q873" s="160"/>
      <c r="R873" s="160"/>
      <c r="S873" s="160"/>
      <c r="T873" s="160"/>
      <c r="U873" s="160"/>
      <c r="V873" s="160"/>
      <c r="W873" s="160"/>
      <c r="X873" s="160"/>
      <c r="Y873" s="160"/>
      <c r="Z873" s="160"/>
      <c r="AA873" s="160"/>
      <c r="AB873" s="160"/>
      <c r="AC873" s="160"/>
      <c r="AD873" s="160"/>
      <c r="AE873" s="160"/>
      <c r="AF873" s="160"/>
    </row>
    <row r="874" spans="1:32" x14ac:dyDescent="0.25">
      <c r="A874" s="160"/>
      <c r="B874" s="160"/>
      <c r="C874" s="166"/>
      <c r="D874" s="166"/>
      <c r="E874" s="166"/>
      <c r="F874" s="166"/>
      <c r="G874" s="166"/>
      <c r="H874" s="166"/>
      <c r="I874" s="166"/>
      <c r="J874" s="166"/>
      <c r="K874" s="160"/>
      <c r="L874" s="160"/>
      <c r="M874" s="160"/>
      <c r="N874" s="160"/>
      <c r="O874" s="160"/>
      <c r="P874" s="160"/>
      <c r="Q874" s="160"/>
      <c r="R874" s="160"/>
      <c r="S874" s="160"/>
      <c r="T874" s="160"/>
      <c r="U874" s="160"/>
      <c r="V874" s="160"/>
      <c r="W874" s="160"/>
      <c r="X874" s="160"/>
      <c r="Y874" s="160"/>
      <c r="Z874" s="160"/>
      <c r="AA874" s="160"/>
      <c r="AB874" s="160"/>
      <c r="AC874" s="160"/>
      <c r="AD874" s="160"/>
      <c r="AE874" s="160"/>
      <c r="AF874" s="160"/>
    </row>
    <row r="875" spans="1:32" x14ac:dyDescent="0.25">
      <c r="A875" s="160"/>
      <c r="B875" s="160"/>
      <c r="C875" s="166"/>
      <c r="D875" s="166"/>
      <c r="E875" s="166"/>
      <c r="F875" s="166"/>
      <c r="G875" s="166"/>
      <c r="H875" s="166"/>
      <c r="I875" s="166"/>
      <c r="J875" s="166"/>
      <c r="K875" s="160"/>
      <c r="L875" s="160"/>
      <c r="M875" s="160"/>
      <c r="N875" s="160"/>
      <c r="O875" s="160"/>
      <c r="P875" s="160"/>
      <c r="Q875" s="160"/>
      <c r="R875" s="160"/>
      <c r="S875" s="160"/>
      <c r="T875" s="160"/>
      <c r="U875" s="160"/>
      <c r="V875" s="160"/>
      <c r="W875" s="160"/>
      <c r="X875" s="160"/>
      <c r="Y875" s="160"/>
      <c r="Z875" s="160"/>
      <c r="AA875" s="160"/>
      <c r="AB875" s="160"/>
      <c r="AC875" s="160"/>
      <c r="AD875" s="160"/>
      <c r="AE875" s="160"/>
      <c r="AF875" s="160"/>
    </row>
    <row r="876" spans="1:32" x14ac:dyDescent="0.25">
      <c r="A876" s="160"/>
      <c r="B876" s="160"/>
      <c r="C876" s="166"/>
      <c r="D876" s="166"/>
      <c r="E876" s="166"/>
      <c r="F876" s="166"/>
      <c r="G876" s="166"/>
      <c r="H876" s="166"/>
      <c r="I876" s="166"/>
      <c r="J876" s="166"/>
      <c r="K876" s="160"/>
      <c r="L876" s="160"/>
      <c r="M876" s="160"/>
      <c r="N876" s="160"/>
      <c r="O876" s="160"/>
      <c r="P876" s="160"/>
      <c r="Q876" s="160"/>
      <c r="R876" s="160"/>
      <c r="S876" s="160"/>
      <c r="T876" s="160"/>
      <c r="U876" s="160"/>
      <c r="V876" s="160"/>
      <c r="W876" s="160"/>
      <c r="X876" s="160"/>
      <c r="Y876" s="160"/>
      <c r="Z876" s="160"/>
      <c r="AA876" s="160"/>
      <c r="AB876" s="160"/>
      <c r="AC876" s="160"/>
      <c r="AD876" s="160"/>
      <c r="AE876" s="160"/>
      <c r="AF876" s="160"/>
    </row>
    <row r="877" spans="1:32" x14ac:dyDescent="0.25">
      <c r="A877" s="160"/>
      <c r="B877" s="160"/>
      <c r="C877" s="166"/>
      <c r="D877" s="166"/>
      <c r="E877" s="166"/>
      <c r="F877" s="166"/>
      <c r="G877" s="166"/>
      <c r="H877" s="166"/>
      <c r="I877" s="166"/>
      <c r="J877" s="166"/>
      <c r="K877" s="160"/>
      <c r="L877" s="160"/>
      <c r="M877" s="160"/>
      <c r="N877" s="160"/>
      <c r="O877" s="160"/>
      <c r="P877" s="160"/>
      <c r="Q877" s="160"/>
      <c r="R877" s="160"/>
      <c r="S877" s="160"/>
      <c r="T877" s="160"/>
      <c r="U877" s="160"/>
      <c r="V877" s="160"/>
      <c r="W877" s="160"/>
      <c r="X877" s="160"/>
      <c r="Y877" s="160"/>
      <c r="Z877" s="160"/>
      <c r="AA877" s="160"/>
      <c r="AB877" s="160"/>
      <c r="AC877" s="160"/>
      <c r="AD877" s="160"/>
      <c r="AE877" s="160"/>
      <c r="AF877" s="160"/>
    </row>
    <row r="878" spans="1:32" x14ac:dyDescent="0.25">
      <c r="A878" s="160"/>
      <c r="B878" s="160"/>
      <c r="C878" s="166"/>
      <c r="D878" s="166"/>
      <c r="E878" s="166"/>
      <c r="F878" s="166"/>
      <c r="G878" s="166"/>
      <c r="H878" s="166"/>
      <c r="I878" s="166"/>
      <c r="J878" s="166"/>
      <c r="K878" s="160"/>
      <c r="L878" s="160"/>
      <c r="M878" s="160"/>
      <c r="N878" s="160"/>
      <c r="O878" s="160"/>
      <c r="P878" s="160"/>
      <c r="Q878" s="160"/>
      <c r="R878" s="160"/>
      <c r="S878" s="160"/>
      <c r="T878" s="160"/>
      <c r="U878" s="160"/>
      <c r="V878" s="160"/>
      <c r="W878" s="160"/>
      <c r="X878" s="160"/>
      <c r="Y878" s="160"/>
      <c r="Z878" s="160"/>
      <c r="AA878" s="160"/>
      <c r="AB878" s="160"/>
      <c r="AC878" s="160"/>
      <c r="AD878" s="160"/>
      <c r="AE878" s="160"/>
      <c r="AF878" s="160"/>
    </row>
    <row r="879" spans="1:32" x14ac:dyDescent="0.25">
      <c r="A879" s="160"/>
      <c r="B879" s="160"/>
      <c r="C879" s="166"/>
      <c r="D879" s="166"/>
      <c r="E879" s="166"/>
      <c r="F879" s="166"/>
      <c r="G879" s="166"/>
      <c r="H879" s="166"/>
      <c r="I879" s="166"/>
      <c r="J879" s="166"/>
      <c r="K879" s="160"/>
      <c r="L879" s="160"/>
      <c r="M879" s="160"/>
      <c r="N879" s="160"/>
      <c r="O879" s="160"/>
      <c r="P879" s="160"/>
      <c r="Q879" s="160"/>
      <c r="R879" s="160"/>
      <c r="S879" s="160"/>
      <c r="T879" s="160"/>
      <c r="U879" s="160"/>
      <c r="V879" s="160"/>
      <c r="W879" s="160"/>
      <c r="X879" s="160"/>
      <c r="Y879" s="160"/>
      <c r="Z879" s="160"/>
      <c r="AA879" s="160"/>
      <c r="AB879" s="160"/>
      <c r="AC879" s="160"/>
      <c r="AD879" s="160"/>
      <c r="AE879" s="160"/>
      <c r="AF879" s="160"/>
    </row>
    <row r="880" spans="1:32" x14ac:dyDescent="0.25">
      <c r="A880" s="160"/>
      <c r="B880" s="160"/>
      <c r="C880" s="166"/>
      <c r="D880" s="166"/>
      <c r="E880" s="166"/>
      <c r="F880" s="166"/>
      <c r="G880" s="166"/>
      <c r="H880" s="166"/>
      <c r="I880" s="166"/>
      <c r="J880" s="166"/>
      <c r="K880" s="160"/>
      <c r="L880" s="160"/>
      <c r="M880" s="160"/>
      <c r="N880" s="160"/>
      <c r="O880" s="160"/>
      <c r="P880" s="160"/>
      <c r="Q880" s="160"/>
      <c r="R880" s="160"/>
      <c r="S880" s="160"/>
      <c r="T880" s="160"/>
      <c r="U880" s="160"/>
      <c r="V880" s="160"/>
      <c r="W880" s="160"/>
      <c r="X880" s="160"/>
      <c r="Y880" s="160"/>
      <c r="Z880" s="160"/>
      <c r="AA880" s="160"/>
      <c r="AB880" s="160"/>
      <c r="AC880" s="160"/>
      <c r="AD880" s="160"/>
      <c r="AE880" s="160"/>
      <c r="AF880" s="160"/>
    </row>
    <row r="881" spans="1:32" x14ac:dyDescent="0.25">
      <c r="A881" s="160"/>
      <c r="B881" s="160"/>
      <c r="C881" s="166"/>
      <c r="D881" s="166"/>
      <c r="E881" s="166"/>
      <c r="F881" s="166"/>
      <c r="G881" s="166"/>
      <c r="H881" s="166"/>
      <c r="I881" s="166"/>
      <c r="J881" s="166"/>
      <c r="K881" s="160"/>
      <c r="L881" s="160"/>
      <c r="M881" s="160"/>
      <c r="N881" s="160"/>
      <c r="O881" s="160"/>
      <c r="P881" s="160"/>
      <c r="Q881" s="160"/>
      <c r="R881" s="160"/>
      <c r="S881" s="160"/>
      <c r="T881" s="160"/>
      <c r="U881" s="160"/>
      <c r="V881" s="160"/>
      <c r="W881" s="160"/>
      <c r="X881" s="160"/>
      <c r="Y881" s="160"/>
      <c r="Z881" s="160"/>
      <c r="AA881" s="160"/>
      <c r="AB881" s="160"/>
      <c r="AC881" s="160"/>
      <c r="AD881" s="160"/>
      <c r="AE881" s="160"/>
      <c r="AF881" s="160"/>
    </row>
    <row r="882" spans="1:32" x14ac:dyDescent="0.25">
      <c r="A882" s="160"/>
      <c r="B882" s="160"/>
      <c r="C882" s="166"/>
      <c r="D882" s="166"/>
      <c r="E882" s="166"/>
      <c r="F882" s="166"/>
      <c r="G882" s="166"/>
      <c r="H882" s="166"/>
      <c r="I882" s="166"/>
      <c r="J882" s="166"/>
      <c r="K882" s="160"/>
      <c r="L882" s="160"/>
      <c r="M882" s="160"/>
      <c r="N882" s="160"/>
      <c r="O882" s="160"/>
      <c r="P882" s="160"/>
      <c r="Q882" s="160"/>
      <c r="R882" s="160"/>
      <c r="S882" s="160"/>
      <c r="T882" s="160"/>
      <c r="U882" s="160"/>
      <c r="V882" s="160"/>
      <c r="W882" s="160"/>
      <c r="X882" s="160"/>
      <c r="Y882" s="160"/>
      <c r="Z882" s="160"/>
      <c r="AA882" s="160"/>
      <c r="AB882" s="160"/>
      <c r="AC882" s="160"/>
      <c r="AD882" s="160"/>
      <c r="AE882" s="160"/>
      <c r="AF882" s="160"/>
    </row>
    <row r="883" spans="1:32" x14ac:dyDescent="0.25">
      <c r="A883" s="160"/>
      <c r="B883" s="160"/>
      <c r="C883" s="166"/>
      <c r="D883" s="166"/>
      <c r="E883" s="166"/>
      <c r="F883" s="166"/>
      <c r="G883" s="166"/>
      <c r="H883" s="166"/>
      <c r="I883" s="166"/>
      <c r="J883" s="166"/>
      <c r="K883" s="160"/>
      <c r="L883" s="160"/>
      <c r="M883" s="160"/>
      <c r="N883" s="160"/>
      <c r="O883" s="160"/>
      <c r="P883" s="160"/>
      <c r="Q883" s="160"/>
      <c r="R883" s="160"/>
      <c r="S883" s="160"/>
      <c r="T883" s="160"/>
      <c r="U883" s="160"/>
      <c r="V883" s="160"/>
      <c r="W883" s="160"/>
      <c r="X883" s="160"/>
      <c r="Y883" s="160"/>
      <c r="Z883" s="160"/>
      <c r="AA883" s="160"/>
      <c r="AB883" s="160"/>
      <c r="AC883" s="160"/>
      <c r="AD883" s="160"/>
      <c r="AE883" s="160"/>
      <c r="AF883" s="160"/>
    </row>
    <row r="884" spans="1:32" x14ac:dyDescent="0.25">
      <c r="A884" s="160"/>
      <c r="B884" s="160"/>
      <c r="C884" s="166"/>
      <c r="D884" s="166"/>
      <c r="E884" s="166"/>
      <c r="F884" s="166"/>
      <c r="G884" s="166"/>
      <c r="H884" s="166"/>
      <c r="I884" s="166"/>
      <c r="J884" s="166"/>
      <c r="K884" s="160"/>
      <c r="L884" s="160"/>
      <c r="M884" s="160"/>
      <c r="N884" s="160"/>
      <c r="O884" s="160"/>
      <c r="P884" s="160"/>
      <c r="Q884" s="160"/>
      <c r="R884" s="160"/>
      <c r="S884" s="160"/>
      <c r="T884" s="160"/>
      <c r="U884" s="160"/>
      <c r="V884" s="160"/>
      <c r="W884" s="160"/>
      <c r="X884" s="160"/>
      <c r="Y884" s="160"/>
      <c r="Z884" s="160"/>
      <c r="AA884" s="160"/>
      <c r="AB884" s="160"/>
      <c r="AC884" s="160"/>
      <c r="AD884" s="160"/>
      <c r="AE884" s="160"/>
      <c r="AF884" s="160"/>
    </row>
    <row r="885" spans="1:32" x14ac:dyDescent="0.25">
      <c r="A885" s="160"/>
      <c r="B885" s="160"/>
      <c r="C885" s="166"/>
      <c r="D885" s="166"/>
      <c r="E885" s="166"/>
      <c r="F885" s="166"/>
      <c r="G885" s="166"/>
      <c r="H885" s="166"/>
      <c r="I885" s="166"/>
      <c r="J885" s="166"/>
      <c r="K885" s="160"/>
      <c r="L885" s="160"/>
      <c r="M885" s="160"/>
      <c r="N885" s="160"/>
      <c r="O885" s="160"/>
      <c r="P885" s="160"/>
      <c r="Q885" s="160"/>
      <c r="R885" s="160"/>
      <c r="S885" s="160"/>
      <c r="T885" s="160"/>
      <c r="U885" s="160"/>
      <c r="V885" s="160"/>
      <c r="W885" s="160"/>
      <c r="X885" s="160"/>
      <c r="Y885" s="160"/>
      <c r="Z885" s="160"/>
      <c r="AA885" s="160"/>
      <c r="AB885" s="160"/>
      <c r="AC885" s="160"/>
      <c r="AD885" s="160"/>
      <c r="AE885" s="160"/>
      <c r="AF885" s="160"/>
    </row>
    <row r="886" spans="1:32" x14ac:dyDescent="0.25">
      <c r="A886" s="160"/>
      <c r="B886" s="160"/>
      <c r="C886" s="166"/>
      <c r="D886" s="166"/>
      <c r="E886" s="166"/>
      <c r="F886" s="166"/>
      <c r="G886" s="166"/>
      <c r="H886" s="166"/>
      <c r="I886" s="166"/>
      <c r="J886" s="166"/>
      <c r="K886" s="160"/>
      <c r="L886" s="160"/>
      <c r="M886" s="160"/>
      <c r="N886" s="160"/>
      <c r="O886" s="160"/>
      <c r="P886" s="160"/>
      <c r="Q886" s="160"/>
      <c r="R886" s="160"/>
      <c r="S886" s="160"/>
      <c r="T886" s="160"/>
      <c r="U886" s="160"/>
      <c r="V886" s="160"/>
      <c r="W886" s="160"/>
      <c r="X886" s="160"/>
      <c r="Y886" s="160"/>
      <c r="Z886" s="160"/>
      <c r="AA886" s="160"/>
      <c r="AB886" s="160"/>
      <c r="AC886" s="160"/>
      <c r="AD886" s="160"/>
      <c r="AE886" s="160"/>
      <c r="AF886" s="160"/>
    </row>
    <row r="887" spans="1:32" x14ac:dyDescent="0.25">
      <c r="A887" s="160"/>
      <c r="B887" s="160"/>
      <c r="C887" s="166"/>
      <c r="D887" s="166"/>
      <c r="E887" s="166"/>
      <c r="F887" s="166"/>
      <c r="G887" s="166"/>
      <c r="H887" s="166"/>
      <c r="I887" s="166"/>
      <c r="J887" s="166"/>
      <c r="K887" s="160"/>
      <c r="L887" s="160"/>
      <c r="M887" s="160"/>
      <c r="N887" s="160"/>
      <c r="O887" s="160"/>
      <c r="P887" s="160"/>
      <c r="Q887" s="160"/>
      <c r="R887" s="160"/>
      <c r="S887" s="160"/>
      <c r="T887" s="160"/>
      <c r="U887" s="160"/>
      <c r="V887" s="160"/>
      <c r="W887" s="160"/>
      <c r="X887" s="160"/>
      <c r="Y887" s="160"/>
      <c r="Z887" s="160"/>
      <c r="AA887" s="160"/>
      <c r="AB887" s="160"/>
      <c r="AC887" s="160"/>
      <c r="AD887" s="160"/>
      <c r="AE887" s="160"/>
      <c r="AF887" s="160"/>
    </row>
    <row r="888" spans="1:32" x14ac:dyDescent="0.25">
      <c r="A888" s="160"/>
      <c r="B888" s="160"/>
      <c r="C888" s="166"/>
      <c r="D888" s="166"/>
      <c r="E888" s="166"/>
      <c r="F888" s="166"/>
      <c r="G888" s="166"/>
      <c r="H888" s="166"/>
      <c r="I888" s="166"/>
      <c r="J888" s="166"/>
      <c r="K888" s="160"/>
      <c r="L888" s="160"/>
      <c r="M888" s="160"/>
      <c r="N888" s="160"/>
      <c r="O888" s="160"/>
      <c r="P888" s="160"/>
      <c r="Q888" s="160"/>
      <c r="R888" s="160"/>
      <c r="S888" s="160"/>
      <c r="T888" s="160"/>
      <c r="U888" s="160"/>
      <c r="V888" s="160"/>
      <c r="W888" s="160"/>
      <c r="X888" s="160"/>
      <c r="Y888" s="160"/>
      <c r="Z888" s="160"/>
      <c r="AA888" s="160"/>
      <c r="AB888" s="160"/>
      <c r="AC888" s="160"/>
      <c r="AD888" s="160"/>
      <c r="AE888" s="160"/>
      <c r="AF888" s="160"/>
    </row>
    <row r="889" spans="1:32" x14ac:dyDescent="0.25">
      <c r="A889" s="160"/>
      <c r="B889" s="160"/>
      <c r="C889" s="166"/>
      <c r="D889" s="166"/>
      <c r="E889" s="166"/>
      <c r="F889" s="166"/>
      <c r="G889" s="166"/>
      <c r="H889" s="166"/>
      <c r="I889" s="166"/>
      <c r="J889" s="166"/>
      <c r="K889" s="160"/>
      <c r="L889" s="160"/>
      <c r="M889" s="160"/>
      <c r="N889" s="160"/>
      <c r="O889" s="160"/>
      <c r="P889" s="160"/>
      <c r="Q889" s="160"/>
      <c r="R889" s="160"/>
      <c r="S889" s="160"/>
      <c r="T889" s="160"/>
      <c r="U889" s="160"/>
      <c r="V889" s="160"/>
      <c r="W889" s="160"/>
      <c r="X889" s="160"/>
      <c r="Y889" s="160"/>
      <c r="Z889" s="160"/>
      <c r="AA889" s="160"/>
      <c r="AB889" s="160"/>
      <c r="AC889" s="160"/>
      <c r="AD889" s="160"/>
      <c r="AE889" s="160"/>
      <c r="AF889" s="160"/>
    </row>
    <row r="890" spans="1:32" x14ac:dyDescent="0.25">
      <c r="A890" s="160"/>
      <c r="B890" s="160"/>
      <c r="C890" s="166"/>
      <c r="D890" s="166"/>
      <c r="E890" s="166"/>
      <c r="F890" s="166"/>
      <c r="G890" s="166"/>
      <c r="H890" s="166"/>
      <c r="I890" s="166"/>
      <c r="J890" s="166"/>
      <c r="K890" s="160"/>
      <c r="L890" s="160"/>
      <c r="M890" s="160"/>
      <c r="N890" s="160"/>
      <c r="O890" s="160"/>
      <c r="P890" s="160"/>
      <c r="Q890" s="160"/>
      <c r="R890" s="160"/>
      <c r="S890" s="160"/>
      <c r="T890" s="160"/>
      <c r="U890" s="160"/>
      <c r="V890" s="160"/>
      <c r="W890" s="160"/>
      <c r="X890" s="160"/>
      <c r="Y890" s="160"/>
      <c r="Z890" s="160"/>
      <c r="AA890" s="160"/>
      <c r="AB890" s="160"/>
      <c r="AC890" s="160"/>
      <c r="AD890" s="160"/>
      <c r="AE890" s="160"/>
      <c r="AF890" s="160"/>
    </row>
    <row r="891" spans="1:32" x14ac:dyDescent="0.25">
      <c r="A891" s="160"/>
      <c r="B891" s="160"/>
      <c r="C891" s="166"/>
      <c r="D891" s="166"/>
      <c r="E891" s="166"/>
      <c r="F891" s="166"/>
      <c r="G891" s="166"/>
      <c r="H891" s="166"/>
      <c r="I891" s="166"/>
      <c r="J891" s="166"/>
      <c r="K891" s="160"/>
      <c r="L891" s="160"/>
      <c r="M891" s="160"/>
      <c r="N891" s="160"/>
      <c r="O891" s="160"/>
      <c r="P891" s="160"/>
      <c r="Q891" s="160"/>
      <c r="R891" s="160"/>
      <c r="S891" s="160"/>
      <c r="T891" s="160"/>
      <c r="U891" s="160"/>
      <c r="V891" s="160"/>
      <c r="W891" s="160"/>
      <c r="X891" s="160"/>
      <c r="Y891" s="160"/>
      <c r="Z891" s="160"/>
      <c r="AA891" s="160"/>
      <c r="AB891" s="160"/>
      <c r="AC891" s="160"/>
      <c r="AD891" s="160"/>
      <c r="AE891" s="160"/>
      <c r="AF891" s="160"/>
    </row>
    <row r="892" spans="1:32" x14ac:dyDescent="0.25">
      <c r="A892" s="160"/>
      <c r="B892" s="160"/>
      <c r="C892" s="166"/>
      <c r="D892" s="166"/>
      <c r="E892" s="166"/>
      <c r="F892" s="166"/>
      <c r="G892" s="166"/>
      <c r="H892" s="166"/>
      <c r="I892" s="166"/>
      <c r="J892" s="166"/>
      <c r="K892" s="160"/>
      <c r="L892" s="160"/>
      <c r="M892" s="160"/>
      <c r="N892" s="160"/>
      <c r="O892" s="160"/>
      <c r="P892" s="160"/>
      <c r="Q892" s="160"/>
      <c r="R892" s="160"/>
      <c r="S892" s="160"/>
      <c r="T892" s="160"/>
      <c r="U892" s="160"/>
      <c r="V892" s="160"/>
      <c r="W892" s="160"/>
      <c r="X892" s="160"/>
      <c r="Y892" s="160"/>
      <c r="Z892" s="160"/>
      <c r="AA892" s="160"/>
      <c r="AB892" s="160"/>
      <c r="AC892" s="160"/>
      <c r="AD892" s="160"/>
      <c r="AE892" s="160"/>
      <c r="AF892" s="160"/>
    </row>
    <row r="893" spans="1:32" x14ac:dyDescent="0.25">
      <c r="A893" s="160"/>
      <c r="B893" s="160"/>
      <c r="C893" s="166"/>
      <c r="D893" s="166"/>
      <c r="E893" s="166"/>
      <c r="F893" s="166"/>
      <c r="G893" s="166"/>
      <c r="H893" s="166"/>
      <c r="I893" s="166"/>
      <c r="J893" s="166"/>
      <c r="K893" s="160"/>
      <c r="L893" s="160"/>
      <c r="M893" s="160"/>
      <c r="N893" s="160"/>
      <c r="O893" s="160"/>
      <c r="P893" s="160"/>
      <c r="Q893" s="160"/>
      <c r="R893" s="160"/>
      <c r="S893" s="160"/>
      <c r="T893" s="160"/>
      <c r="U893" s="160"/>
      <c r="V893" s="160"/>
      <c r="W893" s="160"/>
      <c r="X893" s="160"/>
      <c r="Y893" s="160"/>
      <c r="Z893" s="160"/>
      <c r="AA893" s="160"/>
      <c r="AB893" s="160"/>
      <c r="AC893" s="160"/>
      <c r="AD893" s="160"/>
      <c r="AE893" s="160"/>
      <c r="AF893" s="160"/>
    </row>
    <row r="894" spans="1:32" x14ac:dyDescent="0.25">
      <c r="A894" s="160"/>
      <c r="B894" s="160"/>
      <c r="C894" s="166"/>
      <c r="D894" s="166"/>
      <c r="E894" s="166"/>
      <c r="F894" s="166"/>
      <c r="G894" s="166"/>
      <c r="H894" s="166"/>
      <c r="I894" s="166"/>
      <c r="J894" s="166"/>
      <c r="K894" s="160"/>
      <c r="L894" s="160"/>
      <c r="M894" s="160"/>
      <c r="N894" s="160"/>
      <c r="O894" s="160"/>
      <c r="P894" s="160"/>
      <c r="Q894" s="160"/>
      <c r="R894" s="160"/>
      <c r="S894" s="160"/>
      <c r="T894" s="160"/>
      <c r="U894" s="160"/>
      <c r="V894" s="160"/>
      <c r="W894" s="160"/>
      <c r="X894" s="160"/>
      <c r="Y894" s="160"/>
      <c r="Z894" s="160"/>
      <c r="AA894" s="160"/>
      <c r="AB894" s="160"/>
      <c r="AC894" s="160"/>
      <c r="AD894" s="160"/>
      <c r="AE894" s="160"/>
      <c r="AF894" s="160"/>
    </row>
    <row r="895" spans="1:32" x14ac:dyDescent="0.25">
      <c r="A895" s="160"/>
      <c r="B895" s="160"/>
      <c r="C895" s="166"/>
      <c r="D895" s="166"/>
      <c r="E895" s="166"/>
      <c r="F895" s="166"/>
      <c r="G895" s="166"/>
      <c r="H895" s="166"/>
      <c r="I895" s="166"/>
      <c r="J895" s="166"/>
      <c r="K895" s="160"/>
      <c r="L895" s="160"/>
      <c r="M895" s="160"/>
      <c r="N895" s="160"/>
      <c r="O895" s="160"/>
      <c r="P895" s="160"/>
      <c r="Q895" s="160"/>
      <c r="R895" s="160"/>
      <c r="S895" s="160"/>
      <c r="T895" s="160"/>
      <c r="U895" s="160"/>
      <c r="V895" s="160"/>
      <c r="W895" s="160"/>
      <c r="X895" s="160"/>
      <c r="Y895" s="160"/>
      <c r="Z895" s="160"/>
      <c r="AA895" s="160"/>
      <c r="AB895" s="160"/>
      <c r="AC895" s="160"/>
      <c r="AD895" s="160"/>
      <c r="AE895" s="160"/>
      <c r="AF895" s="160"/>
    </row>
    <row r="896" spans="1:32" x14ac:dyDescent="0.25">
      <c r="A896" s="160"/>
      <c r="B896" s="160"/>
      <c r="C896" s="166"/>
      <c r="D896" s="166"/>
      <c r="E896" s="166"/>
      <c r="F896" s="166"/>
      <c r="G896" s="166"/>
      <c r="H896" s="166"/>
      <c r="I896" s="166"/>
      <c r="J896" s="166"/>
      <c r="K896" s="160"/>
      <c r="L896" s="160"/>
      <c r="M896" s="160"/>
      <c r="N896" s="160"/>
      <c r="O896" s="160"/>
      <c r="P896" s="160"/>
      <c r="Q896" s="160"/>
      <c r="R896" s="160"/>
      <c r="S896" s="160"/>
      <c r="T896" s="160"/>
      <c r="U896" s="160"/>
      <c r="V896" s="160"/>
      <c r="W896" s="160"/>
      <c r="X896" s="160"/>
      <c r="Y896" s="160"/>
      <c r="Z896" s="160"/>
      <c r="AA896" s="160"/>
      <c r="AB896" s="160"/>
      <c r="AC896" s="160"/>
      <c r="AD896" s="160"/>
      <c r="AE896" s="160"/>
      <c r="AF896" s="160"/>
    </row>
    <row r="897" spans="1:32" x14ac:dyDescent="0.25">
      <c r="A897" s="160"/>
      <c r="B897" s="160"/>
      <c r="C897" s="166"/>
      <c r="D897" s="166"/>
      <c r="E897" s="166"/>
      <c r="F897" s="166"/>
      <c r="G897" s="166"/>
      <c r="H897" s="166"/>
      <c r="I897" s="166"/>
      <c r="J897" s="166"/>
      <c r="K897" s="160"/>
      <c r="L897" s="160"/>
      <c r="M897" s="160"/>
      <c r="N897" s="160"/>
      <c r="O897" s="160"/>
      <c r="P897" s="160"/>
      <c r="Q897" s="160"/>
      <c r="R897" s="160"/>
      <c r="S897" s="160"/>
      <c r="T897" s="160"/>
      <c r="U897" s="160"/>
      <c r="V897" s="160"/>
      <c r="W897" s="160"/>
      <c r="X897" s="160"/>
      <c r="Y897" s="160"/>
      <c r="Z897" s="160"/>
      <c r="AA897" s="160"/>
      <c r="AB897" s="160"/>
      <c r="AC897" s="160"/>
      <c r="AD897" s="160"/>
      <c r="AE897" s="160"/>
      <c r="AF897" s="160"/>
    </row>
    <row r="898" spans="1:32" x14ac:dyDescent="0.25">
      <c r="A898" s="160"/>
      <c r="B898" s="160"/>
      <c r="C898" s="166"/>
      <c r="D898" s="166"/>
      <c r="E898" s="166"/>
      <c r="F898" s="166"/>
      <c r="G898" s="166"/>
      <c r="H898" s="166"/>
      <c r="I898" s="166"/>
      <c r="J898" s="166"/>
      <c r="K898" s="160"/>
      <c r="L898" s="160"/>
      <c r="M898" s="160"/>
      <c r="N898" s="160"/>
      <c r="O898" s="160"/>
      <c r="P898" s="160"/>
      <c r="Q898" s="160"/>
      <c r="R898" s="160"/>
      <c r="S898" s="160"/>
      <c r="T898" s="160"/>
      <c r="U898" s="160"/>
      <c r="V898" s="160"/>
      <c r="W898" s="160"/>
      <c r="X898" s="160"/>
      <c r="Y898" s="160"/>
      <c r="Z898" s="160"/>
      <c r="AA898" s="160"/>
      <c r="AB898" s="160"/>
      <c r="AC898" s="160"/>
      <c r="AD898" s="160"/>
      <c r="AE898" s="160"/>
      <c r="AF898" s="160"/>
    </row>
    <row r="899" spans="1:32" x14ac:dyDescent="0.25">
      <c r="A899" s="160"/>
      <c r="B899" s="160"/>
      <c r="C899" s="166"/>
      <c r="D899" s="166"/>
      <c r="E899" s="166"/>
      <c r="F899" s="166"/>
      <c r="G899" s="166"/>
      <c r="H899" s="166"/>
      <c r="I899" s="166"/>
      <c r="J899" s="166"/>
      <c r="K899" s="160"/>
      <c r="L899" s="160"/>
      <c r="M899" s="160"/>
      <c r="N899" s="160"/>
      <c r="O899" s="160"/>
      <c r="P899" s="160"/>
      <c r="Q899" s="160"/>
      <c r="R899" s="160"/>
      <c r="S899" s="160"/>
      <c r="T899" s="160"/>
      <c r="U899" s="160"/>
      <c r="V899" s="160"/>
      <c r="W899" s="160"/>
      <c r="X899" s="160"/>
      <c r="Y899" s="160"/>
      <c r="Z899" s="160"/>
      <c r="AA899" s="160"/>
      <c r="AB899" s="160"/>
      <c r="AC899" s="160"/>
      <c r="AD899" s="160"/>
      <c r="AE899" s="160"/>
      <c r="AF899" s="160"/>
    </row>
    <row r="900" spans="1:32" x14ac:dyDescent="0.25">
      <c r="A900" s="160"/>
      <c r="B900" s="160"/>
      <c r="C900" s="166"/>
      <c r="D900" s="166"/>
      <c r="E900" s="166"/>
      <c r="F900" s="166"/>
      <c r="G900" s="166"/>
      <c r="H900" s="166"/>
      <c r="I900" s="166"/>
      <c r="J900" s="166"/>
      <c r="K900" s="160"/>
      <c r="L900" s="160"/>
      <c r="M900" s="160"/>
      <c r="N900" s="160"/>
      <c r="O900" s="160"/>
      <c r="P900" s="160"/>
      <c r="Q900" s="160"/>
      <c r="R900" s="160"/>
      <c r="S900" s="160"/>
      <c r="T900" s="160"/>
      <c r="U900" s="160"/>
      <c r="V900" s="160"/>
      <c r="W900" s="160"/>
      <c r="X900" s="160"/>
      <c r="Y900" s="160"/>
      <c r="Z900" s="160"/>
      <c r="AA900" s="160"/>
      <c r="AB900" s="160"/>
      <c r="AC900" s="160"/>
      <c r="AD900" s="160"/>
      <c r="AE900" s="160"/>
      <c r="AF900" s="160"/>
    </row>
    <row r="901" spans="1:32" x14ac:dyDescent="0.25">
      <c r="A901" s="160"/>
      <c r="B901" s="160"/>
      <c r="C901" s="166"/>
      <c r="D901" s="166"/>
      <c r="E901" s="166"/>
      <c r="F901" s="166"/>
      <c r="G901" s="166"/>
      <c r="H901" s="166"/>
      <c r="I901" s="166"/>
      <c r="J901" s="166"/>
      <c r="K901" s="160"/>
      <c r="L901" s="160"/>
      <c r="M901" s="160"/>
      <c r="N901" s="160"/>
      <c r="O901" s="160"/>
      <c r="P901" s="160"/>
      <c r="Q901" s="160"/>
      <c r="R901" s="160"/>
      <c r="S901" s="160"/>
      <c r="T901" s="160"/>
      <c r="U901" s="160"/>
      <c r="V901" s="160"/>
      <c r="W901" s="160"/>
      <c r="X901" s="160"/>
      <c r="Y901" s="160"/>
      <c r="Z901" s="160"/>
      <c r="AA901" s="160"/>
      <c r="AB901" s="160"/>
      <c r="AC901" s="160"/>
      <c r="AD901" s="160"/>
      <c r="AE901" s="160"/>
      <c r="AF901" s="160"/>
    </row>
    <row r="902" spans="1:32" x14ac:dyDescent="0.25">
      <c r="A902" s="160"/>
      <c r="B902" s="160"/>
      <c r="C902" s="166"/>
      <c r="D902" s="166"/>
      <c r="E902" s="166"/>
      <c r="F902" s="166"/>
      <c r="G902" s="166"/>
      <c r="H902" s="166"/>
      <c r="I902" s="166"/>
      <c r="J902" s="166"/>
      <c r="K902" s="160"/>
      <c r="L902" s="160"/>
      <c r="M902" s="160"/>
      <c r="N902" s="160"/>
      <c r="O902" s="160"/>
      <c r="P902" s="160"/>
      <c r="Q902" s="160"/>
      <c r="R902" s="160"/>
      <c r="S902" s="160"/>
      <c r="T902" s="160"/>
      <c r="U902" s="160"/>
      <c r="V902" s="160"/>
      <c r="W902" s="160"/>
      <c r="X902" s="160"/>
      <c r="Y902" s="160"/>
      <c r="Z902" s="160"/>
      <c r="AA902" s="160"/>
      <c r="AB902" s="160"/>
      <c r="AC902" s="160"/>
      <c r="AD902" s="160"/>
      <c r="AE902" s="160"/>
      <c r="AF902" s="160"/>
    </row>
    <row r="903" spans="1:32" x14ac:dyDescent="0.25">
      <c r="A903" s="160"/>
      <c r="B903" s="160"/>
      <c r="C903" s="166"/>
      <c r="D903" s="166"/>
      <c r="E903" s="166"/>
      <c r="F903" s="166"/>
      <c r="G903" s="166"/>
      <c r="H903" s="166"/>
      <c r="I903" s="166"/>
      <c r="J903" s="166"/>
      <c r="K903" s="160"/>
      <c r="L903" s="160"/>
      <c r="M903" s="160"/>
      <c r="N903" s="160"/>
      <c r="O903" s="160"/>
      <c r="P903" s="160"/>
      <c r="Q903" s="160"/>
      <c r="R903" s="160"/>
      <c r="S903" s="160"/>
      <c r="T903" s="160"/>
      <c r="U903" s="160"/>
      <c r="V903" s="160"/>
      <c r="W903" s="160"/>
      <c r="X903" s="160"/>
      <c r="Y903" s="160"/>
      <c r="Z903" s="160"/>
      <c r="AA903" s="160"/>
      <c r="AB903" s="160"/>
      <c r="AC903" s="160"/>
      <c r="AD903" s="160"/>
      <c r="AE903" s="160"/>
      <c r="AF903" s="160"/>
    </row>
    <row r="904" spans="1:32" x14ac:dyDescent="0.25">
      <c r="A904" s="160"/>
      <c r="B904" s="160"/>
      <c r="C904" s="166"/>
      <c r="D904" s="166"/>
      <c r="E904" s="166"/>
      <c r="F904" s="166"/>
      <c r="G904" s="166"/>
      <c r="H904" s="166"/>
      <c r="I904" s="166"/>
      <c r="J904" s="166"/>
      <c r="K904" s="160"/>
      <c r="L904" s="160"/>
      <c r="M904" s="160"/>
      <c r="N904" s="160"/>
      <c r="O904" s="160"/>
      <c r="P904" s="160"/>
      <c r="Q904" s="160"/>
      <c r="R904" s="160"/>
      <c r="S904" s="160"/>
      <c r="T904" s="160"/>
      <c r="U904" s="160"/>
      <c r="V904" s="160"/>
      <c r="W904" s="160"/>
      <c r="X904" s="160"/>
      <c r="Y904" s="160"/>
      <c r="Z904" s="160"/>
      <c r="AA904" s="160"/>
      <c r="AB904" s="160"/>
      <c r="AC904" s="160"/>
      <c r="AD904" s="160"/>
      <c r="AE904" s="160"/>
      <c r="AF904" s="160"/>
    </row>
    <row r="905" spans="1:32" x14ac:dyDescent="0.25">
      <c r="A905" s="160"/>
      <c r="B905" s="160"/>
      <c r="C905" s="166"/>
      <c r="D905" s="166"/>
      <c r="E905" s="166"/>
      <c r="F905" s="166"/>
      <c r="G905" s="166"/>
      <c r="H905" s="166"/>
      <c r="I905" s="166"/>
      <c r="J905" s="166"/>
      <c r="K905" s="160"/>
      <c r="L905" s="160"/>
      <c r="M905" s="160"/>
      <c r="N905" s="160"/>
      <c r="O905" s="160"/>
      <c r="P905" s="160"/>
      <c r="Q905" s="160"/>
      <c r="R905" s="160"/>
      <c r="S905" s="160"/>
      <c r="T905" s="160"/>
      <c r="U905" s="160"/>
      <c r="V905" s="160"/>
      <c r="W905" s="160"/>
      <c r="X905" s="160"/>
      <c r="Y905" s="160"/>
      <c r="Z905" s="160"/>
      <c r="AA905" s="160"/>
      <c r="AB905" s="160"/>
      <c r="AC905" s="160"/>
      <c r="AD905" s="160"/>
      <c r="AE905" s="160"/>
      <c r="AF905" s="160"/>
    </row>
    <row r="906" spans="1:32" x14ac:dyDescent="0.25">
      <c r="A906" s="160"/>
      <c r="B906" s="160"/>
      <c r="C906" s="166"/>
      <c r="D906" s="166"/>
      <c r="E906" s="166"/>
      <c r="F906" s="166"/>
      <c r="G906" s="166"/>
      <c r="H906" s="166"/>
      <c r="I906" s="166"/>
      <c r="J906" s="166"/>
      <c r="K906" s="160"/>
      <c r="L906" s="160"/>
      <c r="M906" s="160"/>
      <c r="N906" s="160"/>
      <c r="O906" s="160"/>
      <c r="P906" s="160"/>
      <c r="Q906" s="160"/>
      <c r="R906" s="160"/>
      <c r="S906" s="160"/>
      <c r="T906" s="160"/>
      <c r="U906" s="160"/>
      <c r="V906" s="160"/>
      <c r="W906" s="160"/>
      <c r="X906" s="160"/>
      <c r="Y906" s="160"/>
      <c r="Z906" s="160"/>
      <c r="AA906" s="160"/>
      <c r="AB906" s="160"/>
      <c r="AC906" s="160"/>
      <c r="AD906" s="160"/>
      <c r="AE906" s="160"/>
      <c r="AF906" s="160"/>
    </row>
    <row r="907" spans="1:32" x14ac:dyDescent="0.25">
      <c r="A907" s="160"/>
      <c r="B907" s="160"/>
      <c r="C907" s="166"/>
      <c r="D907" s="166"/>
      <c r="E907" s="166"/>
      <c r="F907" s="166"/>
      <c r="G907" s="166"/>
      <c r="H907" s="166"/>
      <c r="I907" s="166"/>
      <c r="J907" s="166"/>
      <c r="K907" s="160"/>
      <c r="L907" s="160"/>
      <c r="M907" s="160"/>
      <c r="N907" s="160"/>
      <c r="O907" s="160"/>
      <c r="P907" s="160"/>
      <c r="Q907" s="160"/>
      <c r="R907" s="160"/>
      <c r="S907" s="160"/>
      <c r="T907" s="160"/>
      <c r="U907" s="160"/>
      <c r="V907" s="160"/>
      <c r="W907" s="160"/>
      <c r="X907" s="160"/>
      <c r="Y907" s="160"/>
      <c r="Z907" s="160"/>
      <c r="AA907" s="160"/>
      <c r="AB907" s="160"/>
      <c r="AC907" s="160"/>
      <c r="AD907" s="160"/>
      <c r="AE907" s="160"/>
      <c r="AF907" s="160"/>
    </row>
    <row r="908" spans="1:32" x14ac:dyDescent="0.25">
      <c r="A908" s="160"/>
      <c r="B908" s="160"/>
      <c r="C908" s="166"/>
      <c r="D908" s="166"/>
      <c r="E908" s="166"/>
      <c r="F908" s="166"/>
      <c r="G908" s="166"/>
      <c r="H908" s="166"/>
      <c r="I908" s="166"/>
      <c r="J908" s="166"/>
      <c r="K908" s="160"/>
      <c r="L908" s="160"/>
      <c r="M908" s="160"/>
      <c r="N908" s="160"/>
      <c r="O908" s="160"/>
      <c r="P908" s="160"/>
      <c r="Q908" s="160"/>
      <c r="R908" s="160"/>
      <c r="S908" s="160"/>
      <c r="T908" s="160"/>
      <c r="U908" s="160"/>
      <c r="V908" s="160"/>
      <c r="W908" s="160"/>
      <c r="X908" s="160"/>
      <c r="Y908" s="160"/>
      <c r="Z908" s="160"/>
      <c r="AA908" s="160"/>
      <c r="AB908" s="160"/>
      <c r="AC908" s="160"/>
      <c r="AD908" s="160"/>
      <c r="AE908" s="160"/>
      <c r="AF908" s="160"/>
    </row>
    <row r="909" spans="1:32" x14ac:dyDescent="0.25">
      <c r="A909" s="160"/>
      <c r="B909" s="160"/>
      <c r="C909" s="166"/>
      <c r="D909" s="166"/>
      <c r="E909" s="166"/>
      <c r="F909" s="166"/>
      <c r="G909" s="166"/>
      <c r="H909" s="166"/>
      <c r="I909" s="166"/>
      <c r="J909" s="166"/>
      <c r="K909" s="160"/>
      <c r="L909" s="160"/>
      <c r="M909" s="160"/>
      <c r="N909" s="160"/>
      <c r="O909" s="160"/>
      <c r="P909" s="160"/>
      <c r="Q909" s="160"/>
      <c r="R909" s="160"/>
      <c r="S909" s="160"/>
      <c r="T909" s="160"/>
      <c r="U909" s="160"/>
      <c r="V909" s="160"/>
      <c r="W909" s="160"/>
      <c r="X909" s="160"/>
      <c r="Y909" s="160"/>
      <c r="Z909" s="160"/>
      <c r="AA909" s="160"/>
      <c r="AB909" s="160"/>
      <c r="AC909" s="160"/>
      <c r="AD909" s="160"/>
      <c r="AE909" s="160"/>
      <c r="AF909" s="160"/>
    </row>
    <row r="910" spans="1:32" x14ac:dyDescent="0.25">
      <c r="A910" s="160"/>
      <c r="B910" s="160"/>
      <c r="C910" s="166"/>
      <c r="D910" s="166"/>
      <c r="E910" s="166"/>
      <c r="F910" s="166"/>
      <c r="G910" s="166"/>
      <c r="H910" s="166"/>
      <c r="I910" s="166"/>
      <c r="J910" s="166"/>
      <c r="K910" s="160"/>
      <c r="L910" s="160"/>
      <c r="M910" s="160"/>
      <c r="N910" s="160"/>
      <c r="O910" s="160"/>
      <c r="P910" s="160"/>
      <c r="Q910" s="160"/>
      <c r="R910" s="160"/>
      <c r="S910" s="160"/>
      <c r="T910" s="160"/>
      <c r="U910" s="160"/>
      <c r="V910" s="160"/>
      <c r="W910" s="160"/>
      <c r="X910" s="160"/>
      <c r="Y910" s="160"/>
      <c r="Z910" s="160"/>
      <c r="AA910" s="160"/>
      <c r="AB910" s="160"/>
      <c r="AC910" s="160"/>
      <c r="AD910" s="160"/>
      <c r="AE910" s="160"/>
      <c r="AF910" s="160"/>
    </row>
    <row r="911" spans="1:32" x14ac:dyDescent="0.25">
      <c r="A911" s="160"/>
      <c r="B911" s="160"/>
      <c r="C911" s="166"/>
      <c r="D911" s="166"/>
      <c r="E911" s="166"/>
      <c r="F911" s="166"/>
      <c r="G911" s="166"/>
      <c r="H911" s="166"/>
      <c r="I911" s="166"/>
      <c r="J911" s="166"/>
      <c r="K911" s="160"/>
      <c r="L911" s="160"/>
      <c r="M911" s="160"/>
      <c r="N911" s="160"/>
      <c r="O911" s="160"/>
      <c r="P911" s="160"/>
      <c r="Q911" s="160"/>
      <c r="R911" s="160"/>
      <c r="S911" s="160"/>
      <c r="T911" s="160"/>
      <c r="U911" s="160"/>
      <c r="V911" s="160"/>
      <c r="W911" s="160"/>
      <c r="X911" s="160"/>
      <c r="Y911" s="160"/>
      <c r="Z911" s="160"/>
      <c r="AA911" s="160"/>
      <c r="AB911" s="160"/>
      <c r="AC911" s="160"/>
      <c r="AD911" s="160"/>
      <c r="AE911" s="160"/>
      <c r="AF911" s="160"/>
    </row>
    <row r="912" spans="1:32" x14ac:dyDescent="0.25">
      <c r="A912" s="160"/>
      <c r="B912" s="160"/>
      <c r="C912" s="166"/>
      <c r="D912" s="166"/>
      <c r="E912" s="166"/>
      <c r="F912" s="166"/>
      <c r="G912" s="166"/>
      <c r="H912" s="166"/>
      <c r="I912" s="166"/>
      <c r="J912" s="166"/>
      <c r="K912" s="160"/>
      <c r="L912" s="160"/>
      <c r="M912" s="160"/>
      <c r="N912" s="160"/>
      <c r="O912" s="160"/>
      <c r="P912" s="160"/>
      <c r="Q912" s="160"/>
      <c r="R912" s="160"/>
      <c r="S912" s="160"/>
      <c r="T912" s="160"/>
      <c r="U912" s="160"/>
      <c r="V912" s="160"/>
      <c r="W912" s="160"/>
      <c r="X912" s="160"/>
      <c r="Y912" s="160"/>
      <c r="Z912" s="160"/>
      <c r="AA912" s="160"/>
      <c r="AB912" s="160"/>
      <c r="AC912" s="160"/>
      <c r="AD912" s="160"/>
      <c r="AE912" s="160"/>
      <c r="AF912" s="160"/>
    </row>
    <row r="913" spans="1:32" x14ac:dyDescent="0.25">
      <c r="A913" s="160"/>
      <c r="B913" s="160"/>
      <c r="C913" s="166"/>
      <c r="D913" s="166"/>
      <c r="E913" s="166"/>
      <c r="F913" s="166"/>
      <c r="G913" s="166"/>
      <c r="H913" s="166"/>
      <c r="I913" s="166"/>
      <c r="J913" s="166"/>
      <c r="K913" s="160"/>
      <c r="L913" s="160"/>
      <c r="M913" s="160"/>
      <c r="N913" s="160"/>
      <c r="O913" s="160"/>
      <c r="P913" s="160"/>
      <c r="Q913" s="160"/>
      <c r="R913" s="160"/>
      <c r="S913" s="160"/>
      <c r="T913" s="160"/>
      <c r="U913" s="160"/>
      <c r="V913" s="160"/>
      <c r="W913" s="160"/>
      <c r="X913" s="160"/>
      <c r="Y913" s="160"/>
      <c r="Z913" s="160"/>
      <c r="AA913" s="160"/>
      <c r="AB913" s="160"/>
      <c r="AC913" s="160"/>
      <c r="AD913" s="160"/>
      <c r="AE913" s="160"/>
      <c r="AF913" s="160"/>
    </row>
    <row r="914" spans="1:32" x14ac:dyDescent="0.25">
      <c r="A914" s="160"/>
      <c r="B914" s="160"/>
      <c r="C914" s="166"/>
      <c r="D914" s="166"/>
      <c r="E914" s="166"/>
      <c r="F914" s="166"/>
      <c r="G914" s="166"/>
      <c r="H914" s="166"/>
      <c r="I914" s="166"/>
      <c r="J914" s="166"/>
      <c r="K914" s="160"/>
      <c r="L914" s="160"/>
      <c r="M914" s="160"/>
      <c r="N914" s="160"/>
      <c r="O914" s="160"/>
      <c r="P914" s="160"/>
      <c r="Q914" s="160"/>
      <c r="R914" s="160"/>
      <c r="S914" s="160"/>
      <c r="T914" s="160"/>
      <c r="U914" s="160"/>
      <c r="V914" s="160"/>
      <c r="W914" s="160"/>
      <c r="X914" s="160"/>
      <c r="Y914" s="160"/>
      <c r="Z914" s="160"/>
      <c r="AA914" s="160"/>
      <c r="AB914" s="160"/>
      <c r="AC914" s="160"/>
      <c r="AD914" s="160"/>
      <c r="AE914" s="160"/>
      <c r="AF914" s="160"/>
    </row>
    <row r="915" spans="1:32" x14ac:dyDescent="0.25">
      <c r="A915" s="160"/>
      <c r="B915" s="160"/>
      <c r="C915" s="166"/>
      <c r="D915" s="166"/>
      <c r="E915" s="166"/>
      <c r="F915" s="166"/>
      <c r="G915" s="166"/>
      <c r="H915" s="166"/>
      <c r="I915" s="166"/>
      <c r="J915" s="166"/>
      <c r="K915" s="160"/>
      <c r="L915" s="160"/>
      <c r="M915" s="160"/>
      <c r="N915" s="160"/>
      <c r="O915" s="160"/>
      <c r="P915" s="160"/>
      <c r="Q915" s="160"/>
      <c r="R915" s="160"/>
      <c r="S915" s="160"/>
      <c r="T915" s="160"/>
      <c r="U915" s="160"/>
      <c r="V915" s="160"/>
      <c r="W915" s="160"/>
      <c r="X915" s="160"/>
      <c r="Y915" s="160"/>
      <c r="Z915" s="160"/>
      <c r="AA915" s="160"/>
      <c r="AB915" s="160"/>
      <c r="AC915" s="160"/>
      <c r="AD915" s="160"/>
      <c r="AE915" s="160"/>
      <c r="AF915" s="160"/>
    </row>
    <row r="916" spans="1:32" x14ac:dyDescent="0.25">
      <c r="A916" s="160"/>
      <c r="B916" s="160"/>
      <c r="C916" s="166"/>
      <c r="D916" s="166"/>
      <c r="E916" s="166"/>
      <c r="F916" s="166"/>
      <c r="G916" s="166"/>
      <c r="H916" s="166"/>
      <c r="I916" s="166"/>
      <c r="J916" s="166"/>
      <c r="K916" s="160"/>
      <c r="L916" s="160"/>
      <c r="M916" s="160"/>
      <c r="N916" s="160"/>
      <c r="O916" s="160"/>
      <c r="P916" s="160"/>
      <c r="Q916" s="160"/>
      <c r="R916" s="160"/>
      <c r="S916" s="160"/>
      <c r="T916" s="160"/>
      <c r="U916" s="160"/>
      <c r="V916" s="160"/>
      <c r="W916" s="160"/>
      <c r="X916" s="160"/>
      <c r="Y916" s="160"/>
      <c r="Z916" s="160"/>
      <c r="AA916" s="160"/>
      <c r="AB916" s="160"/>
      <c r="AC916" s="160"/>
      <c r="AD916" s="160"/>
      <c r="AE916" s="160"/>
      <c r="AF916" s="160"/>
    </row>
    <row r="917" spans="1:32" x14ac:dyDescent="0.25">
      <c r="A917" s="160"/>
      <c r="B917" s="160"/>
      <c r="C917" s="166"/>
      <c r="D917" s="166"/>
      <c r="E917" s="166"/>
      <c r="F917" s="166"/>
      <c r="G917" s="166"/>
      <c r="H917" s="166"/>
      <c r="I917" s="166"/>
      <c r="J917" s="166"/>
      <c r="K917" s="160"/>
      <c r="L917" s="160"/>
      <c r="M917" s="160"/>
      <c r="N917" s="160"/>
      <c r="O917" s="160"/>
      <c r="P917" s="160"/>
      <c r="Q917" s="160"/>
      <c r="R917" s="160"/>
      <c r="S917" s="160"/>
      <c r="T917" s="160"/>
      <c r="U917" s="160"/>
      <c r="V917" s="160"/>
      <c r="W917" s="160"/>
      <c r="X917" s="160"/>
      <c r="Y917" s="160"/>
      <c r="Z917" s="160"/>
      <c r="AA917" s="160"/>
      <c r="AB917" s="160"/>
      <c r="AC917" s="160"/>
      <c r="AD917" s="160"/>
      <c r="AE917" s="160"/>
      <c r="AF917" s="160"/>
    </row>
    <row r="918" spans="1:32" x14ac:dyDescent="0.25">
      <c r="A918" s="160"/>
      <c r="B918" s="160"/>
      <c r="C918" s="166"/>
      <c r="D918" s="166"/>
      <c r="E918" s="166"/>
      <c r="F918" s="166"/>
      <c r="G918" s="166"/>
      <c r="H918" s="166"/>
      <c r="I918" s="166"/>
      <c r="J918" s="166"/>
      <c r="K918" s="160"/>
      <c r="L918" s="160"/>
      <c r="M918" s="160"/>
      <c r="N918" s="160"/>
      <c r="O918" s="160"/>
      <c r="P918" s="160"/>
      <c r="Q918" s="160"/>
      <c r="R918" s="160"/>
      <c r="S918" s="160"/>
      <c r="T918" s="160"/>
      <c r="U918" s="160"/>
      <c r="V918" s="160"/>
      <c r="W918" s="160"/>
      <c r="X918" s="160"/>
      <c r="Y918" s="160"/>
      <c r="Z918" s="160"/>
      <c r="AA918" s="160"/>
      <c r="AB918" s="160"/>
      <c r="AC918" s="160"/>
      <c r="AD918" s="160"/>
      <c r="AE918" s="160"/>
      <c r="AF918" s="160"/>
    </row>
    <row r="919" spans="1:32" x14ac:dyDescent="0.25">
      <c r="A919" s="160"/>
      <c r="B919" s="160"/>
      <c r="C919" s="166"/>
      <c r="D919" s="166"/>
      <c r="E919" s="166"/>
      <c r="F919" s="166"/>
      <c r="G919" s="166"/>
      <c r="H919" s="166"/>
      <c r="I919" s="166"/>
      <c r="J919" s="166"/>
      <c r="K919" s="160"/>
      <c r="L919" s="160"/>
      <c r="M919" s="160"/>
      <c r="N919" s="160"/>
      <c r="O919" s="160"/>
      <c r="P919" s="160"/>
      <c r="Q919" s="160"/>
      <c r="R919" s="160"/>
      <c r="S919" s="160"/>
      <c r="T919" s="160"/>
      <c r="U919" s="160"/>
      <c r="V919" s="160"/>
      <c r="W919" s="160"/>
      <c r="X919" s="160"/>
      <c r="Y919" s="160"/>
      <c r="Z919" s="160"/>
      <c r="AA919" s="160"/>
      <c r="AB919" s="160"/>
      <c r="AC919" s="160"/>
      <c r="AD919" s="160"/>
      <c r="AE919" s="160"/>
      <c r="AF919" s="160"/>
    </row>
    <row r="920" spans="1:32" x14ac:dyDescent="0.25">
      <c r="A920" s="160"/>
      <c r="B920" s="160"/>
      <c r="C920" s="166"/>
      <c r="D920" s="166"/>
      <c r="E920" s="166"/>
      <c r="F920" s="166"/>
      <c r="G920" s="166"/>
      <c r="H920" s="166"/>
      <c r="I920" s="166"/>
      <c r="J920" s="166"/>
      <c r="K920" s="160"/>
      <c r="L920" s="160"/>
      <c r="M920" s="160"/>
      <c r="N920" s="160"/>
      <c r="O920" s="160"/>
      <c r="P920" s="160"/>
      <c r="Q920" s="160"/>
      <c r="R920" s="160"/>
      <c r="S920" s="160"/>
      <c r="T920" s="160"/>
      <c r="U920" s="160"/>
      <c r="V920" s="160"/>
      <c r="W920" s="160"/>
      <c r="X920" s="160"/>
      <c r="Y920" s="160"/>
      <c r="Z920" s="160"/>
      <c r="AA920" s="160"/>
      <c r="AB920" s="160"/>
      <c r="AC920" s="160"/>
      <c r="AD920" s="160"/>
      <c r="AE920" s="160"/>
      <c r="AF920" s="160"/>
    </row>
    <row r="921" spans="1:32" x14ac:dyDescent="0.25">
      <c r="A921" s="160"/>
      <c r="B921" s="160"/>
      <c r="C921" s="166"/>
      <c r="D921" s="166"/>
      <c r="E921" s="166"/>
      <c r="F921" s="166"/>
      <c r="G921" s="166"/>
      <c r="H921" s="166"/>
      <c r="I921" s="166"/>
      <c r="J921" s="166"/>
      <c r="K921" s="160"/>
      <c r="L921" s="160"/>
      <c r="M921" s="160"/>
      <c r="N921" s="160"/>
      <c r="O921" s="160"/>
      <c r="P921" s="160"/>
      <c r="Q921" s="160"/>
      <c r="R921" s="160"/>
      <c r="S921" s="160"/>
      <c r="T921" s="160"/>
      <c r="U921" s="160"/>
      <c r="V921" s="160"/>
      <c r="W921" s="160"/>
      <c r="X921" s="160"/>
      <c r="Y921" s="160"/>
      <c r="Z921" s="160"/>
      <c r="AA921" s="160"/>
      <c r="AB921" s="160"/>
      <c r="AC921" s="160"/>
      <c r="AD921" s="160"/>
      <c r="AE921" s="160"/>
      <c r="AF921" s="160"/>
    </row>
    <row r="922" spans="1:32" x14ac:dyDescent="0.25">
      <c r="A922" s="160"/>
      <c r="B922" s="160"/>
      <c r="C922" s="166"/>
      <c r="D922" s="166"/>
      <c r="E922" s="166"/>
      <c r="F922" s="166"/>
      <c r="G922" s="166"/>
      <c r="H922" s="166"/>
      <c r="I922" s="166"/>
      <c r="J922" s="166"/>
      <c r="K922" s="160"/>
      <c r="L922" s="160"/>
      <c r="M922" s="160"/>
      <c r="N922" s="160"/>
      <c r="O922" s="160"/>
      <c r="P922" s="160"/>
      <c r="Q922" s="160"/>
      <c r="R922" s="160"/>
      <c r="S922" s="160"/>
      <c r="T922" s="160"/>
      <c r="U922" s="160"/>
      <c r="V922" s="160"/>
      <c r="W922" s="160"/>
      <c r="X922" s="160"/>
      <c r="Y922" s="160"/>
      <c r="Z922" s="160"/>
      <c r="AA922" s="160"/>
      <c r="AB922" s="160"/>
      <c r="AC922" s="160"/>
      <c r="AD922" s="160"/>
      <c r="AE922" s="160"/>
      <c r="AF922" s="160"/>
    </row>
    <row r="923" spans="1:32" x14ac:dyDescent="0.25">
      <c r="A923" s="160"/>
      <c r="B923" s="160"/>
      <c r="C923" s="166"/>
      <c r="D923" s="166"/>
      <c r="E923" s="166"/>
      <c r="F923" s="166"/>
      <c r="G923" s="166"/>
      <c r="H923" s="166"/>
      <c r="I923" s="166"/>
      <c r="J923" s="166"/>
      <c r="K923" s="160"/>
      <c r="L923" s="160"/>
      <c r="M923" s="160"/>
      <c r="N923" s="160"/>
      <c r="O923" s="160"/>
      <c r="P923" s="160"/>
      <c r="Q923" s="160"/>
      <c r="R923" s="160"/>
      <c r="S923" s="160"/>
      <c r="T923" s="160"/>
      <c r="U923" s="160"/>
      <c r="V923" s="160"/>
      <c r="W923" s="160"/>
      <c r="X923" s="160"/>
      <c r="Y923" s="160"/>
      <c r="Z923" s="160"/>
      <c r="AA923" s="160"/>
      <c r="AB923" s="160"/>
      <c r="AC923" s="160"/>
      <c r="AD923" s="160"/>
      <c r="AE923" s="160"/>
      <c r="AF923" s="160"/>
    </row>
    <row r="924" spans="1:32" x14ac:dyDescent="0.25">
      <c r="A924" s="160"/>
      <c r="B924" s="160"/>
      <c r="C924" s="166"/>
      <c r="D924" s="166"/>
      <c r="E924" s="166"/>
      <c r="F924" s="166"/>
      <c r="G924" s="166"/>
      <c r="H924" s="166"/>
      <c r="I924" s="166"/>
      <c r="J924" s="166"/>
      <c r="K924" s="160"/>
      <c r="L924" s="160"/>
      <c r="M924" s="160"/>
      <c r="N924" s="160"/>
      <c r="O924" s="160"/>
      <c r="P924" s="160"/>
      <c r="Q924" s="160"/>
      <c r="R924" s="160"/>
      <c r="S924" s="160"/>
      <c r="T924" s="160"/>
      <c r="U924" s="160"/>
      <c r="V924" s="160"/>
      <c r="W924" s="160"/>
      <c r="X924" s="160"/>
      <c r="Y924" s="160"/>
      <c r="Z924" s="160"/>
      <c r="AA924" s="160"/>
      <c r="AB924" s="160"/>
      <c r="AC924" s="160"/>
      <c r="AD924" s="160"/>
      <c r="AE924" s="160"/>
      <c r="AF924" s="160"/>
    </row>
    <row r="925" spans="1:32" x14ac:dyDescent="0.25">
      <c r="A925" s="160"/>
      <c r="B925" s="160"/>
      <c r="C925" s="166"/>
      <c r="D925" s="166"/>
      <c r="E925" s="166"/>
      <c r="F925" s="166"/>
      <c r="G925" s="166"/>
      <c r="H925" s="166"/>
      <c r="I925" s="166"/>
      <c r="J925" s="166"/>
      <c r="K925" s="160"/>
      <c r="L925" s="160"/>
      <c r="M925" s="160"/>
      <c r="N925" s="160"/>
      <c r="O925" s="160"/>
      <c r="P925" s="160"/>
      <c r="Q925" s="160"/>
      <c r="R925" s="160"/>
      <c r="S925" s="160"/>
      <c r="T925" s="160"/>
      <c r="U925" s="160"/>
      <c r="V925" s="160"/>
      <c r="W925" s="160"/>
      <c r="X925" s="160"/>
      <c r="Y925" s="160"/>
      <c r="Z925" s="160"/>
      <c r="AA925" s="160"/>
      <c r="AB925" s="160"/>
      <c r="AC925" s="160"/>
      <c r="AD925" s="160"/>
      <c r="AE925" s="160"/>
      <c r="AF925" s="160"/>
    </row>
    <row r="926" spans="1:32" x14ac:dyDescent="0.25">
      <c r="A926" s="160"/>
      <c r="B926" s="160"/>
      <c r="C926" s="166"/>
      <c r="D926" s="166"/>
      <c r="E926" s="166"/>
      <c r="F926" s="166"/>
      <c r="G926" s="166"/>
      <c r="H926" s="166"/>
      <c r="I926" s="166"/>
      <c r="J926" s="166"/>
      <c r="K926" s="160"/>
      <c r="L926" s="160"/>
      <c r="M926" s="160"/>
      <c r="N926" s="160"/>
      <c r="O926" s="160"/>
      <c r="P926" s="160"/>
      <c r="Q926" s="160"/>
      <c r="R926" s="160"/>
      <c r="S926" s="160"/>
      <c r="T926" s="160"/>
      <c r="U926" s="160"/>
      <c r="V926" s="160"/>
      <c r="W926" s="160"/>
      <c r="X926" s="160"/>
      <c r="Y926" s="160"/>
      <c r="Z926" s="160"/>
      <c r="AA926" s="160"/>
      <c r="AB926" s="160"/>
      <c r="AC926" s="160"/>
      <c r="AD926" s="160"/>
      <c r="AE926" s="160"/>
      <c r="AF926" s="160"/>
    </row>
    <row r="927" spans="1:32" x14ac:dyDescent="0.25">
      <c r="A927" s="160"/>
      <c r="B927" s="160"/>
      <c r="C927" s="166"/>
      <c r="D927" s="166"/>
      <c r="E927" s="166"/>
      <c r="F927" s="166"/>
      <c r="G927" s="166"/>
      <c r="H927" s="166"/>
      <c r="I927" s="166"/>
      <c r="J927" s="166"/>
      <c r="K927" s="160"/>
      <c r="L927" s="160"/>
      <c r="M927" s="160"/>
      <c r="N927" s="160"/>
      <c r="O927" s="160"/>
      <c r="P927" s="160"/>
      <c r="Q927" s="160"/>
      <c r="R927" s="160"/>
      <c r="S927" s="160"/>
      <c r="T927" s="160"/>
      <c r="U927" s="160"/>
      <c r="V927" s="160"/>
      <c r="W927" s="160"/>
      <c r="X927" s="160"/>
      <c r="Y927" s="160"/>
      <c r="Z927" s="160"/>
      <c r="AA927" s="160"/>
      <c r="AB927" s="160"/>
      <c r="AC927" s="160"/>
      <c r="AD927" s="160"/>
      <c r="AE927" s="160"/>
      <c r="AF927" s="160"/>
    </row>
    <row r="928" spans="1:32" x14ac:dyDescent="0.25">
      <c r="A928" s="160"/>
      <c r="B928" s="160"/>
      <c r="C928" s="166"/>
      <c r="D928" s="166"/>
      <c r="E928" s="166"/>
      <c r="F928" s="166"/>
      <c r="G928" s="166"/>
      <c r="H928" s="166"/>
      <c r="I928" s="166"/>
      <c r="J928" s="166"/>
      <c r="K928" s="160"/>
      <c r="L928" s="160"/>
      <c r="M928" s="160"/>
      <c r="N928" s="160"/>
      <c r="O928" s="160"/>
      <c r="P928" s="160"/>
      <c r="Q928" s="160"/>
      <c r="R928" s="160"/>
      <c r="S928" s="160"/>
      <c r="T928" s="160"/>
      <c r="U928" s="160"/>
      <c r="V928" s="160"/>
      <c r="W928" s="160"/>
      <c r="X928" s="160"/>
      <c r="Y928" s="160"/>
      <c r="Z928" s="160"/>
      <c r="AA928" s="160"/>
      <c r="AB928" s="160"/>
      <c r="AC928" s="160"/>
      <c r="AD928" s="160"/>
      <c r="AE928" s="160"/>
      <c r="AF928" s="160"/>
    </row>
    <row r="929" spans="1:32" x14ac:dyDescent="0.25">
      <c r="A929" s="160"/>
      <c r="B929" s="160"/>
      <c r="C929" s="166"/>
      <c r="D929" s="166"/>
      <c r="E929" s="166"/>
      <c r="F929" s="166"/>
      <c r="G929" s="166"/>
      <c r="H929" s="166"/>
      <c r="I929" s="166"/>
      <c r="J929" s="166"/>
      <c r="K929" s="160"/>
      <c r="L929" s="160"/>
      <c r="M929" s="160"/>
      <c r="N929" s="160"/>
      <c r="O929" s="160"/>
      <c r="P929" s="160"/>
      <c r="Q929" s="160"/>
      <c r="R929" s="160"/>
      <c r="S929" s="160"/>
      <c r="T929" s="160"/>
      <c r="U929" s="160"/>
      <c r="V929" s="160"/>
      <c r="W929" s="160"/>
      <c r="X929" s="160"/>
      <c r="Y929" s="160"/>
      <c r="Z929" s="160"/>
      <c r="AA929" s="160"/>
      <c r="AB929" s="160"/>
      <c r="AC929" s="160"/>
      <c r="AD929" s="160"/>
      <c r="AE929" s="160"/>
      <c r="AF929" s="160"/>
    </row>
    <row r="930" spans="1:32" x14ac:dyDescent="0.25">
      <c r="A930" s="160"/>
      <c r="B930" s="160"/>
      <c r="C930" s="166"/>
      <c r="D930" s="166"/>
      <c r="E930" s="166"/>
      <c r="F930" s="166"/>
      <c r="G930" s="166"/>
      <c r="H930" s="166"/>
      <c r="I930" s="166"/>
      <c r="J930" s="166"/>
      <c r="K930" s="160"/>
      <c r="L930" s="160"/>
      <c r="M930" s="160"/>
      <c r="N930" s="160"/>
      <c r="O930" s="160"/>
      <c r="P930" s="160"/>
      <c r="Q930" s="160"/>
      <c r="R930" s="160"/>
      <c r="S930" s="160"/>
      <c r="T930" s="160"/>
      <c r="U930" s="160"/>
      <c r="V930" s="160"/>
      <c r="W930" s="160"/>
      <c r="X930" s="160"/>
      <c r="Y930" s="160"/>
      <c r="Z930" s="160"/>
      <c r="AA930" s="160"/>
      <c r="AB930" s="160"/>
      <c r="AC930" s="160"/>
      <c r="AD930" s="160"/>
      <c r="AE930" s="160"/>
      <c r="AF930" s="160"/>
    </row>
    <row r="931" spans="1:32" x14ac:dyDescent="0.25">
      <c r="A931" s="160"/>
      <c r="B931" s="160"/>
      <c r="C931" s="166"/>
      <c r="D931" s="166"/>
      <c r="E931" s="166"/>
      <c r="F931" s="166"/>
      <c r="G931" s="166"/>
      <c r="H931" s="166"/>
      <c r="I931" s="166"/>
      <c r="J931" s="166"/>
      <c r="K931" s="160"/>
      <c r="L931" s="160"/>
      <c r="M931" s="160"/>
      <c r="N931" s="160"/>
      <c r="O931" s="160"/>
      <c r="P931" s="160"/>
      <c r="Q931" s="160"/>
      <c r="R931" s="160"/>
      <c r="S931" s="160"/>
      <c r="T931" s="160"/>
      <c r="U931" s="160"/>
      <c r="V931" s="160"/>
      <c r="W931" s="160"/>
      <c r="X931" s="160"/>
      <c r="Y931" s="160"/>
      <c r="Z931" s="160"/>
      <c r="AA931" s="160"/>
      <c r="AB931" s="160"/>
      <c r="AC931" s="160"/>
      <c r="AD931" s="160"/>
      <c r="AE931" s="160"/>
      <c r="AF931" s="160"/>
    </row>
    <row r="932" spans="1:32" x14ac:dyDescent="0.25">
      <c r="A932" s="160"/>
      <c r="B932" s="160"/>
      <c r="C932" s="166"/>
      <c r="D932" s="166"/>
      <c r="E932" s="166"/>
      <c r="F932" s="166"/>
      <c r="G932" s="166"/>
      <c r="H932" s="166"/>
      <c r="I932" s="166"/>
      <c r="J932" s="166"/>
      <c r="K932" s="160"/>
      <c r="L932" s="160"/>
      <c r="M932" s="160"/>
      <c r="N932" s="160"/>
      <c r="O932" s="160"/>
      <c r="P932" s="160"/>
      <c r="Q932" s="160"/>
      <c r="R932" s="160"/>
      <c r="S932" s="160"/>
      <c r="T932" s="160"/>
      <c r="U932" s="160"/>
      <c r="V932" s="160"/>
      <c r="W932" s="160"/>
      <c r="X932" s="160"/>
      <c r="Y932" s="160"/>
      <c r="Z932" s="160"/>
      <c r="AA932" s="160"/>
      <c r="AB932" s="160"/>
      <c r="AC932" s="160"/>
      <c r="AD932" s="160"/>
      <c r="AE932" s="160"/>
      <c r="AF932" s="160"/>
    </row>
    <row r="933" spans="1:32" x14ac:dyDescent="0.25">
      <c r="A933" s="160"/>
      <c r="B933" s="160"/>
      <c r="C933" s="166"/>
      <c r="D933" s="166"/>
      <c r="E933" s="166"/>
      <c r="F933" s="166"/>
      <c r="G933" s="166"/>
      <c r="H933" s="166"/>
      <c r="I933" s="166"/>
      <c r="J933" s="166"/>
      <c r="K933" s="160"/>
      <c r="L933" s="160"/>
      <c r="M933" s="160"/>
      <c r="N933" s="160"/>
      <c r="O933" s="160"/>
      <c r="P933" s="160"/>
      <c r="Q933" s="160"/>
      <c r="R933" s="160"/>
      <c r="S933" s="160"/>
      <c r="T933" s="160"/>
      <c r="U933" s="160"/>
      <c r="V933" s="160"/>
      <c r="W933" s="160"/>
      <c r="X933" s="160"/>
      <c r="Y933" s="160"/>
      <c r="Z933" s="160"/>
      <c r="AA933" s="160"/>
      <c r="AB933" s="160"/>
      <c r="AC933" s="160"/>
      <c r="AD933" s="160"/>
      <c r="AE933" s="160"/>
      <c r="AF933" s="160"/>
    </row>
    <row r="934" spans="1:32" x14ac:dyDescent="0.25">
      <c r="A934" s="160"/>
      <c r="B934" s="160"/>
      <c r="C934" s="166"/>
      <c r="D934" s="166"/>
      <c r="E934" s="166"/>
      <c r="F934" s="166"/>
      <c r="G934" s="166"/>
      <c r="H934" s="166"/>
      <c r="I934" s="166"/>
      <c r="J934" s="166"/>
      <c r="K934" s="160"/>
      <c r="L934" s="160"/>
      <c r="M934" s="160"/>
      <c r="N934" s="160"/>
      <c r="O934" s="160"/>
      <c r="P934" s="160"/>
      <c r="Q934" s="160"/>
      <c r="R934" s="160"/>
      <c r="S934" s="160"/>
      <c r="T934" s="160"/>
      <c r="U934" s="160"/>
      <c r="V934" s="160"/>
      <c r="W934" s="160"/>
      <c r="X934" s="160"/>
      <c r="Y934" s="160"/>
      <c r="Z934" s="160"/>
      <c r="AA934" s="160"/>
      <c r="AB934" s="160"/>
      <c r="AC934" s="160"/>
      <c r="AD934" s="160"/>
      <c r="AE934" s="160"/>
      <c r="AF934" s="160"/>
    </row>
    <row r="935" spans="1:32" x14ac:dyDescent="0.25">
      <c r="A935" s="160"/>
      <c r="B935" s="160"/>
      <c r="C935" s="166"/>
      <c r="D935" s="166"/>
      <c r="E935" s="166"/>
      <c r="F935" s="166"/>
      <c r="G935" s="166"/>
      <c r="H935" s="166"/>
      <c r="I935" s="166"/>
      <c r="J935" s="166"/>
      <c r="K935" s="160"/>
      <c r="L935" s="160"/>
      <c r="M935" s="160"/>
      <c r="N935" s="160"/>
      <c r="O935" s="160"/>
      <c r="P935" s="160"/>
      <c r="Q935" s="160"/>
      <c r="R935" s="160"/>
      <c r="S935" s="160"/>
      <c r="T935" s="160"/>
      <c r="U935" s="160"/>
      <c r="V935" s="160"/>
      <c r="W935" s="160"/>
      <c r="X935" s="160"/>
      <c r="Y935" s="160"/>
      <c r="Z935" s="160"/>
      <c r="AA935" s="160"/>
      <c r="AB935" s="160"/>
      <c r="AC935" s="160"/>
      <c r="AD935" s="160"/>
      <c r="AE935" s="160"/>
      <c r="AF935" s="160"/>
    </row>
    <row r="936" spans="1:32" x14ac:dyDescent="0.25">
      <c r="A936" s="160"/>
      <c r="B936" s="160"/>
      <c r="C936" s="166"/>
      <c r="D936" s="166"/>
      <c r="E936" s="166"/>
      <c r="F936" s="166"/>
      <c r="G936" s="166"/>
      <c r="H936" s="166"/>
      <c r="I936" s="166"/>
      <c r="J936" s="166"/>
      <c r="K936" s="160"/>
      <c r="L936" s="160"/>
      <c r="M936" s="160"/>
      <c r="N936" s="160"/>
      <c r="O936" s="160"/>
      <c r="P936" s="160"/>
      <c r="Q936" s="160"/>
      <c r="R936" s="160"/>
      <c r="S936" s="160"/>
      <c r="T936" s="160"/>
      <c r="U936" s="160"/>
      <c r="V936" s="160"/>
      <c r="W936" s="160"/>
      <c r="X936" s="160"/>
      <c r="Y936" s="160"/>
      <c r="Z936" s="160"/>
      <c r="AA936" s="160"/>
      <c r="AB936" s="160"/>
      <c r="AC936" s="160"/>
      <c r="AD936" s="160"/>
      <c r="AE936" s="160"/>
      <c r="AF936" s="160"/>
    </row>
    <row r="937" spans="1:32" x14ac:dyDescent="0.25">
      <c r="A937" s="160"/>
      <c r="B937" s="160"/>
      <c r="C937" s="166"/>
      <c r="D937" s="166"/>
      <c r="E937" s="166"/>
      <c r="F937" s="166"/>
      <c r="G937" s="166"/>
      <c r="H937" s="166"/>
      <c r="I937" s="166"/>
      <c r="J937" s="166"/>
      <c r="K937" s="160"/>
      <c r="L937" s="160"/>
      <c r="M937" s="160"/>
      <c r="N937" s="160"/>
      <c r="O937" s="160"/>
      <c r="P937" s="160"/>
      <c r="Q937" s="160"/>
      <c r="R937" s="160"/>
      <c r="S937" s="160"/>
      <c r="T937" s="160"/>
      <c r="U937" s="160"/>
      <c r="V937" s="160"/>
      <c r="W937" s="160"/>
      <c r="X937" s="160"/>
      <c r="Y937" s="160"/>
      <c r="Z937" s="160"/>
      <c r="AA937" s="160"/>
      <c r="AB937" s="160"/>
      <c r="AC937" s="160"/>
      <c r="AD937" s="160"/>
      <c r="AE937" s="160"/>
      <c r="AF937" s="160"/>
    </row>
    <row r="938" spans="1:32" x14ac:dyDescent="0.25">
      <c r="A938" s="160"/>
      <c r="B938" s="160"/>
      <c r="C938" s="166"/>
      <c r="D938" s="166"/>
      <c r="E938" s="166"/>
      <c r="F938" s="166"/>
      <c r="G938" s="166"/>
      <c r="H938" s="166"/>
      <c r="I938" s="166"/>
      <c r="J938" s="166"/>
      <c r="K938" s="160"/>
      <c r="L938" s="160"/>
      <c r="M938" s="160"/>
      <c r="N938" s="160"/>
      <c r="O938" s="160"/>
      <c r="P938" s="160"/>
      <c r="Q938" s="160"/>
      <c r="R938" s="160"/>
      <c r="S938" s="160"/>
      <c r="T938" s="160"/>
      <c r="U938" s="160"/>
      <c r="V938" s="160"/>
      <c r="W938" s="160"/>
      <c r="X938" s="160"/>
      <c r="Y938" s="160"/>
      <c r="Z938" s="160"/>
      <c r="AA938" s="160"/>
      <c r="AB938" s="160"/>
      <c r="AC938" s="160"/>
      <c r="AD938" s="160"/>
      <c r="AE938" s="160"/>
      <c r="AF938" s="160"/>
    </row>
    <row r="939" spans="1:32" x14ac:dyDescent="0.25">
      <c r="A939" s="160"/>
      <c r="B939" s="160"/>
      <c r="C939" s="166"/>
      <c r="D939" s="166"/>
      <c r="E939" s="166"/>
      <c r="F939" s="166"/>
      <c r="G939" s="166"/>
      <c r="H939" s="166"/>
      <c r="I939" s="166"/>
      <c r="J939" s="166"/>
      <c r="K939" s="160"/>
      <c r="L939" s="160"/>
      <c r="M939" s="160"/>
      <c r="N939" s="160"/>
      <c r="O939" s="160"/>
      <c r="P939" s="160"/>
      <c r="Q939" s="160"/>
      <c r="R939" s="160"/>
      <c r="S939" s="160"/>
      <c r="T939" s="160"/>
      <c r="U939" s="160"/>
      <c r="V939" s="160"/>
      <c r="W939" s="160"/>
      <c r="X939" s="160"/>
      <c r="Y939" s="160"/>
      <c r="Z939" s="160"/>
      <c r="AA939" s="160"/>
      <c r="AB939" s="160"/>
      <c r="AC939" s="160"/>
      <c r="AD939" s="160"/>
      <c r="AE939" s="160"/>
      <c r="AF939" s="160"/>
    </row>
    <row r="940" spans="1:32" x14ac:dyDescent="0.25">
      <c r="A940" s="160"/>
      <c r="B940" s="160"/>
      <c r="C940" s="166"/>
      <c r="D940" s="166"/>
      <c r="E940" s="166"/>
      <c r="F940" s="166"/>
      <c r="G940" s="166"/>
      <c r="H940" s="166"/>
      <c r="I940" s="166"/>
      <c r="J940" s="166"/>
      <c r="K940" s="160"/>
      <c r="L940" s="160"/>
      <c r="M940" s="160"/>
      <c r="N940" s="160"/>
      <c r="O940" s="160"/>
      <c r="P940" s="160"/>
      <c r="Q940" s="160"/>
      <c r="R940" s="160"/>
      <c r="S940" s="160"/>
      <c r="T940" s="160"/>
      <c r="U940" s="160"/>
      <c r="V940" s="160"/>
      <c r="W940" s="160"/>
      <c r="X940" s="160"/>
      <c r="Y940" s="160"/>
      <c r="Z940" s="160"/>
      <c r="AA940" s="160"/>
      <c r="AB940" s="160"/>
      <c r="AC940" s="160"/>
      <c r="AD940" s="160"/>
      <c r="AE940" s="160"/>
      <c r="AF940" s="160"/>
    </row>
    <row r="941" spans="1:32" x14ac:dyDescent="0.25">
      <c r="A941" s="160"/>
      <c r="B941" s="160"/>
      <c r="C941" s="166"/>
      <c r="D941" s="166"/>
      <c r="E941" s="166"/>
      <c r="F941" s="166"/>
      <c r="G941" s="166"/>
      <c r="H941" s="166"/>
      <c r="I941" s="166"/>
      <c r="J941" s="166"/>
      <c r="K941" s="160"/>
      <c r="L941" s="160"/>
      <c r="M941" s="160"/>
      <c r="N941" s="160"/>
      <c r="O941" s="160"/>
      <c r="P941" s="160"/>
      <c r="Q941" s="160"/>
      <c r="R941" s="160"/>
      <c r="S941" s="160"/>
      <c r="T941" s="160"/>
      <c r="U941" s="160"/>
      <c r="V941" s="160"/>
      <c r="W941" s="160"/>
      <c r="X941" s="160"/>
      <c r="Y941" s="160"/>
      <c r="Z941" s="160"/>
      <c r="AA941" s="160"/>
      <c r="AB941" s="160"/>
      <c r="AC941" s="160"/>
      <c r="AD941" s="160"/>
      <c r="AE941" s="160"/>
      <c r="AF941" s="160"/>
    </row>
    <row r="942" spans="1:32" x14ac:dyDescent="0.25">
      <c r="A942" s="160"/>
      <c r="B942" s="160"/>
      <c r="C942" s="166"/>
      <c r="D942" s="166"/>
      <c r="E942" s="166"/>
      <c r="F942" s="166"/>
      <c r="G942" s="166"/>
      <c r="H942" s="166"/>
      <c r="I942" s="166"/>
      <c r="J942" s="166"/>
      <c r="K942" s="160"/>
      <c r="L942" s="160"/>
      <c r="M942" s="160"/>
      <c r="N942" s="160"/>
      <c r="O942" s="160"/>
      <c r="P942" s="160"/>
      <c r="Q942" s="160"/>
      <c r="R942" s="160"/>
      <c r="S942" s="160"/>
      <c r="T942" s="160"/>
      <c r="U942" s="160"/>
      <c r="V942" s="160"/>
      <c r="W942" s="160"/>
      <c r="X942" s="160"/>
      <c r="Y942" s="160"/>
      <c r="Z942" s="160"/>
      <c r="AA942" s="160"/>
      <c r="AB942" s="160"/>
      <c r="AC942" s="160"/>
      <c r="AD942" s="160"/>
      <c r="AE942" s="160"/>
      <c r="AF942" s="160"/>
    </row>
    <row r="943" spans="1:32" x14ac:dyDescent="0.25">
      <c r="A943" s="160"/>
      <c r="B943" s="160"/>
      <c r="C943" s="166"/>
      <c r="D943" s="166"/>
      <c r="E943" s="166"/>
      <c r="F943" s="166"/>
      <c r="G943" s="166"/>
      <c r="H943" s="166"/>
      <c r="I943" s="166"/>
      <c r="J943" s="166"/>
      <c r="K943" s="160"/>
      <c r="L943" s="160"/>
      <c r="M943" s="160"/>
      <c r="N943" s="160"/>
      <c r="O943" s="160"/>
      <c r="P943" s="160"/>
      <c r="Q943" s="160"/>
      <c r="R943" s="160"/>
      <c r="S943" s="160"/>
      <c r="T943" s="160"/>
      <c r="U943" s="160"/>
      <c r="V943" s="160"/>
      <c r="W943" s="160"/>
      <c r="X943" s="160"/>
      <c r="Y943" s="160"/>
      <c r="Z943" s="160"/>
      <c r="AA943" s="160"/>
      <c r="AB943" s="160"/>
      <c r="AC943" s="160"/>
      <c r="AD943" s="160"/>
      <c r="AE943" s="160"/>
      <c r="AF943" s="160"/>
    </row>
    <row r="944" spans="1:32" x14ac:dyDescent="0.25">
      <c r="A944" s="160"/>
      <c r="B944" s="160"/>
      <c r="C944" s="166"/>
      <c r="D944" s="166"/>
      <c r="E944" s="166"/>
      <c r="F944" s="166"/>
      <c r="G944" s="166"/>
      <c r="H944" s="166"/>
      <c r="I944" s="166"/>
      <c r="J944" s="166"/>
      <c r="K944" s="160"/>
      <c r="L944" s="160"/>
      <c r="M944" s="160"/>
      <c r="N944" s="160"/>
      <c r="O944" s="160"/>
      <c r="P944" s="160"/>
      <c r="Q944" s="160"/>
      <c r="R944" s="160"/>
      <c r="S944" s="160"/>
      <c r="T944" s="160"/>
      <c r="U944" s="160"/>
      <c r="V944" s="160"/>
      <c r="W944" s="160"/>
      <c r="X944" s="160"/>
      <c r="Y944" s="160"/>
      <c r="Z944" s="160"/>
      <c r="AA944" s="160"/>
      <c r="AB944" s="160"/>
      <c r="AC944" s="160"/>
      <c r="AD944" s="160"/>
      <c r="AE944" s="160"/>
      <c r="AF944" s="160"/>
    </row>
    <row r="945" spans="1:32" x14ac:dyDescent="0.25">
      <c r="A945" s="160"/>
      <c r="B945" s="160"/>
      <c r="C945" s="166"/>
      <c r="D945" s="166"/>
      <c r="E945" s="166"/>
      <c r="F945" s="166"/>
      <c r="G945" s="166"/>
      <c r="H945" s="166"/>
      <c r="I945" s="166"/>
      <c r="J945" s="166"/>
      <c r="K945" s="160"/>
      <c r="L945" s="160"/>
      <c r="M945" s="160"/>
      <c r="N945" s="160"/>
      <c r="O945" s="160"/>
      <c r="P945" s="160"/>
      <c r="Q945" s="160"/>
      <c r="R945" s="160"/>
      <c r="S945" s="160"/>
      <c r="T945" s="160"/>
      <c r="U945" s="160"/>
      <c r="V945" s="160"/>
      <c r="W945" s="160"/>
      <c r="X945" s="160"/>
      <c r="Y945" s="160"/>
      <c r="Z945" s="160"/>
      <c r="AA945" s="160"/>
      <c r="AB945" s="160"/>
      <c r="AC945" s="160"/>
      <c r="AD945" s="160"/>
      <c r="AE945" s="160"/>
      <c r="AF945" s="160"/>
    </row>
    <row r="946" spans="1:32" x14ac:dyDescent="0.25">
      <c r="A946" s="160"/>
      <c r="B946" s="160"/>
      <c r="C946" s="166"/>
      <c r="D946" s="166"/>
      <c r="E946" s="166"/>
      <c r="F946" s="166"/>
      <c r="G946" s="166"/>
      <c r="H946" s="166"/>
      <c r="I946" s="166"/>
      <c r="J946" s="166"/>
      <c r="K946" s="160"/>
      <c r="L946" s="160"/>
      <c r="M946" s="160"/>
      <c r="N946" s="160"/>
      <c r="O946" s="160"/>
      <c r="P946" s="160"/>
      <c r="Q946" s="160"/>
      <c r="R946" s="160"/>
      <c r="S946" s="160"/>
      <c r="T946" s="160"/>
      <c r="U946" s="160"/>
      <c r="V946" s="160"/>
      <c r="W946" s="160"/>
      <c r="X946" s="160"/>
      <c r="Y946" s="160"/>
      <c r="Z946" s="160"/>
      <c r="AA946" s="160"/>
      <c r="AB946" s="160"/>
      <c r="AC946" s="160"/>
      <c r="AD946" s="160"/>
      <c r="AE946" s="160"/>
      <c r="AF946" s="160"/>
    </row>
    <row r="947" spans="1:32" x14ac:dyDescent="0.25">
      <c r="A947" s="160"/>
      <c r="B947" s="160"/>
      <c r="C947" s="166"/>
      <c r="D947" s="166"/>
      <c r="E947" s="166"/>
      <c r="F947" s="166"/>
      <c r="G947" s="166"/>
      <c r="H947" s="166"/>
      <c r="I947" s="166"/>
      <c r="J947" s="166"/>
      <c r="K947" s="160"/>
      <c r="L947" s="160"/>
      <c r="M947" s="160"/>
      <c r="N947" s="160"/>
      <c r="O947" s="160"/>
      <c r="P947" s="160"/>
      <c r="Q947" s="160"/>
      <c r="R947" s="160"/>
      <c r="S947" s="160"/>
      <c r="T947" s="160"/>
      <c r="U947" s="160"/>
      <c r="V947" s="160"/>
      <c r="W947" s="160"/>
      <c r="X947" s="160"/>
      <c r="Y947" s="160"/>
      <c r="Z947" s="160"/>
      <c r="AA947" s="160"/>
      <c r="AB947" s="160"/>
      <c r="AC947" s="160"/>
      <c r="AD947" s="160"/>
      <c r="AE947" s="160"/>
      <c r="AF947" s="160"/>
    </row>
    <row r="948" spans="1:32" x14ac:dyDescent="0.25">
      <c r="A948" s="160"/>
      <c r="B948" s="160"/>
      <c r="C948" s="166"/>
      <c r="D948" s="166"/>
      <c r="E948" s="166"/>
      <c r="F948" s="166"/>
      <c r="G948" s="166"/>
      <c r="H948" s="166"/>
      <c r="I948" s="166"/>
      <c r="J948" s="166"/>
      <c r="K948" s="160"/>
      <c r="L948" s="160"/>
      <c r="M948" s="160"/>
      <c r="N948" s="160"/>
      <c r="O948" s="160"/>
      <c r="P948" s="160"/>
      <c r="Q948" s="160"/>
      <c r="R948" s="160"/>
      <c r="S948" s="160"/>
      <c r="T948" s="160"/>
      <c r="U948" s="160"/>
      <c r="V948" s="160"/>
      <c r="W948" s="160"/>
      <c r="X948" s="160"/>
      <c r="Y948" s="160"/>
      <c r="Z948" s="160"/>
      <c r="AA948" s="160"/>
      <c r="AB948" s="160"/>
      <c r="AC948" s="160"/>
      <c r="AD948" s="160"/>
      <c r="AE948" s="160"/>
      <c r="AF948" s="160"/>
    </row>
    <row r="949" spans="1:32" x14ac:dyDescent="0.25">
      <c r="A949" s="160"/>
      <c r="B949" s="160"/>
      <c r="C949" s="166"/>
      <c r="D949" s="166"/>
      <c r="E949" s="166"/>
      <c r="F949" s="166"/>
      <c r="G949" s="166"/>
      <c r="H949" s="166"/>
      <c r="I949" s="166"/>
      <c r="J949" s="166"/>
      <c r="K949" s="160"/>
      <c r="L949" s="160"/>
      <c r="M949" s="160"/>
      <c r="N949" s="160"/>
      <c r="O949" s="160"/>
      <c r="P949" s="160"/>
      <c r="Q949" s="160"/>
      <c r="R949" s="160"/>
      <c r="S949" s="160"/>
      <c r="T949" s="160"/>
      <c r="U949" s="160"/>
      <c r="V949" s="160"/>
      <c r="W949" s="160"/>
      <c r="X949" s="160"/>
      <c r="Y949" s="160"/>
      <c r="Z949" s="160"/>
      <c r="AA949" s="160"/>
      <c r="AB949" s="160"/>
      <c r="AC949" s="160"/>
      <c r="AD949" s="160"/>
      <c r="AE949" s="160"/>
      <c r="AF949" s="160"/>
    </row>
    <row r="950" spans="1:32" x14ac:dyDescent="0.25">
      <c r="A950" s="160"/>
      <c r="B950" s="160"/>
      <c r="C950" s="166"/>
      <c r="D950" s="166"/>
      <c r="E950" s="166"/>
      <c r="F950" s="166"/>
      <c r="G950" s="166"/>
      <c r="H950" s="166"/>
      <c r="I950" s="166"/>
      <c r="J950" s="166"/>
      <c r="K950" s="160"/>
      <c r="L950" s="160"/>
      <c r="M950" s="160"/>
      <c r="N950" s="160"/>
      <c r="O950" s="160"/>
      <c r="P950" s="160"/>
      <c r="Q950" s="160"/>
      <c r="R950" s="160"/>
      <c r="S950" s="160"/>
      <c r="T950" s="160"/>
      <c r="U950" s="160"/>
      <c r="V950" s="160"/>
      <c r="W950" s="160"/>
      <c r="X950" s="160"/>
      <c r="Y950" s="160"/>
      <c r="Z950" s="160"/>
      <c r="AA950" s="160"/>
      <c r="AB950" s="160"/>
      <c r="AC950" s="160"/>
      <c r="AD950" s="160"/>
      <c r="AE950" s="160"/>
      <c r="AF950" s="160"/>
    </row>
    <row r="951" spans="1:32" x14ac:dyDescent="0.25">
      <c r="A951" s="160"/>
      <c r="B951" s="160"/>
      <c r="C951" s="166"/>
      <c r="D951" s="166"/>
      <c r="E951" s="166"/>
      <c r="F951" s="166"/>
      <c r="G951" s="166"/>
      <c r="H951" s="166"/>
      <c r="I951" s="166"/>
      <c r="J951" s="166"/>
      <c r="K951" s="160"/>
      <c r="L951" s="160"/>
      <c r="M951" s="160"/>
      <c r="N951" s="160"/>
      <c r="O951" s="160"/>
      <c r="P951" s="160"/>
      <c r="Q951" s="160"/>
      <c r="R951" s="160"/>
      <c r="S951" s="160"/>
      <c r="T951" s="160"/>
      <c r="U951" s="160"/>
      <c r="V951" s="160"/>
      <c r="W951" s="160"/>
      <c r="X951" s="160"/>
      <c r="Y951" s="160"/>
      <c r="Z951" s="160"/>
      <c r="AA951" s="160"/>
      <c r="AB951" s="160"/>
      <c r="AC951" s="160"/>
      <c r="AD951" s="160"/>
      <c r="AE951" s="160"/>
      <c r="AF951" s="160"/>
    </row>
    <row r="952" spans="1:32" x14ac:dyDescent="0.25">
      <c r="A952" s="160"/>
      <c r="B952" s="160"/>
      <c r="C952" s="166"/>
      <c r="D952" s="166"/>
      <c r="E952" s="166"/>
      <c r="F952" s="166"/>
      <c r="G952" s="166"/>
      <c r="H952" s="166"/>
      <c r="I952" s="166"/>
      <c r="J952" s="166"/>
      <c r="K952" s="160"/>
      <c r="L952" s="160"/>
      <c r="M952" s="160"/>
      <c r="N952" s="160"/>
      <c r="O952" s="160"/>
      <c r="P952" s="160"/>
      <c r="Q952" s="160"/>
      <c r="R952" s="160"/>
      <c r="S952" s="160"/>
      <c r="T952" s="160"/>
      <c r="U952" s="160"/>
      <c r="V952" s="160"/>
      <c r="W952" s="160"/>
      <c r="X952" s="160"/>
      <c r="Y952" s="160"/>
      <c r="Z952" s="160"/>
      <c r="AA952" s="160"/>
      <c r="AB952" s="160"/>
      <c r="AC952" s="160"/>
      <c r="AD952" s="160"/>
      <c r="AE952" s="160"/>
      <c r="AF952" s="160"/>
    </row>
    <row r="953" spans="1:32" x14ac:dyDescent="0.25">
      <c r="A953" s="160"/>
      <c r="B953" s="160"/>
      <c r="C953" s="166"/>
      <c r="D953" s="166"/>
      <c r="E953" s="166"/>
      <c r="F953" s="166"/>
      <c r="G953" s="166"/>
      <c r="H953" s="166"/>
      <c r="I953" s="166"/>
      <c r="J953" s="166"/>
      <c r="K953" s="160"/>
      <c r="L953" s="160"/>
      <c r="M953" s="160"/>
      <c r="N953" s="160"/>
      <c r="O953" s="160"/>
      <c r="P953" s="160"/>
      <c r="Q953" s="160"/>
      <c r="R953" s="160"/>
      <c r="S953" s="160"/>
      <c r="T953" s="160"/>
      <c r="U953" s="160"/>
      <c r="V953" s="160"/>
      <c r="W953" s="160"/>
      <c r="X953" s="160"/>
      <c r="Y953" s="160"/>
      <c r="Z953" s="160"/>
      <c r="AA953" s="160"/>
      <c r="AB953" s="160"/>
      <c r="AC953" s="160"/>
      <c r="AD953" s="160"/>
      <c r="AE953" s="160"/>
      <c r="AF953" s="160"/>
    </row>
    <row r="954" spans="1:32" x14ac:dyDescent="0.25">
      <c r="A954" s="160"/>
      <c r="B954" s="160"/>
      <c r="C954" s="166"/>
      <c r="D954" s="166"/>
      <c r="E954" s="166"/>
      <c r="F954" s="166"/>
      <c r="G954" s="166"/>
      <c r="H954" s="166"/>
      <c r="I954" s="166"/>
      <c r="J954" s="166"/>
      <c r="K954" s="160"/>
      <c r="L954" s="160"/>
      <c r="M954" s="160"/>
      <c r="N954" s="160"/>
      <c r="O954" s="160"/>
      <c r="P954" s="160"/>
      <c r="Q954" s="160"/>
      <c r="R954" s="160"/>
      <c r="S954" s="160"/>
      <c r="T954" s="160"/>
      <c r="U954" s="160"/>
      <c r="V954" s="160"/>
      <c r="W954" s="160"/>
      <c r="X954" s="160"/>
      <c r="Y954" s="160"/>
      <c r="Z954" s="160"/>
      <c r="AA954" s="160"/>
      <c r="AB954" s="160"/>
      <c r="AC954" s="160"/>
      <c r="AD954" s="160"/>
      <c r="AE954" s="160"/>
      <c r="AF954" s="160"/>
    </row>
    <row r="955" spans="1:32" x14ac:dyDescent="0.25">
      <c r="A955" s="160"/>
      <c r="B955" s="160"/>
      <c r="C955" s="166"/>
      <c r="D955" s="166"/>
      <c r="E955" s="166"/>
      <c r="F955" s="166"/>
      <c r="G955" s="166"/>
      <c r="H955" s="166"/>
      <c r="I955" s="166"/>
      <c r="J955" s="166"/>
      <c r="K955" s="160"/>
      <c r="L955" s="160"/>
      <c r="M955" s="160"/>
      <c r="N955" s="160"/>
      <c r="O955" s="160"/>
      <c r="P955" s="160"/>
      <c r="Q955" s="160"/>
      <c r="R955" s="160"/>
      <c r="S955" s="160"/>
      <c r="T955" s="160"/>
      <c r="U955" s="160"/>
      <c r="V955" s="160"/>
      <c r="W955" s="160"/>
      <c r="X955" s="160"/>
      <c r="Y955" s="160"/>
      <c r="Z955" s="160"/>
      <c r="AA955" s="160"/>
      <c r="AB955" s="160"/>
      <c r="AC955" s="160"/>
      <c r="AD955" s="160"/>
      <c r="AE955" s="160"/>
      <c r="AF955" s="160"/>
    </row>
    <row r="956" spans="1:32" x14ac:dyDescent="0.25">
      <c r="A956" s="160"/>
      <c r="B956" s="160"/>
      <c r="C956" s="166"/>
      <c r="D956" s="166"/>
      <c r="E956" s="166"/>
      <c r="F956" s="166"/>
      <c r="G956" s="166"/>
      <c r="H956" s="166"/>
      <c r="I956" s="166"/>
      <c r="J956" s="166"/>
      <c r="K956" s="160"/>
      <c r="L956" s="160"/>
      <c r="M956" s="160"/>
      <c r="N956" s="160"/>
      <c r="O956" s="160"/>
      <c r="P956" s="160"/>
      <c r="Q956" s="160"/>
      <c r="R956" s="160"/>
      <c r="S956" s="160"/>
      <c r="T956" s="160"/>
      <c r="U956" s="160"/>
      <c r="V956" s="160"/>
      <c r="W956" s="160"/>
      <c r="X956" s="160"/>
      <c r="Y956" s="160"/>
      <c r="Z956" s="160"/>
      <c r="AA956" s="160"/>
      <c r="AB956" s="160"/>
      <c r="AC956" s="160"/>
      <c r="AD956" s="160"/>
      <c r="AE956" s="160"/>
      <c r="AF956" s="160"/>
    </row>
    <row r="957" spans="1:32" x14ac:dyDescent="0.25">
      <c r="A957" s="160"/>
      <c r="B957" s="160"/>
      <c r="C957" s="166"/>
      <c r="D957" s="166"/>
      <c r="E957" s="166"/>
      <c r="F957" s="166"/>
      <c r="G957" s="166"/>
      <c r="H957" s="166"/>
      <c r="I957" s="166"/>
      <c r="J957" s="166"/>
      <c r="K957" s="160"/>
      <c r="L957" s="160"/>
      <c r="M957" s="160"/>
      <c r="N957" s="160"/>
      <c r="O957" s="160"/>
      <c r="P957" s="160"/>
      <c r="Q957" s="160"/>
      <c r="R957" s="160"/>
      <c r="S957" s="160"/>
      <c r="T957" s="160"/>
      <c r="U957" s="160"/>
      <c r="V957" s="160"/>
      <c r="W957" s="160"/>
      <c r="X957" s="160"/>
      <c r="Y957" s="160"/>
      <c r="Z957" s="160"/>
      <c r="AA957" s="160"/>
      <c r="AB957" s="160"/>
      <c r="AC957" s="160"/>
      <c r="AD957" s="160"/>
      <c r="AE957" s="160"/>
      <c r="AF957" s="160"/>
    </row>
    <row r="958" spans="1:32" x14ac:dyDescent="0.25">
      <c r="A958" s="160"/>
      <c r="B958" s="160"/>
      <c r="C958" s="166"/>
      <c r="D958" s="166"/>
      <c r="E958" s="166"/>
      <c r="F958" s="166"/>
      <c r="G958" s="166"/>
      <c r="H958" s="166"/>
      <c r="I958" s="166"/>
      <c r="J958" s="166"/>
      <c r="K958" s="160"/>
      <c r="L958" s="160"/>
      <c r="M958" s="160"/>
      <c r="N958" s="160"/>
      <c r="O958" s="160"/>
      <c r="P958" s="160"/>
      <c r="Q958" s="160"/>
      <c r="R958" s="160"/>
      <c r="S958" s="160"/>
      <c r="T958" s="160"/>
      <c r="U958" s="160"/>
      <c r="V958" s="160"/>
      <c r="W958" s="160"/>
      <c r="X958" s="160"/>
      <c r="Y958" s="160"/>
      <c r="Z958" s="160"/>
      <c r="AA958" s="160"/>
      <c r="AB958" s="160"/>
      <c r="AC958" s="160"/>
      <c r="AD958" s="160"/>
      <c r="AE958" s="160"/>
      <c r="AF958" s="160"/>
    </row>
    <row r="959" spans="1:32" x14ac:dyDescent="0.25">
      <c r="A959" s="160"/>
      <c r="B959" s="160"/>
      <c r="C959" s="166"/>
      <c r="D959" s="166"/>
      <c r="E959" s="166"/>
      <c r="F959" s="166"/>
      <c r="G959" s="166"/>
      <c r="H959" s="166"/>
      <c r="I959" s="166"/>
      <c r="J959" s="166"/>
      <c r="K959" s="160"/>
      <c r="L959" s="160"/>
      <c r="M959" s="160"/>
      <c r="N959" s="160"/>
      <c r="O959" s="160"/>
      <c r="P959" s="160"/>
      <c r="Q959" s="160"/>
      <c r="R959" s="160"/>
      <c r="S959" s="160"/>
      <c r="T959" s="160"/>
      <c r="U959" s="160"/>
      <c r="V959" s="160"/>
      <c r="W959" s="160"/>
      <c r="X959" s="160"/>
      <c r="Y959" s="160"/>
      <c r="Z959" s="160"/>
      <c r="AA959" s="160"/>
      <c r="AB959" s="160"/>
      <c r="AC959" s="160"/>
      <c r="AD959" s="160"/>
      <c r="AE959" s="160"/>
      <c r="AF959" s="160"/>
    </row>
    <row r="960" spans="1:32" x14ac:dyDescent="0.25">
      <c r="A960" s="160"/>
      <c r="B960" s="160"/>
      <c r="C960" s="166"/>
      <c r="D960" s="166"/>
      <c r="E960" s="166"/>
      <c r="F960" s="166"/>
      <c r="G960" s="166"/>
      <c r="H960" s="166"/>
      <c r="I960" s="166"/>
      <c r="J960" s="166"/>
      <c r="K960" s="160"/>
      <c r="L960" s="160"/>
      <c r="M960" s="160"/>
      <c r="N960" s="160"/>
      <c r="O960" s="160"/>
      <c r="P960" s="160"/>
      <c r="Q960" s="160"/>
      <c r="R960" s="160"/>
      <c r="S960" s="160"/>
      <c r="T960" s="160"/>
      <c r="U960" s="160"/>
      <c r="V960" s="160"/>
      <c r="W960" s="160"/>
      <c r="X960" s="160"/>
      <c r="Y960" s="160"/>
      <c r="Z960" s="160"/>
      <c r="AA960" s="160"/>
      <c r="AB960" s="160"/>
      <c r="AC960" s="160"/>
      <c r="AD960" s="160"/>
      <c r="AE960" s="160"/>
      <c r="AF960" s="160"/>
    </row>
    <row r="961" spans="1:32" x14ac:dyDescent="0.25">
      <c r="A961" s="160"/>
      <c r="B961" s="160"/>
      <c r="C961" s="166"/>
      <c r="D961" s="166"/>
      <c r="E961" s="166"/>
      <c r="F961" s="166"/>
      <c r="G961" s="166"/>
      <c r="H961" s="166"/>
      <c r="I961" s="166"/>
      <c r="J961" s="166"/>
      <c r="K961" s="160"/>
      <c r="L961" s="160"/>
      <c r="M961" s="160"/>
      <c r="N961" s="160"/>
      <c r="O961" s="160"/>
      <c r="P961" s="160"/>
      <c r="Q961" s="160"/>
      <c r="R961" s="160"/>
      <c r="S961" s="160"/>
      <c r="T961" s="160"/>
      <c r="U961" s="160"/>
      <c r="V961" s="160"/>
      <c r="W961" s="160"/>
      <c r="X961" s="160"/>
      <c r="Y961" s="160"/>
      <c r="Z961" s="160"/>
      <c r="AA961" s="160"/>
      <c r="AB961" s="160"/>
      <c r="AC961" s="160"/>
      <c r="AD961" s="160"/>
      <c r="AE961" s="160"/>
      <c r="AF961" s="160"/>
    </row>
    <row r="962" spans="1:32" x14ac:dyDescent="0.25">
      <c r="A962" s="160"/>
      <c r="B962" s="160"/>
      <c r="C962" s="166"/>
      <c r="D962" s="166"/>
      <c r="E962" s="166"/>
      <c r="F962" s="166"/>
      <c r="G962" s="166"/>
      <c r="H962" s="166"/>
      <c r="I962" s="166"/>
      <c r="J962" s="166"/>
      <c r="K962" s="160"/>
      <c r="L962" s="160"/>
      <c r="M962" s="160"/>
      <c r="N962" s="160"/>
      <c r="O962" s="160"/>
      <c r="P962" s="160"/>
      <c r="Q962" s="160"/>
      <c r="R962" s="160"/>
      <c r="S962" s="160"/>
      <c r="T962" s="160"/>
      <c r="U962" s="160"/>
      <c r="V962" s="160"/>
      <c r="W962" s="160"/>
      <c r="X962" s="160"/>
      <c r="Y962" s="160"/>
      <c r="Z962" s="160"/>
      <c r="AA962" s="160"/>
      <c r="AB962" s="160"/>
      <c r="AC962" s="160"/>
      <c r="AD962" s="160"/>
      <c r="AE962" s="160"/>
      <c r="AF962" s="160"/>
    </row>
    <row r="963" spans="1:32" x14ac:dyDescent="0.25">
      <c r="A963" s="160"/>
      <c r="B963" s="160"/>
      <c r="C963" s="166"/>
      <c r="D963" s="166"/>
      <c r="E963" s="166"/>
      <c r="F963" s="166"/>
      <c r="G963" s="166"/>
      <c r="H963" s="166"/>
      <c r="I963" s="166"/>
      <c r="J963" s="166"/>
      <c r="K963" s="160"/>
      <c r="L963" s="160"/>
      <c r="M963" s="160"/>
      <c r="N963" s="160"/>
      <c r="O963" s="160"/>
      <c r="P963" s="160"/>
      <c r="Q963" s="160"/>
      <c r="R963" s="160"/>
      <c r="S963" s="160"/>
      <c r="T963" s="160"/>
      <c r="U963" s="160"/>
      <c r="V963" s="160"/>
      <c r="W963" s="160"/>
      <c r="X963" s="160"/>
      <c r="Y963" s="160"/>
      <c r="Z963" s="160"/>
      <c r="AA963" s="160"/>
      <c r="AB963" s="160"/>
      <c r="AC963" s="160"/>
      <c r="AD963" s="160"/>
      <c r="AE963" s="160"/>
      <c r="AF963" s="160"/>
    </row>
    <row r="964" spans="1:32" x14ac:dyDescent="0.25">
      <c r="A964" s="160"/>
      <c r="B964" s="160"/>
      <c r="C964" s="166"/>
      <c r="D964" s="166"/>
      <c r="E964" s="166"/>
      <c r="F964" s="166"/>
      <c r="G964" s="166"/>
      <c r="H964" s="166"/>
      <c r="I964" s="166"/>
      <c r="J964" s="166"/>
      <c r="K964" s="160"/>
      <c r="L964" s="160"/>
      <c r="M964" s="160"/>
      <c r="N964" s="160"/>
      <c r="O964" s="160"/>
      <c r="P964" s="160"/>
      <c r="Q964" s="160"/>
      <c r="R964" s="160"/>
      <c r="S964" s="160"/>
      <c r="T964" s="160"/>
      <c r="U964" s="160"/>
      <c r="V964" s="160"/>
      <c r="W964" s="160"/>
      <c r="X964" s="160"/>
      <c r="Y964" s="160"/>
      <c r="Z964" s="160"/>
      <c r="AA964" s="160"/>
      <c r="AB964" s="160"/>
      <c r="AC964" s="160"/>
      <c r="AD964" s="160"/>
      <c r="AE964" s="160"/>
      <c r="AF964" s="160"/>
    </row>
    <row r="965" spans="1:32" x14ac:dyDescent="0.25">
      <c r="A965" s="160"/>
      <c r="B965" s="160"/>
      <c r="C965" s="166"/>
      <c r="D965" s="166"/>
      <c r="E965" s="166"/>
      <c r="F965" s="166"/>
      <c r="G965" s="166"/>
      <c r="H965" s="166"/>
      <c r="I965" s="166"/>
      <c r="J965" s="166"/>
      <c r="K965" s="160"/>
      <c r="L965" s="160"/>
      <c r="M965" s="160"/>
      <c r="N965" s="160"/>
      <c r="O965" s="160"/>
      <c r="P965" s="160"/>
      <c r="Q965" s="160"/>
      <c r="R965" s="160"/>
      <c r="S965" s="160"/>
      <c r="T965" s="160"/>
      <c r="U965" s="160"/>
      <c r="V965" s="160"/>
      <c r="W965" s="160"/>
      <c r="X965" s="160"/>
      <c r="Y965" s="160"/>
      <c r="Z965" s="160"/>
      <c r="AA965" s="160"/>
      <c r="AB965" s="160"/>
      <c r="AC965" s="160"/>
      <c r="AD965" s="160"/>
      <c r="AE965" s="160"/>
      <c r="AF965" s="160"/>
    </row>
    <row r="966" spans="1:32" x14ac:dyDescent="0.25">
      <c r="A966" s="160"/>
      <c r="B966" s="160"/>
      <c r="C966" s="166"/>
      <c r="D966" s="166"/>
      <c r="E966" s="166"/>
      <c r="F966" s="166"/>
      <c r="G966" s="166"/>
      <c r="H966" s="166"/>
      <c r="I966" s="166"/>
      <c r="J966" s="166"/>
      <c r="K966" s="160"/>
      <c r="L966" s="160"/>
      <c r="M966" s="160"/>
      <c r="N966" s="160"/>
      <c r="O966" s="160"/>
      <c r="P966" s="160"/>
      <c r="Q966" s="160"/>
      <c r="R966" s="160"/>
      <c r="S966" s="160"/>
      <c r="T966" s="160"/>
      <c r="U966" s="160"/>
      <c r="V966" s="160"/>
      <c r="W966" s="160"/>
      <c r="X966" s="160"/>
      <c r="Y966" s="160"/>
      <c r="Z966" s="160"/>
      <c r="AA966" s="160"/>
      <c r="AB966" s="160"/>
      <c r="AC966" s="160"/>
      <c r="AD966" s="160"/>
      <c r="AE966" s="160"/>
      <c r="AF966" s="160"/>
    </row>
    <row r="967" spans="1:32" x14ac:dyDescent="0.25">
      <c r="A967" s="160"/>
      <c r="B967" s="160"/>
      <c r="C967" s="166"/>
      <c r="D967" s="166"/>
      <c r="E967" s="166"/>
      <c r="F967" s="166"/>
      <c r="G967" s="166"/>
      <c r="H967" s="166"/>
      <c r="I967" s="166"/>
      <c r="J967" s="166"/>
      <c r="K967" s="160"/>
      <c r="L967" s="160"/>
      <c r="M967" s="160"/>
      <c r="N967" s="160"/>
      <c r="O967" s="160"/>
      <c r="P967" s="160"/>
      <c r="Q967" s="160"/>
      <c r="R967" s="160"/>
      <c r="S967" s="160"/>
      <c r="T967" s="160"/>
      <c r="U967" s="160"/>
      <c r="V967" s="160"/>
      <c r="W967" s="160"/>
      <c r="X967" s="160"/>
      <c r="Y967" s="160"/>
      <c r="Z967" s="160"/>
      <c r="AA967" s="160"/>
      <c r="AB967" s="160"/>
      <c r="AC967" s="160"/>
      <c r="AD967" s="160"/>
      <c r="AE967" s="160"/>
      <c r="AF967" s="160"/>
    </row>
    <row r="968" spans="1:32" x14ac:dyDescent="0.25">
      <c r="A968" s="160"/>
      <c r="B968" s="160"/>
      <c r="C968" s="166"/>
      <c r="D968" s="166"/>
      <c r="E968" s="166"/>
      <c r="F968" s="166"/>
      <c r="G968" s="166"/>
      <c r="H968" s="166"/>
      <c r="I968" s="166"/>
      <c r="J968" s="166"/>
      <c r="K968" s="160"/>
      <c r="L968" s="160"/>
      <c r="M968" s="160"/>
      <c r="N968" s="160"/>
      <c r="O968" s="160"/>
      <c r="P968" s="160"/>
      <c r="Q968" s="160"/>
      <c r="R968" s="160"/>
      <c r="S968" s="160"/>
      <c r="T968" s="160"/>
      <c r="U968" s="160"/>
      <c r="V968" s="160"/>
      <c r="W968" s="160"/>
      <c r="X968" s="160"/>
      <c r="Y968" s="160"/>
      <c r="Z968" s="160"/>
      <c r="AA968" s="160"/>
      <c r="AB968" s="160"/>
      <c r="AC968" s="160"/>
      <c r="AD968" s="160"/>
      <c r="AE968" s="160"/>
      <c r="AF968" s="160"/>
    </row>
    <row r="969" spans="1:32" x14ac:dyDescent="0.25">
      <c r="A969" s="160"/>
      <c r="B969" s="160"/>
      <c r="C969" s="166"/>
      <c r="D969" s="166"/>
      <c r="E969" s="166"/>
      <c r="F969" s="166"/>
      <c r="G969" s="166"/>
      <c r="H969" s="166"/>
      <c r="I969" s="166"/>
      <c r="J969" s="166"/>
      <c r="K969" s="160"/>
      <c r="L969" s="160"/>
      <c r="M969" s="160"/>
      <c r="N969" s="160"/>
      <c r="O969" s="160"/>
      <c r="P969" s="160"/>
      <c r="Q969" s="160"/>
      <c r="R969" s="160"/>
      <c r="S969" s="160"/>
      <c r="T969" s="160"/>
      <c r="U969" s="160"/>
      <c r="V969" s="160"/>
      <c r="W969" s="160"/>
      <c r="X969" s="160"/>
      <c r="Y969" s="160"/>
      <c r="Z969" s="160"/>
      <c r="AA969" s="160"/>
      <c r="AB969" s="160"/>
      <c r="AC969" s="160"/>
      <c r="AD969" s="160"/>
      <c r="AE969" s="160"/>
      <c r="AF969" s="160"/>
    </row>
    <row r="970" spans="1:32" x14ac:dyDescent="0.25">
      <c r="A970" s="160"/>
      <c r="B970" s="160"/>
      <c r="C970" s="166"/>
      <c r="D970" s="166"/>
      <c r="E970" s="166"/>
      <c r="F970" s="166"/>
      <c r="G970" s="166"/>
      <c r="H970" s="166"/>
      <c r="I970" s="166"/>
      <c r="J970" s="166"/>
      <c r="K970" s="160"/>
      <c r="L970" s="160"/>
      <c r="M970" s="160"/>
      <c r="N970" s="160"/>
      <c r="O970" s="160"/>
      <c r="P970" s="160"/>
      <c r="Q970" s="160"/>
      <c r="R970" s="160"/>
      <c r="S970" s="160"/>
      <c r="T970" s="160"/>
      <c r="U970" s="160"/>
      <c r="V970" s="160"/>
      <c r="W970" s="160"/>
      <c r="X970" s="160"/>
      <c r="Y970" s="160"/>
      <c r="Z970" s="160"/>
      <c r="AA970" s="160"/>
      <c r="AB970" s="160"/>
      <c r="AC970" s="160"/>
      <c r="AD970" s="160"/>
      <c r="AE970" s="160"/>
      <c r="AF970" s="160"/>
    </row>
    <row r="971" spans="1:32" x14ac:dyDescent="0.25">
      <c r="A971" s="160"/>
      <c r="B971" s="160"/>
      <c r="C971" s="166"/>
      <c r="D971" s="166"/>
      <c r="E971" s="166"/>
      <c r="F971" s="166"/>
      <c r="G971" s="166"/>
      <c r="H971" s="166"/>
      <c r="I971" s="166"/>
      <c r="J971" s="166"/>
      <c r="K971" s="160"/>
      <c r="L971" s="160"/>
      <c r="M971" s="160"/>
      <c r="N971" s="160"/>
      <c r="O971" s="160"/>
      <c r="P971" s="160"/>
      <c r="Q971" s="160"/>
      <c r="R971" s="160"/>
      <c r="S971" s="160"/>
      <c r="T971" s="160"/>
      <c r="U971" s="160"/>
      <c r="V971" s="160"/>
      <c r="W971" s="160"/>
      <c r="X971" s="160"/>
      <c r="Y971" s="160"/>
      <c r="Z971" s="160"/>
      <c r="AA971" s="160"/>
      <c r="AB971" s="160"/>
      <c r="AC971" s="160"/>
      <c r="AD971" s="160"/>
      <c r="AE971" s="160"/>
      <c r="AF971" s="160"/>
    </row>
    <row r="972" spans="1:32" x14ac:dyDescent="0.25">
      <c r="A972" s="160"/>
      <c r="B972" s="160"/>
      <c r="C972" s="166"/>
      <c r="D972" s="166"/>
      <c r="E972" s="166"/>
      <c r="F972" s="166"/>
      <c r="G972" s="166"/>
      <c r="H972" s="166"/>
      <c r="I972" s="166"/>
      <c r="J972" s="166"/>
      <c r="K972" s="160"/>
      <c r="L972" s="160"/>
      <c r="M972" s="160"/>
      <c r="N972" s="160"/>
      <c r="O972" s="160"/>
      <c r="P972" s="160"/>
      <c r="Q972" s="160"/>
      <c r="R972" s="160"/>
      <c r="S972" s="160"/>
      <c r="T972" s="160"/>
      <c r="U972" s="160"/>
      <c r="V972" s="160"/>
      <c r="W972" s="160"/>
      <c r="X972" s="160"/>
      <c r="Y972" s="160"/>
      <c r="Z972" s="160"/>
      <c r="AA972" s="160"/>
      <c r="AB972" s="160"/>
      <c r="AC972" s="160"/>
      <c r="AD972" s="160"/>
      <c r="AE972" s="160"/>
      <c r="AF972" s="160"/>
    </row>
    <row r="973" spans="1:32" x14ac:dyDescent="0.25">
      <c r="A973" s="160"/>
      <c r="B973" s="160"/>
      <c r="C973" s="166"/>
      <c r="D973" s="166"/>
      <c r="E973" s="166"/>
      <c r="F973" s="166"/>
      <c r="G973" s="166"/>
      <c r="H973" s="166"/>
      <c r="I973" s="166"/>
      <c r="J973" s="166"/>
      <c r="K973" s="160"/>
      <c r="L973" s="160"/>
      <c r="M973" s="160"/>
      <c r="N973" s="160"/>
      <c r="O973" s="160"/>
      <c r="P973" s="160"/>
      <c r="Q973" s="160"/>
      <c r="R973" s="160"/>
      <c r="S973" s="160"/>
      <c r="T973" s="160"/>
      <c r="U973" s="160"/>
      <c r="V973" s="160"/>
      <c r="W973" s="160"/>
      <c r="X973" s="160"/>
      <c r="Y973" s="160"/>
      <c r="Z973" s="160"/>
      <c r="AA973" s="160"/>
      <c r="AB973" s="160"/>
      <c r="AC973" s="160"/>
      <c r="AD973" s="160"/>
      <c r="AE973" s="160"/>
      <c r="AF973" s="160"/>
    </row>
    <row r="974" spans="1:32" x14ac:dyDescent="0.25">
      <c r="A974" s="160"/>
      <c r="B974" s="160"/>
      <c r="C974" s="166"/>
      <c r="D974" s="166"/>
      <c r="E974" s="166"/>
      <c r="F974" s="166"/>
      <c r="G974" s="166"/>
      <c r="H974" s="166"/>
      <c r="I974" s="166"/>
      <c r="J974" s="166"/>
      <c r="K974" s="160"/>
      <c r="L974" s="160"/>
      <c r="M974" s="160"/>
      <c r="N974" s="160"/>
      <c r="O974" s="160"/>
      <c r="P974" s="160"/>
      <c r="Q974" s="160"/>
      <c r="R974" s="160"/>
      <c r="S974" s="160"/>
      <c r="T974" s="160"/>
      <c r="U974" s="160"/>
      <c r="V974" s="160"/>
      <c r="W974" s="160"/>
      <c r="X974" s="160"/>
      <c r="Y974" s="160"/>
      <c r="Z974" s="160"/>
      <c r="AA974" s="160"/>
      <c r="AB974" s="160"/>
      <c r="AC974" s="160"/>
      <c r="AD974" s="160"/>
      <c r="AE974" s="160"/>
      <c r="AF974" s="160"/>
    </row>
    <row r="975" spans="1:32" x14ac:dyDescent="0.25">
      <c r="A975" s="160"/>
      <c r="B975" s="160"/>
      <c r="C975" s="166"/>
      <c r="D975" s="166"/>
      <c r="E975" s="166"/>
      <c r="F975" s="166"/>
      <c r="G975" s="166"/>
      <c r="H975" s="166"/>
      <c r="I975" s="166"/>
      <c r="J975" s="166"/>
      <c r="K975" s="160"/>
      <c r="L975" s="160"/>
      <c r="M975" s="160"/>
      <c r="N975" s="160"/>
      <c r="O975" s="160"/>
      <c r="P975" s="160"/>
      <c r="Q975" s="160"/>
      <c r="R975" s="160"/>
      <c r="S975" s="160"/>
      <c r="T975" s="160"/>
      <c r="U975" s="160"/>
      <c r="V975" s="160"/>
      <c r="W975" s="160"/>
      <c r="X975" s="160"/>
      <c r="Y975" s="160"/>
      <c r="Z975" s="160"/>
      <c r="AA975" s="160"/>
      <c r="AB975" s="160"/>
      <c r="AC975" s="160"/>
      <c r="AD975" s="160"/>
      <c r="AE975" s="160"/>
      <c r="AF975" s="160"/>
    </row>
    <row r="976" spans="1:32" x14ac:dyDescent="0.25">
      <c r="A976" s="160"/>
      <c r="B976" s="160"/>
      <c r="C976" s="166"/>
      <c r="D976" s="166"/>
      <c r="E976" s="166"/>
      <c r="F976" s="166"/>
      <c r="G976" s="166"/>
      <c r="H976" s="166"/>
      <c r="I976" s="166"/>
      <c r="J976" s="166"/>
      <c r="K976" s="160"/>
      <c r="L976" s="160"/>
      <c r="M976" s="160"/>
      <c r="N976" s="160"/>
      <c r="O976" s="160"/>
      <c r="P976" s="160"/>
      <c r="Q976" s="160"/>
      <c r="R976" s="160"/>
      <c r="S976" s="160"/>
      <c r="T976" s="160"/>
      <c r="U976" s="160"/>
      <c r="V976" s="160"/>
      <c r="W976" s="160"/>
      <c r="X976" s="160"/>
      <c r="Y976" s="160"/>
      <c r="Z976" s="160"/>
      <c r="AA976" s="160"/>
      <c r="AB976" s="160"/>
      <c r="AC976" s="160"/>
      <c r="AD976" s="160"/>
      <c r="AE976" s="160"/>
      <c r="AF976" s="160"/>
    </row>
    <row r="977" spans="1:32" x14ac:dyDescent="0.25">
      <c r="A977" s="160"/>
      <c r="B977" s="160"/>
      <c r="C977" s="166"/>
      <c r="D977" s="166"/>
      <c r="E977" s="166"/>
      <c r="F977" s="166"/>
      <c r="G977" s="166"/>
      <c r="H977" s="166"/>
      <c r="I977" s="166"/>
      <c r="J977" s="166"/>
      <c r="K977" s="160"/>
      <c r="L977" s="160"/>
      <c r="M977" s="160"/>
      <c r="N977" s="160"/>
      <c r="O977" s="160"/>
      <c r="P977" s="160"/>
      <c r="Q977" s="160"/>
      <c r="R977" s="160"/>
      <c r="S977" s="160"/>
      <c r="T977" s="160"/>
      <c r="U977" s="160"/>
      <c r="V977" s="160"/>
      <c r="W977" s="160"/>
      <c r="X977" s="160"/>
      <c r="Y977" s="160"/>
      <c r="Z977" s="160"/>
      <c r="AA977" s="160"/>
      <c r="AB977" s="160"/>
      <c r="AC977" s="160"/>
      <c r="AD977" s="160"/>
      <c r="AE977" s="160"/>
      <c r="AF977" s="160"/>
    </row>
    <row r="978" spans="1:32" x14ac:dyDescent="0.25">
      <c r="A978" s="160"/>
      <c r="B978" s="160"/>
      <c r="C978" s="166"/>
      <c r="D978" s="166"/>
      <c r="E978" s="166"/>
      <c r="F978" s="166"/>
      <c r="G978" s="166"/>
      <c r="H978" s="166"/>
      <c r="I978" s="166"/>
      <c r="J978" s="166"/>
      <c r="K978" s="160"/>
      <c r="L978" s="160"/>
      <c r="M978" s="160"/>
      <c r="N978" s="160"/>
      <c r="O978" s="160"/>
      <c r="P978" s="160"/>
      <c r="Q978" s="160"/>
      <c r="R978" s="160"/>
      <c r="S978" s="160"/>
      <c r="T978" s="160"/>
      <c r="U978" s="160"/>
      <c r="V978" s="160"/>
      <c r="W978" s="160"/>
      <c r="X978" s="160"/>
      <c r="Y978" s="160"/>
      <c r="Z978" s="160"/>
      <c r="AA978" s="160"/>
      <c r="AB978" s="160"/>
      <c r="AC978" s="160"/>
      <c r="AD978" s="160"/>
      <c r="AE978" s="160"/>
      <c r="AF978" s="160"/>
    </row>
    <row r="979" spans="1:32" x14ac:dyDescent="0.25">
      <c r="A979" s="160"/>
      <c r="B979" s="160"/>
      <c r="C979" s="166"/>
      <c r="D979" s="166"/>
      <c r="E979" s="166"/>
      <c r="F979" s="166"/>
      <c r="G979" s="166"/>
      <c r="H979" s="166"/>
      <c r="I979" s="166"/>
      <c r="J979" s="166"/>
      <c r="K979" s="160"/>
      <c r="L979" s="160"/>
      <c r="M979" s="160"/>
      <c r="N979" s="160"/>
      <c r="O979" s="160"/>
      <c r="P979" s="160"/>
      <c r="Q979" s="160"/>
      <c r="R979" s="160"/>
      <c r="S979" s="160"/>
      <c r="T979" s="160"/>
      <c r="U979" s="160"/>
      <c r="V979" s="160"/>
      <c r="W979" s="160"/>
      <c r="X979" s="160"/>
      <c r="Y979" s="160"/>
      <c r="Z979" s="160"/>
      <c r="AA979" s="160"/>
      <c r="AB979" s="160"/>
      <c r="AC979" s="160"/>
      <c r="AD979" s="160"/>
      <c r="AE979" s="160"/>
      <c r="AF979" s="160"/>
    </row>
    <row r="980" spans="1:32" x14ac:dyDescent="0.25">
      <c r="A980" s="160"/>
      <c r="B980" s="160"/>
      <c r="C980" s="166"/>
      <c r="D980" s="166"/>
      <c r="E980" s="166"/>
      <c r="F980" s="166"/>
      <c r="G980" s="166"/>
      <c r="H980" s="166"/>
      <c r="I980" s="166"/>
      <c r="J980" s="166"/>
      <c r="K980" s="160"/>
      <c r="L980" s="160"/>
      <c r="M980" s="160"/>
      <c r="N980" s="160"/>
      <c r="O980" s="160"/>
      <c r="P980" s="160"/>
      <c r="Q980" s="160"/>
      <c r="R980" s="160"/>
      <c r="S980" s="160"/>
      <c r="T980" s="160"/>
      <c r="U980" s="160"/>
      <c r="V980" s="160"/>
      <c r="W980" s="160"/>
      <c r="X980" s="160"/>
      <c r="Y980" s="160"/>
      <c r="Z980" s="160"/>
      <c r="AA980" s="160"/>
      <c r="AB980" s="160"/>
      <c r="AC980" s="160"/>
      <c r="AD980" s="160"/>
      <c r="AE980" s="160"/>
      <c r="AF980" s="160"/>
    </row>
    <row r="981" spans="1:32" x14ac:dyDescent="0.25">
      <c r="A981" s="160"/>
      <c r="B981" s="160"/>
      <c r="C981" s="166"/>
      <c r="D981" s="166"/>
      <c r="E981" s="166"/>
      <c r="F981" s="166"/>
      <c r="G981" s="166"/>
      <c r="H981" s="166"/>
      <c r="I981" s="166"/>
      <c r="J981" s="166"/>
      <c r="K981" s="160"/>
      <c r="L981" s="160"/>
      <c r="M981" s="160"/>
      <c r="N981" s="160"/>
      <c r="O981" s="160"/>
      <c r="P981" s="160"/>
      <c r="Q981" s="160"/>
      <c r="R981" s="160"/>
      <c r="S981" s="160"/>
      <c r="T981" s="160"/>
      <c r="U981" s="160"/>
      <c r="V981" s="160"/>
      <c r="W981" s="160"/>
      <c r="X981" s="160"/>
      <c r="Y981" s="160"/>
      <c r="Z981" s="160"/>
      <c r="AA981" s="160"/>
      <c r="AB981" s="160"/>
      <c r="AC981" s="160"/>
      <c r="AD981" s="160"/>
      <c r="AE981" s="160"/>
      <c r="AF981" s="160"/>
    </row>
    <row r="982" spans="1:32" x14ac:dyDescent="0.25">
      <c r="A982" s="160"/>
      <c r="B982" s="160"/>
      <c r="C982" s="166"/>
      <c r="D982" s="166"/>
      <c r="E982" s="166"/>
      <c r="F982" s="166"/>
      <c r="G982" s="166"/>
      <c r="H982" s="166"/>
      <c r="I982" s="166"/>
      <c r="J982" s="166"/>
      <c r="K982" s="160"/>
      <c r="L982" s="160"/>
      <c r="M982" s="160"/>
      <c r="N982" s="160"/>
      <c r="O982" s="160"/>
      <c r="P982" s="160"/>
      <c r="Q982" s="160"/>
      <c r="R982" s="160"/>
      <c r="S982" s="160"/>
      <c r="T982" s="160"/>
      <c r="U982" s="160"/>
      <c r="V982" s="160"/>
      <c r="W982" s="160"/>
      <c r="X982" s="160"/>
      <c r="Y982" s="160"/>
      <c r="Z982" s="160"/>
      <c r="AA982" s="160"/>
      <c r="AB982" s="160"/>
      <c r="AC982" s="160"/>
      <c r="AD982" s="160"/>
      <c r="AE982" s="160"/>
      <c r="AF982" s="160"/>
    </row>
    <row r="983" spans="1:32" x14ac:dyDescent="0.25">
      <c r="A983" s="160"/>
      <c r="B983" s="160"/>
      <c r="C983" s="166"/>
      <c r="D983" s="166"/>
      <c r="E983" s="166"/>
      <c r="F983" s="166"/>
      <c r="G983" s="166"/>
      <c r="H983" s="166"/>
      <c r="I983" s="166"/>
      <c r="J983" s="166"/>
      <c r="K983" s="160"/>
      <c r="L983" s="160"/>
      <c r="M983" s="160"/>
      <c r="N983" s="160"/>
      <c r="O983" s="160"/>
      <c r="P983" s="160"/>
      <c r="Q983" s="160"/>
      <c r="R983" s="160"/>
      <c r="S983" s="160"/>
      <c r="T983" s="160"/>
      <c r="U983" s="160"/>
      <c r="V983" s="160"/>
      <c r="W983" s="160"/>
      <c r="X983" s="160"/>
      <c r="Y983" s="160"/>
      <c r="Z983" s="160"/>
      <c r="AA983" s="160"/>
      <c r="AB983" s="160"/>
      <c r="AC983" s="160"/>
      <c r="AD983" s="160"/>
      <c r="AE983" s="160"/>
      <c r="AF983" s="160"/>
    </row>
    <row r="984" spans="1:32" x14ac:dyDescent="0.25">
      <c r="A984" s="160"/>
      <c r="B984" s="160"/>
      <c r="C984" s="166"/>
      <c r="D984" s="166"/>
      <c r="E984" s="166"/>
      <c r="F984" s="166"/>
      <c r="G984" s="166"/>
      <c r="H984" s="166"/>
      <c r="I984" s="166"/>
      <c r="J984" s="166"/>
      <c r="K984" s="160"/>
      <c r="L984" s="160"/>
      <c r="M984" s="160"/>
      <c r="N984" s="160"/>
      <c r="O984" s="160"/>
      <c r="P984" s="160"/>
      <c r="Q984" s="160"/>
      <c r="R984" s="160"/>
      <c r="S984" s="160"/>
      <c r="T984" s="160"/>
      <c r="U984" s="160"/>
      <c r="V984" s="160"/>
      <c r="W984" s="160"/>
      <c r="X984" s="160"/>
      <c r="Y984" s="160"/>
      <c r="Z984" s="160"/>
      <c r="AA984" s="160"/>
      <c r="AB984" s="160"/>
      <c r="AC984" s="160"/>
      <c r="AD984" s="160"/>
      <c r="AE984" s="160"/>
      <c r="AF984" s="160"/>
    </row>
    <row r="985" spans="1:32" x14ac:dyDescent="0.25">
      <c r="A985" s="160"/>
      <c r="B985" s="160"/>
      <c r="C985" s="166"/>
      <c r="D985" s="166"/>
      <c r="E985" s="166"/>
      <c r="F985" s="166"/>
      <c r="G985" s="166"/>
      <c r="H985" s="166"/>
      <c r="I985" s="166"/>
      <c r="J985" s="166"/>
      <c r="K985" s="160"/>
      <c r="L985" s="160"/>
      <c r="M985" s="160"/>
      <c r="N985" s="160"/>
      <c r="O985" s="160"/>
      <c r="P985" s="160"/>
      <c r="Q985" s="160"/>
      <c r="R985" s="160"/>
      <c r="S985" s="160"/>
      <c r="T985" s="160"/>
      <c r="U985" s="160"/>
      <c r="V985" s="160"/>
      <c r="W985" s="160"/>
      <c r="X985" s="160"/>
      <c r="Y985" s="160"/>
      <c r="Z985" s="160"/>
      <c r="AA985" s="160"/>
      <c r="AB985" s="160"/>
      <c r="AC985" s="160"/>
      <c r="AD985" s="160"/>
      <c r="AE985" s="160"/>
      <c r="AF985" s="160"/>
    </row>
    <row r="986" spans="1:32" x14ac:dyDescent="0.25">
      <c r="A986" s="160"/>
      <c r="B986" s="160"/>
      <c r="C986" s="166"/>
      <c r="D986" s="166"/>
      <c r="E986" s="166"/>
      <c r="F986" s="166"/>
      <c r="G986" s="166"/>
      <c r="H986" s="166"/>
      <c r="I986" s="166"/>
      <c r="J986" s="166"/>
      <c r="K986" s="160"/>
      <c r="L986" s="160"/>
      <c r="M986" s="160"/>
      <c r="N986" s="160"/>
      <c r="O986" s="160"/>
      <c r="P986" s="160"/>
      <c r="Q986" s="160"/>
      <c r="R986" s="160"/>
      <c r="S986" s="160"/>
      <c r="T986" s="160"/>
      <c r="U986" s="160"/>
      <c r="V986" s="160"/>
      <c r="W986" s="160"/>
      <c r="X986" s="160"/>
      <c r="Y986" s="160"/>
      <c r="Z986" s="160"/>
      <c r="AA986" s="160"/>
      <c r="AB986" s="160"/>
      <c r="AC986" s="160"/>
      <c r="AD986" s="160"/>
      <c r="AE986" s="160"/>
      <c r="AF986" s="160"/>
    </row>
    <row r="987" spans="1:32" x14ac:dyDescent="0.25">
      <c r="A987" s="160"/>
      <c r="B987" s="160"/>
      <c r="C987" s="166"/>
      <c r="D987" s="166"/>
      <c r="E987" s="166"/>
      <c r="F987" s="166"/>
      <c r="G987" s="166"/>
      <c r="H987" s="166"/>
      <c r="I987" s="166"/>
      <c r="J987" s="166"/>
      <c r="K987" s="160"/>
      <c r="L987" s="160"/>
      <c r="M987" s="160"/>
      <c r="N987" s="160"/>
      <c r="O987" s="160"/>
      <c r="P987" s="160"/>
      <c r="Q987" s="160"/>
      <c r="R987" s="160"/>
      <c r="S987" s="160"/>
      <c r="T987" s="160"/>
      <c r="U987" s="160"/>
      <c r="V987" s="160"/>
      <c r="W987" s="160"/>
      <c r="X987" s="160"/>
      <c r="Y987" s="160"/>
      <c r="Z987" s="160"/>
      <c r="AA987" s="160"/>
      <c r="AB987" s="160"/>
      <c r="AC987" s="160"/>
      <c r="AD987" s="160"/>
      <c r="AE987" s="160"/>
      <c r="AF987" s="160"/>
    </row>
    <row r="988" spans="1:32" x14ac:dyDescent="0.25">
      <c r="A988" s="160"/>
      <c r="B988" s="160"/>
      <c r="C988" s="166"/>
      <c r="D988" s="166"/>
      <c r="E988" s="166"/>
      <c r="F988" s="166"/>
      <c r="G988" s="166"/>
      <c r="H988" s="166"/>
      <c r="I988" s="166"/>
      <c r="J988" s="166"/>
      <c r="K988" s="160"/>
      <c r="L988" s="160"/>
      <c r="M988" s="160"/>
      <c r="N988" s="160"/>
      <c r="O988" s="160"/>
      <c r="P988" s="160"/>
      <c r="Q988" s="160"/>
      <c r="R988" s="160"/>
      <c r="S988" s="160"/>
      <c r="T988" s="160"/>
      <c r="U988" s="160"/>
      <c r="V988" s="160"/>
      <c r="W988" s="160"/>
      <c r="X988" s="160"/>
      <c r="Y988" s="160"/>
      <c r="Z988" s="160"/>
      <c r="AA988" s="160"/>
      <c r="AB988" s="160"/>
      <c r="AC988" s="160"/>
      <c r="AD988" s="160"/>
      <c r="AE988" s="160"/>
      <c r="AF988" s="160"/>
    </row>
    <row r="989" spans="1:32" x14ac:dyDescent="0.25">
      <c r="A989" s="160"/>
      <c r="B989" s="160"/>
      <c r="C989" s="166"/>
      <c r="D989" s="166"/>
      <c r="E989" s="166"/>
      <c r="F989" s="166"/>
      <c r="G989" s="166"/>
      <c r="H989" s="166"/>
      <c r="I989" s="166"/>
      <c r="J989" s="166"/>
      <c r="K989" s="160"/>
      <c r="L989" s="160"/>
      <c r="M989" s="160"/>
      <c r="N989" s="160"/>
      <c r="O989" s="160"/>
      <c r="P989" s="160"/>
      <c r="Q989" s="160"/>
      <c r="R989" s="160"/>
      <c r="S989" s="160"/>
      <c r="T989" s="160"/>
      <c r="U989" s="160"/>
      <c r="V989" s="160"/>
      <c r="W989" s="160"/>
      <c r="X989" s="160"/>
      <c r="Y989" s="160"/>
      <c r="Z989" s="160"/>
      <c r="AA989" s="160"/>
      <c r="AB989" s="160"/>
      <c r="AC989" s="160"/>
      <c r="AD989" s="160"/>
      <c r="AE989" s="160"/>
      <c r="AF989" s="160"/>
    </row>
    <row r="990" spans="1:32" x14ac:dyDescent="0.25">
      <c r="A990" s="160"/>
      <c r="B990" s="160"/>
      <c r="C990" s="166"/>
      <c r="D990" s="166"/>
      <c r="E990" s="166"/>
      <c r="F990" s="166"/>
      <c r="G990" s="166"/>
      <c r="H990" s="166"/>
      <c r="I990" s="166"/>
      <c r="J990" s="166"/>
      <c r="K990" s="160"/>
      <c r="L990" s="160"/>
      <c r="M990" s="160"/>
      <c r="N990" s="160"/>
      <c r="O990" s="160"/>
      <c r="P990" s="160"/>
      <c r="Q990" s="160"/>
      <c r="R990" s="160"/>
      <c r="S990" s="160"/>
      <c r="T990" s="160"/>
      <c r="U990" s="160"/>
      <c r="V990" s="160"/>
      <c r="W990" s="160"/>
      <c r="X990" s="160"/>
      <c r="Y990" s="160"/>
      <c r="Z990" s="160"/>
      <c r="AA990" s="160"/>
      <c r="AB990" s="160"/>
      <c r="AC990" s="160"/>
      <c r="AD990" s="160"/>
      <c r="AE990" s="160"/>
      <c r="AF990" s="160"/>
    </row>
    <row r="991" spans="1:32" x14ac:dyDescent="0.25">
      <c r="A991" s="160"/>
      <c r="B991" s="160"/>
      <c r="C991" s="166"/>
      <c r="D991" s="166"/>
      <c r="E991" s="166"/>
      <c r="F991" s="166"/>
      <c r="G991" s="166"/>
      <c r="H991" s="166"/>
      <c r="I991" s="166"/>
      <c r="J991" s="166"/>
      <c r="K991" s="160"/>
      <c r="L991" s="160"/>
      <c r="M991" s="160"/>
      <c r="N991" s="160"/>
      <c r="O991" s="160"/>
      <c r="P991" s="160"/>
      <c r="Q991" s="160"/>
      <c r="R991" s="160"/>
      <c r="S991" s="160"/>
      <c r="T991" s="160"/>
      <c r="U991" s="160"/>
      <c r="V991" s="160"/>
      <c r="W991" s="160"/>
      <c r="X991" s="160"/>
      <c r="Y991" s="160"/>
      <c r="Z991" s="160"/>
      <c r="AA991" s="160"/>
      <c r="AB991" s="160"/>
      <c r="AC991" s="160"/>
      <c r="AD991" s="160"/>
      <c r="AE991" s="160"/>
      <c r="AF991" s="160"/>
    </row>
    <row r="992" spans="1:32" x14ac:dyDescent="0.25">
      <c r="A992" s="160"/>
      <c r="B992" s="160"/>
      <c r="C992" s="166"/>
      <c r="D992" s="166"/>
      <c r="E992" s="166"/>
      <c r="F992" s="166"/>
      <c r="G992" s="166"/>
      <c r="H992" s="166"/>
      <c r="I992" s="166"/>
      <c r="J992" s="166"/>
      <c r="K992" s="160"/>
      <c r="L992" s="160"/>
      <c r="M992" s="160"/>
      <c r="N992" s="160"/>
      <c r="O992" s="160"/>
      <c r="P992" s="160"/>
      <c r="Q992" s="160"/>
      <c r="R992" s="160"/>
      <c r="S992" s="160"/>
      <c r="T992" s="160"/>
      <c r="U992" s="160"/>
      <c r="V992" s="160"/>
      <c r="W992" s="160"/>
      <c r="X992" s="160"/>
      <c r="Y992" s="160"/>
      <c r="Z992" s="160"/>
      <c r="AA992" s="160"/>
      <c r="AB992" s="160"/>
      <c r="AC992" s="160"/>
      <c r="AD992" s="160"/>
      <c r="AE992" s="160"/>
      <c r="AF992" s="160"/>
    </row>
    <row r="993" spans="1:32" x14ac:dyDescent="0.25">
      <c r="A993" s="160"/>
      <c r="B993" s="160"/>
      <c r="C993" s="166"/>
      <c r="D993" s="166"/>
      <c r="E993" s="166"/>
      <c r="F993" s="166"/>
      <c r="G993" s="166"/>
      <c r="H993" s="166"/>
      <c r="I993" s="166"/>
      <c r="J993" s="166"/>
      <c r="K993" s="160"/>
      <c r="L993" s="160"/>
      <c r="M993" s="160"/>
      <c r="N993" s="160"/>
      <c r="O993" s="160"/>
      <c r="P993" s="160"/>
      <c r="Q993" s="160"/>
      <c r="R993" s="160"/>
      <c r="S993" s="160"/>
      <c r="T993" s="160"/>
      <c r="U993" s="160"/>
      <c r="V993" s="160"/>
      <c r="W993" s="160"/>
      <c r="X993" s="160"/>
      <c r="Y993" s="160"/>
      <c r="Z993" s="160"/>
      <c r="AA993" s="160"/>
      <c r="AB993" s="160"/>
      <c r="AC993" s="160"/>
      <c r="AD993" s="160"/>
      <c r="AE993" s="160"/>
      <c r="AF993" s="160"/>
    </row>
    <row r="994" spans="1:32" x14ac:dyDescent="0.25">
      <c r="A994" s="160"/>
      <c r="B994" s="160"/>
      <c r="C994" s="166"/>
      <c r="D994" s="166"/>
      <c r="E994" s="166"/>
      <c r="F994" s="166"/>
      <c r="G994" s="166"/>
      <c r="H994" s="166"/>
      <c r="I994" s="166"/>
      <c r="J994" s="166"/>
      <c r="K994" s="160"/>
      <c r="L994" s="160"/>
      <c r="M994" s="160"/>
      <c r="N994" s="160"/>
      <c r="O994" s="160"/>
      <c r="P994" s="160"/>
      <c r="Q994" s="160"/>
      <c r="R994" s="160"/>
      <c r="S994" s="160"/>
      <c r="T994" s="160"/>
      <c r="U994" s="160"/>
      <c r="V994" s="160"/>
      <c r="W994" s="160"/>
      <c r="X994" s="160"/>
      <c r="Y994" s="160"/>
      <c r="Z994" s="160"/>
      <c r="AA994" s="160"/>
      <c r="AB994" s="160"/>
      <c r="AC994" s="160"/>
      <c r="AD994" s="160"/>
      <c r="AE994" s="160"/>
      <c r="AF994" s="160"/>
    </row>
    <row r="995" spans="1:32" x14ac:dyDescent="0.25">
      <c r="A995" s="160"/>
      <c r="B995" s="160"/>
      <c r="C995" s="166"/>
      <c r="D995" s="166"/>
      <c r="E995" s="166"/>
      <c r="F995" s="166"/>
      <c r="G995" s="166"/>
      <c r="H995" s="166"/>
      <c r="I995" s="166"/>
      <c r="J995" s="166"/>
      <c r="K995" s="160"/>
      <c r="L995" s="160"/>
      <c r="M995" s="160"/>
      <c r="N995" s="160"/>
      <c r="O995" s="160"/>
      <c r="P995" s="160"/>
      <c r="Q995" s="160"/>
      <c r="R995" s="160"/>
      <c r="S995" s="160"/>
      <c r="T995" s="160"/>
      <c r="U995" s="160"/>
      <c r="V995" s="160"/>
      <c r="W995" s="160"/>
      <c r="X995" s="160"/>
      <c r="Y995" s="160"/>
      <c r="Z995" s="160"/>
      <c r="AA995" s="160"/>
      <c r="AB995" s="160"/>
      <c r="AC995" s="160"/>
      <c r="AD995" s="160"/>
      <c r="AE995" s="160"/>
      <c r="AF995" s="160"/>
    </row>
    <row r="996" spans="1:32" x14ac:dyDescent="0.25">
      <c r="A996" s="160"/>
      <c r="B996" s="160"/>
      <c r="C996" s="166"/>
      <c r="D996" s="166"/>
      <c r="E996" s="166"/>
      <c r="F996" s="166"/>
      <c r="G996" s="166"/>
      <c r="H996" s="166"/>
      <c r="I996" s="166"/>
      <c r="J996" s="166"/>
      <c r="K996" s="160"/>
      <c r="L996" s="160"/>
      <c r="M996" s="160"/>
      <c r="N996" s="160"/>
      <c r="O996" s="160"/>
      <c r="P996" s="160"/>
      <c r="Q996" s="160"/>
      <c r="R996" s="160"/>
      <c r="S996" s="160"/>
      <c r="T996" s="160"/>
      <c r="U996" s="160"/>
      <c r="V996" s="160"/>
      <c r="W996" s="160"/>
      <c r="X996" s="160"/>
      <c r="Y996" s="160"/>
      <c r="Z996" s="160"/>
      <c r="AA996" s="160"/>
      <c r="AB996" s="160"/>
      <c r="AC996" s="160"/>
      <c r="AD996" s="160"/>
      <c r="AE996" s="160"/>
      <c r="AF996" s="160"/>
    </row>
    <row r="997" spans="1:32" x14ac:dyDescent="0.25">
      <c r="A997" s="160"/>
      <c r="B997" s="160"/>
      <c r="C997" s="166"/>
      <c r="D997" s="166"/>
      <c r="E997" s="166"/>
      <c r="F997" s="166"/>
      <c r="G997" s="166"/>
      <c r="H997" s="166"/>
      <c r="I997" s="166"/>
      <c r="J997" s="166"/>
      <c r="K997" s="160"/>
      <c r="L997" s="160"/>
      <c r="M997" s="160"/>
      <c r="N997" s="160"/>
      <c r="O997" s="160"/>
      <c r="P997" s="160"/>
      <c r="Q997" s="160"/>
      <c r="R997" s="160"/>
      <c r="S997" s="160"/>
      <c r="T997" s="160"/>
      <c r="U997" s="160"/>
      <c r="V997" s="160"/>
      <c r="W997" s="160"/>
      <c r="X997" s="160"/>
      <c r="Y997" s="160"/>
      <c r="Z997" s="160"/>
      <c r="AA997" s="160"/>
      <c r="AB997" s="160"/>
      <c r="AC997" s="160"/>
      <c r="AD997" s="160"/>
      <c r="AE997" s="160"/>
      <c r="AF997" s="160"/>
    </row>
    <row r="998" spans="1:32" x14ac:dyDescent="0.25">
      <c r="A998" s="160"/>
      <c r="B998" s="160"/>
      <c r="C998" s="166"/>
      <c r="D998" s="166"/>
      <c r="E998" s="166"/>
      <c r="F998" s="166"/>
      <c r="G998" s="166"/>
      <c r="H998" s="166"/>
      <c r="I998" s="166"/>
      <c r="J998" s="166"/>
      <c r="K998" s="160"/>
      <c r="L998" s="160"/>
      <c r="M998" s="160"/>
      <c r="N998" s="160"/>
      <c r="O998" s="160"/>
      <c r="P998" s="160"/>
      <c r="Q998" s="160"/>
      <c r="R998" s="160"/>
      <c r="S998" s="160"/>
      <c r="T998" s="160"/>
      <c r="U998" s="160"/>
      <c r="V998" s="160"/>
      <c r="W998" s="160"/>
      <c r="X998" s="160"/>
      <c r="Y998" s="160"/>
      <c r="Z998" s="160"/>
      <c r="AA998" s="160"/>
      <c r="AB998" s="160"/>
      <c r="AC998" s="160"/>
      <c r="AD998" s="160"/>
      <c r="AE998" s="160"/>
      <c r="AF998" s="160"/>
    </row>
    <row r="999" spans="1:32" x14ac:dyDescent="0.25">
      <c r="A999" s="160"/>
      <c r="B999" s="160"/>
      <c r="C999" s="166"/>
      <c r="D999" s="166"/>
      <c r="E999" s="166"/>
      <c r="F999" s="166"/>
      <c r="G999" s="166"/>
      <c r="H999" s="166"/>
      <c r="I999" s="166"/>
      <c r="J999" s="166"/>
      <c r="K999" s="160"/>
      <c r="L999" s="160"/>
      <c r="M999" s="160"/>
      <c r="N999" s="160"/>
      <c r="O999" s="160"/>
      <c r="P999" s="160"/>
      <c r="Q999" s="160"/>
      <c r="R999" s="160"/>
      <c r="S999" s="160"/>
      <c r="T999" s="160"/>
      <c r="U999" s="160"/>
      <c r="V999" s="160"/>
      <c r="W999" s="160"/>
      <c r="X999" s="160"/>
      <c r="Y999" s="160"/>
      <c r="Z999" s="160"/>
      <c r="AA999" s="160"/>
      <c r="AB999" s="160"/>
      <c r="AC999" s="160"/>
      <c r="AD999" s="160"/>
      <c r="AE999" s="160"/>
      <c r="AF999" s="160"/>
    </row>
    <row r="1000" spans="1:32" x14ac:dyDescent="0.25">
      <c r="A1000" s="160"/>
      <c r="B1000" s="160"/>
      <c r="C1000" s="166"/>
      <c r="D1000" s="166"/>
      <c r="E1000" s="166"/>
      <c r="F1000" s="166"/>
      <c r="G1000" s="166"/>
      <c r="H1000" s="166"/>
      <c r="I1000" s="166"/>
      <c r="J1000" s="166"/>
      <c r="K1000" s="160"/>
      <c r="L1000" s="160"/>
      <c r="M1000" s="160"/>
      <c r="N1000" s="160"/>
      <c r="O1000" s="160"/>
      <c r="P1000" s="160"/>
      <c r="Q1000" s="160"/>
      <c r="R1000" s="160"/>
      <c r="S1000" s="160"/>
      <c r="T1000" s="160"/>
      <c r="U1000" s="160"/>
      <c r="V1000" s="160"/>
      <c r="W1000" s="160"/>
      <c r="X1000" s="160"/>
      <c r="Y1000" s="160"/>
      <c r="Z1000" s="160"/>
      <c r="AA1000" s="160"/>
      <c r="AB1000" s="160"/>
      <c r="AC1000" s="160"/>
      <c r="AD1000" s="160"/>
      <c r="AE1000" s="160"/>
      <c r="AF1000" s="160"/>
    </row>
    <row r="1001" spans="1:32" x14ac:dyDescent="0.25">
      <c r="A1001" s="160"/>
      <c r="B1001" s="160"/>
      <c r="C1001" s="166"/>
      <c r="D1001" s="166"/>
      <c r="E1001" s="166"/>
      <c r="F1001" s="166"/>
      <c r="G1001" s="166"/>
      <c r="H1001" s="166"/>
      <c r="I1001" s="166"/>
      <c r="J1001" s="166"/>
      <c r="K1001" s="160"/>
      <c r="L1001" s="160"/>
      <c r="M1001" s="160"/>
      <c r="N1001" s="160"/>
      <c r="O1001" s="160"/>
      <c r="P1001" s="160"/>
      <c r="Q1001" s="160"/>
      <c r="R1001" s="160"/>
      <c r="S1001" s="160"/>
      <c r="T1001" s="160"/>
      <c r="U1001" s="160"/>
      <c r="V1001" s="160"/>
      <c r="W1001" s="160"/>
      <c r="X1001" s="160"/>
      <c r="Y1001" s="160"/>
      <c r="Z1001" s="160"/>
      <c r="AA1001" s="160"/>
      <c r="AB1001" s="160"/>
      <c r="AC1001" s="160"/>
      <c r="AD1001" s="160"/>
      <c r="AE1001" s="160"/>
      <c r="AF1001" s="160"/>
    </row>
  </sheetData>
  <mergeCells count="5">
    <mergeCell ref="B1:K1"/>
    <mergeCell ref="B2:B3"/>
    <mergeCell ref="C2:E2"/>
    <mergeCell ref="F2:H2"/>
    <mergeCell ref="K2:K3"/>
  </mergeCells>
  <printOptions horizontalCentered="1" gridLines="1"/>
  <pageMargins left="0.7" right="0.7" top="0.75" bottom="0.75" header="0" footer="0"/>
  <pageSetup fitToHeight="0" pageOrder="overThenDown" orientation="landscape" cellComments="atEnd"/>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W7"/>
  <sheetViews>
    <sheetView showGridLines="0" workbookViewId="0"/>
  </sheetViews>
  <sheetFormatPr defaultColWidth="14.42578125" defaultRowHeight="15" customHeight="1" x14ac:dyDescent="0.25"/>
  <cols>
    <col min="1" max="1" width="38.85546875" customWidth="1"/>
    <col min="2" max="2" width="41" customWidth="1"/>
    <col min="3" max="3" width="19.28515625" customWidth="1"/>
    <col min="4" max="4" width="25.28515625" customWidth="1"/>
    <col min="5" max="5" width="41" customWidth="1"/>
    <col min="6" max="6" width="19.28515625" customWidth="1"/>
    <col min="7" max="7" width="11.5703125" customWidth="1"/>
    <col min="8" max="8" width="26.5703125" hidden="1" customWidth="1"/>
    <col min="9" max="9" width="23.28515625" customWidth="1"/>
    <col min="10" max="10" width="17.140625" customWidth="1"/>
  </cols>
  <sheetData>
    <row r="1" spans="1:23" x14ac:dyDescent="0.25">
      <c r="A1" s="243" t="s">
        <v>6379</v>
      </c>
      <c r="B1" s="234"/>
      <c r="C1" s="234"/>
      <c r="D1" s="234"/>
      <c r="E1" s="234"/>
      <c r="F1" s="234"/>
      <c r="G1" s="234"/>
      <c r="H1" s="234"/>
      <c r="I1" s="234"/>
      <c r="J1" s="234"/>
    </row>
    <row r="2" spans="1:23" x14ac:dyDescent="0.25">
      <c r="A2" s="247" t="s">
        <v>6380</v>
      </c>
      <c r="B2" s="249" t="s">
        <v>6395</v>
      </c>
      <c r="C2" s="239"/>
      <c r="D2" s="239"/>
      <c r="E2" s="239"/>
      <c r="F2" s="239"/>
      <c r="G2" s="240"/>
      <c r="H2" s="167"/>
      <c r="I2" s="168" t="s">
        <v>6396</v>
      </c>
      <c r="J2" s="247" t="s">
        <v>3930</v>
      </c>
      <c r="K2" s="169"/>
      <c r="L2" s="169"/>
      <c r="M2" s="169"/>
      <c r="N2" s="169"/>
      <c r="O2" s="169"/>
      <c r="P2" s="169"/>
      <c r="Q2" s="169"/>
      <c r="R2" s="169"/>
      <c r="S2" s="169"/>
      <c r="T2" s="169"/>
      <c r="U2" s="169"/>
      <c r="V2" s="169"/>
      <c r="W2" s="169"/>
    </row>
    <row r="3" spans="1:23" x14ac:dyDescent="0.25">
      <c r="A3" s="248"/>
      <c r="B3" s="250" t="s">
        <v>6381</v>
      </c>
      <c r="C3" s="239"/>
      <c r="D3" s="240"/>
      <c r="E3" s="251" t="s">
        <v>6382</v>
      </c>
      <c r="F3" s="239"/>
      <c r="G3" s="240"/>
      <c r="H3" s="170" t="s">
        <v>6383</v>
      </c>
      <c r="I3" s="170" t="s">
        <v>6384</v>
      </c>
      <c r="J3" s="248"/>
      <c r="K3" s="169"/>
      <c r="L3" s="169"/>
      <c r="M3" s="169"/>
      <c r="N3" s="169"/>
      <c r="O3" s="169"/>
      <c r="P3" s="169"/>
      <c r="Q3" s="169"/>
      <c r="R3" s="169"/>
      <c r="S3" s="169"/>
      <c r="T3" s="169"/>
      <c r="U3" s="169"/>
      <c r="V3" s="169"/>
      <c r="W3" s="169"/>
    </row>
    <row r="4" spans="1:23" x14ac:dyDescent="0.25">
      <c r="A4" s="242"/>
      <c r="B4" s="171" t="s">
        <v>5453</v>
      </c>
      <c r="C4" s="171" t="s">
        <v>6385</v>
      </c>
      <c r="D4" s="171" t="s">
        <v>6386</v>
      </c>
      <c r="E4" s="172" t="s">
        <v>5453</v>
      </c>
      <c r="F4" s="172" t="s">
        <v>6385</v>
      </c>
      <c r="G4" s="172" t="s">
        <v>6387</v>
      </c>
      <c r="H4" s="170" t="s">
        <v>6385</v>
      </c>
      <c r="I4" s="170" t="s">
        <v>6385</v>
      </c>
      <c r="J4" s="242"/>
      <c r="K4" s="173"/>
      <c r="L4" s="173"/>
      <c r="M4" s="173"/>
      <c r="N4" s="173"/>
      <c r="O4" s="173"/>
      <c r="P4" s="173"/>
      <c r="Q4" s="173"/>
      <c r="R4" s="173"/>
      <c r="S4" s="173"/>
      <c r="T4" s="173"/>
      <c r="U4" s="173"/>
      <c r="V4" s="173"/>
      <c r="W4" s="173"/>
    </row>
    <row r="5" spans="1:23" x14ac:dyDescent="0.25">
      <c r="A5" s="165" t="s">
        <v>6388</v>
      </c>
      <c r="B5" s="162" t="s">
        <v>5513</v>
      </c>
      <c r="C5" s="162">
        <v>10.77</v>
      </c>
      <c r="D5" s="162">
        <v>6</v>
      </c>
      <c r="E5" s="163" t="s">
        <v>6384</v>
      </c>
      <c r="F5" s="163">
        <v>7.42</v>
      </c>
      <c r="G5" s="163">
        <v>39</v>
      </c>
      <c r="H5" s="164">
        <v>8.6</v>
      </c>
      <c r="I5" s="164">
        <v>7.9</v>
      </c>
      <c r="J5" s="165" t="s">
        <v>6389</v>
      </c>
    </row>
    <row r="6" spans="1:23" x14ac:dyDescent="0.25">
      <c r="A6" s="165" t="s">
        <v>6390</v>
      </c>
      <c r="B6" s="162" t="s">
        <v>6125</v>
      </c>
      <c r="C6" s="162">
        <v>21.83</v>
      </c>
      <c r="D6" s="162">
        <v>1</v>
      </c>
      <c r="E6" s="163" t="s">
        <v>6125</v>
      </c>
      <c r="F6" s="163">
        <v>20.48</v>
      </c>
      <c r="G6" s="163">
        <v>3</v>
      </c>
      <c r="H6" s="164"/>
      <c r="I6" s="164">
        <v>15.07</v>
      </c>
      <c r="J6" s="165" t="s">
        <v>6389</v>
      </c>
    </row>
    <row r="7" spans="1:23" x14ac:dyDescent="0.25">
      <c r="A7" s="165" t="s">
        <v>6391</v>
      </c>
      <c r="B7" s="162" t="s">
        <v>6392</v>
      </c>
      <c r="C7" s="162">
        <v>8.85</v>
      </c>
      <c r="D7" s="162">
        <v>1</v>
      </c>
      <c r="E7" s="163" t="s">
        <v>6392</v>
      </c>
      <c r="F7" s="163">
        <v>7.75</v>
      </c>
      <c r="G7" s="163">
        <v>1</v>
      </c>
      <c r="H7" s="164">
        <v>8.25</v>
      </c>
      <c r="I7" s="164">
        <v>7.9</v>
      </c>
      <c r="J7" s="165" t="s">
        <v>6389</v>
      </c>
    </row>
  </sheetData>
  <mergeCells count="6">
    <mergeCell ref="A1:J1"/>
    <mergeCell ref="A2:A4"/>
    <mergeCell ref="B2:G2"/>
    <mergeCell ref="J2:J4"/>
    <mergeCell ref="B3:D3"/>
    <mergeCell ref="E3:G3"/>
  </mergeCells>
  <pageMargins left="0.7" right="0.7" top="0.75" bottom="0.75" header="0.3" footer="0.3"/>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L1001"/>
  <sheetViews>
    <sheetView showGridLines="0" workbookViewId="0"/>
  </sheetViews>
  <sheetFormatPr defaultColWidth="14.42578125" defaultRowHeight="15" customHeight="1" x14ac:dyDescent="0.25"/>
  <cols>
    <col min="1" max="1" width="7.5703125" customWidth="1"/>
    <col min="2" max="2" width="21.28515625" customWidth="1"/>
    <col min="3" max="3" width="17" customWidth="1"/>
    <col min="6" max="12" width="22.42578125" customWidth="1"/>
  </cols>
  <sheetData>
    <row r="1" spans="1:12" x14ac:dyDescent="0.25">
      <c r="A1" s="252" t="s">
        <v>6397</v>
      </c>
      <c r="B1" s="239"/>
      <c r="C1" s="239"/>
      <c r="D1" s="239"/>
      <c r="E1" s="239"/>
      <c r="F1" s="239"/>
      <c r="G1" s="239"/>
      <c r="H1" s="239"/>
      <c r="I1" s="239"/>
      <c r="J1" s="240"/>
      <c r="K1" s="174"/>
      <c r="L1" s="174"/>
    </row>
    <row r="2" spans="1:12" x14ac:dyDescent="0.25">
      <c r="A2" s="35" t="s">
        <v>3926</v>
      </c>
      <c r="B2" s="35" t="s">
        <v>6398</v>
      </c>
      <c r="C2" s="35" t="s">
        <v>6399</v>
      </c>
      <c r="D2" s="35" t="s">
        <v>6400</v>
      </c>
      <c r="E2" s="175" t="s">
        <v>6401</v>
      </c>
      <c r="F2" s="35" t="s">
        <v>6402</v>
      </c>
      <c r="G2" s="35" t="s">
        <v>6403</v>
      </c>
      <c r="H2" s="35" t="s">
        <v>6404</v>
      </c>
      <c r="I2" s="35" t="s">
        <v>6405</v>
      </c>
      <c r="J2" s="35" t="s">
        <v>6406</v>
      </c>
      <c r="K2" s="35" t="s">
        <v>6407</v>
      </c>
      <c r="L2" s="35" t="s">
        <v>6408</v>
      </c>
    </row>
    <row r="3" spans="1:12" x14ac:dyDescent="0.25">
      <c r="A3" s="35">
        <v>1</v>
      </c>
      <c r="B3" s="35" t="s">
        <v>6409</v>
      </c>
      <c r="C3" s="147" t="d">
        <v>2025-11-06</v>
      </c>
      <c r="D3" s="35">
        <v>13994974</v>
      </c>
      <c r="E3" s="175"/>
      <c r="F3" s="35"/>
      <c r="G3" s="35"/>
      <c r="H3" s="35"/>
      <c r="I3" s="35"/>
      <c r="J3" s="35" t="s">
        <v>6410</v>
      </c>
      <c r="K3" s="35"/>
      <c r="L3" s="35"/>
    </row>
    <row r="4" spans="1:12" x14ac:dyDescent="0.25">
      <c r="A4" s="35">
        <v>2</v>
      </c>
      <c r="B4" s="35" t="s">
        <v>6411</v>
      </c>
      <c r="C4" s="147" t="d">
        <v>2025-11-06</v>
      </c>
      <c r="D4" s="35">
        <v>30853248</v>
      </c>
      <c r="E4" s="175"/>
      <c r="F4" s="35"/>
      <c r="G4" s="35"/>
      <c r="H4" s="35"/>
      <c r="I4" s="35"/>
      <c r="J4" s="35" t="s">
        <v>6410</v>
      </c>
      <c r="K4" s="35"/>
      <c r="L4" s="35"/>
    </row>
    <row r="5" spans="1:12" x14ac:dyDescent="0.25">
      <c r="A5" s="35">
        <v>3</v>
      </c>
      <c r="B5" s="35" t="s">
        <v>6412</v>
      </c>
      <c r="C5" s="147" t="d">
        <v>2025-11-06</v>
      </c>
      <c r="D5" s="35">
        <v>18717200</v>
      </c>
      <c r="E5" s="175"/>
      <c r="F5" s="35"/>
      <c r="G5" s="35"/>
      <c r="H5" s="35"/>
      <c r="I5" s="35"/>
      <c r="J5" s="35" t="s">
        <v>6410</v>
      </c>
      <c r="K5" s="35"/>
      <c r="L5" s="35"/>
    </row>
    <row r="6" spans="1:12" x14ac:dyDescent="0.25">
      <c r="A6" s="35">
        <v>4</v>
      </c>
      <c r="B6" s="35" t="s">
        <v>6413</v>
      </c>
      <c r="C6" s="147" t="d">
        <v>2025-11-06</v>
      </c>
      <c r="D6" s="35">
        <v>16399115</v>
      </c>
      <c r="E6" s="175"/>
      <c r="F6" s="35"/>
      <c r="G6" s="35"/>
      <c r="H6" s="35"/>
      <c r="I6" s="35"/>
      <c r="J6" s="35" t="s">
        <v>6410</v>
      </c>
      <c r="K6" s="35"/>
      <c r="L6" s="35"/>
    </row>
    <row r="7" spans="1:12" x14ac:dyDescent="0.25">
      <c r="A7" s="35">
        <v>5</v>
      </c>
      <c r="B7" s="35" t="s">
        <v>6411</v>
      </c>
      <c r="C7" s="35"/>
      <c r="D7" s="35">
        <v>30853248</v>
      </c>
      <c r="E7" s="175"/>
      <c r="F7" s="35"/>
      <c r="G7" s="35"/>
      <c r="H7" s="35"/>
      <c r="I7" s="35"/>
      <c r="J7" s="35" t="s">
        <v>6410</v>
      </c>
      <c r="K7" s="35"/>
      <c r="L7" s="35"/>
    </row>
    <row r="8" spans="1:12" x14ac:dyDescent="0.25">
      <c r="A8" s="35">
        <v>6</v>
      </c>
      <c r="B8" s="35" t="s">
        <v>6414</v>
      </c>
      <c r="C8" s="35"/>
      <c r="D8" s="35">
        <v>33227160</v>
      </c>
      <c r="E8" s="175"/>
      <c r="F8" s="35"/>
      <c r="G8" s="35"/>
      <c r="H8" s="35"/>
      <c r="I8" s="35"/>
      <c r="J8" s="35" t="s">
        <v>6410</v>
      </c>
      <c r="K8" s="35"/>
      <c r="L8" s="35"/>
    </row>
    <row r="9" spans="1:12" x14ac:dyDescent="0.25">
      <c r="A9" s="35">
        <v>7</v>
      </c>
      <c r="B9" s="35" t="s">
        <v>6415</v>
      </c>
      <c r="C9" s="35"/>
      <c r="D9" s="35">
        <v>15808815</v>
      </c>
      <c r="E9" s="175"/>
      <c r="F9" s="35"/>
      <c r="G9" s="35"/>
      <c r="H9" s="35"/>
      <c r="I9" s="35"/>
      <c r="J9" s="35" t="s">
        <v>6410</v>
      </c>
      <c r="K9" s="35"/>
      <c r="L9" s="35"/>
    </row>
    <row r="10" spans="1:12" x14ac:dyDescent="0.25">
      <c r="A10" s="35">
        <v>8</v>
      </c>
      <c r="B10" s="35" t="s">
        <v>6416</v>
      </c>
      <c r="C10" s="35"/>
      <c r="D10" s="35">
        <v>94141718</v>
      </c>
      <c r="E10" s="175"/>
      <c r="F10" s="35"/>
      <c r="G10" s="35"/>
      <c r="H10" s="35"/>
      <c r="I10" s="35"/>
      <c r="J10" s="35" t="s">
        <v>6410</v>
      </c>
      <c r="K10" s="35"/>
      <c r="L10" s="35"/>
    </row>
    <row r="11" spans="1:12" x14ac:dyDescent="0.25">
      <c r="A11" s="35">
        <v>9</v>
      </c>
      <c r="B11" s="35" t="s">
        <v>6417</v>
      </c>
      <c r="C11" s="35"/>
      <c r="D11" s="35">
        <v>10278199</v>
      </c>
      <c r="E11" s="175"/>
      <c r="F11" s="35"/>
      <c r="G11" s="35"/>
      <c r="H11" s="35"/>
      <c r="I11" s="35"/>
      <c r="J11" s="35" t="s">
        <v>6410</v>
      </c>
      <c r="K11" s="35"/>
      <c r="L11" s="35"/>
    </row>
    <row r="12" spans="1:12" x14ac:dyDescent="0.25">
      <c r="A12" s="35">
        <v>10</v>
      </c>
      <c r="B12" s="35" t="s">
        <v>6418</v>
      </c>
      <c r="C12" s="176" t="d">
        <v>2025-11-09</v>
      </c>
      <c r="D12" s="35">
        <v>31862218</v>
      </c>
      <c r="E12" s="175"/>
      <c r="F12" s="35"/>
      <c r="G12" s="35"/>
      <c r="H12" s="35"/>
      <c r="I12" s="35"/>
      <c r="J12" s="35" t="s">
        <v>6410</v>
      </c>
      <c r="K12" s="35"/>
      <c r="L12" s="35"/>
    </row>
    <row r="13" spans="1:12" x14ac:dyDescent="0.25">
      <c r="A13" s="35">
        <v>11</v>
      </c>
      <c r="B13" s="35" t="s">
        <v>6419</v>
      </c>
      <c r="C13" s="176" t="d">
        <v>2025-11-09</v>
      </c>
      <c r="D13" s="35">
        <v>79277804</v>
      </c>
      <c r="E13" s="175"/>
      <c r="F13" s="35"/>
      <c r="G13" s="35"/>
      <c r="H13" s="35"/>
      <c r="I13" s="35"/>
      <c r="J13" s="35" t="s">
        <v>6410</v>
      </c>
      <c r="K13" s="35"/>
      <c r="L13" s="35"/>
    </row>
    <row r="14" spans="1:12" x14ac:dyDescent="0.25">
      <c r="A14" s="35">
        <v>12</v>
      </c>
      <c r="B14" s="35" t="s">
        <v>6420</v>
      </c>
      <c r="C14" s="35"/>
      <c r="D14" s="35">
        <v>22412671</v>
      </c>
      <c r="E14" s="175"/>
      <c r="F14" s="35"/>
      <c r="G14" s="35"/>
      <c r="H14" s="35"/>
      <c r="I14" s="35"/>
      <c r="J14" s="35" t="s">
        <v>6421</v>
      </c>
      <c r="K14" s="35"/>
      <c r="L14" s="35"/>
    </row>
    <row r="15" spans="1:12" x14ac:dyDescent="0.25">
      <c r="A15" s="35">
        <v>13</v>
      </c>
      <c r="B15" s="35" t="s">
        <v>6422</v>
      </c>
      <c r="C15" s="35" t="s">
        <v>6423</v>
      </c>
      <c r="D15" s="35">
        <v>31862240</v>
      </c>
      <c r="E15" s="44" t="s">
        <v>6424</v>
      </c>
      <c r="F15" s="35">
        <v>864893072130175</v>
      </c>
      <c r="G15" s="35">
        <v>864893072130167</v>
      </c>
      <c r="H15" s="35" t="s">
        <v>6425</v>
      </c>
      <c r="I15" s="35" t="s">
        <v>6426</v>
      </c>
      <c r="J15" s="35" t="s">
        <v>6427</v>
      </c>
      <c r="K15" s="35" t="s">
        <v>6428</v>
      </c>
      <c r="L15" s="35"/>
    </row>
    <row r="16" spans="1:12" x14ac:dyDescent="0.25">
      <c r="A16" s="35">
        <v>14</v>
      </c>
      <c r="B16" s="35" t="s">
        <v>6429</v>
      </c>
      <c r="C16" s="35" t="s">
        <v>6423</v>
      </c>
      <c r="D16" s="35">
        <v>22605446</v>
      </c>
      <c r="E16" s="44" t="s">
        <v>6430</v>
      </c>
      <c r="F16" s="35">
        <v>864893072130639</v>
      </c>
      <c r="G16" s="35">
        <v>864893072130621</v>
      </c>
      <c r="H16" s="35" t="s">
        <v>6425</v>
      </c>
      <c r="I16" s="35" t="s">
        <v>6431</v>
      </c>
      <c r="J16" s="35" t="s">
        <v>6427</v>
      </c>
      <c r="K16" s="35" t="s">
        <v>6432</v>
      </c>
      <c r="L16" s="35"/>
    </row>
    <row r="17" spans="1:12" x14ac:dyDescent="0.25">
      <c r="A17" s="35">
        <v>15</v>
      </c>
      <c r="B17" s="35" t="s">
        <v>6433</v>
      </c>
      <c r="C17" s="35" t="s">
        <v>6423</v>
      </c>
      <c r="D17" s="35">
        <v>91526952</v>
      </c>
      <c r="E17" s="44" t="s">
        <v>6434</v>
      </c>
      <c r="F17" s="35">
        <v>864893072129813</v>
      </c>
      <c r="G17" s="35">
        <v>864893072129805</v>
      </c>
      <c r="H17" s="35" t="s">
        <v>6425</v>
      </c>
      <c r="I17" s="35" t="s">
        <v>6435</v>
      </c>
      <c r="J17" s="35" t="s">
        <v>6427</v>
      </c>
      <c r="K17" s="35" t="s">
        <v>6436</v>
      </c>
      <c r="L17" s="35"/>
    </row>
    <row r="18" spans="1:12" x14ac:dyDescent="0.25">
      <c r="A18" s="35">
        <v>16</v>
      </c>
      <c r="B18" s="35" t="s">
        <v>6437</v>
      </c>
      <c r="C18" s="35" t="s">
        <v>6423</v>
      </c>
      <c r="D18" s="35">
        <v>11829124</v>
      </c>
      <c r="E18" s="44" t="s">
        <v>6438</v>
      </c>
      <c r="F18" s="35">
        <v>864893077073693</v>
      </c>
      <c r="G18" s="35">
        <v>864893077073685</v>
      </c>
      <c r="H18" s="35" t="s">
        <v>6425</v>
      </c>
      <c r="I18" s="35" t="s">
        <v>6439</v>
      </c>
      <c r="J18" s="35" t="s">
        <v>6427</v>
      </c>
      <c r="K18" s="35" t="s">
        <v>6440</v>
      </c>
      <c r="L18" s="35"/>
    </row>
    <row r="19" spans="1:12" x14ac:dyDescent="0.25">
      <c r="A19" s="35">
        <v>17</v>
      </c>
      <c r="B19" s="35" t="s">
        <v>6441</v>
      </c>
      <c r="C19" s="35" t="s">
        <v>6423</v>
      </c>
      <c r="D19" s="35">
        <v>16019322</v>
      </c>
      <c r="E19" s="44" t="s">
        <v>6442</v>
      </c>
      <c r="F19" s="35">
        <v>864893072139291</v>
      </c>
      <c r="G19" s="35">
        <v>864893072139283</v>
      </c>
      <c r="H19" s="35" t="s">
        <v>6425</v>
      </c>
      <c r="I19" s="35" t="s">
        <v>6443</v>
      </c>
      <c r="J19" s="35" t="s">
        <v>6427</v>
      </c>
      <c r="K19" s="35" t="s">
        <v>6444</v>
      </c>
      <c r="L19" s="35"/>
    </row>
    <row r="20" spans="1:12" x14ac:dyDescent="0.25">
      <c r="A20" s="35"/>
      <c r="B20" s="35"/>
      <c r="C20" s="35"/>
      <c r="D20" s="35"/>
      <c r="E20" s="175"/>
      <c r="F20" s="35"/>
      <c r="G20" s="35"/>
      <c r="H20" s="35"/>
      <c r="I20" s="35"/>
      <c r="J20" s="35"/>
      <c r="K20" s="35"/>
      <c r="L20" s="35"/>
    </row>
    <row r="21" spans="1:12" x14ac:dyDescent="0.25">
      <c r="A21" s="35"/>
      <c r="B21" s="35"/>
      <c r="C21" s="35"/>
      <c r="D21" s="35"/>
      <c r="E21" s="175"/>
      <c r="F21" s="35"/>
      <c r="G21" s="35"/>
      <c r="H21" s="35"/>
      <c r="I21" s="35"/>
      <c r="J21" s="35" t="s">
        <v>6445</v>
      </c>
      <c r="K21" s="35"/>
      <c r="L21" s="35"/>
    </row>
    <row r="22" spans="1:12" x14ac:dyDescent="0.25">
      <c r="E22" s="177"/>
    </row>
    <row r="23" spans="1:12" x14ac:dyDescent="0.25">
      <c r="E23" s="177"/>
    </row>
    <row r="24" spans="1:12" x14ac:dyDescent="0.25">
      <c r="E24" s="177"/>
    </row>
    <row r="25" spans="1:12" x14ac:dyDescent="0.25">
      <c r="E25" s="177"/>
    </row>
    <row r="26" spans="1:12" x14ac:dyDescent="0.25">
      <c r="E26" s="177"/>
    </row>
    <row r="27" spans="1:12" x14ac:dyDescent="0.25">
      <c r="E27" s="177"/>
    </row>
    <row r="28" spans="1:12" x14ac:dyDescent="0.25">
      <c r="E28" s="177"/>
    </row>
    <row r="29" spans="1:12" x14ac:dyDescent="0.25">
      <c r="E29" s="177"/>
    </row>
    <row r="30" spans="1:12" x14ac:dyDescent="0.25">
      <c r="E30" s="177"/>
    </row>
    <row r="31" spans="1:12" x14ac:dyDescent="0.25">
      <c r="E31" s="177"/>
    </row>
    <row r="32" spans="1:12" x14ac:dyDescent="0.25">
      <c r="E32" s="177"/>
    </row>
    <row r="33" spans="5:5" x14ac:dyDescent="0.25">
      <c r="E33" s="177"/>
    </row>
    <row r="34" spans="5:5" x14ac:dyDescent="0.25">
      <c r="E34" s="177"/>
    </row>
    <row r="35" spans="5:5" x14ac:dyDescent="0.25">
      <c r="E35" s="177"/>
    </row>
    <row r="36" spans="5:5" x14ac:dyDescent="0.25">
      <c r="E36" s="177"/>
    </row>
    <row r="37" spans="5:5" x14ac:dyDescent="0.25">
      <c r="E37" s="177"/>
    </row>
    <row r="38" spans="5:5" x14ac:dyDescent="0.25">
      <c r="E38" s="177"/>
    </row>
    <row r="39" spans="5:5" x14ac:dyDescent="0.25">
      <c r="E39" s="177"/>
    </row>
    <row r="40" spans="5:5" x14ac:dyDescent="0.25">
      <c r="E40" s="177"/>
    </row>
    <row r="41" spans="5:5" x14ac:dyDescent="0.25">
      <c r="E41" s="177"/>
    </row>
    <row r="42" spans="5:5" x14ac:dyDescent="0.25">
      <c r="E42" s="177"/>
    </row>
    <row r="43" spans="5:5" x14ac:dyDescent="0.25">
      <c r="E43" s="177"/>
    </row>
    <row r="44" spans="5:5" x14ac:dyDescent="0.25">
      <c r="E44" s="177"/>
    </row>
    <row r="45" spans="5:5" x14ac:dyDescent="0.25">
      <c r="E45" s="177"/>
    </row>
    <row r="46" spans="5:5" x14ac:dyDescent="0.25">
      <c r="E46" s="177"/>
    </row>
    <row r="47" spans="5:5" x14ac:dyDescent="0.25">
      <c r="E47" s="177"/>
    </row>
    <row r="48" spans="5:5" x14ac:dyDescent="0.25">
      <c r="E48" s="177"/>
    </row>
    <row r="49" spans="5:5" x14ac:dyDescent="0.25">
      <c r="E49" s="177"/>
    </row>
    <row r="50" spans="5:5" x14ac:dyDescent="0.25">
      <c r="E50" s="177"/>
    </row>
    <row r="51" spans="5:5" x14ac:dyDescent="0.25">
      <c r="E51" s="177"/>
    </row>
    <row r="52" spans="5:5" x14ac:dyDescent="0.25">
      <c r="E52" s="177"/>
    </row>
    <row r="53" spans="5:5" x14ac:dyDescent="0.25">
      <c r="E53" s="177"/>
    </row>
    <row r="54" spans="5:5" x14ac:dyDescent="0.25">
      <c r="E54" s="177"/>
    </row>
    <row r="55" spans="5:5" x14ac:dyDescent="0.25">
      <c r="E55" s="177"/>
    </row>
    <row r="56" spans="5:5" x14ac:dyDescent="0.25">
      <c r="E56" s="177"/>
    </row>
    <row r="57" spans="5:5" x14ac:dyDescent="0.25">
      <c r="E57" s="177"/>
    </row>
    <row r="58" spans="5:5" x14ac:dyDescent="0.25">
      <c r="E58" s="177"/>
    </row>
    <row r="59" spans="5:5" x14ac:dyDescent="0.25">
      <c r="E59" s="177"/>
    </row>
    <row r="60" spans="5:5" x14ac:dyDescent="0.25">
      <c r="E60" s="177"/>
    </row>
    <row r="61" spans="5:5" x14ac:dyDescent="0.25">
      <c r="E61" s="177"/>
    </row>
    <row r="62" spans="5:5" x14ac:dyDescent="0.25">
      <c r="E62" s="177"/>
    </row>
    <row r="63" spans="5:5" x14ac:dyDescent="0.25">
      <c r="E63" s="177"/>
    </row>
    <row r="64" spans="5:5" x14ac:dyDescent="0.25">
      <c r="E64" s="177"/>
    </row>
    <row r="65" spans="5:5" x14ac:dyDescent="0.25">
      <c r="E65" s="177"/>
    </row>
    <row r="66" spans="5:5" x14ac:dyDescent="0.25">
      <c r="E66" s="177"/>
    </row>
    <row r="67" spans="5:5" x14ac:dyDescent="0.25">
      <c r="E67" s="177"/>
    </row>
    <row r="68" spans="5:5" x14ac:dyDescent="0.25">
      <c r="E68" s="177"/>
    </row>
    <row r="69" spans="5:5" x14ac:dyDescent="0.25">
      <c r="E69" s="177"/>
    </row>
    <row r="70" spans="5:5" x14ac:dyDescent="0.25">
      <c r="E70" s="177"/>
    </row>
    <row r="71" spans="5:5" x14ac:dyDescent="0.25">
      <c r="E71" s="177"/>
    </row>
    <row r="72" spans="5:5" x14ac:dyDescent="0.25">
      <c r="E72" s="177"/>
    </row>
    <row r="73" spans="5:5" x14ac:dyDescent="0.25">
      <c r="E73" s="177"/>
    </row>
    <row r="74" spans="5:5" x14ac:dyDescent="0.25">
      <c r="E74" s="177"/>
    </row>
    <row r="75" spans="5:5" x14ac:dyDescent="0.25">
      <c r="E75" s="177"/>
    </row>
    <row r="76" spans="5:5" x14ac:dyDescent="0.25">
      <c r="E76" s="177"/>
    </row>
    <row r="77" spans="5:5" x14ac:dyDescent="0.25">
      <c r="E77" s="177"/>
    </row>
    <row r="78" spans="5:5" x14ac:dyDescent="0.25">
      <c r="E78" s="177"/>
    </row>
    <row r="79" spans="5:5" x14ac:dyDescent="0.25">
      <c r="E79" s="177"/>
    </row>
    <row r="80" spans="5:5" x14ac:dyDescent="0.25">
      <c r="E80" s="177"/>
    </row>
    <row r="81" spans="5:5" x14ac:dyDescent="0.25">
      <c r="E81" s="177"/>
    </row>
    <row r="82" spans="5:5" x14ac:dyDescent="0.25">
      <c r="E82" s="177"/>
    </row>
    <row r="83" spans="5:5" x14ac:dyDescent="0.25">
      <c r="E83" s="177"/>
    </row>
    <row r="84" spans="5:5" x14ac:dyDescent="0.25">
      <c r="E84" s="177"/>
    </row>
    <row r="85" spans="5:5" x14ac:dyDescent="0.25">
      <c r="E85" s="177"/>
    </row>
    <row r="86" spans="5:5" x14ac:dyDescent="0.25">
      <c r="E86" s="177"/>
    </row>
    <row r="87" spans="5:5" x14ac:dyDescent="0.25">
      <c r="E87" s="177"/>
    </row>
    <row r="88" spans="5:5" x14ac:dyDescent="0.25">
      <c r="E88" s="177"/>
    </row>
    <row r="89" spans="5:5" x14ac:dyDescent="0.25">
      <c r="E89" s="177"/>
    </row>
    <row r="90" spans="5:5" x14ac:dyDescent="0.25">
      <c r="E90" s="177"/>
    </row>
    <row r="91" spans="5:5" x14ac:dyDescent="0.25">
      <c r="E91" s="177"/>
    </row>
    <row r="92" spans="5:5" x14ac:dyDescent="0.25">
      <c r="E92" s="177"/>
    </row>
    <row r="93" spans="5:5" x14ac:dyDescent="0.25">
      <c r="E93" s="177"/>
    </row>
    <row r="94" spans="5:5" x14ac:dyDescent="0.25">
      <c r="E94" s="177"/>
    </row>
    <row r="95" spans="5:5" x14ac:dyDescent="0.25">
      <c r="E95" s="177"/>
    </row>
    <row r="96" spans="5:5" x14ac:dyDescent="0.25">
      <c r="E96" s="177"/>
    </row>
    <row r="97" spans="5:5" x14ac:dyDescent="0.25">
      <c r="E97" s="177"/>
    </row>
    <row r="98" spans="5:5" x14ac:dyDescent="0.25">
      <c r="E98" s="177"/>
    </row>
    <row r="99" spans="5:5" x14ac:dyDescent="0.25">
      <c r="E99" s="177"/>
    </row>
    <row r="100" spans="5:5" x14ac:dyDescent="0.25">
      <c r="E100" s="177"/>
    </row>
    <row r="101" spans="5:5" x14ac:dyDescent="0.25">
      <c r="E101" s="177"/>
    </row>
    <row r="102" spans="5:5" x14ac:dyDescent="0.25">
      <c r="E102" s="177"/>
    </row>
    <row r="103" spans="5:5" x14ac:dyDescent="0.25">
      <c r="E103" s="177"/>
    </row>
    <row r="104" spans="5:5" x14ac:dyDescent="0.25">
      <c r="E104" s="177"/>
    </row>
    <row r="105" spans="5:5" x14ac:dyDescent="0.25">
      <c r="E105" s="177"/>
    </row>
    <row r="106" spans="5:5" x14ac:dyDescent="0.25">
      <c r="E106" s="177"/>
    </row>
    <row r="107" spans="5:5" x14ac:dyDescent="0.25">
      <c r="E107" s="177"/>
    </row>
    <row r="108" spans="5:5" x14ac:dyDescent="0.25">
      <c r="E108" s="177"/>
    </row>
    <row r="109" spans="5:5" x14ac:dyDescent="0.25">
      <c r="E109" s="177"/>
    </row>
    <row r="110" spans="5:5" x14ac:dyDescent="0.25">
      <c r="E110" s="177"/>
    </row>
    <row r="111" spans="5:5" x14ac:dyDescent="0.25">
      <c r="E111" s="177"/>
    </row>
    <row r="112" spans="5:5" x14ac:dyDescent="0.25">
      <c r="E112" s="177"/>
    </row>
    <row r="113" spans="5:5" x14ac:dyDescent="0.25">
      <c r="E113" s="177"/>
    </row>
    <row r="114" spans="5:5" x14ac:dyDescent="0.25">
      <c r="E114" s="177"/>
    </row>
    <row r="115" spans="5:5" x14ac:dyDescent="0.25">
      <c r="E115" s="177"/>
    </row>
    <row r="116" spans="5:5" x14ac:dyDescent="0.25">
      <c r="E116" s="177"/>
    </row>
    <row r="117" spans="5:5" x14ac:dyDescent="0.25">
      <c r="E117" s="177"/>
    </row>
    <row r="118" spans="5:5" x14ac:dyDescent="0.25">
      <c r="E118" s="177"/>
    </row>
    <row r="119" spans="5:5" x14ac:dyDescent="0.25">
      <c r="E119" s="177"/>
    </row>
    <row r="120" spans="5:5" x14ac:dyDescent="0.25">
      <c r="E120" s="177"/>
    </row>
    <row r="121" spans="5:5" x14ac:dyDescent="0.25">
      <c r="E121" s="177"/>
    </row>
    <row r="122" spans="5:5" x14ac:dyDescent="0.25">
      <c r="E122" s="177"/>
    </row>
    <row r="123" spans="5:5" x14ac:dyDescent="0.25">
      <c r="E123" s="177"/>
    </row>
    <row r="124" spans="5:5" x14ac:dyDescent="0.25">
      <c r="E124" s="177"/>
    </row>
    <row r="125" spans="5:5" x14ac:dyDescent="0.25">
      <c r="E125" s="177"/>
    </row>
    <row r="126" spans="5:5" x14ac:dyDescent="0.25">
      <c r="E126" s="177"/>
    </row>
    <row r="127" spans="5:5" x14ac:dyDescent="0.25">
      <c r="E127" s="177"/>
    </row>
    <row r="128" spans="5:5" x14ac:dyDescent="0.25">
      <c r="E128" s="177"/>
    </row>
    <row r="129" spans="5:5" x14ac:dyDescent="0.25">
      <c r="E129" s="177"/>
    </row>
    <row r="130" spans="5:5" x14ac:dyDescent="0.25">
      <c r="E130" s="177"/>
    </row>
    <row r="131" spans="5:5" x14ac:dyDescent="0.25">
      <c r="E131" s="177"/>
    </row>
    <row r="132" spans="5:5" x14ac:dyDescent="0.25">
      <c r="E132" s="177"/>
    </row>
    <row r="133" spans="5:5" x14ac:dyDescent="0.25">
      <c r="E133" s="177"/>
    </row>
    <row r="134" spans="5:5" x14ac:dyDescent="0.25">
      <c r="E134" s="177"/>
    </row>
    <row r="135" spans="5:5" x14ac:dyDescent="0.25">
      <c r="E135" s="177"/>
    </row>
    <row r="136" spans="5:5" x14ac:dyDescent="0.25">
      <c r="E136" s="177"/>
    </row>
    <row r="137" spans="5:5" x14ac:dyDescent="0.25">
      <c r="E137" s="177"/>
    </row>
    <row r="138" spans="5:5" x14ac:dyDescent="0.25">
      <c r="E138" s="177"/>
    </row>
    <row r="139" spans="5:5" x14ac:dyDescent="0.25">
      <c r="E139" s="177"/>
    </row>
    <row r="140" spans="5:5" x14ac:dyDescent="0.25">
      <c r="E140" s="177"/>
    </row>
    <row r="141" spans="5:5" x14ac:dyDescent="0.25">
      <c r="E141" s="177"/>
    </row>
    <row r="142" spans="5:5" x14ac:dyDescent="0.25">
      <c r="E142" s="177"/>
    </row>
    <row r="143" spans="5:5" x14ac:dyDescent="0.25">
      <c r="E143" s="177"/>
    </row>
    <row r="144" spans="5:5" x14ac:dyDescent="0.25">
      <c r="E144" s="177"/>
    </row>
    <row r="145" spans="5:5" x14ac:dyDescent="0.25">
      <c r="E145" s="177"/>
    </row>
    <row r="146" spans="5:5" x14ac:dyDescent="0.25">
      <c r="E146" s="177"/>
    </row>
    <row r="147" spans="5:5" x14ac:dyDescent="0.25">
      <c r="E147" s="177"/>
    </row>
    <row r="148" spans="5:5" x14ac:dyDescent="0.25">
      <c r="E148" s="177"/>
    </row>
    <row r="149" spans="5:5" x14ac:dyDescent="0.25">
      <c r="E149" s="177"/>
    </row>
    <row r="150" spans="5:5" x14ac:dyDescent="0.25">
      <c r="E150" s="177"/>
    </row>
    <row r="151" spans="5:5" x14ac:dyDescent="0.25">
      <c r="E151" s="177"/>
    </row>
    <row r="152" spans="5:5" x14ac:dyDescent="0.25">
      <c r="E152" s="177"/>
    </row>
    <row r="153" spans="5:5" x14ac:dyDescent="0.25">
      <c r="E153" s="177"/>
    </row>
    <row r="154" spans="5:5" x14ac:dyDescent="0.25">
      <c r="E154" s="177"/>
    </row>
    <row r="155" spans="5:5" x14ac:dyDescent="0.25">
      <c r="E155" s="177"/>
    </row>
    <row r="156" spans="5:5" x14ac:dyDescent="0.25">
      <c r="E156" s="177"/>
    </row>
    <row r="157" spans="5:5" x14ac:dyDescent="0.25">
      <c r="E157" s="177"/>
    </row>
    <row r="158" spans="5:5" x14ac:dyDescent="0.25">
      <c r="E158" s="177"/>
    </row>
    <row r="159" spans="5:5" x14ac:dyDescent="0.25">
      <c r="E159" s="177"/>
    </row>
    <row r="160" spans="5:5" x14ac:dyDescent="0.25">
      <c r="E160" s="177"/>
    </row>
    <row r="161" spans="5:5" x14ac:dyDescent="0.25">
      <c r="E161" s="177"/>
    </row>
    <row r="162" spans="5:5" x14ac:dyDescent="0.25">
      <c r="E162" s="177"/>
    </row>
    <row r="163" spans="5:5" x14ac:dyDescent="0.25">
      <c r="E163" s="177"/>
    </row>
    <row r="164" spans="5:5" x14ac:dyDescent="0.25">
      <c r="E164" s="177"/>
    </row>
    <row r="165" spans="5:5" x14ac:dyDescent="0.25">
      <c r="E165" s="177"/>
    </row>
    <row r="166" spans="5:5" x14ac:dyDescent="0.25">
      <c r="E166" s="177"/>
    </row>
    <row r="167" spans="5:5" x14ac:dyDescent="0.25">
      <c r="E167" s="177"/>
    </row>
    <row r="168" spans="5:5" x14ac:dyDescent="0.25">
      <c r="E168" s="177"/>
    </row>
    <row r="169" spans="5:5" x14ac:dyDescent="0.25">
      <c r="E169" s="177"/>
    </row>
    <row r="170" spans="5:5" x14ac:dyDescent="0.25">
      <c r="E170" s="177"/>
    </row>
    <row r="171" spans="5:5" x14ac:dyDescent="0.25">
      <c r="E171" s="177"/>
    </row>
    <row r="172" spans="5:5" x14ac:dyDescent="0.25">
      <c r="E172" s="177"/>
    </row>
    <row r="173" spans="5:5" x14ac:dyDescent="0.25">
      <c r="E173" s="177"/>
    </row>
    <row r="174" spans="5:5" x14ac:dyDescent="0.25">
      <c r="E174" s="177"/>
    </row>
    <row r="175" spans="5:5" x14ac:dyDescent="0.25">
      <c r="E175" s="177"/>
    </row>
    <row r="176" spans="5:5" x14ac:dyDescent="0.25">
      <c r="E176" s="177"/>
    </row>
    <row r="177" spans="5:5" x14ac:dyDescent="0.25">
      <c r="E177" s="177"/>
    </row>
    <row r="178" spans="5:5" x14ac:dyDescent="0.25">
      <c r="E178" s="177"/>
    </row>
    <row r="179" spans="5:5" x14ac:dyDescent="0.25">
      <c r="E179" s="177"/>
    </row>
    <row r="180" spans="5:5" x14ac:dyDescent="0.25">
      <c r="E180" s="177"/>
    </row>
    <row r="181" spans="5:5" x14ac:dyDescent="0.25">
      <c r="E181" s="177"/>
    </row>
    <row r="182" spans="5:5" x14ac:dyDescent="0.25">
      <c r="E182" s="177"/>
    </row>
    <row r="183" spans="5:5" x14ac:dyDescent="0.25">
      <c r="E183" s="177"/>
    </row>
    <row r="184" spans="5:5" x14ac:dyDescent="0.25">
      <c r="E184" s="177"/>
    </row>
    <row r="185" spans="5:5" x14ac:dyDescent="0.25">
      <c r="E185" s="177"/>
    </row>
    <row r="186" spans="5:5" x14ac:dyDescent="0.25">
      <c r="E186" s="177"/>
    </row>
    <row r="187" spans="5:5" x14ac:dyDescent="0.25">
      <c r="E187" s="177"/>
    </row>
    <row r="188" spans="5:5" x14ac:dyDescent="0.25">
      <c r="E188" s="177"/>
    </row>
    <row r="189" spans="5:5" x14ac:dyDescent="0.25">
      <c r="E189" s="177"/>
    </row>
    <row r="190" spans="5:5" x14ac:dyDescent="0.25">
      <c r="E190" s="177"/>
    </row>
    <row r="191" spans="5:5" x14ac:dyDescent="0.25">
      <c r="E191" s="177"/>
    </row>
    <row r="192" spans="5:5" x14ac:dyDescent="0.25">
      <c r="E192" s="177"/>
    </row>
    <row r="193" spans="5:5" x14ac:dyDescent="0.25">
      <c r="E193" s="177"/>
    </row>
    <row r="194" spans="5:5" x14ac:dyDescent="0.25">
      <c r="E194" s="177"/>
    </row>
    <row r="195" spans="5:5" x14ac:dyDescent="0.25">
      <c r="E195" s="177"/>
    </row>
    <row r="196" spans="5:5" x14ac:dyDescent="0.25">
      <c r="E196" s="177"/>
    </row>
    <row r="197" spans="5:5" x14ac:dyDescent="0.25">
      <c r="E197" s="177"/>
    </row>
    <row r="198" spans="5:5" x14ac:dyDescent="0.25">
      <c r="E198" s="177"/>
    </row>
    <row r="199" spans="5:5" x14ac:dyDescent="0.25">
      <c r="E199" s="177"/>
    </row>
    <row r="200" spans="5:5" x14ac:dyDescent="0.25">
      <c r="E200" s="177"/>
    </row>
    <row r="201" spans="5:5" x14ac:dyDescent="0.25">
      <c r="E201" s="177"/>
    </row>
    <row r="202" spans="5:5" x14ac:dyDescent="0.25">
      <c r="E202" s="177"/>
    </row>
    <row r="203" spans="5:5" x14ac:dyDescent="0.25">
      <c r="E203" s="177"/>
    </row>
    <row r="204" spans="5:5" x14ac:dyDescent="0.25">
      <c r="E204" s="177"/>
    </row>
    <row r="205" spans="5:5" x14ac:dyDescent="0.25">
      <c r="E205" s="177"/>
    </row>
    <row r="206" spans="5:5" x14ac:dyDescent="0.25">
      <c r="E206" s="177"/>
    </row>
    <row r="207" spans="5:5" x14ac:dyDescent="0.25">
      <c r="E207" s="177"/>
    </row>
    <row r="208" spans="5:5" x14ac:dyDescent="0.25">
      <c r="E208" s="177"/>
    </row>
    <row r="209" spans="5:5" x14ac:dyDescent="0.25">
      <c r="E209" s="177"/>
    </row>
    <row r="210" spans="5:5" x14ac:dyDescent="0.25">
      <c r="E210" s="177"/>
    </row>
    <row r="211" spans="5:5" x14ac:dyDescent="0.25">
      <c r="E211" s="177"/>
    </row>
    <row r="212" spans="5:5" x14ac:dyDescent="0.25">
      <c r="E212" s="177"/>
    </row>
    <row r="213" spans="5:5" x14ac:dyDescent="0.25">
      <c r="E213" s="177"/>
    </row>
    <row r="214" spans="5:5" x14ac:dyDescent="0.25">
      <c r="E214" s="177"/>
    </row>
    <row r="215" spans="5:5" x14ac:dyDescent="0.25">
      <c r="E215" s="177"/>
    </row>
    <row r="216" spans="5:5" x14ac:dyDescent="0.25">
      <c r="E216" s="177"/>
    </row>
    <row r="217" spans="5:5" x14ac:dyDescent="0.25">
      <c r="E217" s="177"/>
    </row>
    <row r="218" spans="5:5" x14ac:dyDescent="0.25">
      <c r="E218" s="177"/>
    </row>
    <row r="219" spans="5:5" x14ac:dyDescent="0.25">
      <c r="E219" s="177"/>
    </row>
    <row r="220" spans="5:5" x14ac:dyDescent="0.25">
      <c r="E220" s="177"/>
    </row>
    <row r="221" spans="5:5" x14ac:dyDescent="0.25">
      <c r="E221" s="177"/>
    </row>
    <row r="222" spans="5:5" x14ac:dyDescent="0.25">
      <c r="E222" s="177"/>
    </row>
    <row r="223" spans="5:5" x14ac:dyDescent="0.25">
      <c r="E223" s="177"/>
    </row>
    <row r="224" spans="5:5" x14ac:dyDescent="0.25">
      <c r="E224" s="177"/>
    </row>
    <row r="225" spans="5:5" x14ac:dyDescent="0.25">
      <c r="E225" s="177"/>
    </row>
    <row r="226" spans="5:5" x14ac:dyDescent="0.25">
      <c r="E226" s="177"/>
    </row>
    <row r="227" spans="5:5" x14ac:dyDescent="0.25">
      <c r="E227" s="177"/>
    </row>
    <row r="228" spans="5:5" x14ac:dyDescent="0.25">
      <c r="E228" s="177"/>
    </row>
    <row r="229" spans="5:5" x14ac:dyDescent="0.25">
      <c r="E229" s="177"/>
    </row>
    <row r="230" spans="5:5" x14ac:dyDescent="0.25">
      <c r="E230" s="177"/>
    </row>
    <row r="231" spans="5:5" x14ac:dyDescent="0.25">
      <c r="E231" s="177"/>
    </row>
    <row r="232" spans="5:5" x14ac:dyDescent="0.25">
      <c r="E232" s="177"/>
    </row>
    <row r="233" spans="5:5" x14ac:dyDescent="0.25">
      <c r="E233" s="177"/>
    </row>
    <row r="234" spans="5:5" x14ac:dyDescent="0.25">
      <c r="E234" s="177"/>
    </row>
    <row r="235" spans="5:5" x14ac:dyDescent="0.25">
      <c r="E235" s="177"/>
    </row>
    <row r="236" spans="5:5" x14ac:dyDescent="0.25">
      <c r="E236" s="177"/>
    </row>
    <row r="237" spans="5:5" x14ac:dyDescent="0.25">
      <c r="E237" s="177"/>
    </row>
    <row r="238" spans="5:5" x14ac:dyDescent="0.25">
      <c r="E238" s="177"/>
    </row>
    <row r="239" spans="5:5" x14ac:dyDescent="0.25">
      <c r="E239" s="177"/>
    </row>
    <row r="240" spans="5:5" x14ac:dyDescent="0.25">
      <c r="E240" s="177"/>
    </row>
    <row r="241" spans="5:5" x14ac:dyDescent="0.25">
      <c r="E241" s="177"/>
    </row>
    <row r="242" spans="5:5" x14ac:dyDescent="0.25">
      <c r="E242" s="177"/>
    </row>
    <row r="243" spans="5:5" x14ac:dyDescent="0.25">
      <c r="E243" s="177"/>
    </row>
    <row r="244" spans="5:5" x14ac:dyDescent="0.25">
      <c r="E244" s="177"/>
    </row>
    <row r="245" spans="5:5" x14ac:dyDescent="0.25">
      <c r="E245" s="177"/>
    </row>
    <row r="246" spans="5:5" x14ac:dyDescent="0.25">
      <c r="E246" s="177"/>
    </row>
    <row r="247" spans="5:5" x14ac:dyDescent="0.25">
      <c r="E247" s="177"/>
    </row>
    <row r="248" spans="5:5" x14ac:dyDescent="0.25">
      <c r="E248" s="177"/>
    </row>
    <row r="249" spans="5:5" x14ac:dyDescent="0.25">
      <c r="E249" s="177"/>
    </row>
    <row r="250" spans="5:5" x14ac:dyDescent="0.25">
      <c r="E250" s="177"/>
    </row>
    <row r="251" spans="5:5" x14ac:dyDescent="0.25">
      <c r="E251" s="177"/>
    </row>
    <row r="252" spans="5:5" x14ac:dyDescent="0.25">
      <c r="E252" s="177"/>
    </row>
    <row r="253" spans="5:5" x14ac:dyDescent="0.25">
      <c r="E253" s="177"/>
    </row>
    <row r="254" spans="5:5" x14ac:dyDescent="0.25">
      <c r="E254" s="177"/>
    </row>
    <row r="255" spans="5:5" x14ac:dyDescent="0.25">
      <c r="E255" s="177"/>
    </row>
    <row r="256" spans="5:5" x14ac:dyDescent="0.25">
      <c r="E256" s="177"/>
    </row>
    <row r="257" spans="5:5" x14ac:dyDescent="0.25">
      <c r="E257" s="177"/>
    </row>
    <row r="258" spans="5:5" x14ac:dyDescent="0.25">
      <c r="E258" s="177"/>
    </row>
    <row r="259" spans="5:5" x14ac:dyDescent="0.25">
      <c r="E259" s="177"/>
    </row>
    <row r="260" spans="5:5" x14ac:dyDescent="0.25">
      <c r="E260" s="177"/>
    </row>
    <row r="261" spans="5:5" x14ac:dyDescent="0.25">
      <c r="E261" s="177"/>
    </row>
    <row r="262" spans="5:5" x14ac:dyDescent="0.25">
      <c r="E262" s="177"/>
    </row>
    <row r="263" spans="5:5" x14ac:dyDescent="0.25">
      <c r="E263" s="177"/>
    </row>
    <row r="264" spans="5:5" x14ac:dyDescent="0.25">
      <c r="E264" s="177"/>
    </row>
    <row r="265" spans="5:5" x14ac:dyDescent="0.25">
      <c r="E265" s="177"/>
    </row>
    <row r="266" spans="5:5" x14ac:dyDescent="0.25">
      <c r="E266" s="177"/>
    </row>
    <row r="267" spans="5:5" x14ac:dyDescent="0.25">
      <c r="E267" s="177"/>
    </row>
    <row r="268" spans="5:5" x14ac:dyDescent="0.25">
      <c r="E268" s="177"/>
    </row>
    <row r="269" spans="5:5" x14ac:dyDescent="0.25">
      <c r="E269" s="177"/>
    </row>
    <row r="270" spans="5:5" x14ac:dyDescent="0.25">
      <c r="E270" s="177"/>
    </row>
    <row r="271" spans="5:5" x14ac:dyDescent="0.25">
      <c r="E271" s="177"/>
    </row>
    <row r="272" spans="5:5" x14ac:dyDescent="0.25">
      <c r="E272" s="177"/>
    </row>
    <row r="273" spans="5:5" x14ac:dyDescent="0.25">
      <c r="E273" s="177"/>
    </row>
    <row r="274" spans="5:5" x14ac:dyDescent="0.25">
      <c r="E274" s="177"/>
    </row>
    <row r="275" spans="5:5" x14ac:dyDescent="0.25">
      <c r="E275" s="177"/>
    </row>
    <row r="276" spans="5:5" x14ac:dyDescent="0.25">
      <c r="E276" s="177"/>
    </row>
    <row r="277" spans="5:5" x14ac:dyDescent="0.25">
      <c r="E277" s="177"/>
    </row>
    <row r="278" spans="5:5" x14ac:dyDescent="0.25">
      <c r="E278" s="177"/>
    </row>
    <row r="279" spans="5:5" x14ac:dyDescent="0.25">
      <c r="E279" s="177"/>
    </row>
    <row r="280" spans="5:5" x14ac:dyDescent="0.25">
      <c r="E280" s="177"/>
    </row>
    <row r="281" spans="5:5" x14ac:dyDescent="0.25">
      <c r="E281" s="177"/>
    </row>
    <row r="282" spans="5:5" x14ac:dyDescent="0.25">
      <c r="E282" s="177"/>
    </row>
    <row r="283" spans="5:5" x14ac:dyDescent="0.25">
      <c r="E283" s="177"/>
    </row>
    <row r="284" spans="5:5" x14ac:dyDescent="0.25">
      <c r="E284" s="177"/>
    </row>
    <row r="285" spans="5:5" x14ac:dyDescent="0.25">
      <c r="E285" s="177"/>
    </row>
    <row r="286" spans="5:5" x14ac:dyDescent="0.25">
      <c r="E286" s="177"/>
    </row>
    <row r="287" spans="5:5" x14ac:dyDescent="0.25">
      <c r="E287" s="177"/>
    </row>
    <row r="288" spans="5:5" x14ac:dyDescent="0.25">
      <c r="E288" s="177"/>
    </row>
    <row r="289" spans="5:5" x14ac:dyDescent="0.25">
      <c r="E289" s="177"/>
    </row>
    <row r="290" spans="5:5" x14ac:dyDescent="0.25">
      <c r="E290" s="177"/>
    </row>
    <row r="291" spans="5:5" x14ac:dyDescent="0.25">
      <c r="E291" s="177"/>
    </row>
    <row r="292" spans="5:5" x14ac:dyDescent="0.25">
      <c r="E292" s="177"/>
    </row>
    <row r="293" spans="5:5" x14ac:dyDescent="0.25">
      <c r="E293" s="177"/>
    </row>
    <row r="294" spans="5:5" x14ac:dyDescent="0.25">
      <c r="E294" s="177"/>
    </row>
    <row r="295" spans="5:5" x14ac:dyDescent="0.25">
      <c r="E295" s="177"/>
    </row>
    <row r="296" spans="5:5" x14ac:dyDescent="0.25">
      <c r="E296" s="177"/>
    </row>
    <row r="297" spans="5:5" x14ac:dyDescent="0.25">
      <c r="E297" s="177"/>
    </row>
    <row r="298" spans="5:5" x14ac:dyDescent="0.25">
      <c r="E298" s="177"/>
    </row>
    <row r="299" spans="5:5" x14ac:dyDescent="0.25">
      <c r="E299" s="177"/>
    </row>
    <row r="300" spans="5:5" x14ac:dyDescent="0.25">
      <c r="E300" s="177"/>
    </row>
    <row r="301" spans="5:5" x14ac:dyDescent="0.25">
      <c r="E301" s="177"/>
    </row>
    <row r="302" spans="5:5" x14ac:dyDescent="0.25">
      <c r="E302" s="177"/>
    </row>
    <row r="303" spans="5:5" x14ac:dyDescent="0.25">
      <c r="E303" s="177"/>
    </row>
    <row r="304" spans="5:5" x14ac:dyDescent="0.25">
      <c r="E304" s="177"/>
    </row>
    <row r="305" spans="5:5" x14ac:dyDescent="0.25">
      <c r="E305" s="177"/>
    </row>
    <row r="306" spans="5:5" x14ac:dyDescent="0.25">
      <c r="E306" s="177"/>
    </row>
    <row r="307" spans="5:5" x14ac:dyDescent="0.25">
      <c r="E307" s="177"/>
    </row>
    <row r="308" spans="5:5" x14ac:dyDescent="0.25">
      <c r="E308" s="177"/>
    </row>
    <row r="309" spans="5:5" x14ac:dyDescent="0.25">
      <c r="E309" s="177"/>
    </row>
    <row r="310" spans="5:5" x14ac:dyDescent="0.25">
      <c r="E310" s="177"/>
    </row>
    <row r="311" spans="5:5" x14ac:dyDescent="0.25">
      <c r="E311" s="177"/>
    </row>
    <row r="312" spans="5:5" x14ac:dyDescent="0.25">
      <c r="E312" s="177"/>
    </row>
    <row r="313" spans="5:5" x14ac:dyDescent="0.25">
      <c r="E313" s="177"/>
    </row>
    <row r="314" spans="5:5" x14ac:dyDescent="0.25">
      <c r="E314" s="177"/>
    </row>
    <row r="315" spans="5:5" x14ac:dyDescent="0.25">
      <c r="E315" s="177"/>
    </row>
    <row r="316" spans="5:5" x14ac:dyDescent="0.25">
      <c r="E316" s="177"/>
    </row>
    <row r="317" spans="5:5" x14ac:dyDescent="0.25">
      <c r="E317" s="177"/>
    </row>
    <row r="318" spans="5:5" x14ac:dyDescent="0.25">
      <c r="E318" s="177"/>
    </row>
    <row r="319" spans="5:5" x14ac:dyDescent="0.25">
      <c r="E319" s="177"/>
    </row>
    <row r="320" spans="5:5" x14ac:dyDescent="0.25">
      <c r="E320" s="177"/>
    </row>
    <row r="321" spans="5:5" x14ac:dyDescent="0.25">
      <c r="E321" s="177"/>
    </row>
    <row r="322" spans="5:5" x14ac:dyDescent="0.25">
      <c r="E322" s="177"/>
    </row>
    <row r="323" spans="5:5" x14ac:dyDescent="0.25">
      <c r="E323" s="177"/>
    </row>
    <row r="324" spans="5:5" x14ac:dyDescent="0.25">
      <c r="E324" s="177"/>
    </row>
    <row r="325" spans="5:5" x14ac:dyDescent="0.25">
      <c r="E325" s="177"/>
    </row>
    <row r="326" spans="5:5" x14ac:dyDescent="0.25">
      <c r="E326" s="177"/>
    </row>
    <row r="327" spans="5:5" x14ac:dyDescent="0.25">
      <c r="E327" s="177"/>
    </row>
    <row r="328" spans="5:5" x14ac:dyDescent="0.25">
      <c r="E328" s="177"/>
    </row>
    <row r="329" spans="5:5" x14ac:dyDescent="0.25">
      <c r="E329" s="177"/>
    </row>
    <row r="330" spans="5:5" x14ac:dyDescent="0.25">
      <c r="E330" s="177"/>
    </row>
    <row r="331" spans="5:5" x14ac:dyDescent="0.25">
      <c r="E331" s="177"/>
    </row>
    <row r="332" spans="5:5" x14ac:dyDescent="0.25">
      <c r="E332" s="177"/>
    </row>
    <row r="333" spans="5:5" x14ac:dyDescent="0.25">
      <c r="E333" s="177"/>
    </row>
    <row r="334" spans="5:5" x14ac:dyDescent="0.25">
      <c r="E334" s="177"/>
    </row>
    <row r="335" spans="5:5" x14ac:dyDescent="0.25">
      <c r="E335" s="177"/>
    </row>
    <row r="336" spans="5:5" x14ac:dyDescent="0.25">
      <c r="E336" s="177"/>
    </row>
    <row r="337" spans="5:5" x14ac:dyDescent="0.25">
      <c r="E337" s="177"/>
    </row>
    <row r="338" spans="5:5" x14ac:dyDescent="0.25">
      <c r="E338" s="177"/>
    </row>
    <row r="339" spans="5:5" x14ac:dyDescent="0.25">
      <c r="E339" s="177"/>
    </row>
    <row r="340" spans="5:5" x14ac:dyDescent="0.25">
      <c r="E340" s="177"/>
    </row>
    <row r="341" spans="5:5" x14ac:dyDescent="0.25">
      <c r="E341" s="177"/>
    </row>
    <row r="342" spans="5:5" x14ac:dyDescent="0.25">
      <c r="E342" s="177"/>
    </row>
    <row r="343" spans="5:5" x14ac:dyDescent="0.25">
      <c r="E343" s="177"/>
    </row>
    <row r="344" spans="5:5" x14ac:dyDescent="0.25">
      <c r="E344" s="177"/>
    </row>
    <row r="345" spans="5:5" x14ac:dyDescent="0.25">
      <c r="E345" s="177"/>
    </row>
    <row r="346" spans="5:5" x14ac:dyDescent="0.25">
      <c r="E346" s="177"/>
    </row>
    <row r="347" spans="5:5" x14ac:dyDescent="0.25">
      <c r="E347" s="177"/>
    </row>
    <row r="348" spans="5:5" x14ac:dyDescent="0.25">
      <c r="E348" s="177"/>
    </row>
    <row r="349" spans="5:5" x14ac:dyDescent="0.25">
      <c r="E349" s="177"/>
    </row>
    <row r="350" spans="5:5" x14ac:dyDescent="0.25">
      <c r="E350" s="177"/>
    </row>
    <row r="351" spans="5:5" x14ac:dyDescent="0.25">
      <c r="E351" s="177"/>
    </row>
    <row r="352" spans="5:5" x14ac:dyDescent="0.25">
      <c r="E352" s="177"/>
    </row>
    <row r="353" spans="5:5" x14ac:dyDescent="0.25">
      <c r="E353" s="177"/>
    </row>
    <row r="354" spans="5:5" x14ac:dyDescent="0.25">
      <c r="E354" s="177"/>
    </row>
    <row r="355" spans="5:5" x14ac:dyDescent="0.25">
      <c r="E355" s="177"/>
    </row>
    <row r="356" spans="5:5" x14ac:dyDescent="0.25">
      <c r="E356" s="177"/>
    </row>
    <row r="357" spans="5:5" x14ac:dyDescent="0.25">
      <c r="E357" s="177"/>
    </row>
    <row r="358" spans="5:5" x14ac:dyDescent="0.25">
      <c r="E358" s="177"/>
    </row>
    <row r="359" spans="5:5" x14ac:dyDescent="0.25">
      <c r="E359" s="177"/>
    </row>
    <row r="360" spans="5:5" x14ac:dyDescent="0.25">
      <c r="E360" s="177"/>
    </row>
    <row r="361" spans="5:5" x14ac:dyDescent="0.25">
      <c r="E361" s="177"/>
    </row>
    <row r="362" spans="5:5" x14ac:dyDescent="0.25">
      <c r="E362" s="177"/>
    </row>
    <row r="363" spans="5:5" x14ac:dyDescent="0.25">
      <c r="E363" s="177"/>
    </row>
    <row r="364" spans="5:5" x14ac:dyDescent="0.25">
      <c r="E364" s="177"/>
    </row>
    <row r="365" spans="5:5" x14ac:dyDescent="0.25">
      <c r="E365" s="177"/>
    </row>
    <row r="366" spans="5:5" x14ac:dyDescent="0.25">
      <c r="E366" s="177"/>
    </row>
    <row r="367" spans="5:5" x14ac:dyDescent="0.25">
      <c r="E367" s="177"/>
    </row>
    <row r="368" spans="5:5" x14ac:dyDescent="0.25">
      <c r="E368" s="177"/>
    </row>
    <row r="369" spans="5:5" x14ac:dyDescent="0.25">
      <c r="E369" s="177"/>
    </row>
    <row r="370" spans="5:5" x14ac:dyDescent="0.25">
      <c r="E370" s="177"/>
    </row>
    <row r="371" spans="5:5" x14ac:dyDescent="0.25">
      <c r="E371" s="177"/>
    </row>
    <row r="372" spans="5:5" x14ac:dyDescent="0.25">
      <c r="E372" s="177"/>
    </row>
    <row r="373" spans="5:5" x14ac:dyDescent="0.25">
      <c r="E373" s="177"/>
    </row>
    <row r="374" spans="5:5" x14ac:dyDescent="0.25">
      <c r="E374" s="177"/>
    </row>
    <row r="375" spans="5:5" x14ac:dyDescent="0.25">
      <c r="E375" s="177"/>
    </row>
    <row r="376" spans="5:5" x14ac:dyDescent="0.25">
      <c r="E376" s="177"/>
    </row>
    <row r="377" spans="5:5" x14ac:dyDescent="0.25">
      <c r="E377" s="177"/>
    </row>
    <row r="378" spans="5:5" x14ac:dyDescent="0.25">
      <c r="E378" s="177"/>
    </row>
    <row r="379" spans="5:5" x14ac:dyDescent="0.25">
      <c r="E379" s="177"/>
    </row>
    <row r="380" spans="5:5" x14ac:dyDescent="0.25">
      <c r="E380" s="177"/>
    </row>
    <row r="381" spans="5:5" x14ac:dyDescent="0.25">
      <c r="E381" s="177"/>
    </row>
    <row r="382" spans="5:5" x14ac:dyDescent="0.25">
      <c r="E382" s="177"/>
    </row>
    <row r="383" spans="5:5" x14ac:dyDescent="0.25">
      <c r="E383" s="177"/>
    </row>
    <row r="384" spans="5:5" x14ac:dyDescent="0.25">
      <c r="E384" s="177"/>
    </row>
    <row r="385" spans="5:5" x14ac:dyDescent="0.25">
      <c r="E385" s="177"/>
    </row>
    <row r="386" spans="5:5" x14ac:dyDescent="0.25">
      <c r="E386" s="177"/>
    </row>
    <row r="387" spans="5:5" x14ac:dyDescent="0.25">
      <c r="E387" s="177"/>
    </row>
    <row r="388" spans="5:5" x14ac:dyDescent="0.25">
      <c r="E388" s="177"/>
    </row>
    <row r="389" spans="5:5" x14ac:dyDescent="0.25">
      <c r="E389" s="177"/>
    </row>
    <row r="390" spans="5:5" x14ac:dyDescent="0.25">
      <c r="E390" s="177"/>
    </row>
    <row r="391" spans="5:5" x14ac:dyDescent="0.25">
      <c r="E391" s="177"/>
    </row>
    <row r="392" spans="5:5" x14ac:dyDescent="0.25">
      <c r="E392" s="177"/>
    </row>
    <row r="393" spans="5:5" x14ac:dyDescent="0.25">
      <c r="E393" s="177"/>
    </row>
    <row r="394" spans="5:5" x14ac:dyDescent="0.25">
      <c r="E394" s="177"/>
    </row>
    <row r="395" spans="5:5" x14ac:dyDescent="0.25">
      <c r="E395" s="177"/>
    </row>
    <row r="396" spans="5:5" x14ac:dyDescent="0.25">
      <c r="E396" s="177"/>
    </row>
    <row r="397" spans="5:5" x14ac:dyDescent="0.25">
      <c r="E397" s="177"/>
    </row>
    <row r="398" spans="5:5" x14ac:dyDescent="0.25">
      <c r="E398" s="177"/>
    </row>
    <row r="399" spans="5:5" x14ac:dyDescent="0.25">
      <c r="E399" s="177"/>
    </row>
    <row r="400" spans="5:5" x14ac:dyDescent="0.25">
      <c r="E400" s="177"/>
    </row>
    <row r="401" spans="5:5" x14ac:dyDescent="0.25">
      <c r="E401" s="177"/>
    </row>
    <row r="402" spans="5:5" x14ac:dyDescent="0.25">
      <c r="E402" s="177"/>
    </row>
    <row r="403" spans="5:5" x14ac:dyDescent="0.25">
      <c r="E403" s="177"/>
    </row>
    <row r="404" spans="5:5" x14ac:dyDescent="0.25">
      <c r="E404" s="177"/>
    </row>
    <row r="405" spans="5:5" x14ac:dyDescent="0.25">
      <c r="E405" s="177"/>
    </row>
    <row r="406" spans="5:5" x14ac:dyDescent="0.25">
      <c r="E406" s="177"/>
    </row>
    <row r="407" spans="5:5" x14ac:dyDescent="0.25">
      <c r="E407" s="177"/>
    </row>
    <row r="408" spans="5:5" x14ac:dyDescent="0.25">
      <c r="E408" s="177"/>
    </row>
    <row r="409" spans="5:5" x14ac:dyDescent="0.25">
      <c r="E409" s="177"/>
    </row>
    <row r="410" spans="5:5" x14ac:dyDescent="0.25">
      <c r="E410" s="177"/>
    </row>
    <row r="411" spans="5:5" x14ac:dyDescent="0.25">
      <c r="E411" s="177"/>
    </row>
    <row r="412" spans="5:5" x14ac:dyDescent="0.25">
      <c r="E412" s="177"/>
    </row>
    <row r="413" spans="5:5" x14ac:dyDescent="0.25">
      <c r="E413" s="177"/>
    </row>
    <row r="414" spans="5:5" x14ac:dyDescent="0.25">
      <c r="E414" s="177"/>
    </row>
    <row r="415" spans="5:5" x14ac:dyDescent="0.25">
      <c r="E415" s="177"/>
    </row>
    <row r="416" spans="5:5" x14ac:dyDescent="0.25">
      <c r="E416" s="177"/>
    </row>
    <row r="417" spans="5:5" x14ac:dyDescent="0.25">
      <c r="E417" s="177"/>
    </row>
    <row r="418" spans="5:5" x14ac:dyDescent="0.25">
      <c r="E418" s="177"/>
    </row>
    <row r="419" spans="5:5" x14ac:dyDescent="0.25">
      <c r="E419" s="177"/>
    </row>
    <row r="420" spans="5:5" x14ac:dyDescent="0.25">
      <c r="E420" s="177"/>
    </row>
    <row r="421" spans="5:5" x14ac:dyDescent="0.25">
      <c r="E421" s="177"/>
    </row>
    <row r="422" spans="5:5" x14ac:dyDescent="0.25">
      <c r="E422" s="177"/>
    </row>
    <row r="423" spans="5:5" x14ac:dyDescent="0.25">
      <c r="E423" s="177"/>
    </row>
    <row r="424" spans="5:5" x14ac:dyDescent="0.25">
      <c r="E424" s="177"/>
    </row>
    <row r="425" spans="5:5" x14ac:dyDescent="0.25">
      <c r="E425" s="177"/>
    </row>
    <row r="426" spans="5:5" x14ac:dyDescent="0.25">
      <c r="E426" s="177"/>
    </row>
    <row r="427" spans="5:5" x14ac:dyDescent="0.25">
      <c r="E427" s="177"/>
    </row>
    <row r="428" spans="5:5" x14ac:dyDescent="0.25">
      <c r="E428" s="177"/>
    </row>
    <row r="429" spans="5:5" x14ac:dyDescent="0.25">
      <c r="E429" s="177"/>
    </row>
    <row r="430" spans="5:5" x14ac:dyDescent="0.25">
      <c r="E430" s="177"/>
    </row>
    <row r="431" spans="5:5" x14ac:dyDescent="0.25">
      <c r="E431" s="177"/>
    </row>
    <row r="432" spans="5:5" x14ac:dyDescent="0.25">
      <c r="E432" s="177"/>
    </row>
    <row r="433" spans="5:5" x14ac:dyDescent="0.25">
      <c r="E433" s="177"/>
    </row>
    <row r="434" spans="5:5" x14ac:dyDescent="0.25">
      <c r="E434" s="177"/>
    </row>
    <row r="435" spans="5:5" x14ac:dyDescent="0.25">
      <c r="E435" s="177"/>
    </row>
    <row r="436" spans="5:5" x14ac:dyDescent="0.25">
      <c r="E436" s="177"/>
    </row>
    <row r="437" spans="5:5" x14ac:dyDescent="0.25">
      <c r="E437" s="177"/>
    </row>
    <row r="438" spans="5:5" x14ac:dyDescent="0.25">
      <c r="E438" s="177"/>
    </row>
    <row r="439" spans="5:5" x14ac:dyDescent="0.25">
      <c r="E439" s="177"/>
    </row>
    <row r="440" spans="5:5" x14ac:dyDescent="0.25">
      <c r="E440" s="177"/>
    </row>
    <row r="441" spans="5:5" x14ac:dyDescent="0.25">
      <c r="E441" s="177"/>
    </row>
    <row r="442" spans="5:5" x14ac:dyDescent="0.25">
      <c r="E442" s="177"/>
    </row>
    <row r="443" spans="5:5" x14ac:dyDescent="0.25">
      <c r="E443" s="177"/>
    </row>
    <row r="444" spans="5:5" x14ac:dyDescent="0.25">
      <c r="E444" s="177"/>
    </row>
    <row r="445" spans="5:5" x14ac:dyDescent="0.25">
      <c r="E445" s="177"/>
    </row>
    <row r="446" spans="5:5" x14ac:dyDescent="0.25">
      <c r="E446" s="177"/>
    </row>
    <row r="447" spans="5:5" x14ac:dyDescent="0.25">
      <c r="E447" s="177"/>
    </row>
    <row r="448" spans="5:5" x14ac:dyDescent="0.25">
      <c r="E448" s="177"/>
    </row>
    <row r="449" spans="5:5" x14ac:dyDescent="0.25">
      <c r="E449" s="177"/>
    </row>
    <row r="450" spans="5:5" x14ac:dyDescent="0.25">
      <c r="E450" s="177"/>
    </row>
    <row r="451" spans="5:5" x14ac:dyDescent="0.25">
      <c r="E451" s="177"/>
    </row>
    <row r="452" spans="5:5" x14ac:dyDescent="0.25">
      <c r="E452" s="177"/>
    </row>
    <row r="453" spans="5:5" x14ac:dyDescent="0.25">
      <c r="E453" s="177"/>
    </row>
    <row r="454" spans="5:5" x14ac:dyDescent="0.25">
      <c r="E454" s="177"/>
    </row>
    <row r="455" spans="5:5" x14ac:dyDescent="0.25">
      <c r="E455" s="177"/>
    </row>
    <row r="456" spans="5:5" x14ac:dyDescent="0.25">
      <c r="E456" s="177"/>
    </row>
    <row r="457" spans="5:5" x14ac:dyDescent="0.25">
      <c r="E457" s="177"/>
    </row>
    <row r="458" spans="5:5" x14ac:dyDescent="0.25">
      <c r="E458" s="177"/>
    </row>
    <row r="459" spans="5:5" x14ac:dyDescent="0.25">
      <c r="E459" s="177"/>
    </row>
    <row r="460" spans="5:5" x14ac:dyDescent="0.25">
      <c r="E460" s="177"/>
    </row>
    <row r="461" spans="5:5" x14ac:dyDescent="0.25">
      <c r="E461" s="177"/>
    </row>
    <row r="462" spans="5:5" x14ac:dyDescent="0.25">
      <c r="E462" s="177"/>
    </row>
    <row r="463" spans="5:5" x14ac:dyDescent="0.25">
      <c r="E463" s="177"/>
    </row>
    <row r="464" spans="5:5" x14ac:dyDescent="0.25">
      <c r="E464" s="177"/>
    </row>
    <row r="465" spans="5:5" x14ac:dyDescent="0.25">
      <c r="E465" s="177"/>
    </row>
    <row r="466" spans="5:5" x14ac:dyDescent="0.25">
      <c r="E466" s="177"/>
    </row>
    <row r="467" spans="5:5" x14ac:dyDescent="0.25">
      <c r="E467" s="177"/>
    </row>
    <row r="468" spans="5:5" x14ac:dyDescent="0.25">
      <c r="E468" s="177"/>
    </row>
    <row r="469" spans="5:5" x14ac:dyDescent="0.25">
      <c r="E469" s="177"/>
    </row>
    <row r="470" spans="5:5" x14ac:dyDescent="0.25">
      <c r="E470" s="177"/>
    </row>
    <row r="471" spans="5:5" x14ac:dyDescent="0.25">
      <c r="E471" s="177"/>
    </row>
    <row r="472" spans="5:5" x14ac:dyDescent="0.25">
      <c r="E472" s="177"/>
    </row>
    <row r="473" spans="5:5" x14ac:dyDescent="0.25">
      <c r="E473" s="177"/>
    </row>
    <row r="474" spans="5:5" x14ac:dyDescent="0.25">
      <c r="E474" s="177"/>
    </row>
    <row r="475" spans="5:5" x14ac:dyDescent="0.25">
      <c r="E475" s="177"/>
    </row>
    <row r="476" spans="5:5" x14ac:dyDescent="0.25">
      <c r="E476" s="177"/>
    </row>
    <row r="477" spans="5:5" x14ac:dyDescent="0.25">
      <c r="E477" s="177"/>
    </row>
    <row r="478" spans="5:5" x14ac:dyDescent="0.25">
      <c r="E478" s="177"/>
    </row>
    <row r="479" spans="5:5" x14ac:dyDescent="0.25">
      <c r="E479" s="177"/>
    </row>
    <row r="480" spans="5:5" x14ac:dyDescent="0.25">
      <c r="E480" s="177"/>
    </row>
    <row r="481" spans="5:5" x14ac:dyDescent="0.25">
      <c r="E481" s="177"/>
    </row>
    <row r="482" spans="5:5" x14ac:dyDescent="0.25">
      <c r="E482" s="177"/>
    </row>
    <row r="483" spans="5:5" x14ac:dyDescent="0.25">
      <c r="E483" s="177"/>
    </row>
    <row r="484" spans="5:5" x14ac:dyDescent="0.25">
      <c r="E484" s="177"/>
    </row>
    <row r="485" spans="5:5" x14ac:dyDescent="0.25">
      <c r="E485" s="177"/>
    </row>
    <row r="486" spans="5:5" x14ac:dyDescent="0.25">
      <c r="E486" s="177"/>
    </row>
    <row r="487" spans="5:5" x14ac:dyDescent="0.25">
      <c r="E487" s="177"/>
    </row>
    <row r="488" spans="5:5" x14ac:dyDescent="0.25">
      <c r="E488" s="177"/>
    </row>
    <row r="489" spans="5:5" x14ac:dyDescent="0.25">
      <c r="E489" s="177"/>
    </row>
    <row r="490" spans="5:5" x14ac:dyDescent="0.25">
      <c r="E490" s="177"/>
    </row>
    <row r="491" spans="5:5" x14ac:dyDescent="0.25">
      <c r="E491" s="177"/>
    </row>
    <row r="492" spans="5:5" x14ac:dyDescent="0.25">
      <c r="E492" s="177"/>
    </row>
    <row r="493" spans="5:5" x14ac:dyDescent="0.25">
      <c r="E493" s="177"/>
    </row>
    <row r="494" spans="5:5" x14ac:dyDescent="0.25">
      <c r="E494" s="177"/>
    </row>
    <row r="495" spans="5:5" x14ac:dyDescent="0.25">
      <c r="E495" s="177"/>
    </row>
    <row r="496" spans="5:5" x14ac:dyDescent="0.25">
      <c r="E496" s="177"/>
    </row>
    <row r="497" spans="5:5" x14ac:dyDescent="0.25">
      <c r="E497" s="177"/>
    </row>
    <row r="498" spans="5:5" x14ac:dyDescent="0.25">
      <c r="E498" s="177"/>
    </row>
    <row r="499" spans="5:5" x14ac:dyDescent="0.25">
      <c r="E499" s="177"/>
    </row>
    <row r="500" spans="5:5" x14ac:dyDescent="0.25">
      <c r="E500" s="177"/>
    </row>
    <row r="501" spans="5:5" x14ac:dyDescent="0.25">
      <c r="E501" s="177"/>
    </row>
    <row r="502" spans="5:5" x14ac:dyDescent="0.25">
      <c r="E502" s="177"/>
    </row>
    <row r="503" spans="5:5" x14ac:dyDescent="0.25">
      <c r="E503" s="177"/>
    </row>
    <row r="504" spans="5:5" x14ac:dyDescent="0.25">
      <c r="E504" s="177"/>
    </row>
    <row r="505" spans="5:5" x14ac:dyDescent="0.25">
      <c r="E505" s="177"/>
    </row>
    <row r="506" spans="5:5" x14ac:dyDescent="0.25">
      <c r="E506" s="177"/>
    </row>
    <row r="507" spans="5:5" x14ac:dyDescent="0.25">
      <c r="E507" s="177"/>
    </row>
    <row r="508" spans="5:5" x14ac:dyDescent="0.25">
      <c r="E508" s="177"/>
    </row>
    <row r="509" spans="5:5" x14ac:dyDescent="0.25">
      <c r="E509" s="177"/>
    </row>
    <row r="510" spans="5:5" x14ac:dyDescent="0.25">
      <c r="E510" s="177"/>
    </row>
    <row r="511" spans="5:5" x14ac:dyDescent="0.25">
      <c r="E511" s="177"/>
    </row>
    <row r="512" spans="5:5" x14ac:dyDescent="0.25">
      <c r="E512" s="177"/>
    </row>
    <row r="513" spans="5:5" x14ac:dyDescent="0.25">
      <c r="E513" s="177"/>
    </row>
    <row r="514" spans="5:5" x14ac:dyDescent="0.25">
      <c r="E514" s="177"/>
    </row>
    <row r="515" spans="5:5" x14ac:dyDescent="0.25">
      <c r="E515" s="177"/>
    </row>
    <row r="516" spans="5:5" x14ac:dyDescent="0.25">
      <c r="E516" s="177"/>
    </row>
    <row r="517" spans="5:5" x14ac:dyDescent="0.25">
      <c r="E517" s="177"/>
    </row>
    <row r="518" spans="5:5" x14ac:dyDescent="0.25">
      <c r="E518" s="177"/>
    </row>
    <row r="519" spans="5:5" x14ac:dyDescent="0.25">
      <c r="E519" s="177"/>
    </row>
    <row r="520" spans="5:5" x14ac:dyDescent="0.25">
      <c r="E520" s="177"/>
    </row>
    <row r="521" spans="5:5" x14ac:dyDescent="0.25">
      <c r="E521" s="177"/>
    </row>
    <row r="522" spans="5:5" x14ac:dyDescent="0.25">
      <c r="E522" s="177"/>
    </row>
    <row r="523" spans="5:5" x14ac:dyDescent="0.25">
      <c r="E523" s="177"/>
    </row>
    <row r="524" spans="5:5" x14ac:dyDescent="0.25">
      <c r="E524" s="177"/>
    </row>
    <row r="525" spans="5:5" x14ac:dyDescent="0.25">
      <c r="E525" s="177"/>
    </row>
    <row r="526" spans="5:5" x14ac:dyDescent="0.25">
      <c r="E526" s="177"/>
    </row>
    <row r="527" spans="5:5" x14ac:dyDescent="0.25">
      <c r="E527" s="177"/>
    </row>
    <row r="528" spans="5:5" x14ac:dyDescent="0.25">
      <c r="E528" s="177"/>
    </row>
    <row r="529" spans="5:5" x14ac:dyDescent="0.25">
      <c r="E529" s="177"/>
    </row>
    <row r="530" spans="5:5" x14ac:dyDescent="0.25">
      <c r="E530" s="177"/>
    </row>
    <row r="531" spans="5:5" x14ac:dyDescent="0.25">
      <c r="E531" s="177"/>
    </row>
    <row r="532" spans="5:5" x14ac:dyDescent="0.25">
      <c r="E532" s="177"/>
    </row>
    <row r="533" spans="5:5" x14ac:dyDescent="0.25">
      <c r="E533" s="177"/>
    </row>
    <row r="534" spans="5:5" x14ac:dyDescent="0.25">
      <c r="E534" s="177"/>
    </row>
    <row r="535" spans="5:5" x14ac:dyDescent="0.25">
      <c r="E535" s="177"/>
    </row>
    <row r="536" spans="5:5" x14ac:dyDescent="0.25">
      <c r="E536" s="177"/>
    </row>
    <row r="537" spans="5:5" x14ac:dyDescent="0.25">
      <c r="E537" s="177"/>
    </row>
    <row r="538" spans="5:5" x14ac:dyDescent="0.25">
      <c r="E538" s="177"/>
    </row>
    <row r="539" spans="5:5" x14ac:dyDescent="0.25">
      <c r="E539" s="177"/>
    </row>
    <row r="540" spans="5:5" x14ac:dyDescent="0.25">
      <c r="E540" s="177"/>
    </row>
    <row r="541" spans="5:5" x14ac:dyDescent="0.25">
      <c r="E541" s="177"/>
    </row>
    <row r="542" spans="5:5" x14ac:dyDescent="0.25">
      <c r="E542" s="177"/>
    </row>
    <row r="543" spans="5:5" x14ac:dyDescent="0.25">
      <c r="E543" s="177"/>
    </row>
    <row r="544" spans="5:5" x14ac:dyDescent="0.25">
      <c r="E544" s="177"/>
    </row>
    <row r="545" spans="5:5" x14ac:dyDescent="0.25">
      <c r="E545" s="177"/>
    </row>
    <row r="546" spans="5:5" x14ac:dyDescent="0.25">
      <c r="E546" s="177"/>
    </row>
    <row r="547" spans="5:5" x14ac:dyDescent="0.25">
      <c r="E547" s="177"/>
    </row>
    <row r="548" spans="5:5" x14ac:dyDescent="0.25">
      <c r="E548" s="177"/>
    </row>
    <row r="549" spans="5:5" x14ac:dyDescent="0.25">
      <c r="E549" s="177"/>
    </row>
    <row r="550" spans="5:5" x14ac:dyDescent="0.25">
      <c r="E550" s="177"/>
    </row>
    <row r="551" spans="5:5" x14ac:dyDescent="0.25">
      <c r="E551" s="177"/>
    </row>
    <row r="552" spans="5:5" x14ac:dyDescent="0.25">
      <c r="E552" s="177"/>
    </row>
    <row r="553" spans="5:5" x14ac:dyDescent="0.25">
      <c r="E553" s="177"/>
    </row>
    <row r="554" spans="5:5" x14ac:dyDescent="0.25">
      <c r="E554" s="177"/>
    </row>
    <row r="555" spans="5:5" x14ac:dyDescent="0.25">
      <c r="E555" s="177"/>
    </row>
    <row r="556" spans="5:5" x14ac:dyDescent="0.25">
      <c r="E556" s="177"/>
    </row>
    <row r="557" spans="5:5" x14ac:dyDescent="0.25">
      <c r="E557" s="177"/>
    </row>
    <row r="558" spans="5:5" x14ac:dyDescent="0.25">
      <c r="E558" s="177"/>
    </row>
    <row r="559" spans="5:5" x14ac:dyDescent="0.25">
      <c r="E559" s="177"/>
    </row>
    <row r="560" spans="5:5" x14ac:dyDescent="0.25">
      <c r="E560" s="177"/>
    </row>
    <row r="561" spans="5:5" x14ac:dyDescent="0.25">
      <c r="E561" s="177"/>
    </row>
    <row r="562" spans="5:5" x14ac:dyDescent="0.25">
      <c r="E562" s="177"/>
    </row>
    <row r="563" spans="5:5" x14ac:dyDescent="0.25">
      <c r="E563" s="177"/>
    </row>
    <row r="564" spans="5:5" x14ac:dyDescent="0.25">
      <c r="E564" s="177"/>
    </row>
    <row r="565" spans="5:5" x14ac:dyDescent="0.25">
      <c r="E565" s="177"/>
    </row>
    <row r="566" spans="5:5" x14ac:dyDescent="0.25">
      <c r="E566" s="177"/>
    </row>
    <row r="567" spans="5:5" x14ac:dyDescent="0.25">
      <c r="E567" s="177"/>
    </row>
    <row r="568" spans="5:5" x14ac:dyDescent="0.25">
      <c r="E568" s="177"/>
    </row>
    <row r="569" spans="5:5" x14ac:dyDescent="0.25">
      <c r="E569" s="177"/>
    </row>
    <row r="570" spans="5:5" x14ac:dyDescent="0.25">
      <c r="E570" s="177"/>
    </row>
    <row r="571" spans="5:5" x14ac:dyDescent="0.25">
      <c r="E571" s="177"/>
    </row>
    <row r="572" spans="5:5" x14ac:dyDescent="0.25">
      <c r="E572" s="177"/>
    </row>
    <row r="573" spans="5:5" x14ac:dyDescent="0.25">
      <c r="E573" s="177"/>
    </row>
    <row r="574" spans="5:5" x14ac:dyDescent="0.25">
      <c r="E574" s="177"/>
    </row>
    <row r="575" spans="5:5" x14ac:dyDescent="0.25">
      <c r="E575" s="177"/>
    </row>
    <row r="576" spans="5:5" x14ac:dyDescent="0.25">
      <c r="E576" s="177"/>
    </row>
    <row r="577" spans="5:5" x14ac:dyDescent="0.25">
      <c r="E577" s="177"/>
    </row>
    <row r="578" spans="5:5" x14ac:dyDescent="0.25">
      <c r="E578" s="177"/>
    </row>
    <row r="579" spans="5:5" x14ac:dyDescent="0.25">
      <c r="E579" s="177"/>
    </row>
    <row r="580" spans="5:5" x14ac:dyDescent="0.25">
      <c r="E580" s="177"/>
    </row>
    <row r="581" spans="5:5" x14ac:dyDescent="0.25">
      <c r="E581" s="177"/>
    </row>
    <row r="582" spans="5:5" x14ac:dyDescent="0.25">
      <c r="E582" s="177"/>
    </row>
    <row r="583" spans="5:5" x14ac:dyDescent="0.25">
      <c r="E583" s="177"/>
    </row>
    <row r="584" spans="5:5" x14ac:dyDescent="0.25">
      <c r="E584" s="177"/>
    </row>
    <row r="585" spans="5:5" x14ac:dyDescent="0.25">
      <c r="E585" s="177"/>
    </row>
    <row r="586" spans="5:5" x14ac:dyDescent="0.25">
      <c r="E586" s="177"/>
    </row>
    <row r="587" spans="5:5" x14ac:dyDescent="0.25">
      <c r="E587" s="177"/>
    </row>
    <row r="588" spans="5:5" x14ac:dyDescent="0.25">
      <c r="E588" s="177"/>
    </row>
    <row r="589" spans="5:5" x14ac:dyDescent="0.25">
      <c r="E589" s="177"/>
    </row>
    <row r="590" spans="5:5" x14ac:dyDescent="0.25">
      <c r="E590" s="177"/>
    </row>
    <row r="591" spans="5:5" x14ac:dyDescent="0.25">
      <c r="E591" s="177"/>
    </row>
    <row r="592" spans="5:5" x14ac:dyDescent="0.25">
      <c r="E592" s="177"/>
    </row>
    <row r="593" spans="5:5" x14ac:dyDescent="0.25">
      <c r="E593" s="177"/>
    </row>
    <row r="594" spans="5:5" x14ac:dyDescent="0.25">
      <c r="E594" s="177"/>
    </row>
    <row r="595" spans="5:5" x14ac:dyDescent="0.25">
      <c r="E595" s="177"/>
    </row>
    <row r="596" spans="5:5" x14ac:dyDescent="0.25">
      <c r="E596" s="177"/>
    </row>
    <row r="597" spans="5:5" x14ac:dyDescent="0.25">
      <c r="E597" s="177"/>
    </row>
    <row r="598" spans="5:5" x14ac:dyDescent="0.25">
      <c r="E598" s="177"/>
    </row>
    <row r="599" spans="5:5" x14ac:dyDescent="0.25">
      <c r="E599" s="177"/>
    </row>
    <row r="600" spans="5:5" x14ac:dyDescent="0.25">
      <c r="E600" s="177"/>
    </row>
    <row r="601" spans="5:5" x14ac:dyDescent="0.25">
      <c r="E601" s="177"/>
    </row>
    <row r="602" spans="5:5" x14ac:dyDescent="0.25">
      <c r="E602" s="177"/>
    </row>
    <row r="603" spans="5:5" x14ac:dyDescent="0.25">
      <c r="E603" s="177"/>
    </row>
    <row r="604" spans="5:5" x14ac:dyDescent="0.25">
      <c r="E604" s="177"/>
    </row>
    <row r="605" spans="5:5" x14ac:dyDescent="0.25">
      <c r="E605" s="177"/>
    </row>
    <row r="606" spans="5:5" x14ac:dyDescent="0.25">
      <c r="E606" s="177"/>
    </row>
    <row r="607" spans="5:5" x14ac:dyDescent="0.25">
      <c r="E607" s="177"/>
    </row>
    <row r="608" spans="5:5" x14ac:dyDescent="0.25">
      <c r="E608" s="177"/>
    </row>
    <row r="609" spans="5:5" x14ac:dyDescent="0.25">
      <c r="E609" s="177"/>
    </row>
    <row r="610" spans="5:5" x14ac:dyDescent="0.25">
      <c r="E610" s="177"/>
    </row>
    <row r="611" spans="5:5" x14ac:dyDescent="0.25">
      <c r="E611" s="177"/>
    </row>
    <row r="612" spans="5:5" x14ac:dyDescent="0.25">
      <c r="E612" s="177"/>
    </row>
    <row r="613" spans="5:5" x14ac:dyDescent="0.25">
      <c r="E613" s="177"/>
    </row>
    <row r="614" spans="5:5" x14ac:dyDescent="0.25">
      <c r="E614" s="177"/>
    </row>
    <row r="615" spans="5:5" x14ac:dyDescent="0.25">
      <c r="E615" s="177"/>
    </row>
    <row r="616" spans="5:5" x14ac:dyDescent="0.25">
      <c r="E616" s="177"/>
    </row>
    <row r="617" spans="5:5" x14ac:dyDescent="0.25">
      <c r="E617" s="177"/>
    </row>
    <row r="618" spans="5:5" x14ac:dyDescent="0.25">
      <c r="E618" s="177"/>
    </row>
    <row r="619" spans="5:5" x14ac:dyDescent="0.25">
      <c r="E619" s="177"/>
    </row>
    <row r="620" spans="5:5" x14ac:dyDescent="0.25">
      <c r="E620" s="177"/>
    </row>
    <row r="621" spans="5:5" x14ac:dyDescent="0.25">
      <c r="E621" s="177"/>
    </row>
    <row r="622" spans="5:5" x14ac:dyDescent="0.25">
      <c r="E622" s="177"/>
    </row>
    <row r="623" spans="5:5" x14ac:dyDescent="0.25">
      <c r="E623" s="177"/>
    </row>
    <row r="624" spans="5:5" x14ac:dyDescent="0.25">
      <c r="E624" s="177"/>
    </row>
    <row r="625" spans="5:5" x14ac:dyDescent="0.25">
      <c r="E625" s="177"/>
    </row>
    <row r="626" spans="5:5" x14ac:dyDescent="0.25">
      <c r="E626" s="177"/>
    </row>
    <row r="627" spans="5:5" x14ac:dyDescent="0.25">
      <c r="E627" s="177"/>
    </row>
    <row r="628" spans="5:5" x14ac:dyDescent="0.25">
      <c r="E628" s="177"/>
    </row>
    <row r="629" spans="5:5" x14ac:dyDescent="0.25">
      <c r="E629" s="177"/>
    </row>
    <row r="630" spans="5:5" x14ac:dyDescent="0.25">
      <c r="E630" s="177"/>
    </row>
    <row r="631" spans="5:5" x14ac:dyDescent="0.25">
      <c r="E631" s="177"/>
    </row>
    <row r="632" spans="5:5" x14ac:dyDescent="0.25">
      <c r="E632" s="177"/>
    </row>
    <row r="633" spans="5:5" x14ac:dyDescent="0.25">
      <c r="E633" s="177"/>
    </row>
    <row r="634" spans="5:5" x14ac:dyDescent="0.25">
      <c r="E634" s="177"/>
    </row>
    <row r="635" spans="5:5" x14ac:dyDescent="0.25">
      <c r="E635" s="177"/>
    </row>
    <row r="636" spans="5:5" x14ac:dyDescent="0.25">
      <c r="E636" s="177"/>
    </row>
    <row r="637" spans="5:5" x14ac:dyDescent="0.25">
      <c r="E637" s="177"/>
    </row>
    <row r="638" spans="5:5" x14ac:dyDescent="0.25">
      <c r="E638" s="177"/>
    </row>
    <row r="639" spans="5:5" x14ac:dyDescent="0.25">
      <c r="E639" s="177"/>
    </row>
    <row r="640" spans="5:5" x14ac:dyDescent="0.25">
      <c r="E640" s="177"/>
    </row>
    <row r="641" spans="5:5" x14ac:dyDescent="0.25">
      <c r="E641" s="177"/>
    </row>
    <row r="642" spans="5:5" x14ac:dyDescent="0.25">
      <c r="E642" s="177"/>
    </row>
    <row r="643" spans="5:5" x14ac:dyDescent="0.25">
      <c r="E643" s="177"/>
    </row>
    <row r="644" spans="5:5" x14ac:dyDescent="0.25">
      <c r="E644" s="177"/>
    </row>
    <row r="645" spans="5:5" x14ac:dyDescent="0.25">
      <c r="E645" s="177"/>
    </row>
    <row r="646" spans="5:5" x14ac:dyDescent="0.25">
      <c r="E646" s="177"/>
    </row>
    <row r="647" spans="5:5" x14ac:dyDescent="0.25">
      <c r="E647" s="177"/>
    </row>
    <row r="648" spans="5:5" x14ac:dyDescent="0.25">
      <c r="E648" s="177"/>
    </row>
    <row r="649" spans="5:5" x14ac:dyDescent="0.25">
      <c r="E649" s="177"/>
    </row>
    <row r="650" spans="5:5" x14ac:dyDescent="0.25">
      <c r="E650" s="177"/>
    </row>
    <row r="651" spans="5:5" x14ac:dyDescent="0.25">
      <c r="E651" s="177"/>
    </row>
    <row r="652" spans="5:5" x14ac:dyDescent="0.25">
      <c r="E652" s="177"/>
    </row>
    <row r="653" spans="5:5" x14ac:dyDescent="0.25">
      <c r="E653" s="177"/>
    </row>
    <row r="654" spans="5:5" x14ac:dyDescent="0.25">
      <c r="E654" s="177"/>
    </row>
    <row r="655" spans="5:5" x14ac:dyDescent="0.25">
      <c r="E655" s="177"/>
    </row>
    <row r="656" spans="5:5" x14ac:dyDescent="0.25">
      <c r="E656" s="177"/>
    </row>
    <row r="657" spans="5:5" x14ac:dyDescent="0.25">
      <c r="E657" s="177"/>
    </row>
    <row r="658" spans="5:5" x14ac:dyDescent="0.25">
      <c r="E658" s="177"/>
    </row>
    <row r="659" spans="5:5" x14ac:dyDescent="0.25">
      <c r="E659" s="177"/>
    </row>
    <row r="660" spans="5:5" x14ac:dyDescent="0.25">
      <c r="E660" s="177"/>
    </row>
    <row r="661" spans="5:5" x14ac:dyDescent="0.25">
      <c r="E661" s="177"/>
    </row>
    <row r="662" spans="5:5" x14ac:dyDescent="0.25">
      <c r="E662" s="177"/>
    </row>
    <row r="663" spans="5:5" x14ac:dyDescent="0.25">
      <c r="E663" s="177"/>
    </row>
    <row r="664" spans="5:5" x14ac:dyDescent="0.25">
      <c r="E664" s="177"/>
    </row>
    <row r="665" spans="5:5" x14ac:dyDescent="0.25">
      <c r="E665" s="177"/>
    </row>
    <row r="666" spans="5:5" x14ac:dyDescent="0.25">
      <c r="E666" s="177"/>
    </row>
    <row r="667" spans="5:5" x14ac:dyDescent="0.25">
      <c r="E667" s="177"/>
    </row>
    <row r="668" spans="5:5" x14ac:dyDescent="0.25">
      <c r="E668" s="177"/>
    </row>
    <row r="669" spans="5:5" x14ac:dyDescent="0.25">
      <c r="E669" s="177"/>
    </row>
    <row r="670" spans="5:5" x14ac:dyDescent="0.25">
      <c r="E670" s="177"/>
    </row>
    <row r="671" spans="5:5" x14ac:dyDescent="0.25">
      <c r="E671" s="177"/>
    </row>
    <row r="672" spans="5:5" x14ac:dyDescent="0.25">
      <c r="E672" s="177"/>
    </row>
    <row r="673" spans="5:5" x14ac:dyDescent="0.25">
      <c r="E673" s="177"/>
    </row>
    <row r="674" spans="5:5" x14ac:dyDescent="0.25">
      <c r="E674" s="177"/>
    </row>
    <row r="675" spans="5:5" x14ac:dyDescent="0.25">
      <c r="E675" s="177"/>
    </row>
    <row r="676" spans="5:5" x14ac:dyDescent="0.25">
      <c r="E676" s="177"/>
    </row>
    <row r="677" spans="5:5" x14ac:dyDescent="0.25">
      <c r="E677" s="177"/>
    </row>
    <row r="678" spans="5:5" x14ac:dyDescent="0.25">
      <c r="E678" s="177"/>
    </row>
    <row r="679" spans="5:5" x14ac:dyDescent="0.25">
      <c r="E679" s="177"/>
    </row>
    <row r="680" spans="5:5" x14ac:dyDescent="0.25">
      <c r="E680" s="177"/>
    </row>
    <row r="681" spans="5:5" x14ac:dyDescent="0.25">
      <c r="E681" s="177"/>
    </row>
    <row r="682" spans="5:5" x14ac:dyDescent="0.25">
      <c r="E682" s="177"/>
    </row>
    <row r="683" spans="5:5" x14ac:dyDescent="0.25">
      <c r="E683" s="177"/>
    </row>
    <row r="684" spans="5:5" x14ac:dyDescent="0.25">
      <c r="E684" s="177"/>
    </row>
    <row r="685" spans="5:5" x14ac:dyDescent="0.25">
      <c r="E685" s="177"/>
    </row>
    <row r="686" spans="5:5" x14ac:dyDescent="0.25">
      <c r="E686" s="177"/>
    </row>
    <row r="687" spans="5:5" x14ac:dyDescent="0.25">
      <c r="E687" s="177"/>
    </row>
    <row r="688" spans="5:5" x14ac:dyDescent="0.25">
      <c r="E688" s="177"/>
    </row>
    <row r="689" spans="5:5" x14ac:dyDescent="0.25">
      <c r="E689" s="177"/>
    </row>
    <row r="690" spans="5:5" x14ac:dyDescent="0.25">
      <c r="E690" s="177"/>
    </row>
    <row r="691" spans="5:5" x14ac:dyDescent="0.25">
      <c r="E691" s="177"/>
    </row>
    <row r="692" spans="5:5" x14ac:dyDescent="0.25">
      <c r="E692" s="177"/>
    </row>
    <row r="693" spans="5:5" x14ac:dyDescent="0.25">
      <c r="E693" s="177"/>
    </row>
    <row r="694" spans="5:5" x14ac:dyDescent="0.25">
      <c r="E694" s="177"/>
    </row>
    <row r="695" spans="5:5" x14ac:dyDescent="0.25">
      <c r="E695" s="177"/>
    </row>
    <row r="696" spans="5:5" x14ac:dyDescent="0.25">
      <c r="E696" s="177"/>
    </row>
    <row r="697" spans="5:5" x14ac:dyDescent="0.25">
      <c r="E697" s="177"/>
    </row>
    <row r="698" spans="5:5" x14ac:dyDescent="0.25">
      <c r="E698" s="177"/>
    </row>
    <row r="699" spans="5:5" x14ac:dyDescent="0.25">
      <c r="E699" s="177"/>
    </row>
    <row r="700" spans="5:5" x14ac:dyDescent="0.25">
      <c r="E700" s="177"/>
    </row>
    <row r="701" spans="5:5" x14ac:dyDescent="0.25">
      <c r="E701" s="177"/>
    </row>
    <row r="702" spans="5:5" x14ac:dyDescent="0.25">
      <c r="E702" s="177"/>
    </row>
    <row r="703" spans="5:5" x14ac:dyDescent="0.25">
      <c r="E703" s="177"/>
    </row>
    <row r="704" spans="5:5" x14ac:dyDescent="0.25">
      <c r="E704" s="177"/>
    </row>
    <row r="705" spans="5:5" x14ac:dyDescent="0.25">
      <c r="E705" s="177"/>
    </row>
    <row r="706" spans="5:5" x14ac:dyDescent="0.25">
      <c r="E706" s="177"/>
    </row>
    <row r="707" spans="5:5" x14ac:dyDescent="0.25">
      <c r="E707" s="177"/>
    </row>
    <row r="708" spans="5:5" x14ac:dyDescent="0.25">
      <c r="E708" s="177"/>
    </row>
    <row r="709" spans="5:5" x14ac:dyDescent="0.25">
      <c r="E709" s="177"/>
    </row>
    <row r="710" spans="5:5" x14ac:dyDescent="0.25">
      <c r="E710" s="177"/>
    </row>
    <row r="711" spans="5:5" x14ac:dyDescent="0.25">
      <c r="E711" s="177"/>
    </row>
    <row r="712" spans="5:5" x14ac:dyDescent="0.25">
      <c r="E712" s="177"/>
    </row>
    <row r="713" spans="5:5" x14ac:dyDescent="0.25">
      <c r="E713" s="177"/>
    </row>
    <row r="714" spans="5:5" x14ac:dyDescent="0.25">
      <c r="E714" s="177"/>
    </row>
    <row r="715" spans="5:5" x14ac:dyDescent="0.25">
      <c r="E715" s="177"/>
    </row>
    <row r="716" spans="5:5" x14ac:dyDescent="0.25">
      <c r="E716" s="177"/>
    </row>
    <row r="717" spans="5:5" x14ac:dyDescent="0.25">
      <c r="E717" s="177"/>
    </row>
    <row r="718" spans="5:5" x14ac:dyDescent="0.25">
      <c r="E718" s="177"/>
    </row>
    <row r="719" spans="5:5" x14ac:dyDescent="0.25">
      <c r="E719" s="177"/>
    </row>
    <row r="720" spans="5:5" x14ac:dyDescent="0.25">
      <c r="E720" s="177"/>
    </row>
    <row r="721" spans="5:5" x14ac:dyDescent="0.25">
      <c r="E721" s="177"/>
    </row>
    <row r="722" spans="5:5" x14ac:dyDescent="0.25">
      <c r="E722" s="177"/>
    </row>
    <row r="723" spans="5:5" x14ac:dyDescent="0.25">
      <c r="E723" s="177"/>
    </row>
    <row r="724" spans="5:5" x14ac:dyDescent="0.25">
      <c r="E724" s="177"/>
    </row>
    <row r="725" spans="5:5" x14ac:dyDescent="0.25">
      <c r="E725" s="177"/>
    </row>
    <row r="726" spans="5:5" x14ac:dyDescent="0.25">
      <c r="E726" s="177"/>
    </row>
    <row r="727" spans="5:5" x14ac:dyDescent="0.25">
      <c r="E727" s="177"/>
    </row>
    <row r="728" spans="5:5" x14ac:dyDescent="0.25">
      <c r="E728" s="177"/>
    </row>
    <row r="729" spans="5:5" x14ac:dyDescent="0.25">
      <c r="E729" s="177"/>
    </row>
    <row r="730" spans="5:5" x14ac:dyDescent="0.25">
      <c r="E730" s="177"/>
    </row>
    <row r="731" spans="5:5" x14ac:dyDescent="0.25">
      <c r="E731" s="177"/>
    </row>
    <row r="732" spans="5:5" x14ac:dyDescent="0.25">
      <c r="E732" s="177"/>
    </row>
    <row r="733" spans="5:5" x14ac:dyDescent="0.25">
      <c r="E733" s="177"/>
    </row>
    <row r="734" spans="5:5" x14ac:dyDescent="0.25">
      <c r="E734" s="177"/>
    </row>
    <row r="735" spans="5:5" x14ac:dyDescent="0.25">
      <c r="E735" s="177"/>
    </row>
    <row r="736" spans="5:5" x14ac:dyDescent="0.25">
      <c r="E736" s="177"/>
    </row>
    <row r="737" spans="5:5" x14ac:dyDescent="0.25">
      <c r="E737" s="177"/>
    </row>
    <row r="738" spans="5:5" x14ac:dyDescent="0.25">
      <c r="E738" s="177"/>
    </row>
    <row r="739" spans="5:5" x14ac:dyDescent="0.25">
      <c r="E739" s="177"/>
    </row>
    <row r="740" spans="5:5" x14ac:dyDescent="0.25">
      <c r="E740" s="177"/>
    </row>
    <row r="741" spans="5:5" x14ac:dyDescent="0.25">
      <c r="E741" s="177"/>
    </row>
    <row r="742" spans="5:5" x14ac:dyDescent="0.25">
      <c r="E742" s="177"/>
    </row>
    <row r="743" spans="5:5" x14ac:dyDescent="0.25">
      <c r="E743" s="177"/>
    </row>
    <row r="744" spans="5:5" x14ac:dyDescent="0.25">
      <c r="E744" s="177"/>
    </row>
    <row r="745" spans="5:5" x14ac:dyDescent="0.25">
      <c r="E745" s="177"/>
    </row>
    <row r="746" spans="5:5" x14ac:dyDescent="0.25">
      <c r="E746" s="177"/>
    </row>
    <row r="747" spans="5:5" x14ac:dyDescent="0.25">
      <c r="E747" s="177"/>
    </row>
    <row r="748" spans="5:5" x14ac:dyDescent="0.25">
      <c r="E748" s="177"/>
    </row>
    <row r="749" spans="5:5" x14ac:dyDescent="0.25">
      <c r="E749" s="177"/>
    </row>
    <row r="750" spans="5:5" x14ac:dyDescent="0.25">
      <c r="E750" s="177"/>
    </row>
    <row r="751" spans="5:5" x14ac:dyDescent="0.25">
      <c r="E751" s="177"/>
    </row>
    <row r="752" spans="5:5" x14ac:dyDescent="0.25">
      <c r="E752" s="177"/>
    </row>
    <row r="753" spans="5:5" x14ac:dyDescent="0.25">
      <c r="E753" s="177"/>
    </row>
    <row r="754" spans="5:5" x14ac:dyDescent="0.25">
      <c r="E754" s="177"/>
    </row>
    <row r="755" spans="5:5" x14ac:dyDescent="0.25">
      <c r="E755" s="177"/>
    </row>
    <row r="756" spans="5:5" x14ac:dyDescent="0.25">
      <c r="E756" s="177"/>
    </row>
    <row r="757" spans="5:5" x14ac:dyDescent="0.25">
      <c r="E757" s="177"/>
    </row>
    <row r="758" spans="5:5" x14ac:dyDescent="0.25">
      <c r="E758" s="177"/>
    </row>
    <row r="759" spans="5:5" x14ac:dyDescent="0.25">
      <c r="E759" s="177"/>
    </row>
    <row r="760" spans="5:5" x14ac:dyDescent="0.25">
      <c r="E760" s="177"/>
    </row>
    <row r="761" spans="5:5" x14ac:dyDescent="0.25">
      <c r="E761" s="177"/>
    </row>
    <row r="762" spans="5:5" x14ac:dyDescent="0.25">
      <c r="E762" s="177"/>
    </row>
    <row r="763" spans="5:5" x14ac:dyDescent="0.25">
      <c r="E763" s="177"/>
    </row>
    <row r="764" spans="5:5" x14ac:dyDescent="0.25">
      <c r="E764" s="177"/>
    </row>
    <row r="765" spans="5:5" x14ac:dyDescent="0.25">
      <c r="E765" s="177"/>
    </row>
    <row r="766" spans="5:5" x14ac:dyDescent="0.25">
      <c r="E766" s="177"/>
    </row>
    <row r="767" spans="5:5" x14ac:dyDescent="0.25">
      <c r="E767" s="177"/>
    </row>
    <row r="768" spans="5:5" x14ac:dyDescent="0.25">
      <c r="E768" s="177"/>
    </row>
    <row r="769" spans="5:5" x14ac:dyDescent="0.25">
      <c r="E769" s="177"/>
    </row>
    <row r="770" spans="5:5" x14ac:dyDescent="0.25">
      <c r="E770" s="177"/>
    </row>
    <row r="771" spans="5:5" x14ac:dyDescent="0.25">
      <c r="E771" s="177"/>
    </row>
    <row r="772" spans="5:5" x14ac:dyDescent="0.25">
      <c r="E772" s="177"/>
    </row>
    <row r="773" spans="5:5" x14ac:dyDescent="0.25">
      <c r="E773" s="177"/>
    </row>
    <row r="774" spans="5:5" x14ac:dyDescent="0.25">
      <c r="E774" s="177"/>
    </row>
    <row r="775" spans="5:5" x14ac:dyDescent="0.25">
      <c r="E775" s="177"/>
    </row>
    <row r="776" spans="5:5" x14ac:dyDescent="0.25">
      <c r="E776" s="177"/>
    </row>
    <row r="777" spans="5:5" x14ac:dyDescent="0.25">
      <c r="E777" s="177"/>
    </row>
    <row r="778" spans="5:5" x14ac:dyDescent="0.25">
      <c r="E778" s="177"/>
    </row>
    <row r="779" spans="5:5" x14ac:dyDescent="0.25">
      <c r="E779" s="177"/>
    </row>
    <row r="780" spans="5:5" x14ac:dyDescent="0.25">
      <c r="E780" s="177"/>
    </row>
    <row r="781" spans="5:5" x14ac:dyDescent="0.25">
      <c r="E781" s="177"/>
    </row>
    <row r="782" spans="5:5" x14ac:dyDescent="0.25">
      <c r="E782" s="177"/>
    </row>
    <row r="783" spans="5:5" x14ac:dyDescent="0.25">
      <c r="E783" s="177"/>
    </row>
    <row r="784" spans="5:5" x14ac:dyDescent="0.25">
      <c r="E784" s="177"/>
    </row>
    <row r="785" spans="5:5" x14ac:dyDescent="0.25">
      <c r="E785" s="177"/>
    </row>
    <row r="786" spans="5:5" x14ac:dyDescent="0.25">
      <c r="E786" s="177"/>
    </row>
    <row r="787" spans="5:5" x14ac:dyDescent="0.25">
      <c r="E787" s="177"/>
    </row>
    <row r="788" spans="5:5" x14ac:dyDescent="0.25">
      <c r="E788" s="177"/>
    </row>
    <row r="789" spans="5:5" x14ac:dyDescent="0.25">
      <c r="E789" s="177"/>
    </row>
    <row r="790" spans="5:5" x14ac:dyDescent="0.25">
      <c r="E790" s="177"/>
    </row>
    <row r="791" spans="5:5" x14ac:dyDescent="0.25">
      <c r="E791" s="177"/>
    </row>
    <row r="792" spans="5:5" x14ac:dyDescent="0.25">
      <c r="E792" s="177"/>
    </row>
    <row r="793" spans="5:5" x14ac:dyDescent="0.25">
      <c r="E793" s="177"/>
    </row>
    <row r="794" spans="5:5" x14ac:dyDescent="0.25">
      <c r="E794" s="177"/>
    </row>
    <row r="795" spans="5:5" x14ac:dyDescent="0.25">
      <c r="E795" s="177"/>
    </row>
    <row r="796" spans="5:5" x14ac:dyDescent="0.25">
      <c r="E796" s="177"/>
    </row>
    <row r="797" spans="5:5" x14ac:dyDescent="0.25">
      <c r="E797" s="177"/>
    </row>
    <row r="798" spans="5:5" x14ac:dyDescent="0.25">
      <c r="E798" s="177"/>
    </row>
    <row r="799" spans="5:5" x14ac:dyDescent="0.25">
      <c r="E799" s="177"/>
    </row>
    <row r="800" spans="5:5" x14ac:dyDescent="0.25">
      <c r="E800" s="177"/>
    </row>
    <row r="801" spans="5:5" x14ac:dyDescent="0.25">
      <c r="E801" s="177"/>
    </row>
    <row r="802" spans="5:5" x14ac:dyDescent="0.25">
      <c r="E802" s="177"/>
    </row>
    <row r="803" spans="5:5" x14ac:dyDescent="0.25">
      <c r="E803" s="177"/>
    </row>
    <row r="804" spans="5:5" x14ac:dyDescent="0.25">
      <c r="E804" s="177"/>
    </row>
    <row r="805" spans="5:5" x14ac:dyDescent="0.25">
      <c r="E805" s="177"/>
    </row>
    <row r="806" spans="5:5" x14ac:dyDescent="0.25">
      <c r="E806" s="177"/>
    </row>
    <row r="807" spans="5:5" x14ac:dyDescent="0.25">
      <c r="E807" s="177"/>
    </row>
    <row r="808" spans="5:5" x14ac:dyDescent="0.25">
      <c r="E808" s="177"/>
    </row>
    <row r="809" spans="5:5" x14ac:dyDescent="0.25">
      <c r="E809" s="177"/>
    </row>
    <row r="810" spans="5:5" x14ac:dyDescent="0.25">
      <c r="E810" s="177"/>
    </row>
    <row r="811" spans="5:5" x14ac:dyDescent="0.25">
      <c r="E811" s="177"/>
    </row>
    <row r="812" spans="5:5" x14ac:dyDescent="0.25">
      <c r="E812" s="177"/>
    </row>
    <row r="813" spans="5:5" x14ac:dyDescent="0.25">
      <c r="E813" s="177"/>
    </row>
    <row r="814" spans="5:5" x14ac:dyDescent="0.25">
      <c r="E814" s="177"/>
    </row>
    <row r="815" spans="5:5" x14ac:dyDescent="0.25">
      <c r="E815" s="177"/>
    </row>
    <row r="816" spans="5:5" x14ac:dyDescent="0.25">
      <c r="E816" s="177"/>
    </row>
    <row r="817" spans="5:5" x14ac:dyDescent="0.25">
      <c r="E817" s="177"/>
    </row>
    <row r="818" spans="5:5" x14ac:dyDescent="0.25">
      <c r="E818" s="177"/>
    </row>
    <row r="819" spans="5:5" x14ac:dyDescent="0.25">
      <c r="E819" s="177"/>
    </row>
    <row r="820" spans="5:5" x14ac:dyDescent="0.25">
      <c r="E820" s="177"/>
    </row>
    <row r="821" spans="5:5" x14ac:dyDescent="0.25">
      <c r="E821" s="177"/>
    </row>
    <row r="822" spans="5:5" x14ac:dyDescent="0.25">
      <c r="E822" s="177"/>
    </row>
    <row r="823" spans="5:5" x14ac:dyDescent="0.25">
      <c r="E823" s="177"/>
    </row>
    <row r="824" spans="5:5" x14ac:dyDescent="0.25">
      <c r="E824" s="177"/>
    </row>
    <row r="825" spans="5:5" x14ac:dyDescent="0.25">
      <c r="E825" s="177"/>
    </row>
    <row r="826" spans="5:5" x14ac:dyDescent="0.25">
      <c r="E826" s="177"/>
    </row>
    <row r="827" spans="5:5" x14ac:dyDescent="0.25">
      <c r="E827" s="177"/>
    </row>
    <row r="828" spans="5:5" x14ac:dyDescent="0.25">
      <c r="E828" s="177"/>
    </row>
    <row r="829" spans="5:5" x14ac:dyDescent="0.25">
      <c r="E829" s="177"/>
    </row>
    <row r="830" spans="5:5" x14ac:dyDescent="0.25">
      <c r="E830" s="177"/>
    </row>
    <row r="831" spans="5:5" x14ac:dyDescent="0.25">
      <c r="E831" s="177"/>
    </row>
    <row r="832" spans="5:5" x14ac:dyDescent="0.25">
      <c r="E832" s="177"/>
    </row>
    <row r="833" spans="5:5" x14ac:dyDescent="0.25">
      <c r="E833" s="177"/>
    </row>
    <row r="834" spans="5:5" x14ac:dyDescent="0.25">
      <c r="E834" s="177"/>
    </row>
    <row r="835" spans="5:5" x14ac:dyDescent="0.25">
      <c r="E835" s="177"/>
    </row>
    <row r="836" spans="5:5" x14ac:dyDescent="0.25">
      <c r="E836" s="177"/>
    </row>
    <row r="837" spans="5:5" x14ac:dyDescent="0.25">
      <c r="E837" s="177"/>
    </row>
    <row r="838" spans="5:5" x14ac:dyDescent="0.25">
      <c r="E838" s="177"/>
    </row>
    <row r="839" spans="5:5" x14ac:dyDescent="0.25">
      <c r="E839" s="177"/>
    </row>
    <row r="840" spans="5:5" x14ac:dyDescent="0.25">
      <c r="E840" s="177"/>
    </row>
    <row r="841" spans="5:5" x14ac:dyDescent="0.25">
      <c r="E841" s="177"/>
    </row>
    <row r="842" spans="5:5" x14ac:dyDescent="0.25">
      <c r="E842" s="177"/>
    </row>
    <row r="843" spans="5:5" x14ac:dyDescent="0.25">
      <c r="E843" s="177"/>
    </row>
    <row r="844" spans="5:5" x14ac:dyDescent="0.25">
      <c r="E844" s="177"/>
    </row>
    <row r="845" spans="5:5" x14ac:dyDescent="0.25">
      <c r="E845" s="177"/>
    </row>
    <row r="846" spans="5:5" x14ac:dyDescent="0.25">
      <c r="E846" s="177"/>
    </row>
    <row r="847" spans="5:5" x14ac:dyDescent="0.25">
      <c r="E847" s="177"/>
    </row>
    <row r="848" spans="5:5" x14ac:dyDescent="0.25">
      <c r="E848" s="177"/>
    </row>
    <row r="849" spans="5:5" x14ac:dyDescent="0.25">
      <c r="E849" s="177"/>
    </row>
    <row r="850" spans="5:5" x14ac:dyDescent="0.25">
      <c r="E850" s="177"/>
    </row>
    <row r="851" spans="5:5" x14ac:dyDescent="0.25">
      <c r="E851" s="177"/>
    </row>
    <row r="852" spans="5:5" x14ac:dyDescent="0.25">
      <c r="E852" s="177"/>
    </row>
    <row r="853" spans="5:5" x14ac:dyDescent="0.25">
      <c r="E853" s="177"/>
    </row>
    <row r="854" spans="5:5" x14ac:dyDescent="0.25">
      <c r="E854" s="177"/>
    </row>
    <row r="855" spans="5:5" x14ac:dyDescent="0.25">
      <c r="E855" s="177"/>
    </row>
    <row r="856" spans="5:5" x14ac:dyDescent="0.25">
      <c r="E856" s="177"/>
    </row>
    <row r="857" spans="5:5" x14ac:dyDescent="0.25">
      <c r="E857" s="177"/>
    </row>
    <row r="858" spans="5:5" x14ac:dyDescent="0.25">
      <c r="E858" s="177"/>
    </row>
    <row r="859" spans="5:5" x14ac:dyDescent="0.25">
      <c r="E859" s="177"/>
    </row>
    <row r="860" spans="5:5" x14ac:dyDescent="0.25">
      <c r="E860" s="177"/>
    </row>
    <row r="861" spans="5:5" x14ac:dyDescent="0.25">
      <c r="E861" s="177"/>
    </row>
    <row r="862" spans="5:5" x14ac:dyDescent="0.25">
      <c r="E862" s="177"/>
    </row>
    <row r="863" spans="5:5" x14ac:dyDescent="0.25">
      <c r="E863" s="177"/>
    </row>
    <row r="864" spans="5:5" x14ac:dyDescent="0.25">
      <c r="E864" s="177"/>
    </row>
    <row r="865" spans="5:5" x14ac:dyDescent="0.25">
      <c r="E865" s="177"/>
    </row>
    <row r="866" spans="5:5" x14ac:dyDescent="0.25">
      <c r="E866" s="177"/>
    </row>
    <row r="867" spans="5:5" x14ac:dyDescent="0.25">
      <c r="E867" s="177"/>
    </row>
    <row r="868" spans="5:5" x14ac:dyDescent="0.25">
      <c r="E868" s="177"/>
    </row>
    <row r="869" spans="5:5" x14ac:dyDescent="0.25">
      <c r="E869" s="177"/>
    </row>
    <row r="870" spans="5:5" x14ac:dyDescent="0.25">
      <c r="E870" s="177"/>
    </row>
    <row r="871" spans="5:5" x14ac:dyDescent="0.25">
      <c r="E871" s="177"/>
    </row>
    <row r="872" spans="5:5" x14ac:dyDescent="0.25">
      <c r="E872" s="177"/>
    </row>
    <row r="873" spans="5:5" x14ac:dyDescent="0.25">
      <c r="E873" s="177"/>
    </row>
    <row r="874" spans="5:5" x14ac:dyDescent="0.25">
      <c r="E874" s="177"/>
    </row>
    <row r="875" spans="5:5" x14ac:dyDescent="0.25">
      <c r="E875" s="177"/>
    </row>
    <row r="876" spans="5:5" x14ac:dyDescent="0.25">
      <c r="E876" s="177"/>
    </row>
    <row r="877" spans="5:5" x14ac:dyDescent="0.25">
      <c r="E877" s="177"/>
    </row>
    <row r="878" spans="5:5" x14ac:dyDescent="0.25">
      <c r="E878" s="177"/>
    </row>
    <row r="879" spans="5:5" x14ac:dyDescent="0.25">
      <c r="E879" s="177"/>
    </row>
    <row r="880" spans="5:5" x14ac:dyDescent="0.25">
      <c r="E880" s="177"/>
    </row>
    <row r="881" spans="5:5" x14ac:dyDescent="0.25">
      <c r="E881" s="177"/>
    </row>
    <row r="882" spans="5:5" x14ac:dyDescent="0.25">
      <c r="E882" s="177"/>
    </row>
    <row r="883" spans="5:5" x14ac:dyDescent="0.25">
      <c r="E883" s="177"/>
    </row>
    <row r="884" spans="5:5" x14ac:dyDescent="0.25">
      <c r="E884" s="177"/>
    </row>
    <row r="885" spans="5:5" x14ac:dyDescent="0.25">
      <c r="E885" s="177"/>
    </row>
    <row r="886" spans="5:5" x14ac:dyDescent="0.25">
      <c r="E886" s="177"/>
    </row>
    <row r="887" spans="5:5" x14ac:dyDescent="0.25">
      <c r="E887" s="177"/>
    </row>
    <row r="888" spans="5:5" x14ac:dyDescent="0.25">
      <c r="E888" s="177"/>
    </row>
    <row r="889" spans="5:5" x14ac:dyDescent="0.25">
      <c r="E889" s="177"/>
    </row>
    <row r="890" spans="5:5" x14ac:dyDescent="0.25">
      <c r="E890" s="177"/>
    </row>
    <row r="891" spans="5:5" x14ac:dyDescent="0.25">
      <c r="E891" s="177"/>
    </row>
    <row r="892" spans="5:5" x14ac:dyDescent="0.25">
      <c r="E892" s="177"/>
    </row>
    <row r="893" spans="5:5" x14ac:dyDescent="0.25">
      <c r="E893" s="177"/>
    </row>
    <row r="894" spans="5:5" x14ac:dyDescent="0.25">
      <c r="E894" s="177"/>
    </row>
    <row r="895" spans="5:5" x14ac:dyDescent="0.25">
      <c r="E895" s="177"/>
    </row>
    <row r="896" spans="5:5" x14ac:dyDescent="0.25">
      <c r="E896" s="177"/>
    </row>
    <row r="897" spans="5:5" x14ac:dyDescent="0.25">
      <c r="E897" s="177"/>
    </row>
    <row r="898" spans="5:5" x14ac:dyDescent="0.25">
      <c r="E898" s="177"/>
    </row>
    <row r="899" spans="5:5" x14ac:dyDescent="0.25">
      <c r="E899" s="177"/>
    </row>
    <row r="900" spans="5:5" x14ac:dyDescent="0.25">
      <c r="E900" s="177"/>
    </row>
    <row r="901" spans="5:5" x14ac:dyDescent="0.25">
      <c r="E901" s="177"/>
    </row>
    <row r="902" spans="5:5" x14ac:dyDescent="0.25">
      <c r="E902" s="177"/>
    </row>
    <row r="903" spans="5:5" x14ac:dyDescent="0.25">
      <c r="E903" s="177"/>
    </row>
    <row r="904" spans="5:5" x14ac:dyDescent="0.25">
      <c r="E904" s="177"/>
    </row>
    <row r="905" spans="5:5" x14ac:dyDescent="0.25">
      <c r="E905" s="177"/>
    </row>
    <row r="906" spans="5:5" x14ac:dyDescent="0.25">
      <c r="E906" s="177"/>
    </row>
    <row r="907" spans="5:5" x14ac:dyDescent="0.25">
      <c r="E907" s="177"/>
    </row>
    <row r="908" spans="5:5" x14ac:dyDescent="0.25">
      <c r="E908" s="177"/>
    </row>
    <row r="909" spans="5:5" x14ac:dyDescent="0.25">
      <c r="E909" s="177"/>
    </row>
    <row r="910" spans="5:5" x14ac:dyDescent="0.25">
      <c r="E910" s="177"/>
    </row>
    <row r="911" spans="5:5" x14ac:dyDescent="0.25">
      <c r="E911" s="177"/>
    </row>
    <row r="912" spans="5:5" x14ac:dyDescent="0.25">
      <c r="E912" s="177"/>
    </row>
    <row r="913" spans="5:5" x14ac:dyDescent="0.25">
      <c r="E913" s="177"/>
    </row>
    <row r="914" spans="5:5" x14ac:dyDescent="0.25">
      <c r="E914" s="177"/>
    </row>
    <row r="915" spans="5:5" x14ac:dyDescent="0.25">
      <c r="E915" s="177"/>
    </row>
    <row r="916" spans="5:5" x14ac:dyDescent="0.25">
      <c r="E916" s="177"/>
    </row>
    <row r="917" spans="5:5" x14ac:dyDescent="0.25">
      <c r="E917" s="177"/>
    </row>
    <row r="918" spans="5:5" x14ac:dyDescent="0.25">
      <c r="E918" s="177"/>
    </row>
    <row r="919" spans="5:5" x14ac:dyDescent="0.25">
      <c r="E919" s="177"/>
    </row>
    <row r="920" spans="5:5" x14ac:dyDescent="0.25">
      <c r="E920" s="177"/>
    </row>
    <row r="921" spans="5:5" x14ac:dyDescent="0.25">
      <c r="E921" s="177"/>
    </row>
    <row r="922" spans="5:5" x14ac:dyDescent="0.25">
      <c r="E922" s="177"/>
    </row>
    <row r="923" spans="5:5" x14ac:dyDescent="0.25">
      <c r="E923" s="177"/>
    </row>
    <row r="924" spans="5:5" x14ac:dyDescent="0.25">
      <c r="E924" s="177"/>
    </row>
    <row r="925" spans="5:5" x14ac:dyDescent="0.25">
      <c r="E925" s="177"/>
    </row>
    <row r="926" spans="5:5" x14ac:dyDescent="0.25">
      <c r="E926" s="177"/>
    </row>
    <row r="927" spans="5:5" x14ac:dyDescent="0.25">
      <c r="E927" s="177"/>
    </row>
    <row r="928" spans="5:5" x14ac:dyDescent="0.25">
      <c r="E928" s="177"/>
    </row>
    <row r="929" spans="5:5" x14ac:dyDescent="0.25">
      <c r="E929" s="177"/>
    </row>
    <row r="930" spans="5:5" x14ac:dyDescent="0.25">
      <c r="E930" s="177"/>
    </row>
    <row r="931" spans="5:5" x14ac:dyDescent="0.25">
      <c r="E931" s="177"/>
    </row>
    <row r="932" spans="5:5" x14ac:dyDescent="0.25">
      <c r="E932" s="177"/>
    </row>
    <row r="933" spans="5:5" x14ac:dyDescent="0.25">
      <c r="E933" s="177"/>
    </row>
    <row r="934" spans="5:5" x14ac:dyDescent="0.25">
      <c r="E934" s="177"/>
    </row>
    <row r="935" spans="5:5" x14ac:dyDescent="0.25">
      <c r="E935" s="177"/>
    </row>
    <row r="936" spans="5:5" x14ac:dyDescent="0.25">
      <c r="E936" s="177"/>
    </row>
    <row r="937" spans="5:5" x14ac:dyDescent="0.25">
      <c r="E937" s="177"/>
    </row>
    <row r="938" spans="5:5" x14ac:dyDescent="0.25">
      <c r="E938" s="177"/>
    </row>
    <row r="939" spans="5:5" x14ac:dyDescent="0.25">
      <c r="E939" s="177"/>
    </row>
    <row r="940" spans="5:5" x14ac:dyDescent="0.25">
      <c r="E940" s="177"/>
    </row>
    <row r="941" spans="5:5" x14ac:dyDescent="0.25">
      <c r="E941" s="177"/>
    </row>
    <row r="942" spans="5:5" x14ac:dyDescent="0.25">
      <c r="E942" s="177"/>
    </row>
    <row r="943" spans="5:5" x14ac:dyDescent="0.25">
      <c r="E943" s="177"/>
    </row>
    <row r="944" spans="5:5" x14ac:dyDescent="0.25">
      <c r="E944" s="177"/>
    </row>
    <row r="945" spans="5:5" x14ac:dyDescent="0.25">
      <c r="E945" s="177"/>
    </row>
    <row r="946" spans="5:5" x14ac:dyDescent="0.25">
      <c r="E946" s="177"/>
    </row>
    <row r="947" spans="5:5" x14ac:dyDescent="0.25">
      <c r="E947" s="177"/>
    </row>
    <row r="948" spans="5:5" x14ac:dyDescent="0.25">
      <c r="E948" s="177"/>
    </row>
    <row r="949" spans="5:5" x14ac:dyDescent="0.25">
      <c r="E949" s="177"/>
    </row>
    <row r="950" spans="5:5" x14ac:dyDescent="0.25">
      <c r="E950" s="177"/>
    </row>
    <row r="951" spans="5:5" x14ac:dyDescent="0.25">
      <c r="E951" s="177"/>
    </row>
    <row r="952" spans="5:5" x14ac:dyDescent="0.25">
      <c r="E952" s="177"/>
    </row>
    <row r="953" spans="5:5" x14ac:dyDescent="0.25">
      <c r="E953" s="177"/>
    </row>
    <row r="954" spans="5:5" x14ac:dyDescent="0.25">
      <c r="E954" s="177"/>
    </row>
    <row r="955" spans="5:5" x14ac:dyDescent="0.25">
      <c r="E955" s="177"/>
    </row>
    <row r="956" spans="5:5" x14ac:dyDescent="0.25">
      <c r="E956" s="177"/>
    </row>
    <row r="957" spans="5:5" x14ac:dyDescent="0.25">
      <c r="E957" s="177"/>
    </row>
    <row r="958" spans="5:5" x14ac:dyDescent="0.25">
      <c r="E958" s="177"/>
    </row>
    <row r="959" spans="5:5" x14ac:dyDescent="0.25">
      <c r="E959" s="177"/>
    </row>
    <row r="960" spans="5:5" x14ac:dyDescent="0.25">
      <c r="E960" s="177"/>
    </row>
    <row r="961" spans="5:5" x14ac:dyDescent="0.25">
      <c r="E961" s="177"/>
    </row>
    <row r="962" spans="5:5" x14ac:dyDescent="0.25">
      <c r="E962" s="177"/>
    </row>
    <row r="963" spans="5:5" x14ac:dyDescent="0.25">
      <c r="E963" s="177"/>
    </row>
    <row r="964" spans="5:5" x14ac:dyDescent="0.25">
      <c r="E964" s="177"/>
    </row>
    <row r="965" spans="5:5" x14ac:dyDescent="0.25">
      <c r="E965" s="177"/>
    </row>
    <row r="966" spans="5:5" x14ac:dyDescent="0.25">
      <c r="E966" s="177"/>
    </row>
    <row r="967" spans="5:5" x14ac:dyDescent="0.25">
      <c r="E967" s="177"/>
    </row>
    <row r="968" spans="5:5" x14ac:dyDescent="0.25">
      <c r="E968" s="177"/>
    </row>
    <row r="969" spans="5:5" x14ac:dyDescent="0.25">
      <c r="E969" s="177"/>
    </row>
    <row r="970" spans="5:5" x14ac:dyDescent="0.25">
      <c r="E970" s="177"/>
    </row>
    <row r="971" spans="5:5" x14ac:dyDescent="0.25">
      <c r="E971" s="177"/>
    </row>
    <row r="972" spans="5:5" x14ac:dyDescent="0.25">
      <c r="E972" s="177"/>
    </row>
    <row r="973" spans="5:5" x14ac:dyDescent="0.25">
      <c r="E973" s="177"/>
    </row>
    <row r="974" spans="5:5" x14ac:dyDescent="0.25">
      <c r="E974" s="177"/>
    </row>
    <row r="975" spans="5:5" x14ac:dyDescent="0.25">
      <c r="E975" s="177"/>
    </row>
    <row r="976" spans="5:5" x14ac:dyDescent="0.25">
      <c r="E976" s="177"/>
    </row>
    <row r="977" spans="5:5" x14ac:dyDescent="0.25">
      <c r="E977" s="177"/>
    </row>
    <row r="978" spans="5:5" x14ac:dyDescent="0.25">
      <c r="E978" s="177"/>
    </row>
    <row r="979" spans="5:5" x14ac:dyDescent="0.25">
      <c r="E979" s="177"/>
    </row>
    <row r="980" spans="5:5" x14ac:dyDescent="0.25">
      <c r="E980" s="177"/>
    </row>
    <row r="981" spans="5:5" x14ac:dyDescent="0.25">
      <c r="E981" s="177"/>
    </row>
    <row r="982" spans="5:5" x14ac:dyDescent="0.25">
      <c r="E982" s="177"/>
    </row>
    <row r="983" spans="5:5" x14ac:dyDescent="0.25">
      <c r="E983" s="177"/>
    </row>
    <row r="984" spans="5:5" x14ac:dyDescent="0.25">
      <c r="E984" s="177"/>
    </row>
    <row r="985" spans="5:5" x14ac:dyDescent="0.25">
      <c r="E985" s="177"/>
    </row>
    <row r="986" spans="5:5" x14ac:dyDescent="0.25">
      <c r="E986" s="177"/>
    </row>
    <row r="987" spans="5:5" x14ac:dyDescent="0.25">
      <c r="E987" s="177"/>
    </row>
    <row r="988" spans="5:5" x14ac:dyDescent="0.25">
      <c r="E988" s="177"/>
    </row>
    <row r="989" spans="5:5" x14ac:dyDescent="0.25">
      <c r="E989" s="177"/>
    </row>
    <row r="990" spans="5:5" x14ac:dyDescent="0.25">
      <c r="E990" s="177"/>
    </row>
    <row r="991" spans="5:5" x14ac:dyDescent="0.25">
      <c r="E991" s="177"/>
    </row>
    <row r="992" spans="5:5" x14ac:dyDescent="0.25">
      <c r="E992" s="177"/>
    </row>
    <row r="993" spans="5:5" x14ac:dyDescent="0.25">
      <c r="E993" s="177"/>
    </row>
    <row r="994" spans="5:5" x14ac:dyDescent="0.25">
      <c r="E994" s="177"/>
    </row>
    <row r="995" spans="5:5" x14ac:dyDescent="0.25">
      <c r="E995" s="177"/>
    </row>
    <row r="996" spans="5:5" x14ac:dyDescent="0.25">
      <c r="E996" s="177"/>
    </row>
    <row r="997" spans="5:5" x14ac:dyDescent="0.25">
      <c r="E997" s="177"/>
    </row>
    <row r="998" spans="5:5" x14ac:dyDescent="0.25">
      <c r="E998" s="177"/>
    </row>
    <row r="999" spans="5:5" x14ac:dyDescent="0.25">
      <c r="E999" s="177"/>
    </row>
    <row r="1000" spans="5:5" x14ac:dyDescent="0.25">
      <c r="E1000" s="177"/>
    </row>
    <row r="1001" spans="5:5" x14ac:dyDescent="0.25">
      <c r="E1001" s="177"/>
    </row>
  </sheetData>
  <mergeCells count="1">
    <mergeCell ref="A1:J1"/>
  </mergeCells>
  <printOptions horizontalCentered="1" gridLines="1"/>
  <pageMargins left="0.7" right="0.7" top="0.75" bottom="0.75" header="0" footer="0"/>
  <pageSetup fitToHeight="0" pageOrder="overThenDown" orientation="landscape" cellComments="atEnd"/>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A987"/>
  <sheetViews>
    <sheetView showGridLines="0" workbookViewId="0"/>
  </sheetViews>
  <sheetFormatPr defaultColWidth="14.42578125" defaultRowHeight="15" customHeight="1" x14ac:dyDescent="0.25"/>
  <cols>
    <col min="1" max="2" width="8.5703125" customWidth="1"/>
    <col min="3" max="3" width="60.140625" customWidth="1"/>
    <col min="4" max="4" width="33.85546875" customWidth="1"/>
    <col min="5" max="5" width="109.5703125" customWidth="1"/>
    <col min="6" max="6" width="21.85546875" customWidth="1"/>
    <col min="7" max="7" width="105.7109375" customWidth="1"/>
  </cols>
  <sheetData>
    <row r="1" spans="1:27" ht="24.75" x14ac:dyDescent="0.25">
      <c r="A1" s="178"/>
      <c r="B1" s="178" t="s">
        <v>6446</v>
      </c>
      <c r="C1" s="179"/>
      <c r="D1" s="179"/>
      <c r="E1" s="179"/>
      <c r="F1" s="179"/>
      <c r="G1" s="179"/>
      <c r="H1" s="179"/>
      <c r="I1" s="179"/>
      <c r="J1" s="179"/>
      <c r="K1" s="179"/>
      <c r="L1" s="179"/>
      <c r="M1" s="179"/>
      <c r="N1" s="179"/>
      <c r="O1" s="179"/>
      <c r="P1" s="179"/>
      <c r="Q1" s="179"/>
      <c r="R1" s="179"/>
      <c r="S1" s="179"/>
      <c r="T1" s="179"/>
      <c r="U1" s="179"/>
      <c r="V1" s="179"/>
      <c r="W1" s="179"/>
      <c r="X1" s="179"/>
      <c r="Y1" s="179"/>
      <c r="Z1" s="179"/>
      <c r="AA1" s="179"/>
    </row>
    <row r="2" spans="1:27" ht="24.75" x14ac:dyDescent="0.25">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row>
    <row r="3" spans="1:27" ht="24.75" x14ac:dyDescent="0.25">
      <c r="A3" s="178"/>
      <c r="B3" s="178" t="s">
        <v>6447</v>
      </c>
      <c r="C3" s="179"/>
      <c r="D3" s="179"/>
      <c r="E3" s="179"/>
      <c r="F3" s="179"/>
      <c r="G3" s="179"/>
      <c r="H3" s="179"/>
      <c r="I3" s="179"/>
      <c r="J3" s="179"/>
      <c r="K3" s="179"/>
      <c r="L3" s="179"/>
      <c r="M3" s="179"/>
      <c r="N3" s="179"/>
      <c r="O3" s="179"/>
      <c r="P3" s="179"/>
      <c r="Q3" s="179"/>
      <c r="R3" s="179"/>
      <c r="S3" s="179"/>
      <c r="T3" s="179"/>
      <c r="U3" s="179"/>
      <c r="V3" s="179"/>
      <c r="W3" s="179"/>
      <c r="X3" s="179"/>
      <c r="Y3" s="179"/>
      <c r="Z3" s="179"/>
      <c r="AA3" s="179"/>
    </row>
    <row r="4" spans="1:27" ht="24.75" x14ac:dyDescent="0.25">
      <c r="A4" s="178"/>
      <c r="B4" s="180" t="s">
        <v>3926</v>
      </c>
      <c r="C4" s="180" t="s">
        <v>5330</v>
      </c>
      <c r="D4" s="180" t="s">
        <v>4955</v>
      </c>
      <c r="E4" s="180" t="s">
        <v>5333</v>
      </c>
      <c r="F4" s="181" t="s">
        <v>6448</v>
      </c>
      <c r="G4" s="180" t="s">
        <v>5344</v>
      </c>
      <c r="H4" s="179"/>
      <c r="I4" s="179"/>
      <c r="J4" s="179"/>
      <c r="K4" s="179"/>
      <c r="L4" s="179"/>
      <c r="M4" s="179"/>
      <c r="N4" s="179"/>
      <c r="O4" s="179"/>
      <c r="P4" s="179"/>
      <c r="Q4" s="179"/>
      <c r="R4" s="179"/>
      <c r="S4" s="179"/>
      <c r="T4" s="179"/>
      <c r="U4" s="179"/>
      <c r="V4" s="179"/>
      <c r="W4" s="179"/>
      <c r="X4" s="179"/>
      <c r="Y4" s="179"/>
      <c r="Z4" s="179"/>
      <c r="AA4" s="179"/>
    </row>
    <row r="5" spans="1:27" ht="24.75" x14ac:dyDescent="0.25">
      <c r="A5" s="179"/>
      <c r="B5" s="182">
        <v>1</v>
      </c>
      <c r="C5" s="182" t="s">
        <v>6449</v>
      </c>
      <c r="D5" s="182"/>
      <c r="E5" s="182" t="s">
        <v>6450</v>
      </c>
      <c r="F5" s="183">
        <v>4500</v>
      </c>
      <c r="G5" s="182" t="s">
        <v>6451</v>
      </c>
      <c r="H5" s="179"/>
      <c r="I5" s="179"/>
      <c r="J5" s="179"/>
      <c r="K5" s="179"/>
      <c r="L5" s="179"/>
      <c r="M5" s="179"/>
      <c r="N5" s="179"/>
      <c r="O5" s="179"/>
      <c r="P5" s="179"/>
      <c r="Q5" s="179"/>
      <c r="R5" s="179"/>
      <c r="S5" s="179"/>
      <c r="T5" s="179"/>
      <c r="U5" s="179"/>
      <c r="V5" s="179"/>
      <c r="W5" s="179"/>
      <c r="X5" s="179"/>
      <c r="Y5" s="179"/>
      <c r="Z5" s="179"/>
      <c r="AA5" s="179"/>
    </row>
    <row r="6" spans="1:27" ht="24.75" x14ac:dyDescent="0.25">
      <c r="A6" s="179"/>
      <c r="B6" s="182">
        <v>2</v>
      </c>
      <c r="C6" s="182" t="s">
        <v>6452</v>
      </c>
      <c r="D6" s="182"/>
      <c r="E6" s="182" t="s">
        <v>6453</v>
      </c>
      <c r="F6" s="183">
        <v>1230</v>
      </c>
      <c r="G6" s="182" t="s">
        <v>6451</v>
      </c>
      <c r="H6" s="179"/>
      <c r="I6" s="179"/>
      <c r="J6" s="179"/>
      <c r="K6" s="179"/>
      <c r="L6" s="179"/>
      <c r="M6" s="179"/>
      <c r="N6" s="179"/>
      <c r="O6" s="179"/>
      <c r="P6" s="179"/>
      <c r="Q6" s="179"/>
      <c r="R6" s="179"/>
      <c r="S6" s="179"/>
      <c r="T6" s="179"/>
      <c r="U6" s="179"/>
      <c r="V6" s="179"/>
      <c r="W6" s="179"/>
      <c r="X6" s="179"/>
      <c r="Y6" s="179"/>
      <c r="Z6" s="179"/>
      <c r="AA6" s="179"/>
    </row>
    <row r="7" spans="1:27" ht="24.75" x14ac:dyDescent="0.25">
      <c r="A7" s="179"/>
      <c r="B7" s="182">
        <v>3</v>
      </c>
      <c r="C7" s="182" t="s">
        <v>6454</v>
      </c>
      <c r="D7" s="182" t="s">
        <v>3603</v>
      </c>
      <c r="E7" s="182" t="s">
        <v>6455</v>
      </c>
      <c r="F7" s="183">
        <v>677530</v>
      </c>
      <c r="G7" s="182" t="s">
        <v>6456</v>
      </c>
      <c r="H7" s="179"/>
      <c r="I7" s="179"/>
      <c r="J7" s="179"/>
      <c r="K7" s="179"/>
      <c r="L7" s="179"/>
      <c r="M7" s="179"/>
      <c r="N7" s="179"/>
      <c r="O7" s="179"/>
      <c r="P7" s="179"/>
      <c r="Q7" s="179"/>
      <c r="R7" s="179"/>
      <c r="S7" s="179"/>
      <c r="T7" s="179"/>
      <c r="U7" s="179"/>
      <c r="V7" s="179"/>
      <c r="W7" s="179"/>
      <c r="X7" s="179"/>
      <c r="Y7" s="179"/>
      <c r="Z7" s="179"/>
      <c r="AA7" s="179"/>
    </row>
    <row r="8" spans="1:27" ht="24.75" x14ac:dyDescent="0.25">
      <c r="A8" s="179"/>
      <c r="B8" s="182">
        <v>4</v>
      </c>
      <c r="C8" s="182" t="s">
        <v>6454</v>
      </c>
      <c r="D8" s="182" t="s">
        <v>3538</v>
      </c>
      <c r="E8" s="182" t="s">
        <v>6457</v>
      </c>
      <c r="F8" s="183">
        <v>56000</v>
      </c>
      <c r="G8" s="182" t="s">
        <v>6458</v>
      </c>
      <c r="H8" s="179"/>
      <c r="I8" s="179"/>
      <c r="J8" s="179"/>
      <c r="K8" s="179"/>
      <c r="L8" s="179"/>
      <c r="M8" s="179"/>
      <c r="N8" s="179"/>
      <c r="O8" s="179"/>
      <c r="P8" s="179"/>
      <c r="Q8" s="179"/>
      <c r="R8" s="179"/>
      <c r="S8" s="179"/>
      <c r="T8" s="179"/>
      <c r="U8" s="179"/>
      <c r="V8" s="179"/>
      <c r="W8" s="179"/>
      <c r="X8" s="179"/>
      <c r="Y8" s="179"/>
      <c r="Z8" s="179"/>
      <c r="AA8" s="179"/>
    </row>
    <row r="9" spans="1:27" ht="24.75" x14ac:dyDescent="0.25">
      <c r="A9" s="179"/>
      <c r="B9" s="182">
        <v>5</v>
      </c>
      <c r="C9" s="182" t="s">
        <v>6454</v>
      </c>
      <c r="D9" s="182" t="s">
        <v>2246</v>
      </c>
      <c r="E9" s="182" t="s">
        <v>6459</v>
      </c>
      <c r="F9" s="183">
        <v>67073.5</v>
      </c>
      <c r="G9" s="182" t="s">
        <v>6460</v>
      </c>
      <c r="H9" s="179"/>
      <c r="I9" s="179"/>
      <c r="J9" s="179"/>
      <c r="K9" s="179"/>
      <c r="L9" s="179"/>
      <c r="M9" s="179"/>
      <c r="N9" s="179"/>
      <c r="O9" s="179"/>
      <c r="P9" s="179"/>
      <c r="Q9" s="179"/>
      <c r="R9" s="179"/>
      <c r="S9" s="179"/>
      <c r="T9" s="179"/>
      <c r="U9" s="179"/>
      <c r="V9" s="179"/>
      <c r="W9" s="179"/>
      <c r="X9" s="179"/>
      <c r="Y9" s="179"/>
      <c r="Z9" s="179"/>
      <c r="AA9" s="179"/>
    </row>
    <row r="10" spans="1:27" ht="24.75" x14ac:dyDescent="0.25">
      <c r="A10" s="179"/>
      <c r="B10" s="182">
        <v>6</v>
      </c>
      <c r="C10" s="182" t="s">
        <v>6454</v>
      </c>
      <c r="D10" s="182"/>
      <c r="E10" s="182" t="s">
        <v>6461</v>
      </c>
      <c r="F10" s="183">
        <v>105169</v>
      </c>
      <c r="G10" s="182" t="s">
        <v>6462</v>
      </c>
      <c r="H10" s="179"/>
      <c r="I10" s="179"/>
      <c r="J10" s="179"/>
      <c r="K10" s="179"/>
      <c r="L10" s="179"/>
      <c r="M10" s="179"/>
      <c r="N10" s="179"/>
      <c r="O10" s="179"/>
      <c r="P10" s="179"/>
      <c r="Q10" s="179"/>
      <c r="R10" s="179"/>
      <c r="S10" s="179"/>
      <c r="T10" s="179"/>
      <c r="U10" s="179"/>
      <c r="V10" s="179"/>
      <c r="W10" s="179"/>
      <c r="X10" s="179"/>
      <c r="Y10" s="179"/>
      <c r="Z10" s="179"/>
      <c r="AA10" s="179"/>
    </row>
    <row r="11" spans="1:27" ht="24.75" x14ac:dyDescent="0.25">
      <c r="A11" s="179"/>
      <c r="B11" s="182">
        <v>7</v>
      </c>
      <c r="C11" s="182" t="s">
        <v>6454</v>
      </c>
      <c r="D11" s="182"/>
      <c r="E11" s="182" t="s">
        <v>6463</v>
      </c>
      <c r="F11" s="183">
        <v>77700</v>
      </c>
      <c r="G11" s="182" t="s">
        <v>6464</v>
      </c>
      <c r="H11" s="179"/>
      <c r="I11" s="179"/>
      <c r="J11" s="179"/>
      <c r="K11" s="179"/>
      <c r="L11" s="179"/>
      <c r="M11" s="179"/>
      <c r="N11" s="179"/>
      <c r="O11" s="179"/>
      <c r="P11" s="179"/>
      <c r="Q11" s="179"/>
      <c r="R11" s="179"/>
      <c r="S11" s="179"/>
      <c r="T11" s="179"/>
      <c r="U11" s="179"/>
      <c r="V11" s="179"/>
      <c r="W11" s="179"/>
      <c r="X11" s="179"/>
      <c r="Y11" s="179"/>
      <c r="Z11" s="179"/>
      <c r="AA11" s="179"/>
    </row>
    <row r="12" spans="1:27" ht="24.75" x14ac:dyDescent="0.25">
      <c r="A12" s="179"/>
      <c r="B12" s="182">
        <v>8</v>
      </c>
      <c r="C12" s="182" t="s">
        <v>6454</v>
      </c>
      <c r="D12" s="182"/>
      <c r="E12" s="182" t="s">
        <v>6465</v>
      </c>
      <c r="F12" s="183">
        <v>42170</v>
      </c>
      <c r="G12" s="182" t="s">
        <v>6464</v>
      </c>
      <c r="H12" s="179"/>
      <c r="I12" s="179"/>
      <c r="J12" s="179"/>
      <c r="K12" s="179"/>
      <c r="L12" s="179"/>
      <c r="M12" s="179"/>
      <c r="N12" s="179"/>
      <c r="O12" s="179"/>
      <c r="P12" s="179"/>
      <c r="Q12" s="179"/>
      <c r="R12" s="179"/>
      <c r="S12" s="179"/>
      <c r="T12" s="179"/>
      <c r="U12" s="179"/>
      <c r="V12" s="179"/>
      <c r="W12" s="179"/>
      <c r="X12" s="179"/>
      <c r="Y12" s="179"/>
      <c r="Z12" s="179"/>
      <c r="AA12" s="179"/>
    </row>
    <row r="13" spans="1:27" ht="24.75" hidden="1" x14ac:dyDescent="0.25">
      <c r="A13" s="179"/>
      <c r="B13" s="182">
        <v>9</v>
      </c>
      <c r="C13" s="182"/>
      <c r="D13" s="184"/>
      <c r="E13" s="182"/>
      <c r="F13" s="183"/>
      <c r="G13" s="182"/>
      <c r="H13" s="179"/>
      <c r="I13" s="179"/>
      <c r="J13" s="179"/>
      <c r="K13" s="179"/>
      <c r="L13" s="179"/>
      <c r="M13" s="179"/>
      <c r="N13" s="179"/>
      <c r="O13" s="179"/>
      <c r="P13" s="179"/>
      <c r="Q13" s="179"/>
      <c r="R13" s="179"/>
      <c r="S13" s="179"/>
      <c r="T13" s="179"/>
      <c r="U13" s="179"/>
      <c r="V13" s="179"/>
      <c r="W13" s="179"/>
      <c r="X13" s="179"/>
      <c r="Y13" s="179"/>
      <c r="Z13" s="179"/>
      <c r="AA13" s="179"/>
    </row>
    <row r="14" spans="1:27" ht="24.75" hidden="1" x14ac:dyDescent="0.25">
      <c r="A14" s="179"/>
      <c r="B14" s="182">
        <v>10</v>
      </c>
      <c r="C14" s="182"/>
      <c r="D14" s="182"/>
      <c r="E14" s="182"/>
      <c r="F14" s="183"/>
      <c r="G14" s="182"/>
      <c r="H14" s="179"/>
      <c r="I14" s="179"/>
      <c r="J14" s="179"/>
      <c r="K14" s="179"/>
      <c r="L14" s="179"/>
      <c r="M14" s="179"/>
      <c r="N14" s="179"/>
      <c r="O14" s="179"/>
      <c r="P14" s="179"/>
      <c r="Q14" s="179"/>
      <c r="R14" s="179"/>
      <c r="S14" s="179"/>
      <c r="T14" s="179"/>
      <c r="U14" s="179"/>
      <c r="V14" s="179"/>
      <c r="W14" s="179"/>
      <c r="X14" s="179"/>
      <c r="Y14" s="179"/>
      <c r="Z14" s="179"/>
      <c r="AA14" s="179"/>
    </row>
    <row r="15" spans="1:27" ht="24.75" x14ac:dyDescent="0.25">
      <c r="A15" s="179"/>
      <c r="B15" s="179"/>
      <c r="C15" s="179"/>
      <c r="D15" s="179"/>
      <c r="E15" s="179"/>
      <c r="F15" s="179"/>
      <c r="G15" s="179"/>
      <c r="H15" s="179"/>
      <c r="I15" s="179"/>
      <c r="J15" s="179"/>
      <c r="K15" s="179"/>
      <c r="L15" s="179"/>
      <c r="M15" s="179"/>
      <c r="N15" s="179"/>
      <c r="O15" s="179"/>
      <c r="P15" s="179"/>
      <c r="Q15" s="179"/>
      <c r="R15" s="179"/>
      <c r="S15" s="179"/>
      <c r="T15" s="179"/>
      <c r="U15" s="179"/>
      <c r="V15" s="179"/>
      <c r="W15" s="179"/>
      <c r="X15" s="179"/>
      <c r="Y15" s="179"/>
      <c r="Z15" s="179"/>
      <c r="AA15" s="179"/>
    </row>
    <row r="16" spans="1:27" ht="24.75" x14ac:dyDescent="0.25">
      <c r="A16" s="178"/>
      <c r="B16" s="178" t="s">
        <v>6466</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row>
    <row r="17" spans="1:27" ht="24.75" x14ac:dyDescent="0.25">
      <c r="A17" s="178"/>
      <c r="B17" s="180" t="s">
        <v>3926</v>
      </c>
      <c r="C17" s="180" t="s">
        <v>5330</v>
      </c>
      <c r="D17" s="180" t="s">
        <v>5334</v>
      </c>
      <c r="E17" s="180" t="s">
        <v>5333</v>
      </c>
      <c r="F17" s="180" t="s">
        <v>6448</v>
      </c>
      <c r="G17" s="179"/>
      <c r="H17" s="179"/>
      <c r="I17" s="179"/>
      <c r="J17" s="179"/>
      <c r="K17" s="179"/>
      <c r="L17" s="179"/>
      <c r="M17" s="179"/>
      <c r="N17" s="179"/>
      <c r="O17" s="179"/>
      <c r="P17" s="179"/>
      <c r="Q17" s="179"/>
      <c r="R17" s="179"/>
      <c r="S17" s="179"/>
      <c r="T17" s="179"/>
      <c r="U17" s="179"/>
      <c r="V17" s="179"/>
      <c r="W17" s="179"/>
      <c r="X17" s="179"/>
      <c r="Y17" s="179"/>
      <c r="Z17" s="179"/>
      <c r="AA17" s="179"/>
    </row>
    <row r="18" spans="1:27" ht="24.75" x14ac:dyDescent="0.25">
      <c r="A18" s="179"/>
      <c r="B18" s="182">
        <v>1</v>
      </c>
      <c r="C18" s="182" t="s">
        <v>6452</v>
      </c>
      <c r="D18" s="182" t="s">
        <v>1156</v>
      </c>
      <c r="E18" s="182" t="s">
        <v>6467</v>
      </c>
      <c r="F18" s="183">
        <v>9490</v>
      </c>
      <c r="G18" s="182" t="s">
        <v>6468</v>
      </c>
      <c r="H18" s="179"/>
      <c r="I18" s="179"/>
      <c r="J18" s="179"/>
      <c r="K18" s="179"/>
      <c r="L18" s="179"/>
      <c r="M18" s="179"/>
      <c r="N18" s="179"/>
      <c r="O18" s="179"/>
      <c r="P18" s="179"/>
      <c r="Q18" s="179"/>
      <c r="R18" s="179"/>
      <c r="S18" s="179"/>
      <c r="T18" s="179"/>
      <c r="U18" s="179"/>
      <c r="V18" s="179"/>
      <c r="W18" s="179"/>
      <c r="X18" s="179"/>
      <c r="Y18" s="179"/>
      <c r="Z18" s="179"/>
      <c r="AA18" s="179"/>
    </row>
    <row r="19" spans="1:27" ht="24.75" x14ac:dyDescent="0.25">
      <c r="A19" s="179"/>
      <c r="B19" s="182">
        <v>2</v>
      </c>
      <c r="C19" s="182" t="s">
        <v>6452</v>
      </c>
      <c r="D19" s="182" t="s">
        <v>2120</v>
      </c>
      <c r="E19" s="182" t="s">
        <v>6469</v>
      </c>
      <c r="F19" s="183">
        <v>4500</v>
      </c>
      <c r="G19" s="182" t="s">
        <v>6470</v>
      </c>
      <c r="H19" s="179"/>
      <c r="I19" s="179"/>
      <c r="J19" s="179"/>
      <c r="K19" s="179"/>
      <c r="L19" s="179"/>
      <c r="M19" s="179"/>
      <c r="N19" s="179"/>
      <c r="O19" s="179"/>
      <c r="P19" s="179"/>
      <c r="Q19" s="179"/>
      <c r="R19" s="179"/>
      <c r="S19" s="179"/>
      <c r="T19" s="179"/>
      <c r="U19" s="179"/>
      <c r="V19" s="179"/>
      <c r="W19" s="179"/>
      <c r="X19" s="179"/>
      <c r="Y19" s="179"/>
      <c r="Z19" s="179"/>
      <c r="AA19" s="179"/>
    </row>
    <row r="20" spans="1:27" ht="24.75" x14ac:dyDescent="0.25">
      <c r="A20" s="179"/>
      <c r="B20" s="182">
        <v>3</v>
      </c>
      <c r="C20" s="182" t="s">
        <v>6454</v>
      </c>
      <c r="D20" s="182" t="s">
        <v>2299</v>
      </c>
      <c r="E20" s="182" t="s">
        <v>6471</v>
      </c>
      <c r="F20" s="185">
        <v>36730</v>
      </c>
      <c r="G20" s="182" t="s">
        <v>6472</v>
      </c>
      <c r="H20" s="179"/>
      <c r="I20" s="179"/>
      <c r="J20" s="179"/>
      <c r="K20" s="179"/>
      <c r="L20" s="179"/>
      <c r="M20" s="179"/>
      <c r="N20" s="179"/>
      <c r="O20" s="179"/>
      <c r="P20" s="179"/>
      <c r="Q20" s="179"/>
      <c r="R20" s="179"/>
      <c r="S20" s="179"/>
      <c r="T20" s="179"/>
      <c r="U20" s="179"/>
      <c r="V20" s="179"/>
      <c r="W20" s="179"/>
      <c r="X20" s="179"/>
      <c r="Y20" s="179"/>
      <c r="Z20" s="179"/>
      <c r="AA20" s="179"/>
    </row>
    <row r="21" spans="1:27" ht="24.75" x14ac:dyDescent="0.25">
      <c r="A21" s="179"/>
      <c r="B21" s="182">
        <v>4</v>
      </c>
      <c r="C21" s="182" t="s">
        <v>6454</v>
      </c>
      <c r="D21" s="182" t="s">
        <v>6473</v>
      </c>
      <c r="E21" s="182" t="s">
        <v>6474</v>
      </c>
      <c r="F21" s="185">
        <v>28939.8</v>
      </c>
      <c r="G21" s="182" t="s">
        <v>6472</v>
      </c>
      <c r="H21" s="179"/>
      <c r="I21" s="179"/>
      <c r="J21" s="179"/>
      <c r="K21" s="179"/>
      <c r="L21" s="179"/>
      <c r="M21" s="179"/>
      <c r="N21" s="179"/>
      <c r="O21" s="179"/>
      <c r="P21" s="179"/>
      <c r="Q21" s="179"/>
      <c r="R21" s="179"/>
      <c r="S21" s="179"/>
      <c r="T21" s="179"/>
      <c r="U21" s="179"/>
      <c r="V21" s="179"/>
      <c r="W21" s="179"/>
      <c r="X21" s="179"/>
      <c r="Y21" s="179"/>
      <c r="Z21" s="179"/>
      <c r="AA21" s="179"/>
    </row>
    <row r="22" spans="1:27" ht="24.75" x14ac:dyDescent="0.25">
      <c r="A22" s="179"/>
      <c r="B22" s="182">
        <v>5</v>
      </c>
      <c r="C22" s="182" t="s">
        <v>6454</v>
      </c>
      <c r="D22" s="182" t="s">
        <v>1759</v>
      </c>
      <c r="E22" s="182" t="s">
        <v>6475</v>
      </c>
      <c r="F22" s="183">
        <v>10000</v>
      </c>
      <c r="G22" s="182" t="s">
        <v>6470</v>
      </c>
      <c r="H22" s="179"/>
      <c r="I22" s="179"/>
      <c r="J22" s="179"/>
      <c r="K22" s="179"/>
      <c r="L22" s="179"/>
      <c r="M22" s="179"/>
      <c r="N22" s="179"/>
      <c r="O22" s="179"/>
      <c r="P22" s="179"/>
      <c r="Q22" s="179"/>
      <c r="R22" s="179"/>
      <c r="S22" s="179"/>
      <c r="T22" s="179"/>
      <c r="U22" s="179"/>
      <c r="V22" s="179"/>
      <c r="W22" s="179"/>
      <c r="X22" s="179"/>
      <c r="Y22" s="179"/>
      <c r="Z22" s="179"/>
      <c r="AA22" s="179"/>
    </row>
    <row r="23" spans="1:27" ht="24.75" x14ac:dyDescent="0.25">
      <c r="A23" s="179"/>
      <c r="B23" s="182">
        <v>6</v>
      </c>
      <c r="C23" s="182" t="s">
        <v>6454</v>
      </c>
      <c r="D23" s="182" t="s">
        <v>1771</v>
      </c>
      <c r="E23" s="182" t="s">
        <v>6476</v>
      </c>
      <c r="F23" s="183">
        <v>6270</v>
      </c>
      <c r="G23" s="182" t="s">
        <v>6470</v>
      </c>
      <c r="H23" s="179"/>
      <c r="I23" s="179"/>
      <c r="J23" s="179"/>
      <c r="K23" s="179"/>
      <c r="L23" s="179"/>
      <c r="M23" s="179"/>
      <c r="N23" s="179"/>
      <c r="O23" s="179"/>
      <c r="P23" s="179"/>
      <c r="Q23" s="179"/>
      <c r="R23" s="179"/>
      <c r="S23" s="179"/>
      <c r="T23" s="179"/>
      <c r="U23" s="179"/>
      <c r="V23" s="179"/>
      <c r="W23" s="179"/>
      <c r="X23" s="179"/>
      <c r="Y23" s="179"/>
      <c r="Z23" s="179"/>
      <c r="AA23" s="179"/>
    </row>
    <row r="24" spans="1:27" ht="24.75" x14ac:dyDescent="0.25">
      <c r="A24" s="179"/>
      <c r="B24" s="182">
        <v>7</v>
      </c>
      <c r="C24" s="182" t="s">
        <v>6454</v>
      </c>
      <c r="D24" s="182" t="s">
        <v>1746</v>
      </c>
      <c r="E24" s="182" t="s">
        <v>6477</v>
      </c>
      <c r="F24" s="183">
        <v>11070</v>
      </c>
      <c r="G24" s="182" t="s">
        <v>6470</v>
      </c>
      <c r="H24" s="179"/>
      <c r="I24" s="179"/>
      <c r="J24" s="179"/>
      <c r="K24" s="179"/>
      <c r="L24" s="179"/>
      <c r="M24" s="179"/>
      <c r="N24" s="179"/>
      <c r="O24" s="179"/>
      <c r="P24" s="179"/>
      <c r="Q24" s="179"/>
      <c r="R24" s="179"/>
      <c r="S24" s="179"/>
      <c r="T24" s="179"/>
      <c r="U24" s="179"/>
      <c r="V24" s="179"/>
      <c r="W24" s="179"/>
      <c r="X24" s="179"/>
      <c r="Y24" s="179"/>
      <c r="Z24" s="179"/>
      <c r="AA24" s="179"/>
    </row>
    <row r="25" spans="1:27" ht="24.75" x14ac:dyDescent="0.25">
      <c r="A25" s="179"/>
      <c r="B25" s="182">
        <v>8</v>
      </c>
      <c r="C25" s="182" t="s">
        <v>6454</v>
      </c>
      <c r="D25" s="182" t="s">
        <v>1753</v>
      </c>
      <c r="E25" s="182" t="s">
        <v>6478</v>
      </c>
      <c r="F25" s="183">
        <v>13500</v>
      </c>
      <c r="G25" s="182" t="s">
        <v>6470</v>
      </c>
      <c r="H25" s="179"/>
      <c r="I25" s="179"/>
      <c r="J25" s="179"/>
      <c r="K25" s="179"/>
      <c r="L25" s="179"/>
      <c r="M25" s="179"/>
      <c r="N25" s="179"/>
      <c r="O25" s="179"/>
      <c r="P25" s="179"/>
      <c r="Q25" s="179"/>
      <c r="R25" s="179"/>
      <c r="S25" s="179"/>
      <c r="T25" s="179"/>
      <c r="U25" s="179"/>
      <c r="V25" s="179"/>
      <c r="W25" s="179"/>
      <c r="X25" s="179"/>
      <c r="Y25" s="179"/>
      <c r="Z25" s="179"/>
      <c r="AA25" s="179"/>
    </row>
    <row r="26" spans="1:27" ht="24.75" x14ac:dyDescent="0.25">
      <c r="A26" s="179"/>
      <c r="B26" s="182">
        <v>9</v>
      </c>
      <c r="C26" s="182" t="s">
        <v>6479</v>
      </c>
      <c r="D26" s="182" t="s">
        <v>2242</v>
      </c>
      <c r="E26" s="182" t="s">
        <v>6480</v>
      </c>
      <c r="F26" s="185">
        <v>142213</v>
      </c>
      <c r="G26" s="182" t="s">
        <v>6472</v>
      </c>
      <c r="H26" s="179"/>
      <c r="I26" s="179"/>
      <c r="J26" s="179"/>
      <c r="K26" s="179"/>
      <c r="L26" s="179"/>
      <c r="M26" s="179"/>
      <c r="N26" s="179"/>
      <c r="O26" s="179"/>
      <c r="P26" s="179"/>
      <c r="Q26" s="179"/>
      <c r="R26" s="179"/>
      <c r="S26" s="179"/>
      <c r="T26" s="179"/>
      <c r="U26" s="179"/>
      <c r="V26" s="179"/>
      <c r="W26" s="179"/>
      <c r="X26" s="179"/>
      <c r="Y26" s="179"/>
      <c r="Z26" s="179"/>
      <c r="AA26" s="179"/>
    </row>
    <row r="27" spans="1:27" ht="24.75" x14ac:dyDescent="0.25">
      <c r="A27" s="179"/>
      <c r="B27" s="182">
        <v>10</v>
      </c>
      <c r="C27" s="182" t="s">
        <v>6481</v>
      </c>
      <c r="D27" s="182" t="s">
        <v>1443</v>
      </c>
      <c r="E27" s="182" t="s">
        <v>6482</v>
      </c>
      <c r="F27" s="185">
        <v>40700</v>
      </c>
      <c r="G27" s="182" t="s">
        <v>6472</v>
      </c>
      <c r="H27" s="179"/>
      <c r="I27" s="179"/>
      <c r="J27" s="179"/>
      <c r="K27" s="179"/>
      <c r="L27" s="179"/>
      <c r="M27" s="179"/>
      <c r="N27" s="179"/>
      <c r="O27" s="179"/>
      <c r="P27" s="179"/>
      <c r="Q27" s="179"/>
      <c r="R27" s="179"/>
      <c r="S27" s="179"/>
      <c r="T27" s="179"/>
      <c r="U27" s="179"/>
      <c r="V27" s="179"/>
      <c r="W27" s="179"/>
      <c r="X27" s="179"/>
      <c r="Y27" s="179"/>
      <c r="Z27" s="179"/>
      <c r="AA27" s="179"/>
    </row>
    <row r="28" spans="1:27" ht="24.75" x14ac:dyDescent="0.25">
      <c r="A28" s="179"/>
      <c r="B28" s="182">
        <v>11</v>
      </c>
      <c r="H28" s="179"/>
      <c r="I28" s="179"/>
      <c r="J28" s="179"/>
      <c r="K28" s="179"/>
      <c r="L28" s="179"/>
      <c r="M28" s="179"/>
      <c r="N28" s="179"/>
      <c r="O28" s="179"/>
      <c r="P28" s="179"/>
      <c r="Q28" s="179"/>
      <c r="R28" s="179"/>
      <c r="S28" s="179"/>
      <c r="T28" s="179"/>
      <c r="U28" s="179"/>
      <c r="V28" s="179"/>
      <c r="W28" s="179"/>
      <c r="X28" s="179"/>
      <c r="Y28" s="179"/>
      <c r="Z28" s="179"/>
      <c r="AA28" s="179"/>
    </row>
    <row r="29" spans="1:27" ht="24.75" hidden="1" x14ac:dyDescent="0.25">
      <c r="A29" s="179"/>
      <c r="B29" s="182">
        <v>12</v>
      </c>
      <c r="C29" s="182"/>
      <c r="D29" s="182"/>
      <c r="E29" s="182"/>
      <c r="F29" s="182"/>
      <c r="G29" s="182"/>
      <c r="H29" s="179"/>
      <c r="I29" s="179"/>
      <c r="J29" s="179"/>
      <c r="K29" s="179"/>
      <c r="L29" s="179"/>
      <c r="M29" s="179"/>
      <c r="N29" s="179"/>
      <c r="O29" s="179"/>
      <c r="P29" s="179"/>
      <c r="Q29" s="179"/>
      <c r="R29" s="179"/>
      <c r="S29" s="179"/>
      <c r="T29" s="179"/>
      <c r="U29" s="179"/>
      <c r="V29" s="179"/>
      <c r="W29" s="179"/>
      <c r="X29" s="179"/>
      <c r="Y29" s="179"/>
      <c r="Z29" s="179"/>
      <c r="AA29" s="179"/>
    </row>
    <row r="30" spans="1:27" ht="24.75" hidden="1" x14ac:dyDescent="0.25">
      <c r="A30" s="179"/>
      <c r="B30" s="182">
        <v>13</v>
      </c>
      <c r="C30" s="182"/>
      <c r="D30" s="182"/>
      <c r="E30" s="182"/>
      <c r="F30" s="182"/>
      <c r="G30" s="182"/>
      <c r="H30" s="179"/>
      <c r="I30" s="179"/>
      <c r="J30" s="179"/>
      <c r="K30" s="179"/>
      <c r="L30" s="179"/>
      <c r="M30" s="179"/>
      <c r="N30" s="179"/>
      <c r="O30" s="179"/>
      <c r="P30" s="179"/>
      <c r="Q30" s="179"/>
      <c r="R30" s="179"/>
      <c r="S30" s="179"/>
      <c r="T30" s="179"/>
      <c r="U30" s="179"/>
      <c r="V30" s="179"/>
      <c r="W30" s="179"/>
      <c r="X30" s="179"/>
      <c r="Y30" s="179"/>
      <c r="Z30" s="179"/>
      <c r="AA30" s="179"/>
    </row>
    <row r="31" spans="1:27" ht="24.75" hidden="1" x14ac:dyDescent="0.25">
      <c r="A31" s="179"/>
      <c r="B31" s="182">
        <v>14</v>
      </c>
      <c r="C31" s="182"/>
      <c r="D31" s="182"/>
      <c r="E31" s="182"/>
      <c r="F31" s="182"/>
      <c r="G31" s="182"/>
      <c r="H31" s="179"/>
      <c r="I31" s="179"/>
      <c r="J31" s="179"/>
      <c r="K31" s="179"/>
      <c r="L31" s="179"/>
      <c r="M31" s="179"/>
      <c r="N31" s="179"/>
      <c r="O31" s="179"/>
      <c r="P31" s="179"/>
      <c r="Q31" s="179"/>
      <c r="R31" s="179"/>
      <c r="S31" s="179"/>
      <c r="T31" s="179"/>
      <c r="U31" s="179"/>
      <c r="V31" s="179"/>
      <c r="W31" s="179"/>
      <c r="X31" s="179"/>
      <c r="Y31" s="179"/>
      <c r="Z31" s="179"/>
      <c r="AA31" s="179"/>
    </row>
    <row r="32" spans="1:27" ht="24.75" hidden="1" x14ac:dyDescent="0.25">
      <c r="A32" s="179"/>
      <c r="B32" s="182">
        <v>15</v>
      </c>
      <c r="C32" s="182"/>
      <c r="D32" s="182"/>
      <c r="E32" s="182"/>
      <c r="F32" s="182"/>
      <c r="G32" s="182"/>
      <c r="H32" s="179"/>
      <c r="I32" s="179"/>
      <c r="J32" s="179"/>
      <c r="K32" s="179"/>
      <c r="L32" s="179"/>
      <c r="M32" s="179"/>
      <c r="N32" s="179"/>
      <c r="O32" s="179"/>
      <c r="P32" s="179"/>
      <c r="Q32" s="179"/>
      <c r="R32" s="179"/>
      <c r="S32" s="179"/>
      <c r="T32" s="179"/>
      <c r="U32" s="179"/>
      <c r="V32" s="179"/>
      <c r="W32" s="179"/>
      <c r="X32" s="179"/>
      <c r="Y32" s="179"/>
      <c r="Z32" s="179"/>
      <c r="AA32" s="179"/>
    </row>
    <row r="33" spans="1:27" ht="24.75" hidden="1" x14ac:dyDescent="0.25">
      <c r="A33" s="179"/>
      <c r="B33" s="182">
        <v>16</v>
      </c>
      <c r="C33" s="182"/>
      <c r="D33" s="182"/>
      <c r="E33" s="182"/>
      <c r="F33" s="183"/>
      <c r="G33" s="182"/>
      <c r="H33" s="179"/>
      <c r="I33" s="179"/>
      <c r="J33" s="179"/>
      <c r="K33" s="179"/>
      <c r="L33" s="179"/>
      <c r="M33" s="179"/>
      <c r="N33" s="179"/>
      <c r="O33" s="179"/>
      <c r="P33" s="179"/>
      <c r="Q33" s="179"/>
      <c r="R33" s="179"/>
      <c r="S33" s="179"/>
      <c r="T33" s="179"/>
      <c r="U33" s="179"/>
      <c r="V33" s="179"/>
      <c r="W33" s="179"/>
      <c r="X33" s="179"/>
      <c r="Y33" s="179"/>
      <c r="Z33" s="179"/>
      <c r="AA33" s="179"/>
    </row>
    <row r="34" spans="1:27" ht="24.75" x14ac:dyDescent="0.25">
      <c r="A34" s="179"/>
      <c r="B34" s="179"/>
      <c r="C34" s="179"/>
      <c r="D34" s="179"/>
      <c r="E34" s="179"/>
      <c r="F34" s="186"/>
      <c r="G34" s="179"/>
      <c r="H34" s="179"/>
      <c r="I34" s="179"/>
      <c r="J34" s="179"/>
      <c r="K34" s="179"/>
      <c r="L34" s="179"/>
      <c r="M34" s="179"/>
      <c r="N34" s="179"/>
      <c r="O34" s="179"/>
      <c r="P34" s="179"/>
      <c r="Q34" s="179"/>
      <c r="R34" s="179"/>
      <c r="S34" s="179"/>
      <c r="T34" s="179"/>
      <c r="U34" s="179"/>
      <c r="V34" s="179"/>
      <c r="W34" s="179"/>
      <c r="X34" s="179"/>
      <c r="Y34" s="179"/>
      <c r="Z34" s="179"/>
      <c r="AA34" s="179"/>
    </row>
    <row r="35" spans="1:27" ht="24.75" x14ac:dyDescent="0.25">
      <c r="A35" s="178"/>
      <c r="B35" s="178" t="s">
        <v>6483</v>
      </c>
      <c r="C35" s="179"/>
      <c r="D35" s="179"/>
      <c r="E35" s="179"/>
      <c r="F35" s="187"/>
      <c r="G35" s="179"/>
      <c r="H35" s="179"/>
      <c r="I35" s="179"/>
      <c r="J35" s="179"/>
      <c r="K35" s="179"/>
      <c r="L35" s="179"/>
      <c r="M35" s="179"/>
      <c r="N35" s="179"/>
      <c r="O35" s="179"/>
      <c r="P35" s="179"/>
      <c r="Q35" s="179"/>
      <c r="R35" s="179"/>
      <c r="S35" s="179"/>
      <c r="T35" s="179"/>
      <c r="U35" s="179"/>
      <c r="V35" s="179"/>
      <c r="W35" s="179"/>
      <c r="X35" s="179"/>
      <c r="Y35" s="179"/>
      <c r="Z35" s="179"/>
      <c r="AA35" s="179"/>
    </row>
    <row r="36" spans="1:27" ht="24.75" x14ac:dyDescent="0.25">
      <c r="A36" s="178"/>
      <c r="B36" s="180" t="s">
        <v>3926</v>
      </c>
      <c r="C36" s="180" t="s">
        <v>5330</v>
      </c>
      <c r="D36" s="180" t="s">
        <v>5334</v>
      </c>
      <c r="E36" s="180" t="s">
        <v>5333</v>
      </c>
      <c r="F36" s="181" t="s">
        <v>6448</v>
      </c>
      <c r="G36" s="180" t="s">
        <v>5344</v>
      </c>
      <c r="H36" s="179"/>
      <c r="I36" s="179"/>
      <c r="J36" s="179"/>
      <c r="K36" s="179"/>
      <c r="L36" s="179"/>
      <c r="M36" s="179"/>
      <c r="N36" s="179"/>
      <c r="O36" s="179"/>
      <c r="P36" s="179"/>
      <c r="Q36" s="179"/>
      <c r="R36" s="179"/>
      <c r="S36" s="179"/>
      <c r="T36" s="179"/>
      <c r="U36" s="179"/>
      <c r="V36" s="179"/>
      <c r="W36" s="179"/>
      <c r="X36" s="179"/>
      <c r="Y36" s="179"/>
      <c r="Z36" s="179"/>
      <c r="AA36" s="179"/>
    </row>
    <row r="37" spans="1:27" ht="24.75" x14ac:dyDescent="0.25">
      <c r="A37" s="179"/>
      <c r="B37" s="182">
        <v>1</v>
      </c>
      <c r="C37" s="182" t="s">
        <v>1375</v>
      </c>
      <c r="D37" s="182" t="s">
        <v>3352</v>
      </c>
      <c r="E37" s="182" t="s">
        <v>3121</v>
      </c>
      <c r="F37" s="183">
        <v>263374.40000000002</v>
      </c>
      <c r="G37" s="182"/>
      <c r="H37" s="179"/>
      <c r="I37" s="179"/>
      <c r="J37" s="179"/>
      <c r="K37" s="179"/>
      <c r="L37" s="179"/>
      <c r="M37" s="179"/>
      <c r="N37" s="179"/>
      <c r="O37" s="179"/>
      <c r="P37" s="179"/>
      <c r="Q37" s="179"/>
      <c r="R37" s="179"/>
      <c r="S37" s="179"/>
      <c r="T37" s="179"/>
      <c r="U37" s="179"/>
      <c r="V37" s="179"/>
      <c r="W37" s="179"/>
      <c r="X37" s="179"/>
      <c r="Y37" s="179"/>
      <c r="Z37" s="179"/>
      <c r="AA37" s="179"/>
    </row>
    <row r="38" spans="1:27" ht="24.75" x14ac:dyDescent="0.25">
      <c r="A38" s="179"/>
      <c r="B38" s="182">
        <v>2</v>
      </c>
      <c r="C38" s="182" t="s">
        <v>1287</v>
      </c>
      <c r="D38" s="182" t="s">
        <v>1018</v>
      </c>
      <c r="E38" s="179" t="s">
        <v>6484</v>
      </c>
      <c r="F38" s="183">
        <v>105480</v>
      </c>
      <c r="G38" s="182" t="s">
        <v>6485</v>
      </c>
      <c r="H38" s="179"/>
      <c r="I38" s="179"/>
      <c r="J38" s="179"/>
      <c r="K38" s="179"/>
      <c r="L38" s="179"/>
      <c r="M38" s="179"/>
      <c r="N38" s="179"/>
      <c r="O38" s="179"/>
      <c r="P38" s="179"/>
      <c r="Q38" s="179"/>
      <c r="R38" s="179"/>
      <c r="S38" s="179"/>
      <c r="T38" s="179"/>
      <c r="U38" s="179"/>
      <c r="V38" s="179"/>
      <c r="W38" s="179"/>
      <c r="X38" s="179"/>
      <c r="Y38" s="179"/>
      <c r="Z38" s="179"/>
      <c r="AA38" s="179"/>
    </row>
    <row r="39" spans="1:27" ht="49.5" x14ac:dyDescent="0.25">
      <c r="A39" s="179"/>
      <c r="B39" s="179">
        <v>3</v>
      </c>
      <c r="C39" s="182" t="s">
        <v>6454</v>
      </c>
      <c r="D39" s="182" t="s">
        <v>1417</v>
      </c>
      <c r="E39" s="182" t="s">
        <v>6486</v>
      </c>
      <c r="F39" s="188">
        <v>1384796.5</v>
      </c>
      <c r="G39" s="189" t="s">
        <v>6487</v>
      </c>
      <c r="H39" s="179"/>
      <c r="I39" s="179"/>
      <c r="J39" s="179"/>
      <c r="K39" s="179"/>
      <c r="L39" s="179"/>
      <c r="M39" s="179"/>
      <c r="N39" s="179"/>
      <c r="O39" s="179"/>
      <c r="P39" s="179"/>
      <c r="Q39" s="179"/>
      <c r="R39" s="179"/>
      <c r="S39" s="179"/>
      <c r="T39" s="179"/>
      <c r="U39" s="179"/>
      <c r="V39" s="179"/>
      <c r="W39" s="179"/>
      <c r="X39" s="179"/>
      <c r="Y39" s="179"/>
      <c r="Z39" s="179"/>
      <c r="AA39" s="179"/>
    </row>
    <row r="40" spans="1:27" ht="24.75" hidden="1" x14ac:dyDescent="0.25">
      <c r="A40" s="179"/>
      <c r="B40" s="179">
        <v>4</v>
      </c>
      <c r="C40" s="182"/>
      <c r="D40" s="182"/>
      <c r="E40" s="190"/>
      <c r="F40" s="183"/>
      <c r="G40" s="182"/>
      <c r="H40" s="179"/>
      <c r="I40" s="179"/>
      <c r="J40" s="179"/>
      <c r="K40" s="179"/>
      <c r="L40" s="179"/>
      <c r="M40" s="179"/>
      <c r="N40" s="179"/>
      <c r="O40" s="179"/>
      <c r="P40" s="179"/>
      <c r="Q40" s="179"/>
      <c r="R40" s="179"/>
      <c r="S40" s="179"/>
      <c r="T40" s="179"/>
      <c r="U40" s="179"/>
      <c r="V40" s="179"/>
      <c r="W40" s="179"/>
      <c r="X40" s="179"/>
      <c r="Y40" s="179"/>
      <c r="Z40" s="179"/>
      <c r="AA40" s="179"/>
    </row>
    <row r="41" spans="1:27" ht="24.75" hidden="1" x14ac:dyDescent="0.25">
      <c r="A41" s="179"/>
      <c r="B41" s="179">
        <v>5</v>
      </c>
      <c r="C41" s="182"/>
      <c r="D41" s="182"/>
      <c r="E41" s="182"/>
      <c r="F41" s="183"/>
      <c r="G41" s="182"/>
      <c r="H41" s="179"/>
      <c r="I41" s="179"/>
      <c r="J41" s="179"/>
      <c r="K41" s="179"/>
      <c r="L41" s="179"/>
      <c r="M41" s="179"/>
      <c r="N41" s="179"/>
      <c r="O41" s="179"/>
      <c r="P41" s="179"/>
      <c r="Q41" s="179"/>
      <c r="R41" s="179"/>
      <c r="S41" s="179"/>
      <c r="T41" s="179"/>
      <c r="U41" s="179"/>
      <c r="V41" s="179"/>
      <c r="W41" s="179"/>
      <c r="X41" s="179"/>
      <c r="Y41" s="179"/>
      <c r="Z41" s="179"/>
      <c r="AA41" s="179"/>
    </row>
    <row r="42" spans="1:27" ht="24.75" hidden="1" x14ac:dyDescent="0.25">
      <c r="A42" s="179"/>
      <c r="B42" s="179">
        <v>6</v>
      </c>
      <c r="C42" s="182"/>
      <c r="D42" s="182"/>
      <c r="E42" s="182"/>
      <c r="F42" s="183"/>
      <c r="G42" s="182"/>
      <c r="H42" s="179"/>
      <c r="I42" s="179"/>
      <c r="J42" s="179"/>
      <c r="K42" s="179"/>
      <c r="L42" s="179"/>
      <c r="M42" s="179"/>
      <c r="N42" s="179"/>
      <c r="O42" s="179"/>
      <c r="P42" s="179"/>
      <c r="Q42" s="179"/>
      <c r="R42" s="179"/>
      <c r="S42" s="179"/>
      <c r="T42" s="179"/>
      <c r="U42" s="179"/>
      <c r="V42" s="179"/>
      <c r="W42" s="179"/>
      <c r="X42" s="179"/>
      <c r="Y42" s="179"/>
      <c r="Z42" s="179"/>
      <c r="AA42" s="179"/>
    </row>
    <row r="43" spans="1:27" ht="24.75" hidden="1" x14ac:dyDescent="0.25">
      <c r="A43" s="179"/>
      <c r="B43" s="182">
        <v>7</v>
      </c>
      <c r="C43" s="182"/>
      <c r="D43" s="182"/>
      <c r="E43" s="182"/>
      <c r="F43" s="183"/>
      <c r="G43" s="182"/>
      <c r="H43" s="179"/>
      <c r="I43" s="179"/>
      <c r="J43" s="179"/>
      <c r="K43" s="179"/>
      <c r="L43" s="179"/>
      <c r="M43" s="179"/>
      <c r="N43" s="179"/>
      <c r="O43" s="179"/>
      <c r="P43" s="179"/>
      <c r="Q43" s="179"/>
      <c r="R43" s="179"/>
      <c r="S43" s="179"/>
      <c r="T43" s="179"/>
      <c r="U43" s="179"/>
      <c r="V43" s="179"/>
      <c r="W43" s="179"/>
      <c r="X43" s="179"/>
      <c r="Y43" s="179"/>
      <c r="Z43" s="179"/>
      <c r="AA43" s="179"/>
    </row>
    <row r="44" spans="1:27" ht="24.75" hidden="1" x14ac:dyDescent="0.25">
      <c r="A44" s="179"/>
      <c r="B44" s="179">
        <v>8</v>
      </c>
      <c r="C44" s="182"/>
      <c r="D44" s="182"/>
      <c r="E44" s="182"/>
      <c r="F44" s="183"/>
      <c r="G44" s="182"/>
      <c r="H44" s="179"/>
      <c r="I44" s="179"/>
      <c r="J44" s="179"/>
      <c r="K44" s="179"/>
      <c r="L44" s="179"/>
      <c r="M44" s="179"/>
      <c r="N44" s="179"/>
      <c r="O44" s="179"/>
      <c r="P44" s="179"/>
      <c r="Q44" s="179"/>
      <c r="R44" s="179"/>
      <c r="S44" s="179"/>
      <c r="T44" s="179"/>
      <c r="U44" s="179"/>
      <c r="V44" s="179"/>
      <c r="W44" s="179"/>
      <c r="X44" s="179"/>
      <c r="Y44" s="179"/>
      <c r="Z44" s="179"/>
      <c r="AA44" s="179"/>
    </row>
    <row r="45" spans="1:27" ht="24.75" hidden="1" x14ac:dyDescent="0.25">
      <c r="A45" s="179"/>
      <c r="B45" s="179"/>
      <c r="C45" s="179"/>
      <c r="D45" s="182"/>
      <c r="E45" s="179"/>
      <c r="F45" s="186"/>
      <c r="G45" s="179"/>
      <c r="H45" s="179"/>
      <c r="I45" s="179"/>
      <c r="J45" s="179"/>
      <c r="K45" s="179"/>
      <c r="L45" s="179"/>
      <c r="M45" s="179"/>
      <c r="N45" s="179"/>
      <c r="O45" s="179"/>
      <c r="P45" s="179"/>
      <c r="Q45" s="179"/>
      <c r="R45" s="179"/>
      <c r="S45" s="179"/>
      <c r="T45" s="179"/>
      <c r="U45" s="179"/>
      <c r="V45" s="179"/>
      <c r="W45" s="179"/>
      <c r="X45" s="179"/>
      <c r="Y45" s="179"/>
      <c r="Z45" s="179"/>
      <c r="AA45" s="179"/>
    </row>
    <row r="46" spans="1:27" ht="24.75" hidden="1" x14ac:dyDescent="0.25">
      <c r="A46" s="179"/>
      <c r="B46" s="179"/>
      <c r="C46" s="179"/>
      <c r="D46" s="182"/>
      <c r="E46" s="179"/>
      <c r="F46" s="186"/>
      <c r="G46" s="179"/>
      <c r="H46" s="179"/>
      <c r="I46" s="179"/>
      <c r="J46" s="179"/>
      <c r="K46" s="179"/>
      <c r="L46" s="179"/>
      <c r="M46" s="179"/>
      <c r="N46" s="179"/>
      <c r="O46" s="179"/>
      <c r="P46" s="179"/>
      <c r="Q46" s="179"/>
      <c r="R46" s="179"/>
      <c r="S46" s="179"/>
      <c r="T46" s="179"/>
      <c r="U46" s="179"/>
      <c r="V46" s="179"/>
      <c r="W46" s="179"/>
      <c r="X46" s="179"/>
      <c r="Y46" s="179"/>
      <c r="Z46" s="179"/>
      <c r="AA46" s="179"/>
    </row>
    <row r="47" spans="1:27" ht="24.75" hidden="1" x14ac:dyDescent="0.25">
      <c r="A47" s="179"/>
      <c r="B47" s="179"/>
      <c r="C47" s="179"/>
      <c r="D47" s="182"/>
      <c r="E47" s="179"/>
      <c r="F47" s="186"/>
      <c r="G47" s="179"/>
      <c r="H47" s="179"/>
      <c r="I47" s="179"/>
      <c r="J47" s="179"/>
      <c r="K47" s="179"/>
      <c r="L47" s="179"/>
      <c r="M47" s="179"/>
      <c r="N47" s="179"/>
      <c r="O47" s="179"/>
      <c r="P47" s="179"/>
      <c r="Q47" s="179"/>
      <c r="R47" s="179"/>
      <c r="S47" s="179"/>
      <c r="T47" s="179"/>
      <c r="U47" s="179"/>
      <c r="V47" s="179"/>
      <c r="W47" s="179"/>
      <c r="X47" s="179"/>
      <c r="Y47" s="179"/>
      <c r="Z47" s="179"/>
      <c r="AA47" s="179"/>
    </row>
    <row r="48" spans="1:27" ht="24.75" x14ac:dyDescent="0.25">
      <c r="A48" s="178"/>
      <c r="B48" s="178"/>
      <c r="C48" s="179"/>
      <c r="D48" s="179"/>
      <c r="E48" s="179"/>
      <c r="F48" s="187"/>
      <c r="G48" s="179"/>
      <c r="H48" s="179"/>
      <c r="I48" s="179"/>
      <c r="J48" s="179"/>
      <c r="K48" s="179"/>
      <c r="L48" s="179"/>
      <c r="M48" s="179"/>
      <c r="N48" s="179"/>
      <c r="O48" s="179"/>
      <c r="P48" s="179"/>
      <c r="Q48" s="179"/>
      <c r="R48" s="179"/>
      <c r="S48" s="179"/>
      <c r="T48" s="179"/>
      <c r="U48" s="179"/>
      <c r="V48" s="179"/>
      <c r="W48" s="179"/>
      <c r="X48" s="179"/>
      <c r="Y48" s="179"/>
      <c r="Z48" s="179"/>
      <c r="AA48" s="179"/>
    </row>
    <row r="49" spans="1:27" ht="24.75" hidden="1" x14ac:dyDescent="0.25">
      <c r="A49" s="178"/>
      <c r="B49" s="178" t="s">
        <v>6488</v>
      </c>
      <c r="C49" s="179"/>
      <c r="D49" s="179"/>
      <c r="E49" s="179"/>
      <c r="F49" s="187"/>
      <c r="G49" s="179"/>
      <c r="H49" s="179"/>
      <c r="I49" s="179"/>
      <c r="J49" s="179"/>
      <c r="K49" s="179"/>
      <c r="L49" s="179"/>
      <c r="M49" s="179"/>
      <c r="N49" s="179"/>
      <c r="O49" s="179"/>
      <c r="P49" s="179"/>
      <c r="Q49" s="179"/>
      <c r="R49" s="179"/>
      <c r="S49" s="179"/>
      <c r="T49" s="179"/>
      <c r="U49" s="179"/>
      <c r="V49" s="179"/>
      <c r="W49" s="179"/>
      <c r="X49" s="179"/>
      <c r="Y49" s="179"/>
      <c r="Z49" s="179"/>
      <c r="AA49" s="179"/>
    </row>
    <row r="50" spans="1:27" ht="24.75" hidden="1" x14ac:dyDescent="0.25">
      <c r="A50" s="178"/>
      <c r="B50" s="180" t="s">
        <v>3926</v>
      </c>
      <c r="C50" s="180" t="s">
        <v>5330</v>
      </c>
      <c r="D50" s="180" t="s">
        <v>5334</v>
      </c>
      <c r="E50" s="180" t="s">
        <v>5333</v>
      </c>
      <c r="F50" s="181" t="s">
        <v>6448</v>
      </c>
      <c r="G50" s="180" t="s">
        <v>5344</v>
      </c>
      <c r="H50" s="179"/>
      <c r="I50" s="179"/>
      <c r="J50" s="179"/>
      <c r="K50" s="179"/>
      <c r="L50" s="179"/>
      <c r="M50" s="179"/>
      <c r="N50" s="179"/>
      <c r="O50" s="179"/>
      <c r="P50" s="179"/>
      <c r="Q50" s="179"/>
      <c r="R50" s="179"/>
      <c r="S50" s="179"/>
      <c r="T50" s="179"/>
      <c r="U50" s="179"/>
      <c r="V50" s="179"/>
      <c r="W50" s="179"/>
      <c r="X50" s="179"/>
      <c r="Y50" s="179"/>
      <c r="Z50" s="179"/>
      <c r="AA50" s="179"/>
    </row>
    <row r="51" spans="1:27" ht="24.75" hidden="1" x14ac:dyDescent="0.25">
      <c r="A51" s="179"/>
      <c r="B51" s="182">
        <v>1</v>
      </c>
      <c r="C51" s="182"/>
      <c r="D51" s="182"/>
      <c r="E51" s="182"/>
      <c r="F51" s="183"/>
      <c r="G51" s="182"/>
      <c r="H51" s="179"/>
      <c r="I51" s="179"/>
      <c r="J51" s="179"/>
      <c r="K51" s="179"/>
      <c r="L51" s="179"/>
      <c r="M51" s="179"/>
      <c r="N51" s="179"/>
      <c r="O51" s="179"/>
      <c r="P51" s="179"/>
      <c r="Q51" s="179"/>
      <c r="R51" s="179"/>
      <c r="S51" s="179"/>
      <c r="T51" s="179"/>
      <c r="U51" s="179"/>
      <c r="V51" s="179"/>
      <c r="W51" s="179"/>
      <c r="X51" s="179"/>
      <c r="Y51" s="179"/>
      <c r="Z51" s="179"/>
      <c r="AA51" s="179"/>
    </row>
    <row r="52" spans="1:27" ht="24.75" hidden="1" x14ac:dyDescent="0.25">
      <c r="A52" s="179"/>
      <c r="B52" s="182">
        <v>2</v>
      </c>
      <c r="C52" s="182"/>
      <c r="D52" s="182"/>
      <c r="E52" s="182"/>
      <c r="F52" s="183"/>
      <c r="G52" s="182"/>
      <c r="H52" s="179"/>
      <c r="I52" s="179"/>
      <c r="J52" s="179"/>
      <c r="K52" s="179"/>
      <c r="L52" s="179"/>
      <c r="M52" s="179"/>
      <c r="N52" s="179"/>
      <c r="O52" s="179"/>
      <c r="P52" s="179"/>
      <c r="Q52" s="179"/>
      <c r="R52" s="179"/>
      <c r="S52" s="179"/>
      <c r="T52" s="179"/>
      <c r="U52" s="179"/>
      <c r="V52" s="179"/>
      <c r="W52" s="179"/>
      <c r="X52" s="179"/>
      <c r="Y52" s="179"/>
      <c r="Z52" s="179"/>
      <c r="AA52" s="179"/>
    </row>
    <row r="53" spans="1:27" ht="24.75" hidden="1" x14ac:dyDescent="0.25">
      <c r="A53" s="179"/>
      <c r="B53" s="182">
        <v>3</v>
      </c>
      <c r="C53" s="182"/>
      <c r="D53" s="182"/>
      <c r="E53" s="182"/>
      <c r="F53" s="183"/>
      <c r="G53" s="182"/>
      <c r="H53" s="179"/>
      <c r="I53" s="179"/>
      <c r="J53" s="179"/>
      <c r="K53" s="179"/>
      <c r="L53" s="179"/>
      <c r="M53" s="179"/>
      <c r="N53" s="179"/>
      <c r="O53" s="179"/>
      <c r="P53" s="179"/>
      <c r="Q53" s="179"/>
      <c r="R53" s="179"/>
      <c r="S53" s="179"/>
      <c r="T53" s="179"/>
      <c r="U53" s="179"/>
      <c r="V53" s="179"/>
      <c r="W53" s="179"/>
      <c r="X53" s="179"/>
      <c r="Y53" s="179"/>
      <c r="Z53" s="179"/>
      <c r="AA53" s="179"/>
    </row>
    <row r="54" spans="1:27" ht="24.75" hidden="1" x14ac:dyDescent="0.25">
      <c r="A54" s="179"/>
      <c r="B54" s="182">
        <v>4</v>
      </c>
      <c r="C54" s="182"/>
      <c r="D54" s="182"/>
      <c r="E54" s="182"/>
      <c r="F54" s="183"/>
      <c r="G54" s="182"/>
      <c r="H54" s="179"/>
      <c r="I54" s="179"/>
      <c r="J54" s="179"/>
      <c r="K54" s="179"/>
      <c r="L54" s="179"/>
      <c r="M54" s="179"/>
      <c r="N54" s="179"/>
      <c r="O54" s="179"/>
      <c r="P54" s="179"/>
      <c r="Q54" s="179"/>
      <c r="R54" s="179"/>
      <c r="S54" s="179"/>
      <c r="T54" s="179"/>
      <c r="U54" s="179"/>
      <c r="V54" s="179"/>
      <c r="W54" s="179"/>
      <c r="X54" s="179"/>
      <c r="Y54" s="179"/>
      <c r="Z54" s="179"/>
      <c r="AA54" s="179"/>
    </row>
    <row r="55" spans="1:27" ht="24.75" hidden="1" x14ac:dyDescent="0.25">
      <c r="A55" s="179"/>
      <c r="B55" s="182">
        <v>5</v>
      </c>
      <c r="C55" s="179"/>
      <c r="D55" s="179"/>
      <c r="E55" s="179"/>
      <c r="F55" s="183"/>
      <c r="G55" s="182"/>
      <c r="H55" s="179"/>
      <c r="I55" s="179"/>
      <c r="J55" s="179"/>
      <c r="K55" s="179"/>
      <c r="L55" s="179"/>
      <c r="M55" s="179"/>
      <c r="N55" s="179"/>
      <c r="O55" s="179"/>
      <c r="P55" s="179"/>
      <c r="Q55" s="179"/>
      <c r="R55" s="179"/>
      <c r="S55" s="179"/>
      <c r="T55" s="179"/>
      <c r="U55" s="179"/>
      <c r="V55" s="179"/>
      <c r="W55" s="179"/>
      <c r="X55" s="179"/>
      <c r="Y55" s="179"/>
      <c r="Z55" s="179"/>
      <c r="AA55" s="179"/>
    </row>
    <row r="56" spans="1:27" ht="24.75" hidden="1" x14ac:dyDescent="0.25">
      <c r="A56" s="179"/>
      <c r="B56" s="182">
        <v>6</v>
      </c>
      <c r="C56" s="182"/>
      <c r="D56" s="182"/>
      <c r="E56" s="182"/>
      <c r="F56" s="183"/>
      <c r="G56" s="182"/>
      <c r="H56" s="179"/>
      <c r="I56" s="179"/>
      <c r="J56" s="179"/>
      <c r="K56" s="179"/>
      <c r="L56" s="179"/>
      <c r="M56" s="179"/>
      <c r="N56" s="179"/>
      <c r="O56" s="179"/>
      <c r="P56" s="179"/>
      <c r="Q56" s="179"/>
      <c r="R56" s="179"/>
      <c r="S56" s="179"/>
      <c r="T56" s="179"/>
      <c r="U56" s="179"/>
      <c r="V56" s="179"/>
      <c r="W56" s="179"/>
      <c r="X56" s="179"/>
      <c r="Y56" s="179"/>
      <c r="Z56" s="179"/>
      <c r="AA56" s="179"/>
    </row>
    <row r="57" spans="1:27" ht="24.75" hidden="1" x14ac:dyDescent="0.25">
      <c r="A57" s="179"/>
      <c r="B57" s="182">
        <v>7</v>
      </c>
      <c r="C57" s="182"/>
      <c r="D57" s="182"/>
      <c r="E57" s="182"/>
      <c r="F57" s="183"/>
      <c r="G57" s="182"/>
      <c r="H57" s="179"/>
      <c r="I57" s="179"/>
      <c r="J57" s="179"/>
      <c r="K57" s="179"/>
      <c r="L57" s="179"/>
      <c r="M57" s="179"/>
      <c r="N57" s="179"/>
      <c r="O57" s="179"/>
      <c r="P57" s="179"/>
      <c r="Q57" s="179"/>
      <c r="R57" s="179"/>
      <c r="S57" s="179"/>
      <c r="T57" s="179"/>
      <c r="U57" s="179"/>
      <c r="V57" s="179"/>
      <c r="W57" s="179"/>
      <c r="X57" s="179"/>
      <c r="Y57" s="179"/>
      <c r="Z57" s="179"/>
      <c r="AA57" s="179"/>
    </row>
    <row r="58" spans="1:27" ht="24.75" hidden="1" x14ac:dyDescent="0.25">
      <c r="A58" s="179"/>
      <c r="B58" s="182">
        <v>8</v>
      </c>
      <c r="C58" s="182"/>
      <c r="D58" s="182"/>
      <c r="E58" s="182"/>
      <c r="F58" s="183"/>
      <c r="G58" s="182"/>
      <c r="H58" s="179"/>
      <c r="I58" s="179"/>
      <c r="J58" s="179"/>
      <c r="K58" s="179"/>
      <c r="L58" s="179"/>
      <c r="M58" s="179"/>
      <c r="N58" s="179"/>
      <c r="O58" s="179"/>
      <c r="P58" s="179"/>
      <c r="Q58" s="179"/>
      <c r="R58" s="179"/>
      <c r="S58" s="179"/>
      <c r="T58" s="179"/>
      <c r="U58" s="179"/>
      <c r="V58" s="179"/>
      <c r="W58" s="179"/>
      <c r="X58" s="179"/>
      <c r="Y58" s="179"/>
      <c r="Z58" s="179"/>
      <c r="AA58" s="179"/>
    </row>
    <row r="59" spans="1:27" ht="24.75" hidden="1" x14ac:dyDescent="0.25">
      <c r="A59" s="179"/>
      <c r="B59" s="182">
        <v>9</v>
      </c>
      <c r="C59" s="182"/>
      <c r="D59" s="182"/>
      <c r="E59" s="182"/>
      <c r="F59" s="183"/>
      <c r="G59" s="182"/>
      <c r="H59" s="179"/>
      <c r="I59" s="179"/>
      <c r="J59" s="179"/>
      <c r="K59" s="179"/>
      <c r="L59" s="179"/>
      <c r="M59" s="179"/>
      <c r="N59" s="179"/>
      <c r="O59" s="179"/>
      <c r="P59" s="179"/>
      <c r="Q59" s="179"/>
      <c r="R59" s="179"/>
      <c r="S59" s="179"/>
      <c r="T59" s="179"/>
      <c r="U59" s="179"/>
      <c r="V59" s="179"/>
      <c r="W59" s="179"/>
      <c r="X59" s="179"/>
      <c r="Y59" s="179"/>
      <c r="Z59" s="179"/>
      <c r="AA59" s="179"/>
    </row>
    <row r="60" spans="1:27" ht="24.75" hidden="1" x14ac:dyDescent="0.25">
      <c r="A60" s="179"/>
      <c r="B60" s="182">
        <v>10</v>
      </c>
      <c r="C60" s="182"/>
      <c r="D60" s="182"/>
      <c r="E60" s="182"/>
      <c r="F60" s="183"/>
      <c r="G60" s="182"/>
      <c r="H60" s="179"/>
      <c r="I60" s="179"/>
      <c r="J60" s="179"/>
      <c r="K60" s="179"/>
      <c r="L60" s="179"/>
      <c r="M60" s="179"/>
      <c r="N60" s="179"/>
      <c r="O60" s="179"/>
      <c r="P60" s="179"/>
      <c r="Q60" s="179"/>
      <c r="R60" s="179"/>
      <c r="S60" s="179"/>
      <c r="T60" s="179"/>
      <c r="U60" s="179"/>
      <c r="V60" s="179"/>
      <c r="W60" s="179"/>
      <c r="X60" s="179"/>
      <c r="Y60" s="179"/>
      <c r="Z60" s="179"/>
      <c r="AA60" s="179"/>
    </row>
    <row r="61" spans="1:27" ht="24.75" hidden="1" x14ac:dyDescent="0.25">
      <c r="A61" s="179"/>
      <c r="B61" s="182">
        <v>11</v>
      </c>
      <c r="C61" s="182"/>
      <c r="D61" s="182"/>
      <c r="E61" s="182"/>
      <c r="F61" s="183"/>
      <c r="G61" s="182"/>
      <c r="H61" s="179"/>
      <c r="I61" s="179"/>
      <c r="J61" s="179"/>
      <c r="K61" s="179"/>
      <c r="L61" s="179"/>
      <c r="M61" s="179"/>
      <c r="N61" s="179"/>
      <c r="O61" s="179"/>
      <c r="P61" s="179"/>
      <c r="Q61" s="179"/>
      <c r="R61" s="179"/>
      <c r="S61" s="179"/>
      <c r="T61" s="179"/>
      <c r="U61" s="179"/>
      <c r="V61" s="179"/>
      <c r="W61" s="179"/>
      <c r="X61" s="179"/>
      <c r="Y61" s="179"/>
      <c r="Z61" s="179"/>
      <c r="AA61" s="179"/>
    </row>
    <row r="62" spans="1:27" ht="24.75" hidden="1" x14ac:dyDescent="0.25">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row>
    <row r="63" spans="1:27" ht="24.75" hidden="1" x14ac:dyDescent="0.25">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row>
    <row r="64" spans="1:27" ht="24.75" x14ac:dyDescent="0.25">
      <c r="A64" s="179"/>
      <c r="B64" s="178" t="s">
        <v>6489</v>
      </c>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row>
    <row r="65" spans="1:27" ht="24.75" x14ac:dyDescent="0.25">
      <c r="A65" s="179"/>
      <c r="B65" s="180" t="s">
        <v>3926</v>
      </c>
      <c r="C65" s="180" t="s">
        <v>6490</v>
      </c>
      <c r="D65" s="180" t="s">
        <v>5334</v>
      </c>
      <c r="E65" s="180" t="s">
        <v>6491</v>
      </c>
      <c r="F65" s="181" t="s">
        <v>6492</v>
      </c>
      <c r="G65" s="180" t="s">
        <v>6493</v>
      </c>
      <c r="H65" s="179"/>
      <c r="I65" s="179"/>
      <c r="J65" s="179"/>
      <c r="K65" s="179"/>
      <c r="L65" s="179"/>
      <c r="M65" s="179"/>
      <c r="N65" s="179"/>
      <c r="O65" s="179"/>
      <c r="P65" s="179"/>
      <c r="Q65" s="179"/>
      <c r="R65" s="179"/>
      <c r="S65" s="179"/>
      <c r="T65" s="179"/>
      <c r="U65" s="179"/>
      <c r="V65" s="179"/>
      <c r="W65" s="179"/>
      <c r="X65" s="179"/>
      <c r="Y65" s="179"/>
      <c r="Z65" s="179"/>
      <c r="AA65" s="179"/>
    </row>
    <row r="66" spans="1:27" ht="24.75" x14ac:dyDescent="0.25">
      <c r="A66" s="179"/>
      <c r="B66" s="182">
        <v>1</v>
      </c>
      <c r="C66" s="182" t="s">
        <v>1375</v>
      </c>
      <c r="D66" s="184" t="s">
        <v>255</v>
      </c>
      <c r="E66" s="182" t="s">
        <v>6494</v>
      </c>
      <c r="F66" s="183">
        <v>4650</v>
      </c>
      <c r="G66" s="182"/>
      <c r="H66" s="179"/>
      <c r="I66" s="179"/>
      <c r="J66" s="179"/>
      <c r="K66" s="179"/>
      <c r="L66" s="179"/>
      <c r="M66" s="179"/>
      <c r="N66" s="179"/>
      <c r="O66" s="179"/>
      <c r="P66" s="179"/>
      <c r="Q66" s="179"/>
      <c r="R66" s="179"/>
      <c r="S66" s="179"/>
      <c r="T66" s="179"/>
      <c r="U66" s="179"/>
      <c r="V66" s="179"/>
      <c r="W66" s="179"/>
      <c r="X66" s="179"/>
      <c r="Y66" s="179"/>
      <c r="Z66" s="179"/>
      <c r="AA66" s="179"/>
    </row>
    <row r="67" spans="1:27" ht="24.75" hidden="1" x14ac:dyDescent="0.25">
      <c r="A67" s="179"/>
      <c r="B67" s="182">
        <v>2</v>
      </c>
      <c r="C67" s="182"/>
      <c r="D67" s="182"/>
      <c r="E67" s="182"/>
      <c r="F67" s="183"/>
      <c r="G67" s="182"/>
      <c r="H67" s="179"/>
      <c r="I67" s="179"/>
      <c r="J67" s="179"/>
      <c r="K67" s="179"/>
      <c r="L67" s="179"/>
      <c r="M67" s="179"/>
      <c r="N67" s="179"/>
      <c r="O67" s="179"/>
      <c r="P67" s="179"/>
      <c r="Q67" s="179"/>
      <c r="R67" s="179"/>
      <c r="S67" s="179"/>
      <c r="T67" s="179"/>
      <c r="U67" s="179"/>
      <c r="V67" s="179"/>
      <c r="W67" s="179"/>
      <c r="X67" s="179"/>
      <c r="Y67" s="179"/>
      <c r="Z67" s="179"/>
      <c r="AA67" s="179"/>
    </row>
    <row r="68" spans="1:27" ht="24.75" hidden="1" x14ac:dyDescent="0.25">
      <c r="A68" s="179"/>
      <c r="B68" s="182">
        <v>3</v>
      </c>
      <c r="C68" s="182"/>
      <c r="D68" s="182"/>
      <c r="E68" s="182"/>
      <c r="F68" s="183"/>
      <c r="G68" s="182"/>
      <c r="H68" s="179"/>
      <c r="I68" s="179"/>
      <c r="J68" s="179"/>
      <c r="K68" s="179"/>
      <c r="L68" s="179"/>
      <c r="M68" s="179"/>
      <c r="N68" s="179"/>
      <c r="O68" s="179"/>
      <c r="P68" s="179"/>
      <c r="Q68" s="179"/>
      <c r="R68" s="179"/>
      <c r="S68" s="179"/>
      <c r="T68" s="179"/>
      <c r="U68" s="179"/>
      <c r="V68" s="179"/>
      <c r="W68" s="179"/>
      <c r="X68" s="179"/>
      <c r="Y68" s="179"/>
      <c r="Z68" s="179"/>
      <c r="AA68" s="179"/>
    </row>
    <row r="69" spans="1:27" ht="24.75" hidden="1" x14ac:dyDescent="0.25">
      <c r="A69" s="179"/>
      <c r="B69" s="182">
        <v>4</v>
      </c>
      <c r="C69" s="182"/>
      <c r="D69" s="182"/>
      <c r="E69" s="182"/>
      <c r="F69" s="191"/>
      <c r="G69" s="182"/>
      <c r="H69" s="179"/>
      <c r="I69" s="179"/>
      <c r="J69" s="179"/>
      <c r="K69" s="179"/>
      <c r="L69" s="179"/>
      <c r="M69" s="179"/>
      <c r="N69" s="179"/>
      <c r="O69" s="179"/>
      <c r="P69" s="179"/>
      <c r="Q69" s="179"/>
      <c r="R69" s="179"/>
      <c r="S69" s="179"/>
      <c r="T69" s="179"/>
      <c r="U69" s="179"/>
      <c r="V69" s="179"/>
      <c r="W69" s="179"/>
      <c r="X69" s="179"/>
      <c r="Y69" s="179"/>
      <c r="Z69" s="179"/>
      <c r="AA69" s="179"/>
    </row>
    <row r="70" spans="1:27" ht="24.75" hidden="1" x14ac:dyDescent="0.25">
      <c r="A70" s="179"/>
      <c r="B70" s="182">
        <v>5</v>
      </c>
      <c r="C70" s="182"/>
      <c r="D70" s="182"/>
      <c r="E70" s="182"/>
      <c r="F70" s="191"/>
      <c r="G70" s="182"/>
      <c r="H70" s="179"/>
      <c r="I70" s="179"/>
      <c r="J70" s="179"/>
      <c r="K70" s="179"/>
      <c r="L70" s="179"/>
      <c r="M70" s="179"/>
      <c r="N70" s="179"/>
      <c r="O70" s="179"/>
      <c r="P70" s="179"/>
      <c r="Q70" s="179"/>
      <c r="R70" s="179"/>
      <c r="S70" s="179"/>
      <c r="T70" s="179"/>
      <c r="U70" s="179"/>
      <c r="V70" s="179"/>
      <c r="W70" s="179"/>
      <c r="X70" s="179"/>
      <c r="Y70" s="179"/>
      <c r="Z70" s="179"/>
      <c r="AA70" s="179"/>
    </row>
    <row r="71" spans="1:27" ht="24.75" hidden="1" x14ac:dyDescent="0.25">
      <c r="A71" s="179"/>
      <c r="B71" s="182"/>
      <c r="C71" s="182"/>
      <c r="D71" s="182"/>
      <c r="E71" s="182"/>
      <c r="F71" s="182"/>
      <c r="G71" s="182"/>
      <c r="H71" s="179"/>
      <c r="I71" s="179"/>
      <c r="J71" s="179"/>
      <c r="K71" s="179"/>
      <c r="L71" s="179"/>
      <c r="M71" s="179"/>
      <c r="N71" s="179"/>
      <c r="O71" s="179"/>
      <c r="P71" s="179"/>
      <c r="Q71" s="179"/>
      <c r="R71" s="179"/>
      <c r="S71" s="179"/>
      <c r="T71" s="179"/>
      <c r="U71" s="179"/>
      <c r="V71" s="179"/>
      <c r="W71" s="179"/>
      <c r="X71" s="179"/>
      <c r="Y71" s="179"/>
      <c r="Z71" s="179"/>
      <c r="AA71" s="179"/>
    </row>
    <row r="72" spans="1:27" ht="24.75" hidden="1" x14ac:dyDescent="0.25">
      <c r="A72" s="179"/>
      <c r="B72" s="182"/>
      <c r="C72" s="182"/>
      <c r="D72" s="182"/>
      <c r="E72" s="182"/>
      <c r="F72" s="182"/>
      <c r="G72" s="182"/>
      <c r="H72" s="179"/>
      <c r="I72" s="179"/>
      <c r="J72" s="179"/>
      <c r="K72" s="179"/>
      <c r="L72" s="179"/>
      <c r="M72" s="179"/>
      <c r="N72" s="179"/>
      <c r="O72" s="179"/>
      <c r="P72" s="179"/>
      <c r="Q72" s="179"/>
      <c r="R72" s="179"/>
      <c r="S72" s="179"/>
      <c r="T72" s="179"/>
      <c r="U72" s="179"/>
      <c r="V72" s="179"/>
      <c r="W72" s="179"/>
      <c r="X72" s="179"/>
      <c r="Y72" s="179"/>
      <c r="Z72" s="179"/>
      <c r="AA72" s="179"/>
    </row>
    <row r="73" spans="1:27" ht="24.75" hidden="1" x14ac:dyDescent="0.25">
      <c r="A73" s="179"/>
      <c r="B73" s="182"/>
      <c r="C73" s="182"/>
      <c r="D73" s="182"/>
      <c r="E73" s="182"/>
      <c r="F73" s="182"/>
      <c r="G73" s="182"/>
      <c r="H73" s="179"/>
      <c r="I73" s="179"/>
      <c r="J73" s="179"/>
      <c r="K73" s="179"/>
      <c r="L73" s="179"/>
      <c r="M73" s="179"/>
      <c r="N73" s="179"/>
      <c r="O73" s="179"/>
      <c r="P73" s="179"/>
      <c r="Q73" s="179"/>
      <c r="R73" s="179"/>
      <c r="S73" s="179"/>
      <c r="T73" s="179"/>
      <c r="U73" s="179"/>
      <c r="V73" s="179"/>
      <c r="W73" s="179"/>
      <c r="X73" s="179"/>
      <c r="Y73" s="179"/>
      <c r="Z73" s="179"/>
      <c r="AA73" s="179"/>
    </row>
    <row r="74" spans="1:27" ht="24.75" hidden="1" x14ac:dyDescent="0.25">
      <c r="A74" s="179"/>
      <c r="B74" s="182"/>
      <c r="C74" s="182"/>
      <c r="D74" s="182"/>
      <c r="E74" s="182"/>
      <c r="F74" s="182"/>
      <c r="G74" s="182"/>
      <c r="H74" s="179"/>
      <c r="I74" s="179"/>
      <c r="J74" s="179"/>
      <c r="K74" s="179"/>
      <c r="L74" s="179"/>
      <c r="M74" s="179"/>
      <c r="N74" s="179"/>
      <c r="O74" s="179"/>
      <c r="P74" s="179"/>
      <c r="Q74" s="179"/>
      <c r="R74" s="179"/>
      <c r="S74" s="179"/>
      <c r="T74" s="179"/>
      <c r="U74" s="179"/>
      <c r="V74" s="179"/>
      <c r="W74" s="179"/>
      <c r="X74" s="179"/>
      <c r="Y74" s="179"/>
      <c r="Z74" s="179"/>
      <c r="AA74" s="179"/>
    </row>
    <row r="75" spans="1:27" ht="24.75" x14ac:dyDescent="0.25">
      <c r="A75" s="179"/>
      <c r="B75" s="178"/>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row>
    <row r="76" spans="1:27" ht="24.75" x14ac:dyDescent="0.25">
      <c r="A76" s="179"/>
      <c r="B76" s="180" t="s">
        <v>6495</v>
      </c>
      <c r="C76" s="182"/>
      <c r="D76" s="182"/>
      <c r="E76" s="182"/>
      <c r="F76" s="182"/>
      <c r="G76" s="182"/>
      <c r="H76" s="179"/>
      <c r="I76" s="179"/>
      <c r="J76" s="179"/>
      <c r="K76" s="179"/>
      <c r="L76" s="179"/>
      <c r="M76" s="179"/>
      <c r="N76" s="179"/>
      <c r="O76" s="179"/>
      <c r="P76" s="179"/>
      <c r="Q76" s="179"/>
      <c r="R76" s="179"/>
      <c r="S76" s="179"/>
      <c r="T76" s="179"/>
      <c r="U76" s="179"/>
      <c r="V76" s="179"/>
      <c r="W76" s="179"/>
      <c r="X76" s="179"/>
      <c r="Y76" s="179"/>
      <c r="Z76" s="179"/>
      <c r="AA76" s="179"/>
    </row>
    <row r="77" spans="1:27" ht="24.75" x14ac:dyDescent="0.25">
      <c r="A77" s="179"/>
      <c r="B77" s="180" t="s">
        <v>3926</v>
      </c>
      <c r="C77" s="180" t="s">
        <v>6490</v>
      </c>
      <c r="D77" s="180" t="s">
        <v>5334</v>
      </c>
      <c r="E77" s="180" t="s">
        <v>6491</v>
      </c>
      <c r="F77" s="181" t="s">
        <v>6492</v>
      </c>
      <c r="G77" s="180" t="s">
        <v>6493</v>
      </c>
      <c r="H77" s="179"/>
      <c r="I77" s="179"/>
      <c r="J77" s="179"/>
      <c r="K77" s="179"/>
      <c r="L77" s="179"/>
      <c r="M77" s="179"/>
      <c r="N77" s="179"/>
      <c r="O77" s="179"/>
      <c r="P77" s="179"/>
      <c r="Q77" s="179"/>
      <c r="R77" s="179"/>
      <c r="S77" s="179"/>
      <c r="T77" s="179"/>
      <c r="U77" s="179"/>
      <c r="V77" s="179"/>
      <c r="W77" s="179"/>
      <c r="X77" s="179"/>
      <c r="Y77" s="179"/>
      <c r="Z77" s="179"/>
      <c r="AA77" s="179"/>
    </row>
    <row r="78" spans="1:27" ht="24.75" x14ac:dyDescent="0.25">
      <c r="A78" s="179"/>
      <c r="B78" s="182">
        <v>1</v>
      </c>
      <c r="C78" s="184" t="s">
        <v>6449</v>
      </c>
      <c r="D78" s="184" t="s">
        <v>274</v>
      </c>
      <c r="E78" s="184" t="s">
        <v>6496</v>
      </c>
      <c r="F78" s="192">
        <v>3360</v>
      </c>
      <c r="G78" s="182" t="s">
        <v>6497</v>
      </c>
      <c r="H78" s="179"/>
      <c r="I78" s="179"/>
      <c r="J78" s="179"/>
      <c r="K78" s="179"/>
      <c r="L78" s="179"/>
      <c r="M78" s="179"/>
      <c r="N78" s="179"/>
      <c r="O78" s="179"/>
      <c r="P78" s="179"/>
      <c r="Q78" s="179"/>
      <c r="R78" s="179"/>
      <c r="S78" s="179"/>
      <c r="T78" s="179"/>
      <c r="U78" s="179"/>
      <c r="V78" s="179"/>
      <c r="W78" s="179"/>
      <c r="X78" s="179"/>
      <c r="Y78" s="179"/>
      <c r="Z78" s="179"/>
      <c r="AA78" s="179"/>
    </row>
    <row r="79" spans="1:27" ht="24.75" x14ac:dyDescent="0.25">
      <c r="A79" s="179"/>
      <c r="B79" s="182">
        <v>2</v>
      </c>
      <c r="C79" s="182" t="s">
        <v>6452</v>
      </c>
      <c r="D79" s="182" t="s">
        <v>1152</v>
      </c>
      <c r="E79" s="182" t="s">
        <v>6498</v>
      </c>
      <c r="F79" s="183">
        <v>122466</v>
      </c>
      <c r="G79" s="182" t="s">
        <v>6499</v>
      </c>
      <c r="H79" s="179"/>
      <c r="I79" s="179"/>
      <c r="J79" s="179"/>
      <c r="K79" s="179"/>
      <c r="L79" s="179"/>
      <c r="M79" s="179"/>
      <c r="N79" s="179"/>
      <c r="O79" s="179"/>
      <c r="P79" s="179"/>
      <c r="Q79" s="179"/>
      <c r="R79" s="179"/>
      <c r="S79" s="179"/>
      <c r="T79" s="179"/>
      <c r="U79" s="179"/>
      <c r="V79" s="179"/>
      <c r="W79" s="179"/>
      <c r="X79" s="179"/>
      <c r="Y79" s="179"/>
      <c r="Z79" s="179"/>
      <c r="AA79" s="179"/>
    </row>
    <row r="80" spans="1:27" ht="24.75" x14ac:dyDescent="0.25">
      <c r="A80" s="179"/>
      <c r="B80" s="182">
        <v>3</v>
      </c>
      <c r="C80" s="182" t="s">
        <v>6452</v>
      </c>
      <c r="D80" s="182" t="s">
        <v>113</v>
      </c>
      <c r="E80" s="182" t="s">
        <v>6500</v>
      </c>
      <c r="F80" s="183">
        <v>7185</v>
      </c>
      <c r="G80" s="182" t="s">
        <v>6501</v>
      </c>
      <c r="H80" s="179"/>
      <c r="I80" s="179"/>
      <c r="J80" s="179"/>
      <c r="K80" s="179"/>
      <c r="L80" s="179"/>
      <c r="M80" s="179"/>
      <c r="N80" s="179"/>
      <c r="O80" s="179"/>
      <c r="P80" s="179"/>
      <c r="Q80" s="179"/>
      <c r="R80" s="179"/>
      <c r="S80" s="179"/>
      <c r="T80" s="179"/>
      <c r="U80" s="179"/>
      <c r="V80" s="179"/>
      <c r="W80" s="179"/>
      <c r="X80" s="179"/>
      <c r="Y80" s="179"/>
      <c r="Z80" s="179"/>
      <c r="AA80" s="179"/>
    </row>
    <row r="81" spans="1:27" ht="24.75" x14ac:dyDescent="0.25">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c r="AA81" s="179"/>
    </row>
    <row r="82" spans="1:27" ht="24.75" x14ac:dyDescent="0.25">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c r="AA82" s="179"/>
    </row>
    <row r="83" spans="1:27" ht="24.75" x14ac:dyDescent="0.25">
      <c r="A83" s="179"/>
      <c r="B83" s="179">
        <v>1</v>
      </c>
      <c r="C83" s="182" t="s">
        <v>6454</v>
      </c>
      <c r="D83" s="182" t="s">
        <v>2667</v>
      </c>
      <c r="E83" s="182" t="s">
        <v>6502</v>
      </c>
      <c r="F83" s="183">
        <v>17382.5</v>
      </c>
      <c r="G83" s="182" t="s">
        <v>5027</v>
      </c>
      <c r="H83" s="179"/>
      <c r="I83" s="179"/>
      <c r="J83" s="179"/>
      <c r="K83" s="179"/>
      <c r="L83" s="179"/>
      <c r="M83" s="179"/>
      <c r="N83" s="179"/>
      <c r="O83" s="179"/>
      <c r="P83" s="179"/>
      <c r="Q83" s="179"/>
      <c r="R83" s="179"/>
      <c r="S83" s="179"/>
      <c r="T83" s="179"/>
      <c r="U83" s="179"/>
      <c r="V83" s="179"/>
      <c r="W83" s="179"/>
      <c r="X83" s="179"/>
      <c r="Y83" s="179"/>
      <c r="Z83" s="179"/>
      <c r="AA83" s="179"/>
    </row>
    <row r="84" spans="1:27" ht="24.75" x14ac:dyDescent="0.25">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c r="AA84" s="179"/>
    </row>
    <row r="85" spans="1:27" ht="24.75" x14ac:dyDescent="0.25">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c r="AA85" s="179"/>
    </row>
    <row r="86" spans="1:27" ht="24.75" x14ac:dyDescent="0.25">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c r="AA86" s="179"/>
    </row>
    <row r="87" spans="1:27" ht="24.75" x14ac:dyDescent="0.25">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c r="AA87" s="179"/>
    </row>
    <row r="88" spans="1:27" ht="24.75" x14ac:dyDescent="0.25">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c r="AA88" s="179"/>
    </row>
    <row r="89" spans="1:27" ht="24.75" x14ac:dyDescent="0.25">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c r="AA89" s="179"/>
    </row>
    <row r="90" spans="1:27" ht="24.75" x14ac:dyDescent="0.25">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c r="AA90" s="179"/>
    </row>
    <row r="91" spans="1:27" ht="24.75" x14ac:dyDescent="0.25">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row>
    <row r="92" spans="1:27" ht="24.75" x14ac:dyDescent="0.25">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c r="AA92" s="179"/>
    </row>
    <row r="93" spans="1:27" ht="24.75" x14ac:dyDescent="0.25">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c r="AA93" s="179"/>
    </row>
    <row r="94" spans="1:27" ht="24.75" x14ac:dyDescent="0.25">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c r="AA94" s="179"/>
    </row>
    <row r="95" spans="1:27" ht="24.75" x14ac:dyDescent="0.25">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c r="AA95" s="179"/>
    </row>
    <row r="96" spans="1:27" ht="24.75" x14ac:dyDescent="0.25">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c r="AA96" s="179"/>
    </row>
    <row r="97" spans="1:27" ht="24.75" x14ac:dyDescent="0.25">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c r="AA97" s="179"/>
    </row>
    <row r="98" spans="1:27" ht="24.75" x14ac:dyDescent="0.25">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row>
    <row r="99" spans="1:27" ht="24.75" x14ac:dyDescent="0.25">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c r="AA99" s="179"/>
    </row>
    <row r="100" spans="1:27" ht="24.75" x14ac:dyDescent="0.25">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row>
    <row r="101" spans="1:27" ht="24.75" x14ac:dyDescent="0.25">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row>
    <row r="102" spans="1:27" ht="24.75" x14ac:dyDescent="0.25">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row>
    <row r="103" spans="1:27" ht="24.75" x14ac:dyDescent="0.25">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row>
    <row r="104" spans="1:27" ht="24.75" x14ac:dyDescent="0.25">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row>
    <row r="105" spans="1:27" ht="24.75" x14ac:dyDescent="0.25">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row>
    <row r="106" spans="1:27" ht="24.75" x14ac:dyDescent="0.25">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row>
    <row r="107" spans="1:27" ht="24.75" x14ac:dyDescent="0.25">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row>
    <row r="108" spans="1:27" ht="24.75" x14ac:dyDescent="0.25">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row>
    <row r="109" spans="1:27" ht="24.75" x14ac:dyDescent="0.25">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row>
    <row r="110" spans="1:27" ht="24.75" x14ac:dyDescent="0.25">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row>
    <row r="111" spans="1:27" ht="24.75" x14ac:dyDescent="0.25">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row>
    <row r="112" spans="1:27" ht="24.75" x14ac:dyDescent="0.25">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row>
    <row r="113" spans="1:27" ht="24.75" x14ac:dyDescent="0.25">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row>
    <row r="114" spans="1:27" ht="24.75" x14ac:dyDescent="0.25">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row>
    <row r="115" spans="1:27" ht="24.75" x14ac:dyDescent="0.25">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c r="AA115" s="179"/>
    </row>
    <row r="116" spans="1:27" ht="24.75" x14ac:dyDescent="0.25">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row>
    <row r="117" spans="1:27" ht="24.75" x14ac:dyDescent="0.25">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c r="AA117" s="179"/>
    </row>
    <row r="118" spans="1:27" ht="24.75" x14ac:dyDescent="0.25">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c r="AA118" s="179"/>
    </row>
    <row r="119" spans="1:27" ht="24.75" x14ac:dyDescent="0.25">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row>
    <row r="120" spans="1:27" ht="24.75" x14ac:dyDescent="0.25">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c r="AA120" s="179"/>
    </row>
    <row r="121" spans="1:27" ht="24.75" x14ac:dyDescent="0.25">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c r="AA121" s="179"/>
    </row>
    <row r="122" spans="1:27" ht="24.75" x14ac:dyDescent="0.25">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c r="AA122" s="179"/>
    </row>
    <row r="123" spans="1:27" ht="24.75" x14ac:dyDescent="0.25">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row>
    <row r="124" spans="1:27" ht="24.75" x14ac:dyDescent="0.25">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row>
    <row r="125" spans="1:27" ht="24.75" x14ac:dyDescent="0.25">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row>
    <row r="126" spans="1:27" ht="24.75" x14ac:dyDescent="0.25">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c r="AA126" s="179"/>
    </row>
    <row r="127" spans="1:27" ht="24.75" x14ac:dyDescent="0.25">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row>
    <row r="128" spans="1:27" ht="24.75" x14ac:dyDescent="0.25">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c r="AA128" s="179"/>
    </row>
    <row r="129" spans="1:27" ht="24.75" x14ac:dyDescent="0.25">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c r="AA129" s="179"/>
    </row>
    <row r="130" spans="1:27" ht="24.75" x14ac:dyDescent="0.25">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c r="AA130" s="179"/>
    </row>
    <row r="131" spans="1:27" ht="24.75" x14ac:dyDescent="0.25">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c r="AA131" s="179"/>
    </row>
    <row r="132" spans="1:27" ht="24.75" x14ac:dyDescent="0.25">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c r="AA132" s="179"/>
    </row>
    <row r="133" spans="1:27" ht="24.75" x14ac:dyDescent="0.25">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c r="AA133" s="179"/>
    </row>
    <row r="134" spans="1:27" ht="24.75" x14ac:dyDescent="0.25">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row>
    <row r="135" spans="1:27" ht="24.75" x14ac:dyDescent="0.25">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c r="AA135" s="179"/>
    </row>
    <row r="136" spans="1:27" ht="24.75" x14ac:dyDescent="0.25">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c r="AA136" s="179"/>
    </row>
    <row r="137" spans="1:27" ht="24.75" x14ac:dyDescent="0.25">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c r="AA137" s="179"/>
    </row>
    <row r="138" spans="1:27" ht="24.75" x14ac:dyDescent="0.25">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c r="AA138" s="179"/>
    </row>
    <row r="139" spans="1:27" ht="24.75" x14ac:dyDescent="0.25">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c r="AA139" s="179"/>
    </row>
    <row r="140" spans="1:27" ht="24.75" x14ac:dyDescent="0.25">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row>
    <row r="141" spans="1:27" ht="24.75" x14ac:dyDescent="0.25">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c r="AA141" s="179"/>
    </row>
    <row r="142" spans="1:27" ht="24.75" x14ac:dyDescent="0.25">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c r="AA142" s="179"/>
    </row>
    <row r="143" spans="1:27" ht="24.75" x14ac:dyDescent="0.25">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c r="AA143" s="179"/>
    </row>
    <row r="144" spans="1:27" ht="24.75" x14ac:dyDescent="0.25">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row>
    <row r="145" spans="1:27" ht="24.75" x14ac:dyDescent="0.25">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c r="AA145" s="179"/>
    </row>
    <row r="146" spans="1:27" ht="24.75" x14ac:dyDescent="0.25">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c r="AA146" s="179"/>
    </row>
    <row r="147" spans="1:27" ht="24.75" x14ac:dyDescent="0.25">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c r="AA147" s="179"/>
    </row>
    <row r="148" spans="1:27" ht="24.75" x14ac:dyDescent="0.25">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row>
    <row r="149" spans="1:27" ht="24.75" x14ac:dyDescent="0.25">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row>
    <row r="150" spans="1:27" ht="24.75" x14ac:dyDescent="0.25">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row>
    <row r="151" spans="1:27" ht="24.75" x14ac:dyDescent="0.25">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row>
    <row r="152" spans="1:27" ht="24.75" x14ac:dyDescent="0.25">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row>
    <row r="153" spans="1:27" ht="24.75" x14ac:dyDescent="0.25">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c r="AA153" s="179"/>
    </row>
    <row r="154" spans="1:27" ht="24.75" x14ac:dyDescent="0.25">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c r="AA154" s="179"/>
    </row>
    <row r="155" spans="1:27" ht="24.75" x14ac:dyDescent="0.25">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c r="AA155" s="179"/>
    </row>
    <row r="156" spans="1:27" ht="24.75" x14ac:dyDescent="0.25">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c r="AA156" s="179"/>
    </row>
    <row r="157" spans="1:27" ht="24.75" x14ac:dyDescent="0.25">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c r="AA157" s="179"/>
    </row>
    <row r="158" spans="1:27" ht="24.75" x14ac:dyDescent="0.25">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c r="AA158" s="179"/>
    </row>
    <row r="159" spans="1:27" ht="24.75" x14ac:dyDescent="0.25">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c r="AA159" s="179"/>
    </row>
    <row r="160" spans="1:27" ht="24.75" x14ac:dyDescent="0.25">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c r="AA160" s="179"/>
    </row>
    <row r="161" spans="1:27" ht="24.75" x14ac:dyDescent="0.25">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c r="AA161" s="179"/>
    </row>
    <row r="162" spans="1:27" ht="24.75" x14ac:dyDescent="0.25">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row>
    <row r="163" spans="1:27" ht="24.75" x14ac:dyDescent="0.25">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c r="AA163" s="179"/>
    </row>
    <row r="164" spans="1:27" ht="24.75" x14ac:dyDescent="0.25">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c r="AA164" s="179"/>
    </row>
    <row r="165" spans="1:27" ht="24.75" x14ac:dyDescent="0.2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row>
    <row r="166" spans="1:27" ht="24.75" x14ac:dyDescent="0.25">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c r="AA166" s="179"/>
    </row>
    <row r="167" spans="1:27" ht="24.75" x14ac:dyDescent="0.25">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c r="AA167" s="179"/>
    </row>
    <row r="168" spans="1:27" ht="24.75" x14ac:dyDescent="0.25">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c r="AA168" s="179"/>
    </row>
    <row r="169" spans="1:27" ht="24.75" x14ac:dyDescent="0.25">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c r="AA169" s="179"/>
    </row>
    <row r="170" spans="1:27" ht="24.75" x14ac:dyDescent="0.25">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c r="AA170" s="179"/>
    </row>
    <row r="171" spans="1:27" ht="24.75" x14ac:dyDescent="0.25">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c r="AA171" s="179"/>
    </row>
    <row r="172" spans="1:27" ht="24.75" x14ac:dyDescent="0.25">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c r="AA172" s="179"/>
    </row>
    <row r="173" spans="1:27" ht="24.75" x14ac:dyDescent="0.25">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c r="AA173" s="179"/>
    </row>
    <row r="174" spans="1:27" ht="24.75" x14ac:dyDescent="0.25">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c r="AA174" s="179"/>
    </row>
    <row r="175" spans="1:27" ht="24.75" x14ac:dyDescent="0.2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c r="AA175" s="179"/>
    </row>
    <row r="176" spans="1:27" ht="24.75" x14ac:dyDescent="0.25">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c r="AA176" s="179"/>
    </row>
    <row r="177" spans="1:27" ht="24.75" x14ac:dyDescent="0.25">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c r="AA177" s="179"/>
    </row>
    <row r="178" spans="1:27" ht="24.75" x14ac:dyDescent="0.25">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c r="AA178" s="179"/>
    </row>
    <row r="179" spans="1:27" ht="24.75" x14ac:dyDescent="0.25">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c r="AA179" s="179"/>
    </row>
    <row r="180" spans="1:27" ht="24.75" x14ac:dyDescent="0.25">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c r="AA180" s="179"/>
    </row>
    <row r="181" spans="1:27" ht="24.75" x14ac:dyDescent="0.25">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c r="AA181" s="179"/>
    </row>
    <row r="182" spans="1:27" ht="24.75" x14ac:dyDescent="0.25">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c r="AA182" s="179"/>
    </row>
    <row r="183" spans="1:27" ht="24.75" x14ac:dyDescent="0.25">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c r="AA183" s="179"/>
    </row>
    <row r="184" spans="1:27" ht="24.75" x14ac:dyDescent="0.25">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c r="AA184" s="179"/>
    </row>
    <row r="185" spans="1:27" ht="24.75" x14ac:dyDescent="0.25">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c r="AA185" s="179"/>
    </row>
    <row r="186" spans="1:27" ht="24.75" x14ac:dyDescent="0.25">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c r="AA186" s="179"/>
    </row>
    <row r="187" spans="1:27" ht="24.75" x14ac:dyDescent="0.25">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c r="AA187" s="179"/>
    </row>
    <row r="188" spans="1:27" ht="24.75" x14ac:dyDescent="0.25">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c r="AA188" s="179"/>
    </row>
    <row r="189" spans="1:27" ht="24.75" x14ac:dyDescent="0.25">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c r="AA189" s="179"/>
    </row>
    <row r="190" spans="1:27" ht="24.75" x14ac:dyDescent="0.25">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c r="AA190" s="179"/>
    </row>
    <row r="191" spans="1:27" ht="24.75" x14ac:dyDescent="0.25">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c r="AA191" s="179"/>
    </row>
    <row r="192" spans="1:27" ht="24.75" x14ac:dyDescent="0.25">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c r="AA192" s="179"/>
    </row>
    <row r="193" spans="1:27" ht="24.75" x14ac:dyDescent="0.25">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c r="AA193" s="179"/>
    </row>
    <row r="194" spans="1:27" ht="24.75" x14ac:dyDescent="0.25">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c r="AA194" s="179"/>
    </row>
    <row r="195" spans="1:27" ht="24.75" x14ac:dyDescent="0.25">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c r="AA195" s="179"/>
    </row>
    <row r="196" spans="1:27" ht="24.75" x14ac:dyDescent="0.25">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c r="AA196" s="179"/>
    </row>
    <row r="197" spans="1:27" ht="24.75" x14ac:dyDescent="0.25">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c r="AA197" s="179"/>
    </row>
    <row r="198" spans="1:27" ht="24.75" x14ac:dyDescent="0.25">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c r="AA198" s="179"/>
    </row>
    <row r="199" spans="1:27" ht="24.75" x14ac:dyDescent="0.25">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c r="AA199" s="179"/>
    </row>
    <row r="200" spans="1:27" ht="24.75" x14ac:dyDescent="0.25">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c r="AA200" s="179"/>
    </row>
    <row r="201" spans="1:27" ht="24.75" x14ac:dyDescent="0.25">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c r="AA201" s="179"/>
    </row>
    <row r="202" spans="1:27" ht="24.75" x14ac:dyDescent="0.25">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c r="AA202" s="179"/>
    </row>
    <row r="203" spans="1:27" ht="24.75" x14ac:dyDescent="0.25">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c r="AA203" s="179"/>
    </row>
    <row r="204" spans="1:27" ht="24.75" x14ac:dyDescent="0.25">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c r="AA204" s="179"/>
    </row>
    <row r="205" spans="1:27" ht="24.75" x14ac:dyDescent="0.25">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c r="AA205" s="179"/>
    </row>
    <row r="206" spans="1:27" ht="24.75" x14ac:dyDescent="0.25">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c r="AA206" s="179"/>
    </row>
    <row r="207" spans="1:27" ht="24.75" x14ac:dyDescent="0.25">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c r="AA207" s="179"/>
    </row>
    <row r="208" spans="1:27" ht="24.75" x14ac:dyDescent="0.25">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c r="AA208" s="179"/>
    </row>
    <row r="209" spans="1:27" ht="24.75" x14ac:dyDescent="0.25">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c r="AA209" s="179"/>
    </row>
    <row r="210" spans="1:27" ht="24.75" x14ac:dyDescent="0.25">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c r="AA210" s="179"/>
    </row>
    <row r="211" spans="1:27" ht="24.75" x14ac:dyDescent="0.25">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c r="AA211" s="179"/>
    </row>
    <row r="212" spans="1:27" ht="24.75" x14ac:dyDescent="0.25">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c r="AA212" s="179"/>
    </row>
    <row r="213" spans="1:27" ht="24.75" x14ac:dyDescent="0.25">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c r="AA213" s="179"/>
    </row>
    <row r="214" spans="1:27" ht="24.75" x14ac:dyDescent="0.25">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c r="AA214" s="179"/>
    </row>
    <row r="215" spans="1:27" ht="24.75" x14ac:dyDescent="0.25">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c r="AA215" s="179"/>
    </row>
    <row r="216" spans="1:27" ht="24.75" x14ac:dyDescent="0.25">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c r="AA216" s="179"/>
    </row>
    <row r="217" spans="1:27" ht="24.75" x14ac:dyDescent="0.25">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179"/>
    </row>
    <row r="218" spans="1:27" ht="24.75" x14ac:dyDescent="0.25">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c r="AA218" s="179"/>
    </row>
    <row r="219" spans="1:27" ht="24.75" x14ac:dyDescent="0.25">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c r="AA219" s="179"/>
    </row>
    <row r="220" spans="1:27" ht="24.75" x14ac:dyDescent="0.25">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c r="AA220" s="179"/>
    </row>
    <row r="221" spans="1:27" ht="24.75" x14ac:dyDescent="0.25">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c r="AA221" s="179"/>
    </row>
    <row r="222" spans="1:27" ht="24.75" x14ac:dyDescent="0.25">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c r="AA222" s="179"/>
    </row>
    <row r="223" spans="1:27" ht="24.75" x14ac:dyDescent="0.25">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c r="AA223" s="179"/>
    </row>
    <row r="224" spans="1:27" ht="24.75" x14ac:dyDescent="0.25">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c r="AA224" s="179"/>
    </row>
    <row r="225" spans="1:27" ht="24.75" x14ac:dyDescent="0.25">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c r="AA225" s="179"/>
    </row>
    <row r="226" spans="1:27" ht="24.75" x14ac:dyDescent="0.25">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c r="AA226" s="179"/>
    </row>
    <row r="227" spans="1:27" ht="24.75" x14ac:dyDescent="0.25">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c r="AA227" s="179"/>
    </row>
    <row r="228" spans="1:27" ht="24.75" x14ac:dyDescent="0.25">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c r="AA228" s="179"/>
    </row>
    <row r="229" spans="1:27" ht="24.75" x14ac:dyDescent="0.25">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c r="AA229" s="179"/>
    </row>
    <row r="230" spans="1:27" ht="24.75" x14ac:dyDescent="0.25">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c r="AA230" s="179"/>
    </row>
    <row r="231" spans="1:27" ht="24.75" x14ac:dyDescent="0.25">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c r="AA231" s="179"/>
    </row>
    <row r="232" spans="1:27" ht="24.75" x14ac:dyDescent="0.25">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c r="AA232" s="179"/>
    </row>
    <row r="233" spans="1:27" ht="24.75" x14ac:dyDescent="0.25">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c r="AA233" s="179"/>
    </row>
    <row r="234" spans="1:27" ht="24.75" x14ac:dyDescent="0.25">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c r="AA234" s="179"/>
    </row>
    <row r="235" spans="1:27" ht="24.75" x14ac:dyDescent="0.25">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c r="AA235" s="179"/>
    </row>
    <row r="236" spans="1:27" ht="24.75" x14ac:dyDescent="0.25">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c r="AA236" s="179"/>
    </row>
    <row r="237" spans="1:27" ht="24.75" x14ac:dyDescent="0.25">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c r="AA237" s="179"/>
    </row>
    <row r="238" spans="1:27" ht="24.75" x14ac:dyDescent="0.25">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c r="AA238" s="179"/>
    </row>
    <row r="239" spans="1:27" ht="24.75" x14ac:dyDescent="0.25">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c r="AA239" s="179"/>
    </row>
    <row r="240" spans="1:27" ht="24.75" x14ac:dyDescent="0.25">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c r="AA240" s="179"/>
    </row>
    <row r="241" spans="1:27" ht="24.75" x14ac:dyDescent="0.25">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c r="AA241" s="179"/>
    </row>
    <row r="242" spans="1:27" ht="24.75" x14ac:dyDescent="0.25">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c r="AA242" s="179"/>
    </row>
    <row r="243" spans="1:27" ht="24.75" x14ac:dyDescent="0.25">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c r="AA243" s="179"/>
    </row>
    <row r="244" spans="1:27" ht="24.75" x14ac:dyDescent="0.25">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c r="AA244" s="179"/>
    </row>
    <row r="245" spans="1:27" ht="24.75" x14ac:dyDescent="0.25">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c r="AA245" s="179"/>
    </row>
    <row r="246" spans="1:27" ht="24.75" x14ac:dyDescent="0.25">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c r="AA246" s="179"/>
    </row>
    <row r="247" spans="1:27" ht="24.75" x14ac:dyDescent="0.25">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c r="AA247" s="179"/>
    </row>
    <row r="248" spans="1:27" ht="24.75" x14ac:dyDescent="0.25">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c r="AA248" s="179"/>
    </row>
    <row r="249" spans="1:27" ht="24.75" x14ac:dyDescent="0.25">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c r="AA249" s="179"/>
    </row>
    <row r="250" spans="1:27" ht="24.75" x14ac:dyDescent="0.25">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c r="AA250" s="179"/>
    </row>
    <row r="251" spans="1:27" ht="24.75" x14ac:dyDescent="0.25">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c r="AA251" s="179"/>
    </row>
    <row r="252" spans="1:27" ht="24.75" x14ac:dyDescent="0.25">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c r="AA252" s="179"/>
    </row>
    <row r="253" spans="1:27" ht="24.75" x14ac:dyDescent="0.25">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c r="AA253" s="179"/>
    </row>
    <row r="254" spans="1:27" ht="24.75" x14ac:dyDescent="0.25">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c r="AA254" s="179"/>
    </row>
    <row r="255" spans="1:27" ht="24.75" x14ac:dyDescent="0.2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c r="AA255" s="179"/>
    </row>
    <row r="256" spans="1:27" ht="24.75" x14ac:dyDescent="0.25">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c r="AA256" s="179"/>
    </row>
    <row r="257" spans="1:27" ht="24.75" x14ac:dyDescent="0.25">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c r="AA257" s="179"/>
    </row>
    <row r="258" spans="1:27" ht="24.75" x14ac:dyDescent="0.25">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c r="AA258" s="179"/>
    </row>
    <row r="259" spans="1:27" ht="24.75" x14ac:dyDescent="0.25">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c r="AA259" s="179"/>
    </row>
    <row r="260" spans="1:27" ht="24.75" x14ac:dyDescent="0.25">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c r="AA260" s="179"/>
    </row>
    <row r="261" spans="1:27" ht="24.75" x14ac:dyDescent="0.25">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c r="AA261" s="179"/>
    </row>
    <row r="262" spans="1:27" ht="24.75" x14ac:dyDescent="0.25">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c r="AA262" s="179"/>
    </row>
    <row r="263" spans="1:27" ht="24.75" x14ac:dyDescent="0.25">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c r="AA263" s="179"/>
    </row>
    <row r="264" spans="1:27" ht="24.75" x14ac:dyDescent="0.25">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c r="AA264" s="179"/>
    </row>
    <row r="265" spans="1:27" ht="24.75" x14ac:dyDescent="0.2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row>
    <row r="266" spans="1:27" ht="24.75" x14ac:dyDescent="0.25">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row>
    <row r="267" spans="1:27" ht="24.75" x14ac:dyDescent="0.25">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row>
    <row r="268" spans="1:27" ht="24.75" x14ac:dyDescent="0.25">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c r="AA268" s="179"/>
    </row>
    <row r="269" spans="1:27" ht="24.75" x14ac:dyDescent="0.25">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row>
    <row r="270" spans="1:27" ht="24.75" x14ac:dyDescent="0.25">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c r="AA270" s="179"/>
    </row>
    <row r="271" spans="1:27" ht="24.75" x14ac:dyDescent="0.25">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c r="AA271" s="179"/>
    </row>
    <row r="272" spans="1:27" ht="24.75" x14ac:dyDescent="0.25">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c r="AA272" s="179"/>
    </row>
    <row r="273" spans="1:27" ht="24.75" x14ac:dyDescent="0.25">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c r="AA273" s="179"/>
    </row>
    <row r="274" spans="1:27" ht="24.75" x14ac:dyDescent="0.25">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c r="AA274" s="179"/>
    </row>
    <row r="275" spans="1:27" ht="24.75" x14ac:dyDescent="0.2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c r="AA275" s="179"/>
    </row>
    <row r="276" spans="1:27" ht="24.75" x14ac:dyDescent="0.25">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c r="AA276" s="179"/>
    </row>
    <row r="277" spans="1:27" ht="24.75" x14ac:dyDescent="0.25">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c r="AA277" s="179"/>
    </row>
    <row r="278" spans="1:27" ht="24.75" x14ac:dyDescent="0.25">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c r="AA278" s="179"/>
    </row>
    <row r="279" spans="1:27" ht="24.75" x14ac:dyDescent="0.25">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c r="AA279" s="179"/>
    </row>
    <row r="280" spans="1:27" ht="24.75" x14ac:dyDescent="0.25">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c r="AA280" s="179"/>
    </row>
    <row r="281" spans="1:27" ht="24.75" x14ac:dyDescent="0.25">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c r="AA281" s="179"/>
    </row>
    <row r="282" spans="1:27" ht="24.75" x14ac:dyDescent="0.25">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c r="AA282" s="179"/>
    </row>
    <row r="283" spans="1:27" ht="24.75" x14ac:dyDescent="0.25">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c r="AA283" s="179"/>
    </row>
    <row r="284" spans="1:27" ht="24.75" x14ac:dyDescent="0.25">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c r="AA284" s="179"/>
    </row>
    <row r="285" spans="1:27" ht="24.75" x14ac:dyDescent="0.2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c r="AA285" s="179"/>
    </row>
    <row r="286" spans="1:27" ht="24.75" x14ac:dyDescent="0.25">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c r="AA286" s="179"/>
    </row>
    <row r="287" spans="1:27" ht="24.75" x14ac:dyDescent="0.25">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c r="AA287" s="179"/>
    </row>
    <row r="288" spans="1:27" ht="24.75" x14ac:dyDescent="0.25">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c r="AA288" s="179"/>
    </row>
    <row r="289" spans="1:27" ht="24.75" x14ac:dyDescent="0.25">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c r="AA289" s="179"/>
    </row>
    <row r="290" spans="1:27" ht="24.75" x14ac:dyDescent="0.25">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c r="AA290" s="179"/>
    </row>
    <row r="291" spans="1:27" ht="24.75" x14ac:dyDescent="0.25">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c r="AA291" s="179"/>
    </row>
    <row r="292" spans="1:27" ht="24.75" x14ac:dyDescent="0.25">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c r="AA292" s="179"/>
    </row>
    <row r="293" spans="1:27" ht="24.75" x14ac:dyDescent="0.25">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row>
    <row r="294" spans="1:27" ht="24.75" x14ac:dyDescent="0.25">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c r="AA294" s="179"/>
    </row>
    <row r="295" spans="1:27" ht="24.75" x14ac:dyDescent="0.2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c r="AA295" s="179"/>
    </row>
    <row r="296" spans="1:27" ht="24.75" x14ac:dyDescent="0.25">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c r="AA296" s="179"/>
    </row>
    <row r="297" spans="1:27" ht="24.75" x14ac:dyDescent="0.25">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c r="AA297" s="179"/>
    </row>
    <row r="298" spans="1:27" ht="24.75" x14ac:dyDescent="0.25">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c r="AA298" s="179"/>
    </row>
    <row r="299" spans="1:27" ht="24.75" x14ac:dyDescent="0.25">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c r="AA299" s="179"/>
    </row>
    <row r="300" spans="1:27" ht="24.75" x14ac:dyDescent="0.25">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c r="AA300" s="179"/>
    </row>
    <row r="301" spans="1:27" ht="24.75" x14ac:dyDescent="0.25">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c r="AA301" s="179"/>
    </row>
    <row r="302" spans="1:27" ht="24.75" x14ac:dyDescent="0.25">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c r="AA302" s="179"/>
    </row>
    <row r="303" spans="1:27" ht="24.75" x14ac:dyDescent="0.25">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c r="AA303" s="179"/>
    </row>
    <row r="304" spans="1:27" ht="24.75" x14ac:dyDescent="0.25">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c r="AA304" s="179"/>
    </row>
    <row r="305" spans="1:27" ht="24.75" x14ac:dyDescent="0.2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c r="AA305" s="179"/>
    </row>
    <row r="306" spans="1:27" ht="24.75" x14ac:dyDescent="0.25">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c r="AA306" s="179"/>
    </row>
    <row r="307" spans="1:27" ht="24.75" x14ac:dyDescent="0.25">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c r="AA307" s="179"/>
    </row>
    <row r="308" spans="1:27" ht="24.75" x14ac:dyDescent="0.25">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row>
    <row r="309" spans="1:27" ht="24.75" x14ac:dyDescent="0.25">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c r="AA309" s="179"/>
    </row>
    <row r="310" spans="1:27" ht="24.75" x14ac:dyDescent="0.25">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c r="AA310" s="179"/>
    </row>
    <row r="311" spans="1:27" ht="24.75" x14ac:dyDescent="0.25">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c r="AA311" s="179"/>
    </row>
    <row r="312" spans="1:27" ht="24.75" x14ac:dyDescent="0.25">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c r="AA312" s="179"/>
    </row>
    <row r="313" spans="1:27" ht="24.75" x14ac:dyDescent="0.25">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c r="AA313" s="179"/>
    </row>
    <row r="314" spans="1:27" ht="24.75" x14ac:dyDescent="0.25">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c r="AA314" s="179"/>
    </row>
    <row r="315" spans="1:27" ht="24.75" x14ac:dyDescent="0.2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c r="AA315" s="179"/>
    </row>
    <row r="316" spans="1:27" ht="24.75" x14ac:dyDescent="0.25">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c r="AA316" s="179"/>
    </row>
    <row r="317" spans="1:27" ht="24.75" x14ac:dyDescent="0.25">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c r="AA317" s="179"/>
    </row>
    <row r="318" spans="1:27" ht="24.75" x14ac:dyDescent="0.25">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c r="AA318" s="179"/>
    </row>
    <row r="319" spans="1:27" ht="24.75" x14ac:dyDescent="0.25">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c r="AA319" s="179"/>
    </row>
    <row r="320" spans="1:27" ht="24.75" x14ac:dyDescent="0.25">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c r="AA320" s="179"/>
    </row>
    <row r="321" spans="1:27" ht="24.75" x14ac:dyDescent="0.25">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row>
    <row r="322" spans="1:27" ht="24.75" x14ac:dyDescent="0.25">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c r="AA322" s="179"/>
    </row>
    <row r="323" spans="1:27" ht="24.75" x14ac:dyDescent="0.25">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row>
    <row r="324" spans="1:27" ht="24.75" x14ac:dyDescent="0.25">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row>
    <row r="325" spans="1:27" ht="24.75" x14ac:dyDescent="0.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c r="AA325" s="179"/>
    </row>
    <row r="326" spans="1:27" ht="24.75" x14ac:dyDescent="0.25">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c r="AA326" s="179"/>
    </row>
    <row r="327" spans="1:27" ht="24.75" x14ac:dyDescent="0.25">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c r="AA327" s="179"/>
    </row>
    <row r="328" spans="1:27" ht="24.75" x14ac:dyDescent="0.25">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c r="AA328" s="179"/>
    </row>
    <row r="329" spans="1:27" ht="24.75" x14ac:dyDescent="0.25">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c r="AA329" s="179"/>
    </row>
    <row r="330" spans="1:27" ht="24.75" x14ac:dyDescent="0.25">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c r="AA330" s="179"/>
    </row>
    <row r="331" spans="1:27" ht="24.75" x14ac:dyDescent="0.25">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c r="AA331" s="179"/>
    </row>
    <row r="332" spans="1:27" ht="24.75" x14ac:dyDescent="0.25">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c r="AA332" s="179"/>
    </row>
    <row r="333" spans="1:27" ht="24.75" x14ac:dyDescent="0.25">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c r="AA333" s="179"/>
    </row>
    <row r="334" spans="1:27" ht="24.75" x14ac:dyDescent="0.25">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c r="AA334" s="179"/>
    </row>
    <row r="335" spans="1:27" ht="24.75" x14ac:dyDescent="0.2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c r="AA335" s="179"/>
    </row>
    <row r="336" spans="1:27" ht="24.75" x14ac:dyDescent="0.25">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c r="AA336" s="179"/>
    </row>
    <row r="337" spans="1:27" ht="24.75" x14ac:dyDescent="0.25">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c r="AA337" s="179"/>
    </row>
    <row r="338" spans="1:27" ht="24.75" x14ac:dyDescent="0.25">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c r="AA338" s="179"/>
    </row>
    <row r="339" spans="1:27" ht="24.75" x14ac:dyDescent="0.25">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row>
    <row r="340" spans="1:27" ht="24.75" x14ac:dyDescent="0.25">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row>
    <row r="341" spans="1:27" ht="24.75" x14ac:dyDescent="0.25">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row>
    <row r="342" spans="1:27" ht="24.75" x14ac:dyDescent="0.25">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c r="AA342" s="179"/>
    </row>
    <row r="343" spans="1:27" ht="24.75" x14ac:dyDescent="0.25">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c r="AA343" s="179"/>
    </row>
    <row r="344" spans="1:27" ht="24.75" x14ac:dyDescent="0.25">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c r="AA344" s="179"/>
    </row>
    <row r="345" spans="1:27" ht="24.75" x14ac:dyDescent="0.2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c r="AA345" s="179"/>
    </row>
    <row r="346" spans="1:27" ht="24.75" x14ac:dyDescent="0.25">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c r="AA346" s="179"/>
    </row>
    <row r="347" spans="1:27" ht="24.75" x14ac:dyDescent="0.25">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c r="AA347" s="179"/>
    </row>
    <row r="348" spans="1:27" ht="24.75" x14ac:dyDescent="0.25">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c r="AA348" s="179"/>
    </row>
    <row r="349" spans="1:27" ht="24.75" x14ac:dyDescent="0.25">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c r="AA349" s="179"/>
    </row>
    <row r="350" spans="1:27" ht="24.75" x14ac:dyDescent="0.25">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c r="AA350" s="179"/>
    </row>
    <row r="351" spans="1:27" ht="24.75" x14ac:dyDescent="0.25">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c r="AA351" s="179"/>
    </row>
    <row r="352" spans="1:27" ht="24.75" x14ac:dyDescent="0.25">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row>
    <row r="353" spans="1:27" ht="24.75" x14ac:dyDescent="0.25">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c r="AA353" s="179"/>
    </row>
    <row r="354" spans="1:27" ht="24.75" x14ac:dyDescent="0.25">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c r="AA354" s="179"/>
    </row>
    <row r="355" spans="1:27" ht="24.75" x14ac:dyDescent="0.2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c r="AA355" s="179"/>
    </row>
    <row r="356" spans="1:27" ht="24.75" x14ac:dyDescent="0.25">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c r="AA356" s="179"/>
    </row>
    <row r="357" spans="1:27" ht="24.75" x14ac:dyDescent="0.25">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c r="AA357" s="179"/>
    </row>
    <row r="358" spans="1:27" ht="24.75" x14ac:dyDescent="0.25">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c r="AA358" s="179"/>
    </row>
    <row r="359" spans="1:27" ht="24.75" x14ac:dyDescent="0.25">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c r="AA359" s="179"/>
    </row>
    <row r="360" spans="1:27" ht="24.75" x14ac:dyDescent="0.25">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c r="AA360" s="179"/>
    </row>
    <row r="361" spans="1:27" ht="24.75" x14ac:dyDescent="0.25">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c r="AA361" s="179"/>
    </row>
    <row r="362" spans="1:27" ht="24.75" x14ac:dyDescent="0.25">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c r="AA362" s="179"/>
    </row>
    <row r="363" spans="1:27" ht="24.75" x14ac:dyDescent="0.25">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c r="AA363" s="179"/>
    </row>
    <row r="364" spans="1:27" ht="24.75" x14ac:dyDescent="0.25">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c r="AA364" s="179"/>
    </row>
    <row r="365" spans="1:27" ht="24.75" x14ac:dyDescent="0.2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c r="AA365" s="179"/>
    </row>
    <row r="366" spans="1:27" ht="24.75" x14ac:dyDescent="0.25">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c r="AA366" s="179"/>
    </row>
    <row r="367" spans="1:27" ht="24.75" x14ac:dyDescent="0.25">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c r="AA367" s="179"/>
    </row>
    <row r="368" spans="1:27" ht="24.75" x14ac:dyDescent="0.25">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c r="AA368" s="179"/>
    </row>
    <row r="369" spans="1:27" ht="24.75" x14ac:dyDescent="0.25">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c r="AA369" s="179"/>
    </row>
    <row r="370" spans="1:27" ht="24.75" x14ac:dyDescent="0.25">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c r="AA370" s="179"/>
    </row>
    <row r="371" spans="1:27" ht="24.75" x14ac:dyDescent="0.25">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c r="AA371" s="179"/>
    </row>
    <row r="372" spans="1:27" ht="24.75" x14ac:dyDescent="0.25">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c r="AA372" s="179"/>
    </row>
    <row r="373" spans="1:27" ht="24.75" x14ac:dyDescent="0.25">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c r="AA373" s="179"/>
    </row>
    <row r="374" spans="1:27" ht="24.75" x14ac:dyDescent="0.25">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c r="AA374" s="179"/>
    </row>
    <row r="375" spans="1:27" ht="24.75" x14ac:dyDescent="0.2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c r="AA375" s="179"/>
    </row>
    <row r="376" spans="1:27" ht="24.75" x14ac:dyDescent="0.25">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c r="AA376" s="179"/>
    </row>
    <row r="377" spans="1:27" ht="24.75" x14ac:dyDescent="0.25">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c r="AA377" s="179"/>
    </row>
    <row r="378" spans="1:27" ht="24.75" x14ac:dyDescent="0.25">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c r="AA378" s="179"/>
    </row>
    <row r="379" spans="1:27" ht="24.75" x14ac:dyDescent="0.25">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c r="AA379" s="179"/>
    </row>
    <row r="380" spans="1:27" ht="24.75" x14ac:dyDescent="0.25">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c r="AA380" s="179"/>
    </row>
    <row r="381" spans="1:27" ht="24.75" x14ac:dyDescent="0.25">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c r="AA381" s="179"/>
    </row>
    <row r="382" spans="1:27" ht="24.75" x14ac:dyDescent="0.25">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c r="AA382" s="179"/>
    </row>
    <row r="383" spans="1:27" ht="24.75" x14ac:dyDescent="0.25">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c r="AA383" s="179"/>
    </row>
    <row r="384" spans="1:27" ht="24.75" x14ac:dyDescent="0.25">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c r="AA384" s="179"/>
    </row>
    <row r="385" spans="1:27" ht="24.75" x14ac:dyDescent="0.2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c r="AA385" s="179"/>
    </row>
    <row r="386" spans="1:27" ht="24.75" x14ac:dyDescent="0.25">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c r="AA386" s="179"/>
    </row>
    <row r="387" spans="1:27" ht="24.75" x14ac:dyDescent="0.25">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c r="AA387" s="179"/>
    </row>
    <row r="388" spans="1:27" ht="24.75" x14ac:dyDescent="0.25">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c r="AA388" s="179"/>
    </row>
    <row r="389" spans="1:27" ht="24.75" x14ac:dyDescent="0.25">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c r="AA389" s="179"/>
    </row>
    <row r="390" spans="1:27" ht="24.75" x14ac:dyDescent="0.25">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c r="AA390" s="179"/>
    </row>
    <row r="391" spans="1:27" ht="24.75" x14ac:dyDescent="0.25">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c r="AA391" s="179"/>
    </row>
    <row r="392" spans="1:27" ht="24.75" x14ac:dyDescent="0.25">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c r="AA392" s="179"/>
    </row>
    <row r="393" spans="1:27" ht="24.75" x14ac:dyDescent="0.25">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c r="AA393" s="179"/>
    </row>
    <row r="394" spans="1:27" ht="24.75" x14ac:dyDescent="0.25">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c r="AA394" s="179"/>
    </row>
    <row r="395" spans="1:27" ht="24.75" x14ac:dyDescent="0.2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c r="AA395" s="179"/>
    </row>
    <row r="396" spans="1:27" ht="24.75" x14ac:dyDescent="0.25">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c r="AA396" s="179"/>
    </row>
    <row r="397" spans="1:27" ht="24.75" x14ac:dyDescent="0.25">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c r="AA397" s="179"/>
    </row>
    <row r="398" spans="1:27" ht="24.75" x14ac:dyDescent="0.25">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c r="AA398" s="179"/>
    </row>
    <row r="399" spans="1:27" ht="24.75" x14ac:dyDescent="0.25">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c r="AA399" s="179"/>
    </row>
    <row r="400" spans="1:27" ht="24.75" x14ac:dyDescent="0.25">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c r="AA400" s="179"/>
    </row>
    <row r="401" spans="1:27" ht="24.75" x14ac:dyDescent="0.25">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c r="AA401" s="179"/>
    </row>
    <row r="402" spans="1:27" ht="24.75" x14ac:dyDescent="0.25">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c r="AA402" s="179"/>
    </row>
    <row r="403" spans="1:27" ht="24.75" x14ac:dyDescent="0.25">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c r="AA403" s="179"/>
    </row>
    <row r="404" spans="1:27" ht="24.75" x14ac:dyDescent="0.25">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c r="AA404" s="179"/>
    </row>
    <row r="405" spans="1:27" ht="24.75" x14ac:dyDescent="0.2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c r="AA405" s="179"/>
    </row>
    <row r="406" spans="1:27" ht="24.75" x14ac:dyDescent="0.25">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row>
    <row r="407" spans="1:27" ht="24.75" x14ac:dyDescent="0.25">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c r="AA407" s="179"/>
    </row>
    <row r="408" spans="1:27" ht="24.75" x14ac:dyDescent="0.25">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c r="AA408" s="179"/>
    </row>
    <row r="409" spans="1:27" ht="24.75" x14ac:dyDescent="0.25">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c r="AA409" s="179"/>
    </row>
    <row r="410" spans="1:27" ht="24.75" x14ac:dyDescent="0.25">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c r="AA410" s="179"/>
    </row>
    <row r="411" spans="1:27" ht="24.75" x14ac:dyDescent="0.25">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c r="AA411" s="179"/>
    </row>
    <row r="412" spans="1:27" ht="24.75" x14ac:dyDescent="0.25">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c r="AA412" s="179"/>
    </row>
    <row r="413" spans="1:27" ht="24.75" x14ac:dyDescent="0.25">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c r="AA413" s="179"/>
    </row>
    <row r="414" spans="1:27" ht="24.75" x14ac:dyDescent="0.25">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row>
    <row r="415" spans="1:27" ht="24.75" x14ac:dyDescent="0.2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c r="AA415" s="179"/>
    </row>
    <row r="416" spans="1:27" ht="24.75" x14ac:dyDescent="0.25">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c r="AA416" s="179"/>
    </row>
    <row r="417" spans="1:27" ht="24.75" x14ac:dyDescent="0.25">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c r="AA417" s="179"/>
    </row>
    <row r="418" spans="1:27" ht="24.75" x14ac:dyDescent="0.25">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c r="AA418" s="179"/>
    </row>
    <row r="419" spans="1:27" ht="24.75" x14ac:dyDescent="0.25">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c r="AA419" s="179"/>
    </row>
    <row r="420" spans="1:27" ht="24.75" x14ac:dyDescent="0.25">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c r="AA420" s="179"/>
    </row>
    <row r="421" spans="1:27" ht="24.75" x14ac:dyDescent="0.25">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c r="AA421" s="179"/>
    </row>
    <row r="422" spans="1:27" ht="24.75" x14ac:dyDescent="0.25">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c r="AA422" s="179"/>
    </row>
    <row r="423" spans="1:27" ht="24.75" x14ac:dyDescent="0.25">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c r="AA423" s="179"/>
    </row>
    <row r="424" spans="1:27" ht="24.75" x14ac:dyDescent="0.25">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c r="AA424" s="179"/>
    </row>
    <row r="425" spans="1:27" ht="24.75" x14ac:dyDescent="0.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c r="AA425" s="179"/>
    </row>
    <row r="426" spans="1:27" ht="24.75" x14ac:dyDescent="0.25">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c r="AA426" s="179"/>
    </row>
    <row r="427" spans="1:27" ht="24.75" x14ac:dyDescent="0.25">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c r="AA427" s="179"/>
    </row>
    <row r="428" spans="1:27" ht="24.75" x14ac:dyDescent="0.25">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c r="AA428" s="179"/>
    </row>
    <row r="429" spans="1:27" ht="24.75" x14ac:dyDescent="0.25">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c r="AA429" s="179"/>
    </row>
    <row r="430" spans="1:27" ht="24.75" x14ac:dyDescent="0.25">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c r="AA430" s="179"/>
    </row>
    <row r="431" spans="1:27" ht="24.75" x14ac:dyDescent="0.25">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c r="AA431" s="179"/>
    </row>
    <row r="432" spans="1:27" ht="24.75" x14ac:dyDescent="0.25">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c r="AA432" s="179"/>
    </row>
    <row r="433" spans="1:27" ht="24.75" x14ac:dyDescent="0.25">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c r="AA433" s="179"/>
    </row>
    <row r="434" spans="1:27" ht="24.75" x14ac:dyDescent="0.25">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c r="AA434" s="179"/>
    </row>
    <row r="435" spans="1:27" ht="24.75" x14ac:dyDescent="0.2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c r="AA435" s="179"/>
    </row>
    <row r="436" spans="1:27" ht="24.75" x14ac:dyDescent="0.25">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c r="AA436" s="179"/>
    </row>
    <row r="437" spans="1:27" ht="24.75" x14ac:dyDescent="0.25">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c r="AA437" s="179"/>
    </row>
    <row r="438" spans="1:27" ht="24.75" x14ac:dyDescent="0.25">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c r="AA438" s="179"/>
    </row>
    <row r="439" spans="1:27" ht="24.75" x14ac:dyDescent="0.25">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c r="AA439" s="179"/>
    </row>
    <row r="440" spans="1:27" ht="24.75" x14ac:dyDescent="0.25">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c r="AA440" s="179"/>
    </row>
    <row r="441" spans="1:27" ht="24.75" x14ac:dyDescent="0.25">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c r="AA441" s="179"/>
    </row>
    <row r="442" spans="1:27" ht="24.75" x14ac:dyDescent="0.25">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c r="AA442" s="179"/>
    </row>
    <row r="443" spans="1:27" ht="24.75" x14ac:dyDescent="0.25">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c r="AA443" s="179"/>
    </row>
    <row r="444" spans="1:27" ht="24.75" x14ac:dyDescent="0.25">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c r="AA444" s="179"/>
    </row>
    <row r="445" spans="1:27" ht="24.75" x14ac:dyDescent="0.2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c r="AA445" s="179"/>
    </row>
    <row r="446" spans="1:27" ht="24.75" x14ac:dyDescent="0.25">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c r="AA446" s="179"/>
    </row>
    <row r="447" spans="1:27" ht="24.75" x14ac:dyDescent="0.25">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c r="AA447" s="179"/>
    </row>
    <row r="448" spans="1:27" ht="24.75" x14ac:dyDescent="0.25">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c r="AA448" s="179"/>
    </row>
    <row r="449" spans="1:27" ht="24.75" x14ac:dyDescent="0.25">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c r="AA449" s="179"/>
    </row>
    <row r="450" spans="1:27" ht="24.75" x14ac:dyDescent="0.25">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c r="AA450" s="179"/>
    </row>
    <row r="451" spans="1:27" ht="24.75" x14ac:dyDescent="0.25">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c r="AA451" s="179"/>
    </row>
    <row r="452" spans="1:27" ht="24.75" x14ac:dyDescent="0.25">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c r="AA452" s="179"/>
    </row>
    <row r="453" spans="1:27" ht="24.75" x14ac:dyDescent="0.25">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c r="AA453" s="179"/>
    </row>
    <row r="454" spans="1:27" ht="24.75" x14ac:dyDescent="0.25">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c r="AA454" s="179"/>
    </row>
    <row r="455" spans="1:27" ht="24.75" x14ac:dyDescent="0.2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c r="AA455" s="179"/>
    </row>
    <row r="456" spans="1:27" ht="24.75" x14ac:dyDescent="0.25">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c r="AA456" s="179"/>
    </row>
    <row r="457" spans="1:27" ht="24.75" x14ac:dyDescent="0.25">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c r="AA457" s="179"/>
    </row>
    <row r="458" spans="1:27" ht="24.75" x14ac:dyDescent="0.25">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c r="AA458" s="179"/>
    </row>
    <row r="459" spans="1:27" ht="24.75" x14ac:dyDescent="0.25">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c r="AA459" s="179"/>
    </row>
    <row r="460" spans="1:27" ht="24.75" x14ac:dyDescent="0.25">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c r="AA460" s="179"/>
    </row>
    <row r="461" spans="1:27" ht="24.75" x14ac:dyDescent="0.25">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c r="AA461" s="179"/>
    </row>
    <row r="462" spans="1:27" ht="24.75" x14ac:dyDescent="0.25">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c r="AA462" s="179"/>
    </row>
    <row r="463" spans="1:27" ht="24.75" x14ac:dyDescent="0.25">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c r="AA463" s="179"/>
    </row>
    <row r="464" spans="1:27" ht="24.75" x14ac:dyDescent="0.25">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c r="AA464" s="179"/>
    </row>
    <row r="465" spans="1:27" ht="24.75" x14ac:dyDescent="0.2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c r="AA465" s="179"/>
    </row>
    <row r="466" spans="1:27" ht="24.75" x14ac:dyDescent="0.25">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c r="AA466" s="179"/>
    </row>
    <row r="467" spans="1:27" ht="24.75" x14ac:dyDescent="0.25">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c r="AA467" s="179"/>
    </row>
    <row r="468" spans="1:27" ht="24.75" x14ac:dyDescent="0.25">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c r="AA468" s="179"/>
    </row>
    <row r="469" spans="1:27" ht="24.75" x14ac:dyDescent="0.25">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c r="AA469" s="179"/>
    </row>
    <row r="470" spans="1:27" ht="24.75" x14ac:dyDescent="0.25">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c r="AA470" s="179"/>
    </row>
    <row r="471" spans="1:27" ht="24.75" x14ac:dyDescent="0.25">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c r="AA471" s="179"/>
    </row>
    <row r="472" spans="1:27" ht="24.75" x14ac:dyDescent="0.25">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c r="AA472" s="179"/>
    </row>
    <row r="473" spans="1:27" ht="24.75" x14ac:dyDescent="0.25">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c r="AA473" s="179"/>
    </row>
    <row r="474" spans="1:27" ht="24.75" x14ac:dyDescent="0.25">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c r="AA474" s="179"/>
    </row>
    <row r="475" spans="1:27" ht="24.75" x14ac:dyDescent="0.2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c r="AA475" s="179"/>
    </row>
    <row r="476" spans="1:27" ht="24.75" x14ac:dyDescent="0.25">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c r="AA476" s="179"/>
    </row>
    <row r="477" spans="1:27" ht="24.75" x14ac:dyDescent="0.25">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c r="AA477" s="179"/>
    </row>
    <row r="478" spans="1:27" ht="24.75" x14ac:dyDescent="0.25">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c r="AA478" s="179"/>
    </row>
    <row r="479" spans="1:27" ht="24.75" x14ac:dyDescent="0.25">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c r="AA479" s="179"/>
    </row>
    <row r="480" spans="1:27" ht="24.75" x14ac:dyDescent="0.25">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c r="AA480" s="179"/>
    </row>
    <row r="481" spans="1:27" ht="24.75" x14ac:dyDescent="0.25">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c r="AA481" s="179"/>
    </row>
    <row r="482" spans="1:27" ht="24.75" x14ac:dyDescent="0.25">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c r="AA482" s="179"/>
    </row>
    <row r="483" spans="1:27" ht="24.75" x14ac:dyDescent="0.25">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c r="AA483" s="179"/>
    </row>
    <row r="484" spans="1:27" ht="24.75" x14ac:dyDescent="0.25">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c r="AA484" s="179"/>
    </row>
    <row r="485" spans="1:27" ht="24.75" x14ac:dyDescent="0.2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c r="AA485" s="179"/>
    </row>
    <row r="486" spans="1:27" ht="24.75" x14ac:dyDescent="0.25">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c r="AA486" s="179"/>
    </row>
    <row r="487" spans="1:27" ht="24.75" x14ac:dyDescent="0.25">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c r="AA487" s="179"/>
    </row>
    <row r="488" spans="1:27" ht="24.75" x14ac:dyDescent="0.25">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c r="AA488" s="179"/>
    </row>
    <row r="489" spans="1:27" ht="24.75" x14ac:dyDescent="0.25">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c r="AA489" s="179"/>
    </row>
    <row r="490" spans="1:27" ht="24.75" x14ac:dyDescent="0.25">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c r="AA490" s="179"/>
    </row>
    <row r="491" spans="1:27" ht="24.75" x14ac:dyDescent="0.25">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c r="AA491" s="179"/>
    </row>
    <row r="492" spans="1:27" ht="24.75" x14ac:dyDescent="0.25">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c r="AA492" s="179"/>
    </row>
    <row r="493" spans="1:27" ht="24.75" x14ac:dyDescent="0.25">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c r="AA493" s="179"/>
    </row>
    <row r="494" spans="1:27" ht="24.75" x14ac:dyDescent="0.25">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c r="AA494" s="179"/>
    </row>
    <row r="495" spans="1:27" ht="24.75" x14ac:dyDescent="0.2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c r="AA495" s="179"/>
    </row>
    <row r="496" spans="1:27" ht="24.75" x14ac:dyDescent="0.25">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c r="AA496" s="179"/>
    </row>
    <row r="497" spans="1:27" ht="24.75" x14ac:dyDescent="0.25">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c r="AA497" s="179"/>
    </row>
    <row r="498" spans="1:27" ht="24.75" x14ac:dyDescent="0.25">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c r="AA498" s="179"/>
    </row>
    <row r="499" spans="1:27" ht="24.75" x14ac:dyDescent="0.25">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c r="AA499" s="179"/>
    </row>
    <row r="500" spans="1:27" ht="24.75" x14ac:dyDescent="0.25">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c r="AA500" s="179"/>
    </row>
    <row r="501" spans="1:27" ht="24.75" x14ac:dyDescent="0.25">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c r="AA501" s="179"/>
    </row>
    <row r="502" spans="1:27" ht="24.75" x14ac:dyDescent="0.25">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c r="AA502" s="179"/>
    </row>
    <row r="503" spans="1:27" ht="24.75" x14ac:dyDescent="0.25">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c r="AA503" s="179"/>
    </row>
    <row r="504" spans="1:27" ht="24.75" x14ac:dyDescent="0.25">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c r="AA504" s="179"/>
    </row>
    <row r="505" spans="1:27" ht="24.75" x14ac:dyDescent="0.2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c r="AA505" s="179"/>
    </row>
    <row r="506" spans="1:27" ht="24.75" x14ac:dyDescent="0.25">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c r="AA506" s="179"/>
    </row>
    <row r="507" spans="1:27" ht="24.75" x14ac:dyDescent="0.25">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c r="AA507" s="179"/>
    </row>
    <row r="508" spans="1:27" ht="24.75" x14ac:dyDescent="0.25">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row>
    <row r="509" spans="1:27" ht="24.75" x14ac:dyDescent="0.25">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c r="AA509" s="179"/>
    </row>
    <row r="510" spans="1:27" ht="24.75" x14ac:dyDescent="0.25">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179"/>
    </row>
    <row r="511" spans="1:27" ht="24.75" x14ac:dyDescent="0.25">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179"/>
    </row>
    <row r="512" spans="1:27" ht="24.75" x14ac:dyDescent="0.25">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179"/>
    </row>
    <row r="513" spans="1:27" ht="24.75" x14ac:dyDescent="0.25">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179"/>
    </row>
    <row r="514" spans="1:27" ht="24.75" x14ac:dyDescent="0.25">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row>
    <row r="515" spans="1:27" ht="24.75" x14ac:dyDescent="0.2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row>
    <row r="516" spans="1:27" ht="24.75" x14ac:dyDescent="0.25">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179"/>
    </row>
    <row r="517" spans="1:27" ht="24.75" x14ac:dyDescent="0.25">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179"/>
    </row>
    <row r="518" spans="1:27" ht="24.75" x14ac:dyDescent="0.25">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179"/>
    </row>
    <row r="519" spans="1:27" ht="24.75" x14ac:dyDescent="0.25">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179"/>
    </row>
    <row r="520" spans="1:27" ht="24.75" x14ac:dyDescent="0.25">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179"/>
    </row>
    <row r="521" spans="1:27" ht="24.75" x14ac:dyDescent="0.25">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179"/>
    </row>
    <row r="522" spans="1:27" ht="24.75" x14ac:dyDescent="0.25">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179"/>
    </row>
    <row r="523" spans="1:27" ht="24.75" x14ac:dyDescent="0.25">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row>
    <row r="524" spans="1:27" ht="24.75" x14ac:dyDescent="0.25">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row>
    <row r="525" spans="1:27" ht="24.75" x14ac:dyDescent="0.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row>
    <row r="526" spans="1:27" ht="24.75" x14ac:dyDescent="0.25">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row>
    <row r="527" spans="1:27" ht="24.75" x14ac:dyDescent="0.25">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row>
    <row r="528" spans="1:27" ht="24.75" x14ac:dyDescent="0.25">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row>
    <row r="529" spans="1:27" ht="24.75" x14ac:dyDescent="0.25">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row>
    <row r="530" spans="1:27" ht="24.75" x14ac:dyDescent="0.25">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row>
    <row r="531" spans="1:27" ht="24.75" x14ac:dyDescent="0.25">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row>
    <row r="532" spans="1:27" ht="24.75" x14ac:dyDescent="0.25">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row>
    <row r="533" spans="1:27" ht="24.75" x14ac:dyDescent="0.25">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row>
    <row r="534" spans="1:27" ht="24.75" x14ac:dyDescent="0.25">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row>
    <row r="535" spans="1:27" ht="24.75" x14ac:dyDescent="0.2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row>
    <row r="536" spans="1:27" ht="24.75" x14ac:dyDescent="0.25">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row>
    <row r="537" spans="1:27" ht="24.75" x14ac:dyDescent="0.25">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row>
    <row r="538" spans="1:27" ht="24.75" x14ac:dyDescent="0.25">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row>
    <row r="539" spans="1:27" ht="24.75" x14ac:dyDescent="0.25">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row>
    <row r="540" spans="1:27" ht="24.75" x14ac:dyDescent="0.25">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row>
    <row r="541" spans="1:27" ht="24.75" x14ac:dyDescent="0.25">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row>
    <row r="542" spans="1:27" ht="24.75" x14ac:dyDescent="0.25">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row>
    <row r="543" spans="1:27" ht="24.75" x14ac:dyDescent="0.25">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row>
    <row r="544" spans="1:27" ht="24.75" x14ac:dyDescent="0.25">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row>
    <row r="545" spans="1:27" ht="24.75" x14ac:dyDescent="0.2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row>
    <row r="546" spans="1:27" ht="24.75" x14ac:dyDescent="0.25">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row>
    <row r="547" spans="1:27" ht="24.75" x14ac:dyDescent="0.25">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row>
    <row r="548" spans="1:27" ht="24.75" x14ac:dyDescent="0.25">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row>
    <row r="549" spans="1:27" ht="24.75" x14ac:dyDescent="0.25">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row>
    <row r="550" spans="1:27" ht="24.75" x14ac:dyDescent="0.25">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row>
    <row r="551" spans="1:27" ht="24.75" x14ac:dyDescent="0.25">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row>
    <row r="552" spans="1:27" ht="24.75" x14ac:dyDescent="0.25">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row>
    <row r="553" spans="1:27" ht="24.75" x14ac:dyDescent="0.25">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row>
    <row r="554" spans="1:27" ht="24.75" x14ac:dyDescent="0.25">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row>
    <row r="555" spans="1:27" ht="24.75" x14ac:dyDescent="0.2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row>
    <row r="556" spans="1:27" ht="24.75" x14ac:dyDescent="0.25">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row>
    <row r="557" spans="1:27" ht="24.75" x14ac:dyDescent="0.25">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row>
    <row r="558" spans="1:27" ht="24.75" x14ac:dyDescent="0.25">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row>
    <row r="559" spans="1:27" ht="24.75" x14ac:dyDescent="0.25">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row>
    <row r="560" spans="1:27" ht="24.75" x14ac:dyDescent="0.25">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row>
    <row r="561" spans="1:27" ht="24.75" x14ac:dyDescent="0.25">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row>
    <row r="562" spans="1:27" ht="24.75" x14ac:dyDescent="0.25">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row>
    <row r="563" spans="1:27" ht="24.75" x14ac:dyDescent="0.25">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row>
    <row r="564" spans="1:27" ht="24.75" x14ac:dyDescent="0.25">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row>
    <row r="565" spans="1:27" ht="24.75" x14ac:dyDescent="0.2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row>
    <row r="566" spans="1:27" ht="24.75" x14ac:dyDescent="0.25">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row>
    <row r="567" spans="1:27" ht="24.75" x14ac:dyDescent="0.25">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row>
    <row r="568" spans="1:27" ht="24.75" x14ac:dyDescent="0.25">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row>
    <row r="569" spans="1:27" ht="24.75" x14ac:dyDescent="0.25">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row>
    <row r="570" spans="1:27" ht="24.75" x14ac:dyDescent="0.25">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row>
    <row r="571" spans="1:27" ht="24.75" x14ac:dyDescent="0.25">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row>
    <row r="572" spans="1:27" ht="24.75" x14ac:dyDescent="0.25">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row>
    <row r="573" spans="1:27" ht="24.75" x14ac:dyDescent="0.25">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row>
    <row r="574" spans="1:27" ht="24.75" x14ac:dyDescent="0.25">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row>
    <row r="575" spans="1:27" ht="24.75" x14ac:dyDescent="0.2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row>
    <row r="576" spans="1:27" ht="24.75" x14ac:dyDescent="0.25">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row>
    <row r="577" spans="1:27" ht="24.75" x14ac:dyDescent="0.25">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row>
    <row r="578" spans="1:27" ht="24.75" x14ac:dyDescent="0.25">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row>
    <row r="579" spans="1:27" ht="24.75" x14ac:dyDescent="0.25">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row>
    <row r="580" spans="1:27" ht="24.75" x14ac:dyDescent="0.25">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row>
    <row r="581" spans="1:27" ht="24.75" x14ac:dyDescent="0.25">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row>
    <row r="582" spans="1:27" ht="24.75" x14ac:dyDescent="0.25">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row>
    <row r="583" spans="1:27" ht="24.75" x14ac:dyDescent="0.25">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row>
    <row r="584" spans="1:27" ht="24.75" x14ac:dyDescent="0.25">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row>
    <row r="585" spans="1:27" ht="24.75" x14ac:dyDescent="0.2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row>
    <row r="586" spans="1:27" ht="24.75" x14ac:dyDescent="0.25">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row>
    <row r="587" spans="1:27" ht="24.75" x14ac:dyDescent="0.25">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row>
    <row r="588" spans="1:27" ht="24.75" x14ac:dyDescent="0.25">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row>
    <row r="589" spans="1:27" ht="24.75" x14ac:dyDescent="0.25">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row>
    <row r="590" spans="1:27" ht="24.75" x14ac:dyDescent="0.25">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row>
    <row r="591" spans="1:27" ht="24.75" x14ac:dyDescent="0.25">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row>
    <row r="592" spans="1:27" ht="24.75" x14ac:dyDescent="0.25">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row>
    <row r="593" spans="1:27" ht="24.75" x14ac:dyDescent="0.25">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row>
    <row r="594" spans="1:27" ht="24.75" x14ac:dyDescent="0.25">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row>
    <row r="595" spans="1:27" ht="24.75" x14ac:dyDescent="0.2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row>
    <row r="596" spans="1:27" ht="24.75" x14ac:dyDescent="0.25">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row>
    <row r="597" spans="1:27" ht="24.75" x14ac:dyDescent="0.25">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row>
    <row r="598" spans="1:27" ht="24.75" x14ac:dyDescent="0.25">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row>
    <row r="599" spans="1:27" ht="24.75" x14ac:dyDescent="0.25">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row>
    <row r="600" spans="1:27" ht="24.75" x14ac:dyDescent="0.25">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row>
    <row r="601" spans="1:27" ht="24.75" x14ac:dyDescent="0.25">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row>
    <row r="602" spans="1:27" ht="24.75" x14ac:dyDescent="0.25">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row>
    <row r="603" spans="1:27" ht="24.75" x14ac:dyDescent="0.25">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row>
    <row r="604" spans="1:27" ht="24.75" x14ac:dyDescent="0.25">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row>
    <row r="605" spans="1:27" ht="24.75" x14ac:dyDescent="0.2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row>
    <row r="606" spans="1:27" ht="24.75" x14ac:dyDescent="0.25">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row>
    <row r="607" spans="1:27" ht="24.75" x14ac:dyDescent="0.25">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row>
    <row r="608" spans="1:27" ht="24.75" x14ac:dyDescent="0.25">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row>
    <row r="609" spans="1:27" ht="24.75" x14ac:dyDescent="0.25">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row>
    <row r="610" spans="1:27" ht="24.75" x14ac:dyDescent="0.25">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row>
    <row r="611" spans="1:27" ht="24.75" x14ac:dyDescent="0.25">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row>
    <row r="612" spans="1:27" ht="24.75" x14ac:dyDescent="0.25">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row>
    <row r="613" spans="1:27" ht="24.75" x14ac:dyDescent="0.25">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row>
    <row r="614" spans="1:27" ht="24.75" x14ac:dyDescent="0.25">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row>
    <row r="615" spans="1:27" ht="24.75" x14ac:dyDescent="0.2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row>
    <row r="616" spans="1:27" ht="24.75" x14ac:dyDescent="0.25">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row>
    <row r="617" spans="1:27" ht="24.75" x14ac:dyDescent="0.25">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row>
    <row r="618" spans="1:27" ht="24.75" x14ac:dyDescent="0.25">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row>
    <row r="619" spans="1:27" ht="24.75" x14ac:dyDescent="0.25">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row>
    <row r="620" spans="1:27" ht="24.75" x14ac:dyDescent="0.25">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row>
    <row r="621" spans="1:27" ht="24.75" x14ac:dyDescent="0.25">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row>
    <row r="622" spans="1:27" ht="24.75" x14ac:dyDescent="0.25">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row>
    <row r="623" spans="1:27" ht="24.75" x14ac:dyDescent="0.25">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row>
    <row r="624" spans="1:27" ht="24.75" x14ac:dyDescent="0.25">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row>
    <row r="625" spans="1:27" ht="24.75" x14ac:dyDescent="0.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row>
    <row r="626" spans="1:27" ht="24.75" x14ac:dyDescent="0.25">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row>
    <row r="627" spans="1:27" ht="24.75" x14ac:dyDescent="0.25">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row>
    <row r="628" spans="1:27" ht="24.75" x14ac:dyDescent="0.25">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row>
    <row r="629" spans="1:27" ht="24.75" x14ac:dyDescent="0.25">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row>
    <row r="630" spans="1:27" ht="24.75" x14ac:dyDescent="0.25">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row>
    <row r="631" spans="1:27" ht="24.75" x14ac:dyDescent="0.25">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row>
    <row r="632" spans="1:27" ht="24.75" x14ac:dyDescent="0.25">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row>
    <row r="633" spans="1:27" ht="24.75" x14ac:dyDescent="0.25">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row>
    <row r="634" spans="1:27" ht="24.75" x14ac:dyDescent="0.25">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row>
    <row r="635" spans="1:27" ht="24.75" x14ac:dyDescent="0.2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row>
    <row r="636" spans="1:27" ht="24.75" x14ac:dyDescent="0.25">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row>
    <row r="637" spans="1:27" ht="24.75" x14ac:dyDescent="0.25">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row>
    <row r="638" spans="1:27" ht="24.75" x14ac:dyDescent="0.25">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row>
    <row r="639" spans="1:27" ht="24.75" x14ac:dyDescent="0.25">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row>
    <row r="640" spans="1:27" ht="24.75" x14ac:dyDescent="0.25">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row>
    <row r="641" spans="1:27" ht="24.75" x14ac:dyDescent="0.25">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row>
    <row r="642" spans="1:27" ht="24.75" x14ac:dyDescent="0.25">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row>
    <row r="643" spans="1:27" ht="24.75" x14ac:dyDescent="0.25">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row>
    <row r="644" spans="1:27" ht="24.75" x14ac:dyDescent="0.25">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row>
    <row r="645" spans="1:27" ht="24.75" x14ac:dyDescent="0.2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row>
    <row r="646" spans="1:27" ht="24.75" x14ac:dyDescent="0.25">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row>
    <row r="647" spans="1:27" ht="24.75" x14ac:dyDescent="0.25">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row>
    <row r="648" spans="1:27" ht="24.75" x14ac:dyDescent="0.25">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row>
    <row r="649" spans="1:27" ht="24.75" x14ac:dyDescent="0.25">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row>
    <row r="650" spans="1:27" ht="24.75" x14ac:dyDescent="0.25">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row>
    <row r="651" spans="1:27" ht="24.75" x14ac:dyDescent="0.25">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row>
    <row r="652" spans="1:27" ht="24.75" x14ac:dyDescent="0.25">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row>
    <row r="653" spans="1:27" ht="24.75" x14ac:dyDescent="0.25">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row>
    <row r="654" spans="1:27" ht="24.75" x14ac:dyDescent="0.25">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row>
    <row r="655" spans="1:27" ht="24.75" x14ac:dyDescent="0.2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row>
    <row r="656" spans="1:27" ht="24.75" x14ac:dyDescent="0.25">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row>
    <row r="657" spans="1:27" ht="24.75" x14ac:dyDescent="0.25">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row>
    <row r="658" spans="1:27" ht="24.75" x14ac:dyDescent="0.25">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row>
    <row r="659" spans="1:27" ht="24.75" x14ac:dyDescent="0.25">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row>
    <row r="660" spans="1:27" ht="24.75" x14ac:dyDescent="0.25">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row>
    <row r="661" spans="1:27" ht="24.75" x14ac:dyDescent="0.25">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row>
    <row r="662" spans="1:27" ht="24.75" x14ac:dyDescent="0.25">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row>
    <row r="663" spans="1:27" ht="24.75" x14ac:dyDescent="0.25">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row>
    <row r="664" spans="1:27" ht="24.75" x14ac:dyDescent="0.25">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row>
    <row r="665" spans="1:27" ht="24.75" x14ac:dyDescent="0.2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row>
    <row r="666" spans="1:27" ht="24.75" x14ac:dyDescent="0.25">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row>
    <row r="667" spans="1:27" ht="24.75" x14ac:dyDescent="0.25">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row>
    <row r="668" spans="1:27" ht="24.75" x14ac:dyDescent="0.25">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row>
    <row r="669" spans="1:27" ht="24.75" x14ac:dyDescent="0.25">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row>
    <row r="670" spans="1:27" ht="24.75" x14ac:dyDescent="0.25">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row>
    <row r="671" spans="1:27" ht="24.75" x14ac:dyDescent="0.25">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row>
    <row r="672" spans="1:27" ht="24.75" x14ac:dyDescent="0.25">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row>
    <row r="673" spans="1:27" ht="24.75" x14ac:dyDescent="0.25">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row>
    <row r="674" spans="1:27" ht="24.75" x14ac:dyDescent="0.25">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row>
    <row r="675" spans="1:27" ht="24.75" x14ac:dyDescent="0.2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row>
    <row r="676" spans="1:27" ht="24.75" x14ac:dyDescent="0.25">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row>
    <row r="677" spans="1:27" ht="24.75" x14ac:dyDescent="0.25">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row>
    <row r="678" spans="1:27" ht="24.75" x14ac:dyDescent="0.25">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row>
    <row r="679" spans="1:27" ht="24.75" x14ac:dyDescent="0.25">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row>
    <row r="680" spans="1:27" ht="24.75" x14ac:dyDescent="0.25">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row>
    <row r="681" spans="1:27" ht="24.75" x14ac:dyDescent="0.25">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row>
    <row r="682" spans="1:27" ht="24.75" x14ac:dyDescent="0.25">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row>
    <row r="683" spans="1:27" ht="24.75" x14ac:dyDescent="0.25">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row>
    <row r="684" spans="1:27" ht="24.75" x14ac:dyDescent="0.25">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row>
    <row r="685" spans="1:27" ht="24.75" x14ac:dyDescent="0.2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row>
    <row r="686" spans="1:27" ht="24.75" x14ac:dyDescent="0.25">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row>
    <row r="687" spans="1:27" ht="24.75" x14ac:dyDescent="0.25">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row>
    <row r="688" spans="1:27" ht="24.75" x14ac:dyDescent="0.25">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row>
    <row r="689" spans="1:27" ht="24.75" x14ac:dyDescent="0.25">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row>
    <row r="690" spans="1:27" ht="24.75" x14ac:dyDescent="0.25">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row>
    <row r="691" spans="1:27" ht="24.75" x14ac:dyDescent="0.25">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row>
    <row r="692" spans="1:27" ht="24.75" x14ac:dyDescent="0.25">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row>
    <row r="693" spans="1:27" ht="24.75" x14ac:dyDescent="0.25">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row>
    <row r="694" spans="1:27" ht="24.75" x14ac:dyDescent="0.25">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row>
    <row r="695" spans="1:27" ht="24.75" x14ac:dyDescent="0.2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row>
    <row r="696" spans="1:27" ht="24.75" x14ac:dyDescent="0.25">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row>
    <row r="697" spans="1:27" ht="24.75" x14ac:dyDescent="0.25">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row>
    <row r="698" spans="1:27" ht="24.75" x14ac:dyDescent="0.25">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row>
    <row r="699" spans="1:27" ht="24.75" x14ac:dyDescent="0.25">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row>
    <row r="700" spans="1:27" ht="24.75" x14ac:dyDescent="0.25">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row>
    <row r="701" spans="1:27" ht="24.75" x14ac:dyDescent="0.25">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row>
    <row r="702" spans="1:27" ht="24.75" x14ac:dyDescent="0.25">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row>
    <row r="703" spans="1:27" ht="24.75" x14ac:dyDescent="0.25">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row>
    <row r="704" spans="1:27" ht="24.75" x14ac:dyDescent="0.25">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row>
    <row r="705" spans="1:27" ht="24.75" x14ac:dyDescent="0.2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row>
    <row r="706" spans="1:27" ht="24.75" x14ac:dyDescent="0.25">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row>
    <row r="707" spans="1:27" ht="24.75" x14ac:dyDescent="0.25">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row>
    <row r="708" spans="1:27" ht="24.75" x14ac:dyDescent="0.25">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row>
    <row r="709" spans="1:27" ht="24.75" x14ac:dyDescent="0.25">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row>
    <row r="710" spans="1:27" ht="24.75" x14ac:dyDescent="0.25">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row>
    <row r="711" spans="1:27" ht="24.75" x14ac:dyDescent="0.25">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row>
    <row r="712" spans="1:27" ht="24.75" x14ac:dyDescent="0.25">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row>
    <row r="713" spans="1:27" ht="24.75" x14ac:dyDescent="0.25">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row>
    <row r="714" spans="1:27" ht="24.75" x14ac:dyDescent="0.25">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row>
    <row r="715" spans="1:27" ht="24.75" x14ac:dyDescent="0.2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row>
    <row r="716" spans="1:27" ht="24.75" x14ac:dyDescent="0.25">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row>
    <row r="717" spans="1:27" ht="24.75" x14ac:dyDescent="0.25">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row>
    <row r="718" spans="1:27" ht="24.75" x14ac:dyDescent="0.25">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row>
    <row r="719" spans="1:27" ht="24.75" x14ac:dyDescent="0.25">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row>
    <row r="720" spans="1:27" ht="24.75" x14ac:dyDescent="0.25">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row>
    <row r="721" spans="1:27" ht="24.75" x14ac:dyDescent="0.25">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row>
    <row r="722" spans="1:27" ht="24.75" x14ac:dyDescent="0.25">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row>
    <row r="723" spans="1:27" ht="24.75" x14ac:dyDescent="0.25">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row>
    <row r="724" spans="1:27" ht="24.75" x14ac:dyDescent="0.25">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row>
    <row r="725" spans="1:27" ht="24.75" x14ac:dyDescent="0.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row>
    <row r="726" spans="1:27" ht="24.75" x14ac:dyDescent="0.25">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row>
    <row r="727" spans="1:27" ht="24.75" x14ac:dyDescent="0.25">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row>
    <row r="728" spans="1:27" ht="24.75" x14ac:dyDescent="0.25">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row>
    <row r="729" spans="1:27" ht="24.75" x14ac:dyDescent="0.25">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row>
    <row r="730" spans="1:27" ht="24.75" x14ac:dyDescent="0.25">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row>
    <row r="731" spans="1:27" ht="24.75" x14ac:dyDescent="0.25">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row>
    <row r="732" spans="1:27" ht="24.75" x14ac:dyDescent="0.25">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row>
    <row r="733" spans="1:27" ht="24.75" x14ac:dyDescent="0.25">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row>
    <row r="734" spans="1:27" ht="24.75" x14ac:dyDescent="0.25">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row>
    <row r="735" spans="1:27" ht="24.75" x14ac:dyDescent="0.2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row>
    <row r="736" spans="1:27" ht="24.75" x14ac:dyDescent="0.25">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row>
    <row r="737" spans="1:27" ht="24.75" x14ac:dyDescent="0.25">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row>
    <row r="738" spans="1:27" ht="24.75" x14ac:dyDescent="0.25">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row>
    <row r="739" spans="1:27" ht="24.75" x14ac:dyDescent="0.25">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row>
    <row r="740" spans="1:27" ht="24.75" x14ac:dyDescent="0.25">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row>
    <row r="741" spans="1:27" ht="24.75" x14ac:dyDescent="0.25">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row>
    <row r="742" spans="1:27" ht="24.75" x14ac:dyDescent="0.25">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row>
    <row r="743" spans="1:27" ht="24.75" x14ac:dyDescent="0.25">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row>
    <row r="744" spans="1:27" ht="24.75" x14ac:dyDescent="0.25">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row>
    <row r="745" spans="1:27" ht="24.75" x14ac:dyDescent="0.2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row>
    <row r="746" spans="1:27" ht="24.75" x14ac:dyDescent="0.25">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row>
    <row r="747" spans="1:27" ht="24.75" x14ac:dyDescent="0.25">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row>
    <row r="748" spans="1:27" ht="24.75" x14ac:dyDescent="0.25">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row>
    <row r="749" spans="1:27" ht="24.75" x14ac:dyDescent="0.25">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row>
    <row r="750" spans="1:27" ht="24.75" x14ac:dyDescent="0.25">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row>
    <row r="751" spans="1:27" ht="24.75" x14ac:dyDescent="0.25">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row>
    <row r="752" spans="1:27" ht="24.75" x14ac:dyDescent="0.25">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row>
    <row r="753" spans="1:27" ht="24.75" x14ac:dyDescent="0.25">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row>
    <row r="754" spans="1:27" ht="24.75" x14ac:dyDescent="0.25">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row>
    <row r="755" spans="1:27" ht="24.75" x14ac:dyDescent="0.2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row>
    <row r="756" spans="1:27" ht="24.75" x14ac:dyDescent="0.25">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row>
    <row r="757" spans="1:27" ht="24.75" x14ac:dyDescent="0.25">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row>
    <row r="758" spans="1:27" ht="24.75" x14ac:dyDescent="0.25">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row>
    <row r="759" spans="1:27" ht="24.75" x14ac:dyDescent="0.25">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row>
    <row r="760" spans="1:27" ht="24.75" x14ac:dyDescent="0.25">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row>
    <row r="761" spans="1:27" ht="24.75" x14ac:dyDescent="0.25">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row>
    <row r="762" spans="1:27" ht="24.75" x14ac:dyDescent="0.25">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row>
    <row r="763" spans="1:27" ht="24.75" x14ac:dyDescent="0.25">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row>
    <row r="764" spans="1:27" ht="24.75" x14ac:dyDescent="0.25">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row>
    <row r="765" spans="1:27" ht="24.75" x14ac:dyDescent="0.2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row>
    <row r="766" spans="1:27" ht="24.75" x14ac:dyDescent="0.25">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row>
    <row r="767" spans="1:27" ht="24.75" x14ac:dyDescent="0.25">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row>
    <row r="768" spans="1:27" ht="24.75" x14ac:dyDescent="0.25">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row>
    <row r="769" spans="1:27" ht="24.75" x14ac:dyDescent="0.25">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row>
    <row r="770" spans="1:27" ht="24.75" x14ac:dyDescent="0.25">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row>
    <row r="771" spans="1:27" ht="24.75" x14ac:dyDescent="0.25">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row>
    <row r="772" spans="1:27" ht="24.75" x14ac:dyDescent="0.25">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row>
    <row r="773" spans="1:27" ht="24.75" x14ac:dyDescent="0.25">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row>
    <row r="774" spans="1:27" ht="24.75" x14ac:dyDescent="0.25">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row>
    <row r="775" spans="1:27" ht="24.75" x14ac:dyDescent="0.2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row>
    <row r="776" spans="1:27" ht="24.75" x14ac:dyDescent="0.25">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row>
    <row r="777" spans="1:27" ht="24.75" x14ac:dyDescent="0.25">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row>
    <row r="778" spans="1:27" ht="24.75" x14ac:dyDescent="0.25">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row>
    <row r="779" spans="1:27" ht="24.75" x14ac:dyDescent="0.25">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row>
    <row r="780" spans="1:27" ht="24.75" x14ac:dyDescent="0.25">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row>
    <row r="781" spans="1:27" ht="24.75" x14ac:dyDescent="0.25">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row>
    <row r="782" spans="1:27" ht="24.75" x14ac:dyDescent="0.25">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row>
    <row r="783" spans="1:27" ht="24.75" x14ac:dyDescent="0.25">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row>
    <row r="784" spans="1:27" ht="24.75" x14ac:dyDescent="0.25">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row>
    <row r="785" spans="1:27" ht="24.75" x14ac:dyDescent="0.2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row>
    <row r="786" spans="1:27" ht="24.75" x14ac:dyDescent="0.25">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row>
    <row r="787" spans="1:27" ht="24.75" x14ac:dyDescent="0.25">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row>
    <row r="788" spans="1:27" ht="24.75" x14ac:dyDescent="0.25">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row>
    <row r="789" spans="1:27" ht="24.75" x14ac:dyDescent="0.25">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row>
    <row r="790" spans="1:27" ht="24.75" x14ac:dyDescent="0.25">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row>
    <row r="791" spans="1:27" ht="24.75" x14ac:dyDescent="0.25">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row>
    <row r="792" spans="1:27" ht="24.75" x14ac:dyDescent="0.25">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row>
    <row r="793" spans="1:27" ht="24.75" x14ac:dyDescent="0.25">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row>
    <row r="794" spans="1:27" ht="24.75" x14ac:dyDescent="0.25">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row>
    <row r="795" spans="1:27" ht="24.75" x14ac:dyDescent="0.2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row>
    <row r="796" spans="1:27" ht="24.75" x14ac:dyDescent="0.25">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row>
    <row r="797" spans="1:27" ht="24.75" x14ac:dyDescent="0.25">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row>
    <row r="798" spans="1:27" ht="24.75" x14ac:dyDescent="0.25">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row>
    <row r="799" spans="1:27" ht="24.75" x14ac:dyDescent="0.25">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row>
    <row r="800" spans="1:27" ht="24.75" x14ac:dyDescent="0.25">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row>
    <row r="801" spans="1:27" ht="24.75" x14ac:dyDescent="0.25">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row>
    <row r="802" spans="1:27" ht="24.75" x14ac:dyDescent="0.25">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row>
    <row r="803" spans="1:27" ht="24.75" x14ac:dyDescent="0.25">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row>
    <row r="804" spans="1:27" ht="24.75" x14ac:dyDescent="0.25">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row>
    <row r="805" spans="1:27" ht="24.75" x14ac:dyDescent="0.2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row>
    <row r="806" spans="1:27" ht="24.75" x14ac:dyDescent="0.25">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row>
    <row r="807" spans="1:27" ht="24.75" x14ac:dyDescent="0.25">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row>
    <row r="808" spans="1:27" ht="24.75" x14ac:dyDescent="0.25">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row>
    <row r="809" spans="1:27" ht="24.75" x14ac:dyDescent="0.25">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row>
    <row r="810" spans="1:27" ht="24.75" x14ac:dyDescent="0.25">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row>
    <row r="811" spans="1:27" ht="24.75" x14ac:dyDescent="0.25">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row>
    <row r="812" spans="1:27" ht="24.75" x14ac:dyDescent="0.25">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row>
    <row r="813" spans="1:27" ht="24.75" x14ac:dyDescent="0.25">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row>
    <row r="814" spans="1:27" ht="24.75" x14ac:dyDescent="0.25">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row>
    <row r="815" spans="1:27" ht="24.75" x14ac:dyDescent="0.2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row>
    <row r="816" spans="1:27" ht="24.75" x14ac:dyDescent="0.25">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row>
    <row r="817" spans="1:27" ht="24.75" x14ac:dyDescent="0.25">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row>
    <row r="818" spans="1:27" ht="24.75" x14ac:dyDescent="0.25">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row>
    <row r="819" spans="1:27" ht="24.75" x14ac:dyDescent="0.25">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row>
    <row r="820" spans="1:27" ht="24.75" x14ac:dyDescent="0.25">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row>
    <row r="821" spans="1:27" ht="24.75" x14ac:dyDescent="0.25">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row>
    <row r="822" spans="1:27" ht="24.75" x14ac:dyDescent="0.25">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row>
    <row r="823" spans="1:27" ht="24.75" x14ac:dyDescent="0.25">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row>
    <row r="824" spans="1:27" ht="24.75" x14ac:dyDescent="0.25">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row>
    <row r="825" spans="1:27" ht="24.75" x14ac:dyDescent="0.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row>
    <row r="826" spans="1:27" ht="24.75" x14ac:dyDescent="0.25">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row>
    <row r="827" spans="1:27" ht="24.75" x14ac:dyDescent="0.25">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row>
    <row r="828" spans="1:27" ht="24.75" x14ac:dyDescent="0.25">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row>
    <row r="829" spans="1:27" ht="24.75" x14ac:dyDescent="0.25">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row>
    <row r="830" spans="1:27" ht="24.75" x14ac:dyDescent="0.25">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row>
    <row r="831" spans="1:27" ht="24.75" x14ac:dyDescent="0.25">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row>
    <row r="832" spans="1:27" ht="24.75" x14ac:dyDescent="0.25">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row>
    <row r="833" spans="1:27" ht="24.75" x14ac:dyDescent="0.25">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row>
    <row r="834" spans="1:27" ht="24.75" x14ac:dyDescent="0.25">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row>
    <row r="835" spans="1:27" ht="24.75" x14ac:dyDescent="0.2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row>
    <row r="836" spans="1:27" ht="24.75" x14ac:dyDescent="0.25">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row>
    <row r="837" spans="1:27" ht="24.75" x14ac:dyDescent="0.25">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row>
    <row r="838" spans="1:27" ht="24.75" x14ac:dyDescent="0.25">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row>
    <row r="839" spans="1:27" ht="24.75" x14ac:dyDescent="0.25">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row>
    <row r="840" spans="1:27" ht="24.75" x14ac:dyDescent="0.25">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row>
    <row r="841" spans="1:27" ht="24.75" x14ac:dyDescent="0.25">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row>
    <row r="842" spans="1:27" ht="24.75" x14ac:dyDescent="0.25">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row>
    <row r="843" spans="1:27" ht="24.75" x14ac:dyDescent="0.25">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row>
    <row r="844" spans="1:27" ht="24.75" x14ac:dyDescent="0.25">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row>
    <row r="845" spans="1:27" ht="24.75" x14ac:dyDescent="0.2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row>
    <row r="846" spans="1:27" ht="24.75" x14ac:dyDescent="0.25">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row>
    <row r="847" spans="1:27" ht="24.75" x14ac:dyDescent="0.25">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row>
    <row r="848" spans="1:27" ht="24.75" x14ac:dyDescent="0.25">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row>
    <row r="849" spans="1:27" ht="24.75" x14ac:dyDescent="0.25">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row>
    <row r="850" spans="1:27" ht="24.75" x14ac:dyDescent="0.25">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row>
    <row r="851" spans="1:27" ht="24.75" x14ac:dyDescent="0.25">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row>
    <row r="852" spans="1:27" ht="24.75" x14ac:dyDescent="0.25">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row>
    <row r="853" spans="1:27" ht="24.75" x14ac:dyDescent="0.25">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row>
    <row r="854" spans="1:27" ht="24.75" x14ac:dyDescent="0.25">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row>
    <row r="855" spans="1:27" ht="24.75" x14ac:dyDescent="0.2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row>
    <row r="856" spans="1:27" ht="24.75" x14ac:dyDescent="0.25">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row>
    <row r="857" spans="1:27" ht="24.75" x14ac:dyDescent="0.25">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row>
    <row r="858" spans="1:27" ht="24.75" x14ac:dyDescent="0.25">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row>
    <row r="859" spans="1:27" ht="24.75" x14ac:dyDescent="0.25">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row>
    <row r="860" spans="1:27" ht="24.75" x14ac:dyDescent="0.25">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row>
    <row r="861" spans="1:27" ht="24.75" x14ac:dyDescent="0.25">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row>
    <row r="862" spans="1:27" ht="24.75" x14ac:dyDescent="0.25">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row>
    <row r="863" spans="1:27" ht="24.75" x14ac:dyDescent="0.25">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row>
    <row r="864" spans="1:27" ht="24.75" x14ac:dyDescent="0.25">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row>
    <row r="865" spans="1:27" ht="24.75" x14ac:dyDescent="0.2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row>
    <row r="866" spans="1:27" ht="24.75" x14ac:dyDescent="0.25">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row>
    <row r="867" spans="1:27" ht="24.75" x14ac:dyDescent="0.25">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row>
    <row r="868" spans="1:27" ht="24.75" x14ac:dyDescent="0.25">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row>
    <row r="869" spans="1:27" ht="24.75" x14ac:dyDescent="0.25">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row>
    <row r="870" spans="1:27" ht="24.75" x14ac:dyDescent="0.25">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row>
    <row r="871" spans="1:27" ht="24.75" x14ac:dyDescent="0.25">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row>
    <row r="872" spans="1:27" ht="24.75" x14ac:dyDescent="0.25">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row>
    <row r="873" spans="1:27" ht="24.75" x14ac:dyDescent="0.25">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row>
    <row r="874" spans="1:27" ht="24.75" x14ac:dyDescent="0.25">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row>
    <row r="875" spans="1:27" ht="24.75" x14ac:dyDescent="0.2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row>
    <row r="876" spans="1:27" ht="24.75" x14ac:dyDescent="0.25">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row>
    <row r="877" spans="1:27" ht="24.75" x14ac:dyDescent="0.25">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row>
    <row r="878" spans="1:27" ht="24.75" x14ac:dyDescent="0.25">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row>
    <row r="879" spans="1:27" ht="24.75" x14ac:dyDescent="0.25">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row>
    <row r="880" spans="1:27" ht="24.75" x14ac:dyDescent="0.25">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row>
    <row r="881" spans="1:27" ht="24.75" x14ac:dyDescent="0.25">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row>
    <row r="882" spans="1:27" ht="24.75" x14ac:dyDescent="0.25">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row>
    <row r="883" spans="1:27" ht="24.75" x14ac:dyDescent="0.25">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row>
    <row r="884" spans="1:27" ht="24.75" x14ac:dyDescent="0.25">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row>
    <row r="885" spans="1:27" ht="24.75" x14ac:dyDescent="0.2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row>
    <row r="886" spans="1:27" ht="24.75" x14ac:dyDescent="0.25">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row>
    <row r="887" spans="1:27" ht="24.75" x14ac:dyDescent="0.25">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row>
    <row r="888" spans="1:27" ht="24.75" x14ac:dyDescent="0.25">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row>
    <row r="889" spans="1:27" ht="24.75" x14ac:dyDescent="0.25">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row>
    <row r="890" spans="1:27" ht="24.75" x14ac:dyDescent="0.25">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row>
    <row r="891" spans="1:27" ht="24.75" x14ac:dyDescent="0.25">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row>
    <row r="892" spans="1:27" ht="24.75" x14ac:dyDescent="0.25">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row>
    <row r="893" spans="1:27" ht="24.75" x14ac:dyDescent="0.25">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row>
    <row r="894" spans="1:27" ht="24.75" x14ac:dyDescent="0.25">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row>
    <row r="895" spans="1:27" ht="24.75" x14ac:dyDescent="0.2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row>
    <row r="896" spans="1:27" ht="24.75" x14ac:dyDescent="0.25">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row>
    <row r="897" spans="1:27" ht="24.75" x14ac:dyDescent="0.25">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row>
    <row r="898" spans="1:27" ht="24.75" x14ac:dyDescent="0.25">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row>
    <row r="899" spans="1:27" ht="24.75" x14ac:dyDescent="0.25">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row>
    <row r="900" spans="1:27" ht="24.75" x14ac:dyDescent="0.25">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row>
    <row r="901" spans="1:27" ht="24.75" x14ac:dyDescent="0.25">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row>
    <row r="902" spans="1:27" ht="24.75" x14ac:dyDescent="0.25">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row>
    <row r="903" spans="1:27" ht="24.75" x14ac:dyDescent="0.25">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row>
    <row r="904" spans="1:27" ht="24.75" x14ac:dyDescent="0.25">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row>
    <row r="905" spans="1:27" ht="24.75" x14ac:dyDescent="0.2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row>
    <row r="906" spans="1:27" ht="24.75" x14ac:dyDescent="0.25">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row>
    <row r="907" spans="1:27" ht="24.75" x14ac:dyDescent="0.25">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row>
    <row r="908" spans="1:27" ht="24.75" x14ac:dyDescent="0.25">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row>
    <row r="909" spans="1:27" ht="24.75" x14ac:dyDescent="0.25">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row>
    <row r="910" spans="1:27" ht="24.75" x14ac:dyDescent="0.25">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row>
    <row r="911" spans="1:27" ht="24.75" x14ac:dyDescent="0.25">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row>
    <row r="912" spans="1:27" ht="24.75" x14ac:dyDescent="0.25">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row>
    <row r="913" spans="1:27" ht="24.75" x14ac:dyDescent="0.25">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row>
    <row r="914" spans="1:27" ht="24.75" x14ac:dyDescent="0.25">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row>
    <row r="915" spans="1:27" ht="24.75" x14ac:dyDescent="0.2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row>
    <row r="916" spans="1:27" ht="24.75" x14ac:dyDescent="0.25">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row>
    <row r="917" spans="1:27" ht="24.75" x14ac:dyDescent="0.25">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row>
    <row r="918" spans="1:27" ht="24.75" x14ac:dyDescent="0.25">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row>
    <row r="919" spans="1:27" ht="24.75" x14ac:dyDescent="0.25">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row>
    <row r="920" spans="1:27" ht="24.75" x14ac:dyDescent="0.25">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row>
    <row r="921" spans="1:27" ht="24.75" x14ac:dyDescent="0.25">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row>
    <row r="922" spans="1:27" ht="24.75" x14ac:dyDescent="0.25">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row>
    <row r="923" spans="1:27" ht="24.75" x14ac:dyDescent="0.25">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row>
    <row r="924" spans="1:27" ht="24.75" x14ac:dyDescent="0.25">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row>
    <row r="925" spans="1:27" ht="24.75" x14ac:dyDescent="0.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row>
    <row r="926" spans="1:27" ht="24.75" x14ac:dyDescent="0.25">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row>
    <row r="927" spans="1:27" ht="24.75" x14ac:dyDescent="0.25">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row>
    <row r="928" spans="1:27" ht="24.75" x14ac:dyDescent="0.25">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row>
    <row r="929" spans="1:27" ht="24.75" x14ac:dyDescent="0.25">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row>
    <row r="930" spans="1:27" ht="24.75" x14ac:dyDescent="0.25">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row>
    <row r="931" spans="1:27" ht="24.75" x14ac:dyDescent="0.25">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row>
    <row r="932" spans="1:27" ht="24.75" x14ac:dyDescent="0.25">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row>
    <row r="933" spans="1:27" ht="24.75" x14ac:dyDescent="0.25">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row>
    <row r="934" spans="1:27" ht="24.75" x14ac:dyDescent="0.25">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row>
    <row r="935" spans="1:27" ht="24.75" x14ac:dyDescent="0.2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row>
    <row r="936" spans="1:27" ht="24.75" x14ac:dyDescent="0.25">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row>
    <row r="937" spans="1:27" ht="24.75" x14ac:dyDescent="0.25">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row>
    <row r="938" spans="1:27" ht="24.75" x14ac:dyDescent="0.25">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row>
    <row r="939" spans="1:27" ht="24.75" x14ac:dyDescent="0.25">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row>
    <row r="940" spans="1:27" ht="24.75" x14ac:dyDescent="0.25">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row>
    <row r="941" spans="1:27" ht="24.75" x14ac:dyDescent="0.25">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row>
    <row r="942" spans="1:27" ht="24.75" x14ac:dyDescent="0.25">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row>
    <row r="943" spans="1:27" ht="24.75" x14ac:dyDescent="0.25">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row>
    <row r="944" spans="1:27" ht="24.75" x14ac:dyDescent="0.25">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row>
    <row r="945" spans="1:27" ht="24.75" x14ac:dyDescent="0.2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row>
    <row r="946" spans="1:27" ht="24.75" x14ac:dyDescent="0.25">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row>
    <row r="947" spans="1:27" ht="24.75" x14ac:dyDescent="0.25">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row>
    <row r="948" spans="1:27" ht="24.75" x14ac:dyDescent="0.25">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row>
    <row r="949" spans="1:27" ht="24.75" x14ac:dyDescent="0.25">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row>
    <row r="950" spans="1:27" ht="24.75" x14ac:dyDescent="0.25">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row>
    <row r="951" spans="1:27" ht="24.75" x14ac:dyDescent="0.25">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row>
    <row r="952" spans="1:27" ht="24.75" x14ac:dyDescent="0.25">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row>
    <row r="953" spans="1:27" ht="24.75" x14ac:dyDescent="0.25">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row>
    <row r="954" spans="1:27" ht="24.75" x14ac:dyDescent="0.25">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row>
    <row r="955" spans="1:27" ht="24.75" x14ac:dyDescent="0.2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row>
    <row r="956" spans="1:27" ht="24.75" x14ac:dyDescent="0.25">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row>
    <row r="957" spans="1:27" ht="24.75" x14ac:dyDescent="0.25">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row>
    <row r="958" spans="1:27" ht="24.75" x14ac:dyDescent="0.25">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row>
    <row r="959" spans="1:27" ht="24.75" x14ac:dyDescent="0.25">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row>
    <row r="960" spans="1:27" ht="24.75" x14ac:dyDescent="0.25">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row>
    <row r="961" spans="1:27" ht="24.75" x14ac:dyDescent="0.25">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row>
    <row r="962" spans="1:27" ht="24.75" x14ac:dyDescent="0.25">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row>
    <row r="963" spans="1:27" ht="24.75" x14ac:dyDescent="0.25">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row>
    <row r="964" spans="1:27" ht="24.75" x14ac:dyDescent="0.25">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row>
    <row r="965" spans="1:27" ht="24.75" x14ac:dyDescent="0.2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row>
    <row r="966" spans="1:27" ht="24.75" x14ac:dyDescent="0.25">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row>
    <row r="967" spans="1:27" ht="24.75" x14ac:dyDescent="0.25">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row>
    <row r="968" spans="1:27" ht="24.75" x14ac:dyDescent="0.25">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row>
    <row r="969" spans="1:27" ht="24.75" x14ac:dyDescent="0.25">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row>
    <row r="970" spans="1:27" ht="24.75" x14ac:dyDescent="0.25">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row>
    <row r="971" spans="1:27" ht="24.75" x14ac:dyDescent="0.25">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row>
    <row r="972" spans="1:27" ht="24.75" x14ac:dyDescent="0.25">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row>
    <row r="973" spans="1:27" ht="24.75" x14ac:dyDescent="0.25">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row>
    <row r="974" spans="1:27" ht="24.75" x14ac:dyDescent="0.25">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row>
    <row r="975" spans="1:27" ht="24.75" x14ac:dyDescent="0.2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row>
    <row r="976" spans="1:27" ht="24.75" x14ac:dyDescent="0.25">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row>
    <row r="977" spans="1:27" ht="24.75" x14ac:dyDescent="0.25">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row>
    <row r="978" spans="1:27" ht="24.75" x14ac:dyDescent="0.25">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row>
    <row r="979" spans="1:27" ht="24.75" x14ac:dyDescent="0.25">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row>
    <row r="980" spans="1:27" ht="24.75" x14ac:dyDescent="0.25">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row>
    <row r="981" spans="1:27" ht="24.75" x14ac:dyDescent="0.25">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row>
    <row r="982" spans="1:27" ht="24.75" x14ac:dyDescent="0.25">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row>
    <row r="983" spans="1:27" ht="24.75" x14ac:dyDescent="0.25">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row>
    <row r="984" spans="1:27" ht="24.75" x14ac:dyDescent="0.25">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row>
    <row r="985" spans="1:27" ht="24.75" x14ac:dyDescent="0.2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row>
    <row r="986" spans="1:27" ht="24.75" x14ac:dyDescent="0.25">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row>
    <row r="987" spans="1:27" ht="24.75" x14ac:dyDescent="0.25">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row>
  </sheetData>
  <printOptions horizontalCentered="1" gridLines="1"/>
  <pageMargins left="0.7" right="0.7" top="0.75" bottom="0.75" header="0" footer="0"/>
  <pageSetup paperSize="8" fitToHeight="0" pageOrder="overThenDown" orientation="landscape" cellComments="atEnd"/>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heetViews>
  <sheetFormatPr defaultColWidth="14.42578125" defaultRowHeight="15" customHeight="1" x14ac:dyDescent="0.25"/>
  <cols>
    <col min="1" max="1" width="32.85546875" customWidth="1"/>
    <col min="2" max="2" width="83" customWidth="1"/>
  </cols>
  <sheetData>
    <row r="1" spans="1:26" ht="17.25" x14ac:dyDescent="0.25">
      <c r="A1" s="193"/>
      <c r="B1" s="160"/>
      <c r="C1" s="194"/>
      <c r="D1" s="160"/>
      <c r="E1" s="160"/>
      <c r="F1" s="160"/>
      <c r="G1" s="160"/>
      <c r="H1" s="160"/>
      <c r="I1" s="160"/>
      <c r="J1" s="160"/>
      <c r="K1" s="160"/>
      <c r="L1" s="160"/>
      <c r="M1" s="160"/>
      <c r="N1" s="160"/>
      <c r="O1" s="160"/>
      <c r="P1" s="160"/>
      <c r="Q1" s="160"/>
      <c r="R1" s="160"/>
      <c r="S1" s="160"/>
      <c r="T1" s="160"/>
      <c r="U1" s="160"/>
      <c r="V1" s="160"/>
      <c r="W1" s="160"/>
      <c r="X1" s="160"/>
      <c r="Y1" s="160"/>
      <c r="Z1" s="160"/>
    </row>
    <row r="2" spans="1:26" ht="17.25" x14ac:dyDescent="0.25">
      <c r="A2" s="159" t="s">
        <v>5453</v>
      </c>
      <c r="B2" s="195" t="s">
        <v>6380</v>
      </c>
      <c r="C2" s="196" t="s">
        <v>6503</v>
      </c>
      <c r="D2" s="160"/>
      <c r="E2" s="160"/>
      <c r="F2" s="160"/>
      <c r="G2" s="160"/>
      <c r="H2" s="160"/>
      <c r="I2" s="160"/>
      <c r="J2" s="160"/>
      <c r="K2" s="160"/>
      <c r="L2" s="160"/>
      <c r="M2" s="160"/>
      <c r="N2" s="160"/>
      <c r="O2" s="160"/>
      <c r="P2" s="160"/>
      <c r="Q2" s="160"/>
      <c r="R2" s="160"/>
      <c r="S2" s="160"/>
      <c r="T2" s="160"/>
      <c r="U2" s="160"/>
      <c r="V2" s="160"/>
      <c r="W2" s="160"/>
      <c r="X2" s="160"/>
      <c r="Y2" s="160"/>
      <c r="Z2" s="160"/>
    </row>
    <row r="3" spans="1:26" ht="265.5" customHeight="1" x14ac:dyDescent="0.25">
      <c r="A3" s="193" t="s">
        <v>6504</v>
      </c>
      <c r="B3" s="160"/>
      <c r="C3" s="194">
        <v>289</v>
      </c>
      <c r="D3" s="160"/>
      <c r="E3" s="160"/>
      <c r="F3" s="160"/>
      <c r="G3" s="160"/>
      <c r="H3" s="160"/>
      <c r="I3" s="160"/>
      <c r="J3" s="160"/>
      <c r="K3" s="160"/>
      <c r="L3" s="160"/>
      <c r="M3" s="160"/>
      <c r="N3" s="160"/>
      <c r="O3" s="160"/>
      <c r="P3" s="160"/>
      <c r="Q3" s="160"/>
      <c r="R3" s="160"/>
      <c r="S3" s="160"/>
      <c r="T3" s="160"/>
      <c r="U3" s="160"/>
      <c r="V3" s="160"/>
      <c r="W3" s="160"/>
      <c r="X3" s="160"/>
      <c r="Y3" s="160"/>
      <c r="Z3" s="160"/>
    </row>
    <row r="4" spans="1:26" ht="220.5" customHeight="1" x14ac:dyDescent="0.25">
      <c r="A4" s="193" t="s">
        <v>6504</v>
      </c>
      <c r="B4" s="160"/>
      <c r="C4" s="194">
        <v>280</v>
      </c>
      <c r="D4" s="160"/>
      <c r="E4" s="160"/>
      <c r="F4" s="160"/>
      <c r="G4" s="160"/>
      <c r="H4" s="160"/>
      <c r="I4" s="160"/>
      <c r="J4" s="160"/>
      <c r="K4" s="160"/>
      <c r="L4" s="160"/>
      <c r="M4" s="160"/>
      <c r="N4" s="160"/>
      <c r="O4" s="160"/>
      <c r="P4" s="160"/>
      <c r="Q4" s="160"/>
      <c r="R4" s="160"/>
      <c r="S4" s="160"/>
      <c r="T4" s="160"/>
      <c r="U4" s="160"/>
      <c r="V4" s="160"/>
      <c r="W4" s="160"/>
      <c r="X4" s="160"/>
      <c r="Y4" s="160"/>
      <c r="Z4" s="160"/>
    </row>
    <row r="5" spans="1:26" ht="220.5" customHeight="1" x14ac:dyDescent="0.25">
      <c r="A5" s="193" t="s">
        <v>6504</v>
      </c>
      <c r="B5" s="160"/>
      <c r="C5" s="194">
        <v>98</v>
      </c>
      <c r="D5" s="160"/>
      <c r="E5" s="160"/>
      <c r="F5" s="160"/>
      <c r="G5" s="160"/>
      <c r="H5" s="160"/>
      <c r="I5" s="160"/>
      <c r="J5" s="160"/>
      <c r="K5" s="160"/>
      <c r="L5" s="160"/>
      <c r="M5" s="160"/>
      <c r="N5" s="160"/>
      <c r="O5" s="160"/>
      <c r="P5" s="160"/>
      <c r="Q5" s="160"/>
      <c r="R5" s="160"/>
      <c r="S5" s="160"/>
      <c r="T5" s="160"/>
      <c r="U5" s="160"/>
      <c r="V5" s="160"/>
      <c r="W5" s="160"/>
      <c r="X5" s="160"/>
      <c r="Y5" s="160"/>
      <c r="Z5" s="160"/>
    </row>
    <row r="6" spans="1:26" ht="214.5" customHeight="1" x14ac:dyDescent="0.25">
      <c r="A6" s="193" t="s">
        <v>6505</v>
      </c>
      <c r="B6" s="160"/>
      <c r="C6" s="194">
        <v>1568</v>
      </c>
      <c r="D6" s="160"/>
      <c r="E6" s="160"/>
      <c r="F6" s="160"/>
      <c r="G6" s="160"/>
      <c r="H6" s="160"/>
      <c r="I6" s="160"/>
      <c r="J6" s="160"/>
      <c r="K6" s="160"/>
      <c r="L6" s="160"/>
      <c r="M6" s="160"/>
      <c r="N6" s="160"/>
      <c r="O6" s="160"/>
      <c r="P6" s="160"/>
      <c r="Q6" s="160"/>
      <c r="R6" s="160"/>
      <c r="S6" s="160"/>
      <c r="T6" s="160"/>
      <c r="U6" s="160"/>
      <c r="V6" s="160"/>
      <c r="W6" s="160"/>
      <c r="X6" s="160"/>
      <c r="Y6" s="160"/>
      <c r="Z6" s="160"/>
    </row>
    <row r="7" spans="1:26" ht="312.75" customHeight="1" x14ac:dyDescent="0.25">
      <c r="A7" s="193" t="s">
        <v>6506</v>
      </c>
      <c r="B7" s="160"/>
      <c r="C7" s="194">
        <v>296</v>
      </c>
      <c r="D7" s="160"/>
      <c r="E7" s="160"/>
      <c r="F7" s="160"/>
      <c r="G7" s="160"/>
      <c r="H7" s="160"/>
      <c r="I7" s="160"/>
      <c r="J7" s="160"/>
      <c r="K7" s="160"/>
      <c r="L7" s="160"/>
      <c r="M7" s="160"/>
      <c r="N7" s="160"/>
      <c r="O7" s="160"/>
      <c r="P7" s="160"/>
      <c r="Q7" s="160"/>
      <c r="R7" s="160"/>
      <c r="S7" s="160"/>
      <c r="T7" s="160"/>
      <c r="U7" s="160"/>
      <c r="V7" s="160"/>
      <c r="W7" s="160"/>
      <c r="X7" s="160"/>
      <c r="Y7" s="160"/>
      <c r="Z7" s="160"/>
    </row>
    <row r="8" spans="1:26" ht="146.25" customHeight="1" x14ac:dyDescent="0.25">
      <c r="A8" s="197" t="s">
        <v>6507</v>
      </c>
      <c r="B8" s="160"/>
      <c r="C8" s="194">
        <v>5000</v>
      </c>
      <c r="D8" s="160"/>
      <c r="E8" s="160"/>
      <c r="F8" s="160"/>
      <c r="G8" s="160"/>
      <c r="H8" s="160"/>
      <c r="I8" s="160"/>
      <c r="J8" s="160"/>
      <c r="K8" s="160"/>
      <c r="L8" s="160"/>
      <c r="M8" s="160"/>
      <c r="N8" s="160"/>
      <c r="O8" s="160"/>
      <c r="P8" s="160"/>
      <c r="Q8" s="160"/>
      <c r="R8" s="160"/>
      <c r="S8" s="160"/>
      <c r="T8" s="160"/>
      <c r="U8" s="160"/>
      <c r="V8" s="160"/>
      <c r="W8" s="160"/>
      <c r="X8" s="160"/>
      <c r="Y8" s="160"/>
      <c r="Z8" s="160"/>
    </row>
    <row r="9" spans="1:26" ht="121.5" customHeight="1" x14ac:dyDescent="0.25">
      <c r="A9" s="197" t="s">
        <v>6507</v>
      </c>
      <c r="B9" s="160"/>
      <c r="C9" s="194">
        <v>11600</v>
      </c>
      <c r="D9" s="160"/>
      <c r="E9" s="160"/>
      <c r="F9" s="160"/>
      <c r="G9" s="160"/>
      <c r="H9" s="160"/>
      <c r="I9" s="160"/>
      <c r="J9" s="160"/>
      <c r="K9" s="160"/>
      <c r="L9" s="160"/>
      <c r="M9" s="160"/>
      <c r="N9" s="160"/>
      <c r="O9" s="160"/>
      <c r="P9" s="160"/>
      <c r="Q9" s="160"/>
      <c r="R9" s="160"/>
      <c r="S9" s="160"/>
      <c r="T9" s="160"/>
      <c r="U9" s="160"/>
      <c r="V9" s="160"/>
      <c r="W9" s="160"/>
      <c r="X9" s="160"/>
      <c r="Y9" s="160"/>
      <c r="Z9" s="160"/>
    </row>
    <row r="10" spans="1:26" ht="135.75" customHeight="1" x14ac:dyDescent="0.25">
      <c r="A10" s="197" t="s">
        <v>6507</v>
      </c>
      <c r="B10" s="160"/>
      <c r="C10" s="194">
        <v>1200</v>
      </c>
      <c r="D10" s="160"/>
      <c r="E10" s="160"/>
      <c r="F10" s="160"/>
      <c r="G10" s="160"/>
      <c r="H10" s="160"/>
      <c r="I10" s="160"/>
      <c r="J10" s="160"/>
      <c r="K10" s="160"/>
      <c r="L10" s="160"/>
      <c r="M10" s="160"/>
      <c r="N10" s="160"/>
      <c r="O10" s="160"/>
      <c r="P10" s="160"/>
      <c r="Q10" s="160"/>
      <c r="R10" s="160"/>
      <c r="S10" s="160"/>
      <c r="T10" s="160"/>
      <c r="U10" s="160"/>
      <c r="V10" s="160"/>
      <c r="W10" s="160"/>
      <c r="X10" s="160"/>
      <c r="Y10" s="160"/>
      <c r="Z10" s="160"/>
    </row>
    <row r="11" spans="1:26" ht="126" customHeight="1" x14ac:dyDescent="0.25">
      <c r="A11" s="197" t="s">
        <v>6507</v>
      </c>
      <c r="B11" s="160"/>
      <c r="C11" s="194">
        <v>720</v>
      </c>
      <c r="D11" s="160"/>
      <c r="E11" s="160"/>
      <c r="F11" s="160"/>
      <c r="G11" s="160"/>
      <c r="H11" s="160"/>
      <c r="I11" s="160"/>
      <c r="J11" s="160"/>
      <c r="K11" s="160"/>
      <c r="L11" s="160"/>
      <c r="M11" s="160"/>
      <c r="N11" s="160"/>
      <c r="O11" s="160"/>
      <c r="P11" s="160"/>
      <c r="Q11" s="160"/>
      <c r="R11" s="160"/>
      <c r="S11" s="160"/>
      <c r="T11" s="160"/>
      <c r="U11" s="160"/>
      <c r="V11" s="160"/>
      <c r="W11" s="160"/>
      <c r="X11" s="160"/>
      <c r="Y11" s="160"/>
      <c r="Z11" s="160"/>
    </row>
    <row r="12" spans="1:26" ht="309.75" customHeight="1" x14ac:dyDescent="0.25">
      <c r="A12" s="193"/>
      <c r="B12" s="160"/>
      <c r="C12" s="196">
        <f>SUM(C3:C11)</f>
        <v>21051</v>
      </c>
      <c r="D12" s="160"/>
      <c r="E12" s="160"/>
      <c r="F12" s="160"/>
      <c r="G12" s="160"/>
      <c r="H12" s="160"/>
      <c r="I12" s="160"/>
      <c r="J12" s="160"/>
      <c r="K12" s="160"/>
      <c r="L12" s="160"/>
      <c r="M12" s="160"/>
      <c r="N12" s="160"/>
      <c r="O12" s="160"/>
      <c r="P12" s="160"/>
      <c r="Q12" s="160"/>
      <c r="R12" s="160"/>
      <c r="S12" s="160"/>
      <c r="T12" s="160"/>
      <c r="U12" s="160"/>
      <c r="V12" s="160"/>
      <c r="W12" s="160"/>
      <c r="X12" s="160"/>
      <c r="Y12" s="160"/>
      <c r="Z12" s="160"/>
    </row>
    <row r="13" spans="1:26" ht="17.25" x14ac:dyDescent="0.25">
      <c r="A13" s="193"/>
      <c r="B13" s="160"/>
      <c r="C13" s="194"/>
      <c r="D13" s="160"/>
      <c r="E13" s="160"/>
      <c r="F13" s="160"/>
      <c r="G13" s="160"/>
      <c r="H13" s="160"/>
      <c r="I13" s="160"/>
      <c r="J13" s="160"/>
      <c r="K13" s="160"/>
      <c r="L13" s="160"/>
      <c r="M13" s="160"/>
      <c r="N13" s="160"/>
      <c r="O13" s="160"/>
      <c r="P13" s="160"/>
      <c r="Q13" s="160"/>
      <c r="R13" s="160"/>
      <c r="S13" s="160"/>
      <c r="T13" s="160"/>
      <c r="U13" s="160"/>
      <c r="V13" s="160"/>
      <c r="W13" s="160"/>
      <c r="X13" s="160"/>
      <c r="Y13" s="160"/>
      <c r="Z13" s="160"/>
    </row>
    <row r="14" spans="1:26" ht="17.25" x14ac:dyDescent="0.25">
      <c r="A14" s="193"/>
      <c r="B14" s="160"/>
      <c r="C14" s="194"/>
      <c r="D14" s="160"/>
      <c r="E14" s="160"/>
      <c r="F14" s="160"/>
      <c r="G14" s="160"/>
      <c r="H14" s="160"/>
      <c r="I14" s="160"/>
      <c r="J14" s="160"/>
      <c r="K14" s="160"/>
      <c r="L14" s="160"/>
      <c r="M14" s="160"/>
      <c r="N14" s="160"/>
      <c r="O14" s="160"/>
      <c r="P14" s="160"/>
      <c r="Q14" s="160"/>
      <c r="R14" s="160"/>
      <c r="S14" s="160"/>
      <c r="T14" s="160"/>
      <c r="U14" s="160"/>
      <c r="V14" s="160"/>
      <c r="W14" s="160"/>
      <c r="X14" s="160"/>
      <c r="Y14" s="160"/>
      <c r="Z14" s="160"/>
    </row>
    <row r="15" spans="1:26" ht="17.25" x14ac:dyDescent="0.25">
      <c r="A15" s="193"/>
      <c r="B15" s="160"/>
      <c r="C15" s="194"/>
      <c r="D15" s="160"/>
      <c r="E15" s="160"/>
      <c r="F15" s="160"/>
      <c r="G15" s="160"/>
      <c r="H15" s="160"/>
      <c r="I15" s="160"/>
      <c r="J15" s="160"/>
      <c r="K15" s="160"/>
      <c r="L15" s="160"/>
      <c r="M15" s="160"/>
      <c r="N15" s="160"/>
      <c r="O15" s="160"/>
      <c r="P15" s="160"/>
      <c r="Q15" s="160"/>
      <c r="R15" s="160"/>
      <c r="S15" s="160"/>
      <c r="T15" s="160"/>
      <c r="U15" s="160"/>
      <c r="V15" s="160"/>
      <c r="W15" s="160"/>
      <c r="X15" s="160"/>
      <c r="Y15" s="160"/>
      <c r="Z15" s="160"/>
    </row>
    <row r="16" spans="1:26" ht="17.25" x14ac:dyDescent="0.25">
      <c r="A16" s="193"/>
      <c r="B16" s="160"/>
      <c r="C16" s="194"/>
      <c r="D16" s="160"/>
      <c r="E16" s="160"/>
      <c r="F16" s="160"/>
      <c r="G16" s="160"/>
      <c r="H16" s="160"/>
      <c r="I16" s="160"/>
      <c r="J16" s="160"/>
      <c r="K16" s="160"/>
      <c r="L16" s="160"/>
      <c r="M16" s="160"/>
      <c r="N16" s="160"/>
      <c r="O16" s="160"/>
      <c r="P16" s="160"/>
      <c r="Q16" s="160"/>
      <c r="R16" s="160"/>
      <c r="S16" s="160"/>
      <c r="T16" s="160"/>
      <c r="U16" s="160"/>
      <c r="V16" s="160"/>
      <c r="W16" s="160"/>
      <c r="X16" s="160"/>
      <c r="Y16" s="160"/>
      <c r="Z16" s="160"/>
    </row>
    <row r="17" spans="1:26" ht="17.25" x14ac:dyDescent="0.25">
      <c r="A17" s="193"/>
      <c r="B17" s="160"/>
      <c r="C17" s="194"/>
      <c r="D17" s="160"/>
      <c r="E17" s="160"/>
      <c r="F17" s="160"/>
      <c r="G17" s="160"/>
      <c r="H17" s="160"/>
      <c r="I17" s="160"/>
      <c r="J17" s="160"/>
      <c r="K17" s="160"/>
      <c r="L17" s="160"/>
      <c r="M17" s="160"/>
      <c r="N17" s="160"/>
      <c r="O17" s="160"/>
      <c r="P17" s="160"/>
      <c r="Q17" s="160"/>
      <c r="R17" s="160"/>
      <c r="S17" s="160"/>
      <c r="T17" s="160"/>
      <c r="U17" s="160"/>
      <c r="V17" s="160"/>
      <c r="W17" s="160"/>
      <c r="X17" s="160"/>
      <c r="Y17" s="160"/>
      <c r="Z17" s="160"/>
    </row>
    <row r="18" spans="1:26" ht="17.25" x14ac:dyDescent="0.25">
      <c r="A18" s="193"/>
      <c r="B18" s="160"/>
      <c r="C18" s="196">
        <f>SUM(C9:C17)</f>
        <v>34571</v>
      </c>
      <c r="D18" s="160"/>
      <c r="E18" s="160"/>
      <c r="F18" s="160"/>
      <c r="G18" s="160"/>
      <c r="H18" s="160"/>
      <c r="I18" s="160"/>
      <c r="J18" s="160"/>
      <c r="K18" s="160"/>
      <c r="L18" s="160"/>
      <c r="M18" s="160"/>
      <c r="N18" s="160"/>
      <c r="O18" s="160"/>
      <c r="P18" s="160"/>
      <c r="Q18" s="160"/>
      <c r="R18" s="160"/>
      <c r="S18" s="160"/>
      <c r="T18" s="160"/>
      <c r="U18" s="160"/>
      <c r="V18" s="160"/>
      <c r="W18" s="160"/>
      <c r="X18" s="160"/>
      <c r="Y18" s="160"/>
      <c r="Z18" s="160"/>
    </row>
    <row r="19" spans="1:26" ht="17.25" x14ac:dyDescent="0.25">
      <c r="A19" s="193"/>
      <c r="B19" s="160"/>
      <c r="C19" s="194"/>
      <c r="D19" s="160"/>
      <c r="E19" s="160"/>
      <c r="F19" s="160"/>
      <c r="G19" s="160"/>
      <c r="H19" s="160"/>
      <c r="I19" s="160"/>
      <c r="J19" s="160"/>
      <c r="K19" s="160"/>
      <c r="L19" s="160"/>
      <c r="M19" s="160"/>
      <c r="N19" s="160"/>
      <c r="O19" s="160"/>
      <c r="P19" s="160"/>
      <c r="Q19" s="160"/>
      <c r="R19" s="160"/>
      <c r="S19" s="160"/>
      <c r="T19" s="160"/>
      <c r="U19" s="160"/>
      <c r="V19" s="160"/>
      <c r="W19" s="160"/>
      <c r="X19" s="160"/>
      <c r="Y19" s="160"/>
      <c r="Z19" s="160"/>
    </row>
    <row r="20" spans="1:26" ht="17.25" x14ac:dyDescent="0.25">
      <c r="A20" s="193"/>
      <c r="B20" s="160"/>
      <c r="C20" s="194"/>
      <c r="D20" s="160"/>
      <c r="E20" s="160"/>
      <c r="F20" s="160"/>
      <c r="G20" s="160"/>
      <c r="H20" s="160"/>
      <c r="I20" s="160"/>
      <c r="J20" s="160"/>
      <c r="K20" s="160"/>
      <c r="L20" s="160"/>
      <c r="M20" s="160"/>
      <c r="N20" s="160"/>
      <c r="O20" s="160"/>
      <c r="P20" s="160"/>
      <c r="Q20" s="160"/>
      <c r="R20" s="160"/>
      <c r="S20" s="160"/>
      <c r="T20" s="160"/>
      <c r="U20" s="160"/>
      <c r="V20" s="160"/>
      <c r="W20" s="160"/>
      <c r="X20" s="160"/>
      <c r="Y20" s="160"/>
      <c r="Z20" s="160"/>
    </row>
    <row r="21" spans="1:26" ht="17.25" x14ac:dyDescent="0.25">
      <c r="A21" s="193"/>
      <c r="B21" s="160"/>
      <c r="C21" s="194"/>
      <c r="D21" s="160"/>
      <c r="E21" s="160"/>
      <c r="F21" s="160"/>
      <c r="G21" s="160"/>
      <c r="H21" s="160"/>
      <c r="I21" s="160"/>
      <c r="J21" s="160"/>
      <c r="K21" s="160"/>
      <c r="L21" s="160"/>
      <c r="M21" s="160"/>
      <c r="N21" s="160"/>
      <c r="O21" s="160"/>
      <c r="P21" s="160"/>
      <c r="Q21" s="160"/>
      <c r="R21" s="160"/>
      <c r="S21" s="160"/>
      <c r="T21" s="160"/>
      <c r="U21" s="160"/>
      <c r="V21" s="160"/>
      <c r="W21" s="160"/>
      <c r="X21" s="160"/>
      <c r="Y21" s="160"/>
      <c r="Z21" s="160"/>
    </row>
    <row r="22" spans="1:26" ht="17.25" x14ac:dyDescent="0.25">
      <c r="A22" s="193"/>
      <c r="B22" s="160"/>
      <c r="C22" s="194"/>
      <c r="D22" s="160"/>
      <c r="E22" s="160"/>
      <c r="F22" s="160"/>
      <c r="G22" s="160"/>
      <c r="H22" s="160"/>
      <c r="I22" s="160"/>
      <c r="J22" s="160"/>
      <c r="K22" s="160"/>
      <c r="L22" s="160"/>
      <c r="M22" s="160"/>
      <c r="N22" s="160"/>
      <c r="O22" s="160"/>
      <c r="P22" s="160"/>
      <c r="Q22" s="160"/>
      <c r="R22" s="160"/>
      <c r="S22" s="160"/>
      <c r="T22" s="160"/>
      <c r="U22" s="160"/>
      <c r="V22" s="160"/>
      <c r="W22" s="160"/>
      <c r="X22" s="160"/>
      <c r="Y22" s="160"/>
      <c r="Z22" s="160"/>
    </row>
    <row r="23" spans="1:26" ht="17.25" x14ac:dyDescent="0.25">
      <c r="A23" s="193"/>
      <c r="B23" s="160"/>
      <c r="C23" s="194"/>
      <c r="D23" s="160"/>
      <c r="E23" s="160"/>
      <c r="F23" s="160"/>
      <c r="G23" s="160"/>
      <c r="H23" s="160"/>
      <c r="I23" s="160"/>
      <c r="J23" s="160"/>
      <c r="K23" s="160"/>
      <c r="L23" s="160"/>
      <c r="M23" s="160"/>
      <c r="N23" s="160"/>
      <c r="O23" s="160"/>
      <c r="P23" s="160"/>
      <c r="Q23" s="160"/>
      <c r="R23" s="160"/>
      <c r="S23" s="160"/>
      <c r="T23" s="160"/>
      <c r="U23" s="160"/>
      <c r="V23" s="160"/>
      <c r="W23" s="160"/>
      <c r="X23" s="160"/>
      <c r="Y23" s="160"/>
      <c r="Z23" s="160"/>
    </row>
    <row r="24" spans="1:26" ht="17.25" x14ac:dyDescent="0.25">
      <c r="A24" s="193"/>
      <c r="B24" s="160"/>
      <c r="C24" s="194"/>
      <c r="D24" s="160"/>
      <c r="E24" s="160"/>
      <c r="F24" s="160"/>
      <c r="G24" s="160"/>
      <c r="H24" s="160"/>
      <c r="I24" s="160"/>
      <c r="J24" s="160"/>
      <c r="K24" s="160"/>
      <c r="L24" s="160"/>
      <c r="M24" s="160"/>
      <c r="N24" s="160"/>
      <c r="O24" s="160"/>
      <c r="P24" s="160"/>
      <c r="Q24" s="160"/>
      <c r="R24" s="160"/>
      <c r="S24" s="160"/>
      <c r="T24" s="160"/>
      <c r="U24" s="160"/>
      <c r="V24" s="160"/>
      <c r="W24" s="160"/>
      <c r="X24" s="160"/>
      <c r="Y24" s="160"/>
      <c r="Z24" s="160"/>
    </row>
    <row r="25" spans="1:26" ht="17.25" x14ac:dyDescent="0.25">
      <c r="A25" s="193"/>
      <c r="B25" s="160"/>
      <c r="C25" s="194"/>
      <c r="D25" s="160"/>
      <c r="E25" s="160"/>
      <c r="F25" s="160"/>
      <c r="G25" s="160"/>
      <c r="H25" s="160"/>
      <c r="I25" s="160"/>
      <c r="J25" s="160"/>
      <c r="K25" s="160"/>
      <c r="L25" s="160"/>
      <c r="M25" s="160"/>
      <c r="N25" s="160"/>
      <c r="O25" s="160"/>
      <c r="P25" s="160"/>
      <c r="Q25" s="160"/>
      <c r="R25" s="160"/>
      <c r="S25" s="160"/>
      <c r="T25" s="160"/>
      <c r="U25" s="160"/>
      <c r="V25" s="160"/>
      <c r="W25" s="160"/>
      <c r="X25" s="160"/>
      <c r="Y25" s="160"/>
      <c r="Z25" s="160"/>
    </row>
    <row r="26" spans="1:26" ht="17.25" x14ac:dyDescent="0.25">
      <c r="A26" s="193"/>
      <c r="B26" s="160"/>
      <c r="C26" s="194"/>
      <c r="D26" s="160"/>
      <c r="E26" s="160"/>
      <c r="F26" s="160"/>
      <c r="G26" s="160"/>
      <c r="H26" s="160"/>
      <c r="I26" s="160"/>
      <c r="J26" s="160"/>
      <c r="K26" s="160"/>
      <c r="L26" s="160"/>
      <c r="M26" s="160"/>
      <c r="N26" s="160"/>
      <c r="O26" s="160"/>
      <c r="P26" s="160"/>
      <c r="Q26" s="160"/>
      <c r="R26" s="160"/>
      <c r="S26" s="160"/>
      <c r="T26" s="160"/>
      <c r="U26" s="160"/>
      <c r="V26" s="160"/>
      <c r="W26" s="160"/>
      <c r="X26" s="160"/>
      <c r="Y26" s="160"/>
      <c r="Z26" s="160"/>
    </row>
    <row r="27" spans="1:26" ht="17.25" x14ac:dyDescent="0.25">
      <c r="A27" s="193"/>
      <c r="B27" s="160"/>
      <c r="C27" s="194"/>
      <c r="D27" s="160"/>
      <c r="E27" s="160"/>
      <c r="F27" s="160"/>
      <c r="G27" s="160"/>
      <c r="H27" s="160"/>
      <c r="I27" s="160"/>
      <c r="J27" s="160"/>
      <c r="K27" s="160"/>
      <c r="L27" s="160"/>
      <c r="M27" s="160"/>
      <c r="N27" s="160"/>
      <c r="O27" s="160"/>
      <c r="P27" s="160"/>
      <c r="Q27" s="160"/>
      <c r="R27" s="160"/>
      <c r="S27" s="160"/>
      <c r="T27" s="160"/>
      <c r="U27" s="160"/>
      <c r="V27" s="160"/>
      <c r="W27" s="160"/>
      <c r="X27" s="160"/>
      <c r="Y27" s="160"/>
      <c r="Z27" s="160"/>
    </row>
    <row r="28" spans="1:26" ht="17.25" x14ac:dyDescent="0.25">
      <c r="A28" s="193"/>
      <c r="B28" s="160"/>
      <c r="C28" s="194"/>
      <c r="D28" s="160"/>
      <c r="E28" s="160"/>
      <c r="F28" s="160"/>
      <c r="G28" s="160"/>
      <c r="H28" s="160"/>
      <c r="I28" s="160"/>
      <c r="J28" s="160"/>
      <c r="K28" s="160"/>
      <c r="L28" s="160"/>
      <c r="M28" s="160"/>
      <c r="N28" s="160"/>
      <c r="O28" s="160"/>
      <c r="P28" s="160"/>
      <c r="Q28" s="160"/>
      <c r="R28" s="160"/>
      <c r="S28" s="160"/>
      <c r="T28" s="160"/>
      <c r="U28" s="160"/>
      <c r="V28" s="160"/>
      <c r="W28" s="160"/>
      <c r="X28" s="160"/>
      <c r="Y28" s="160"/>
      <c r="Z28" s="160"/>
    </row>
    <row r="29" spans="1:26" ht="17.25" x14ac:dyDescent="0.25">
      <c r="A29" s="193"/>
      <c r="B29" s="160"/>
      <c r="C29" s="194"/>
      <c r="D29" s="160"/>
      <c r="E29" s="160"/>
      <c r="F29" s="160"/>
      <c r="G29" s="160"/>
      <c r="H29" s="160"/>
      <c r="I29" s="160"/>
      <c r="J29" s="160"/>
      <c r="K29" s="160"/>
      <c r="L29" s="160"/>
      <c r="M29" s="160"/>
      <c r="N29" s="160"/>
      <c r="O29" s="160"/>
      <c r="P29" s="160"/>
      <c r="Q29" s="160"/>
      <c r="R29" s="160"/>
      <c r="S29" s="160"/>
      <c r="T29" s="160"/>
      <c r="U29" s="160"/>
      <c r="V29" s="160"/>
      <c r="W29" s="160"/>
      <c r="X29" s="160"/>
      <c r="Y29" s="160"/>
      <c r="Z29" s="160"/>
    </row>
    <row r="30" spans="1:26" ht="17.25" x14ac:dyDescent="0.25">
      <c r="A30" s="193"/>
      <c r="B30" s="160"/>
      <c r="C30" s="194"/>
      <c r="D30" s="160"/>
      <c r="E30" s="160"/>
      <c r="F30" s="160"/>
      <c r="G30" s="160"/>
      <c r="H30" s="160"/>
      <c r="I30" s="160"/>
      <c r="J30" s="160"/>
      <c r="K30" s="160"/>
      <c r="L30" s="160"/>
      <c r="M30" s="160"/>
      <c r="N30" s="160"/>
      <c r="O30" s="160"/>
      <c r="P30" s="160"/>
      <c r="Q30" s="160"/>
      <c r="R30" s="160"/>
      <c r="S30" s="160"/>
      <c r="T30" s="160"/>
      <c r="U30" s="160"/>
      <c r="V30" s="160"/>
      <c r="W30" s="160"/>
      <c r="X30" s="160"/>
      <c r="Y30" s="160"/>
      <c r="Z30" s="160"/>
    </row>
    <row r="31" spans="1:26" ht="17.25" x14ac:dyDescent="0.25">
      <c r="A31" s="193"/>
      <c r="B31" s="160"/>
      <c r="C31" s="194"/>
      <c r="D31" s="160"/>
      <c r="E31" s="160"/>
      <c r="F31" s="160"/>
      <c r="G31" s="160"/>
      <c r="H31" s="160"/>
      <c r="I31" s="160"/>
      <c r="J31" s="160"/>
      <c r="K31" s="160"/>
      <c r="L31" s="160"/>
      <c r="M31" s="160"/>
      <c r="N31" s="160"/>
      <c r="O31" s="160"/>
      <c r="P31" s="160"/>
      <c r="Q31" s="160"/>
      <c r="R31" s="160"/>
      <c r="S31" s="160"/>
      <c r="T31" s="160"/>
      <c r="U31" s="160"/>
      <c r="V31" s="160"/>
      <c r="W31" s="160"/>
      <c r="X31" s="160"/>
      <c r="Y31" s="160"/>
      <c r="Z31" s="160"/>
    </row>
    <row r="32" spans="1:26" ht="17.25" x14ac:dyDescent="0.25">
      <c r="A32" s="193"/>
      <c r="B32" s="160"/>
      <c r="C32" s="194"/>
      <c r="D32" s="160"/>
      <c r="E32" s="160"/>
      <c r="F32" s="160"/>
      <c r="G32" s="160"/>
      <c r="H32" s="160"/>
      <c r="I32" s="160"/>
      <c r="J32" s="160"/>
      <c r="K32" s="160"/>
      <c r="L32" s="160"/>
      <c r="M32" s="160"/>
      <c r="N32" s="160"/>
      <c r="O32" s="160"/>
      <c r="P32" s="160"/>
      <c r="Q32" s="160"/>
      <c r="R32" s="160"/>
      <c r="S32" s="160"/>
      <c r="T32" s="160"/>
      <c r="U32" s="160"/>
      <c r="V32" s="160"/>
      <c r="W32" s="160"/>
      <c r="X32" s="160"/>
      <c r="Y32" s="160"/>
      <c r="Z32" s="160"/>
    </row>
    <row r="33" spans="1:26" ht="17.25" x14ac:dyDescent="0.25">
      <c r="A33" s="193"/>
      <c r="B33" s="160"/>
      <c r="C33" s="194"/>
      <c r="D33" s="160"/>
      <c r="E33" s="160"/>
      <c r="F33" s="160"/>
      <c r="G33" s="160"/>
      <c r="H33" s="160"/>
      <c r="I33" s="160"/>
      <c r="J33" s="160"/>
      <c r="K33" s="160"/>
      <c r="L33" s="160"/>
      <c r="M33" s="160"/>
      <c r="N33" s="160"/>
      <c r="O33" s="160"/>
      <c r="P33" s="160"/>
      <c r="Q33" s="160"/>
      <c r="R33" s="160"/>
      <c r="S33" s="160"/>
      <c r="T33" s="160"/>
      <c r="U33" s="160"/>
      <c r="V33" s="160"/>
      <c r="W33" s="160"/>
      <c r="X33" s="160"/>
      <c r="Y33" s="160"/>
      <c r="Z33" s="160"/>
    </row>
    <row r="34" spans="1:26" ht="17.25" x14ac:dyDescent="0.25">
      <c r="A34" s="193"/>
      <c r="B34" s="160"/>
      <c r="C34" s="194"/>
      <c r="D34" s="160"/>
      <c r="E34" s="160"/>
      <c r="F34" s="160"/>
      <c r="G34" s="160"/>
      <c r="H34" s="160"/>
      <c r="I34" s="160"/>
      <c r="J34" s="160"/>
      <c r="K34" s="160"/>
      <c r="L34" s="160"/>
      <c r="M34" s="160"/>
      <c r="N34" s="160"/>
      <c r="O34" s="160"/>
      <c r="P34" s="160"/>
      <c r="Q34" s="160"/>
      <c r="R34" s="160"/>
      <c r="S34" s="160"/>
      <c r="T34" s="160"/>
      <c r="U34" s="160"/>
      <c r="V34" s="160"/>
      <c r="W34" s="160"/>
      <c r="X34" s="160"/>
      <c r="Y34" s="160"/>
      <c r="Z34" s="160"/>
    </row>
    <row r="35" spans="1:26" ht="17.25" x14ac:dyDescent="0.25">
      <c r="A35" s="193"/>
      <c r="B35" s="160"/>
      <c r="C35" s="194"/>
      <c r="D35" s="160"/>
      <c r="E35" s="160"/>
      <c r="F35" s="160"/>
      <c r="G35" s="160"/>
      <c r="H35" s="160"/>
      <c r="I35" s="160"/>
      <c r="J35" s="160"/>
      <c r="K35" s="160"/>
      <c r="L35" s="160"/>
      <c r="M35" s="160"/>
      <c r="N35" s="160"/>
      <c r="O35" s="160"/>
      <c r="P35" s="160"/>
      <c r="Q35" s="160"/>
      <c r="R35" s="160"/>
      <c r="S35" s="160"/>
      <c r="T35" s="160"/>
      <c r="U35" s="160"/>
      <c r="V35" s="160"/>
      <c r="W35" s="160"/>
      <c r="X35" s="160"/>
      <c r="Y35" s="160"/>
      <c r="Z35" s="160"/>
    </row>
    <row r="36" spans="1:26" ht="17.25" x14ac:dyDescent="0.25">
      <c r="A36" s="193"/>
      <c r="B36" s="160"/>
      <c r="C36" s="194"/>
      <c r="D36" s="160"/>
      <c r="E36" s="160"/>
      <c r="F36" s="160"/>
      <c r="G36" s="160"/>
      <c r="H36" s="160"/>
      <c r="I36" s="160"/>
      <c r="J36" s="160"/>
      <c r="K36" s="160"/>
      <c r="L36" s="160"/>
      <c r="M36" s="160"/>
      <c r="N36" s="160"/>
      <c r="O36" s="160"/>
      <c r="P36" s="160"/>
      <c r="Q36" s="160"/>
      <c r="R36" s="160"/>
      <c r="S36" s="160"/>
      <c r="T36" s="160"/>
      <c r="U36" s="160"/>
      <c r="V36" s="160"/>
      <c r="W36" s="160"/>
      <c r="X36" s="160"/>
      <c r="Y36" s="160"/>
      <c r="Z36" s="160"/>
    </row>
    <row r="37" spans="1:26" ht="17.25" x14ac:dyDescent="0.25">
      <c r="A37" s="193"/>
      <c r="B37" s="160"/>
      <c r="C37" s="194"/>
      <c r="D37" s="160"/>
      <c r="E37" s="160"/>
      <c r="F37" s="160"/>
      <c r="G37" s="160"/>
      <c r="H37" s="160"/>
      <c r="I37" s="160"/>
      <c r="J37" s="160"/>
      <c r="K37" s="160"/>
      <c r="L37" s="160"/>
      <c r="M37" s="160"/>
      <c r="N37" s="160"/>
      <c r="O37" s="160"/>
      <c r="P37" s="160"/>
      <c r="Q37" s="160"/>
      <c r="R37" s="160"/>
      <c r="S37" s="160"/>
      <c r="T37" s="160"/>
      <c r="U37" s="160"/>
      <c r="V37" s="160"/>
      <c r="W37" s="160"/>
      <c r="X37" s="160"/>
      <c r="Y37" s="160"/>
      <c r="Z37" s="160"/>
    </row>
    <row r="38" spans="1:26" ht="17.25" x14ac:dyDescent="0.25">
      <c r="A38" s="193"/>
      <c r="B38" s="160"/>
      <c r="C38" s="194"/>
      <c r="D38" s="160"/>
      <c r="E38" s="160"/>
      <c r="F38" s="160"/>
      <c r="G38" s="160"/>
      <c r="H38" s="160"/>
      <c r="I38" s="160"/>
      <c r="J38" s="160"/>
      <c r="K38" s="160"/>
      <c r="L38" s="160"/>
      <c r="M38" s="160"/>
      <c r="N38" s="160"/>
      <c r="O38" s="160"/>
      <c r="P38" s="160"/>
      <c r="Q38" s="160"/>
      <c r="R38" s="160"/>
      <c r="S38" s="160"/>
      <c r="T38" s="160"/>
      <c r="U38" s="160"/>
      <c r="V38" s="160"/>
      <c r="W38" s="160"/>
      <c r="X38" s="160"/>
      <c r="Y38" s="160"/>
      <c r="Z38" s="160"/>
    </row>
    <row r="39" spans="1:26" ht="17.25" x14ac:dyDescent="0.25">
      <c r="A39" s="193"/>
      <c r="B39" s="160"/>
      <c r="C39" s="194"/>
      <c r="D39" s="160"/>
      <c r="E39" s="160"/>
      <c r="F39" s="160"/>
      <c r="G39" s="160"/>
      <c r="H39" s="160"/>
      <c r="I39" s="160"/>
      <c r="J39" s="160"/>
      <c r="K39" s="160"/>
      <c r="L39" s="160"/>
      <c r="M39" s="160"/>
      <c r="N39" s="160"/>
      <c r="O39" s="160"/>
      <c r="P39" s="160"/>
      <c r="Q39" s="160"/>
      <c r="R39" s="160"/>
      <c r="S39" s="160"/>
      <c r="T39" s="160"/>
      <c r="U39" s="160"/>
      <c r="V39" s="160"/>
      <c r="W39" s="160"/>
      <c r="X39" s="160"/>
      <c r="Y39" s="160"/>
      <c r="Z39" s="160"/>
    </row>
    <row r="40" spans="1:26" ht="17.25" x14ac:dyDescent="0.25">
      <c r="A40" s="193"/>
      <c r="B40" s="160"/>
      <c r="C40" s="194"/>
      <c r="D40" s="160"/>
      <c r="E40" s="160"/>
      <c r="F40" s="160"/>
      <c r="G40" s="160"/>
      <c r="H40" s="160"/>
      <c r="I40" s="160"/>
      <c r="J40" s="160"/>
      <c r="K40" s="160"/>
      <c r="L40" s="160"/>
      <c r="M40" s="160"/>
      <c r="N40" s="160"/>
      <c r="O40" s="160"/>
      <c r="P40" s="160"/>
      <c r="Q40" s="160"/>
      <c r="R40" s="160"/>
      <c r="S40" s="160"/>
      <c r="T40" s="160"/>
      <c r="U40" s="160"/>
      <c r="V40" s="160"/>
      <c r="W40" s="160"/>
      <c r="X40" s="160"/>
      <c r="Y40" s="160"/>
      <c r="Z40" s="160"/>
    </row>
    <row r="41" spans="1:26" ht="17.25" x14ac:dyDescent="0.25">
      <c r="A41" s="193"/>
      <c r="B41" s="160"/>
      <c r="C41" s="194"/>
      <c r="D41" s="160"/>
      <c r="E41" s="160"/>
      <c r="F41" s="160"/>
      <c r="G41" s="160"/>
      <c r="H41" s="160"/>
      <c r="I41" s="160"/>
      <c r="J41" s="160"/>
      <c r="K41" s="160"/>
      <c r="L41" s="160"/>
      <c r="M41" s="160"/>
      <c r="N41" s="160"/>
      <c r="O41" s="160"/>
      <c r="P41" s="160"/>
      <c r="Q41" s="160"/>
      <c r="R41" s="160"/>
      <c r="S41" s="160"/>
      <c r="T41" s="160"/>
      <c r="U41" s="160"/>
      <c r="V41" s="160"/>
      <c r="W41" s="160"/>
      <c r="X41" s="160"/>
      <c r="Y41" s="160"/>
      <c r="Z41" s="160"/>
    </row>
    <row r="42" spans="1:26" ht="17.25" x14ac:dyDescent="0.25">
      <c r="A42" s="193"/>
      <c r="B42" s="160"/>
      <c r="C42" s="194"/>
      <c r="D42" s="160"/>
      <c r="E42" s="160"/>
      <c r="F42" s="160"/>
      <c r="G42" s="160"/>
      <c r="H42" s="160"/>
      <c r="I42" s="160"/>
      <c r="J42" s="160"/>
      <c r="K42" s="160"/>
      <c r="L42" s="160"/>
      <c r="M42" s="160"/>
      <c r="N42" s="160"/>
      <c r="O42" s="160"/>
      <c r="P42" s="160"/>
      <c r="Q42" s="160"/>
      <c r="R42" s="160"/>
      <c r="S42" s="160"/>
      <c r="T42" s="160"/>
      <c r="U42" s="160"/>
      <c r="V42" s="160"/>
      <c r="W42" s="160"/>
      <c r="X42" s="160"/>
      <c r="Y42" s="160"/>
      <c r="Z42" s="160"/>
    </row>
    <row r="43" spans="1:26" ht="17.25" x14ac:dyDescent="0.25">
      <c r="A43" s="193"/>
      <c r="B43" s="160"/>
      <c r="C43" s="194"/>
      <c r="D43" s="160"/>
      <c r="E43" s="160"/>
      <c r="F43" s="160"/>
      <c r="G43" s="160"/>
      <c r="H43" s="160"/>
      <c r="I43" s="160"/>
      <c r="J43" s="160"/>
      <c r="K43" s="160"/>
      <c r="L43" s="160"/>
      <c r="M43" s="160"/>
      <c r="N43" s="160"/>
      <c r="O43" s="160"/>
      <c r="P43" s="160"/>
      <c r="Q43" s="160"/>
      <c r="R43" s="160"/>
      <c r="S43" s="160"/>
      <c r="T43" s="160"/>
      <c r="U43" s="160"/>
      <c r="V43" s="160"/>
      <c r="W43" s="160"/>
      <c r="X43" s="160"/>
      <c r="Y43" s="160"/>
      <c r="Z43" s="160"/>
    </row>
    <row r="44" spans="1:26" ht="17.25" x14ac:dyDescent="0.25">
      <c r="A44" s="193"/>
      <c r="B44" s="160"/>
      <c r="C44" s="194"/>
      <c r="D44" s="160"/>
      <c r="E44" s="160"/>
      <c r="F44" s="160"/>
      <c r="G44" s="160"/>
      <c r="H44" s="160"/>
      <c r="I44" s="160"/>
      <c r="J44" s="160"/>
      <c r="K44" s="160"/>
      <c r="L44" s="160"/>
      <c r="M44" s="160"/>
      <c r="N44" s="160"/>
      <c r="O44" s="160"/>
      <c r="P44" s="160"/>
      <c r="Q44" s="160"/>
      <c r="R44" s="160"/>
      <c r="S44" s="160"/>
      <c r="T44" s="160"/>
      <c r="U44" s="160"/>
      <c r="V44" s="160"/>
      <c r="W44" s="160"/>
      <c r="X44" s="160"/>
      <c r="Y44" s="160"/>
      <c r="Z44" s="160"/>
    </row>
    <row r="45" spans="1:26" ht="17.25" x14ac:dyDescent="0.25">
      <c r="A45" s="193"/>
      <c r="B45" s="160"/>
      <c r="C45" s="194"/>
      <c r="D45" s="160"/>
      <c r="E45" s="160"/>
      <c r="F45" s="160"/>
      <c r="G45" s="160"/>
      <c r="H45" s="160"/>
      <c r="I45" s="160"/>
      <c r="J45" s="160"/>
      <c r="K45" s="160"/>
      <c r="L45" s="160"/>
      <c r="M45" s="160"/>
      <c r="N45" s="160"/>
      <c r="O45" s="160"/>
      <c r="P45" s="160"/>
      <c r="Q45" s="160"/>
      <c r="R45" s="160"/>
      <c r="S45" s="160"/>
      <c r="T45" s="160"/>
      <c r="U45" s="160"/>
      <c r="V45" s="160"/>
      <c r="W45" s="160"/>
      <c r="X45" s="160"/>
      <c r="Y45" s="160"/>
      <c r="Z45" s="160"/>
    </row>
    <row r="46" spans="1:26" ht="17.25" x14ac:dyDescent="0.25">
      <c r="A46" s="193"/>
      <c r="B46" s="160"/>
      <c r="C46" s="194"/>
      <c r="D46" s="160"/>
      <c r="E46" s="160"/>
      <c r="F46" s="160"/>
      <c r="G46" s="160"/>
      <c r="H46" s="160"/>
      <c r="I46" s="160"/>
      <c r="J46" s="160"/>
      <c r="K46" s="160"/>
      <c r="L46" s="160"/>
      <c r="M46" s="160"/>
      <c r="N46" s="160"/>
      <c r="O46" s="160"/>
      <c r="P46" s="160"/>
      <c r="Q46" s="160"/>
      <c r="R46" s="160"/>
      <c r="S46" s="160"/>
      <c r="T46" s="160"/>
      <c r="U46" s="160"/>
      <c r="V46" s="160"/>
      <c r="W46" s="160"/>
      <c r="X46" s="160"/>
      <c r="Y46" s="160"/>
      <c r="Z46" s="160"/>
    </row>
    <row r="47" spans="1:26" ht="17.25" x14ac:dyDescent="0.25">
      <c r="A47" s="193"/>
      <c r="B47" s="160"/>
      <c r="C47" s="194"/>
      <c r="D47" s="160"/>
      <c r="E47" s="160"/>
      <c r="F47" s="160"/>
      <c r="G47" s="160"/>
      <c r="H47" s="160"/>
      <c r="I47" s="160"/>
      <c r="J47" s="160"/>
      <c r="K47" s="160"/>
      <c r="L47" s="160"/>
      <c r="M47" s="160"/>
      <c r="N47" s="160"/>
      <c r="O47" s="160"/>
      <c r="P47" s="160"/>
      <c r="Q47" s="160"/>
      <c r="R47" s="160"/>
      <c r="S47" s="160"/>
      <c r="T47" s="160"/>
      <c r="U47" s="160"/>
      <c r="V47" s="160"/>
      <c r="W47" s="160"/>
      <c r="X47" s="160"/>
      <c r="Y47" s="160"/>
      <c r="Z47" s="160"/>
    </row>
    <row r="48" spans="1:26" ht="17.25" x14ac:dyDescent="0.25">
      <c r="A48" s="193"/>
      <c r="B48" s="160"/>
      <c r="C48" s="194"/>
      <c r="D48" s="160"/>
      <c r="E48" s="160"/>
      <c r="F48" s="160"/>
      <c r="G48" s="160"/>
      <c r="H48" s="160"/>
      <c r="I48" s="160"/>
      <c r="J48" s="160"/>
      <c r="K48" s="160"/>
      <c r="L48" s="160"/>
      <c r="M48" s="160"/>
      <c r="N48" s="160"/>
      <c r="O48" s="160"/>
      <c r="P48" s="160"/>
      <c r="Q48" s="160"/>
      <c r="R48" s="160"/>
      <c r="S48" s="160"/>
      <c r="T48" s="160"/>
      <c r="U48" s="160"/>
      <c r="V48" s="160"/>
      <c r="W48" s="160"/>
      <c r="X48" s="160"/>
      <c r="Y48" s="160"/>
      <c r="Z48" s="160"/>
    </row>
    <row r="49" spans="1:26" ht="17.25" x14ac:dyDescent="0.25">
      <c r="A49" s="193"/>
      <c r="B49" s="160"/>
      <c r="C49" s="194"/>
      <c r="D49" s="160"/>
      <c r="E49" s="160"/>
      <c r="F49" s="160"/>
      <c r="G49" s="160"/>
      <c r="H49" s="160"/>
      <c r="I49" s="160"/>
      <c r="J49" s="160"/>
      <c r="K49" s="160"/>
      <c r="L49" s="160"/>
      <c r="M49" s="160"/>
      <c r="N49" s="160"/>
      <c r="O49" s="160"/>
      <c r="P49" s="160"/>
      <c r="Q49" s="160"/>
      <c r="R49" s="160"/>
      <c r="S49" s="160"/>
      <c r="T49" s="160"/>
      <c r="U49" s="160"/>
      <c r="V49" s="160"/>
      <c r="W49" s="160"/>
      <c r="X49" s="160"/>
      <c r="Y49" s="160"/>
      <c r="Z49" s="160"/>
    </row>
    <row r="50" spans="1:26" ht="17.25" x14ac:dyDescent="0.25">
      <c r="A50" s="193"/>
      <c r="B50" s="160"/>
      <c r="C50" s="194"/>
      <c r="D50" s="160"/>
      <c r="E50" s="160"/>
      <c r="F50" s="160"/>
      <c r="G50" s="160"/>
      <c r="H50" s="160"/>
      <c r="I50" s="160"/>
      <c r="J50" s="160"/>
      <c r="K50" s="160"/>
      <c r="L50" s="160"/>
      <c r="M50" s="160"/>
      <c r="N50" s="160"/>
      <c r="O50" s="160"/>
      <c r="P50" s="160"/>
      <c r="Q50" s="160"/>
      <c r="R50" s="160"/>
      <c r="S50" s="160"/>
      <c r="T50" s="160"/>
      <c r="U50" s="160"/>
      <c r="V50" s="160"/>
      <c r="W50" s="160"/>
      <c r="X50" s="160"/>
      <c r="Y50" s="160"/>
      <c r="Z50" s="160"/>
    </row>
    <row r="51" spans="1:26" ht="17.25" x14ac:dyDescent="0.25">
      <c r="A51" s="193"/>
      <c r="B51" s="160"/>
      <c r="C51" s="194"/>
      <c r="D51" s="160"/>
      <c r="E51" s="160"/>
      <c r="F51" s="160"/>
      <c r="G51" s="160"/>
      <c r="H51" s="160"/>
      <c r="I51" s="160"/>
      <c r="J51" s="160"/>
      <c r="K51" s="160"/>
      <c r="L51" s="160"/>
      <c r="M51" s="160"/>
      <c r="N51" s="160"/>
      <c r="O51" s="160"/>
      <c r="P51" s="160"/>
      <c r="Q51" s="160"/>
      <c r="R51" s="160"/>
      <c r="S51" s="160"/>
      <c r="T51" s="160"/>
      <c r="U51" s="160"/>
      <c r="V51" s="160"/>
      <c r="W51" s="160"/>
      <c r="X51" s="160"/>
      <c r="Y51" s="160"/>
      <c r="Z51" s="160"/>
    </row>
    <row r="52" spans="1:26" ht="17.25" x14ac:dyDescent="0.25">
      <c r="A52" s="193"/>
      <c r="B52" s="160"/>
      <c r="C52" s="194"/>
      <c r="D52" s="160"/>
      <c r="E52" s="160"/>
      <c r="F52" s="160"/>
      <c r="G52" s="160"/>
      <c r="H52" s="160"/>
      <c r="I52" s="160"/>
      <c r="J52" s="160"/>
      <c r="K52" s="160"/>
      <c r="L52" s="160"/>
      <c r="M52" s="160"/>
      <c r="N52" s="160"/>
      <c r="O52" s="160"/>
      <c r="P52" s="160"/>
      <c r="Q52" s="160"/>
      <c r="R52" s="160"/>
      <c r="S52" s="160"/>
      <c r="T52" s="160"/>
      <c r="U52" s="160"/>
      <c r="V52" s="160"/>
      <c r="W52" s="160"/>
      <c r="X52" s="160"/>
      <c r="Y52" s="160"/>
      <c r="Z52" s="160"/>
    </row>
    <row r="53" spans="1:26" ht="17.25" x14ac:dyDescent="0.25">
      <c r="A53" s="193"/>
      <c r="B53" s="160"/>
      <c r="C53" s="194"/>
      <c r="D53" s="160"/>
      <c r="E53" s="160"/>
      <c r="F53" s="160"/>
      <c r="G53" s="160"/>
      <c r="H53" s="160"/>
      <c r="I53" s="160"/>
      <c r="J53" s="160"/>
      <c r="K53" s="160"/>
      <c r="L53" s="160"/>
      <c r="M53" s="160"/>
      <c r="N53" s="160"/>
      <c r="O53" s="160"/>
      <c r="P53" s="160"/>
      <c r="Q53" s="160"/>
      <c r="R53" s="160"/>
      <c r="S53" s="160"/>
      <c r="T53" s="160"/>
      <c r="U53" s="160"/>
      <c r="V53" s="160"/>
      <c r="W53" s="160"/>
      <c r="X53" s="160"/>
      <c r="Y53" s="160"/>
      <c r="Z53" s="160"/>
    </row>
    <row r="54" spans="1:26" ht="17.25" x14ac:dyDescent="0.25">
      <c r="A54" s="193"/>
      <c r="B54" s="160"/>
      <c r="C54" s="194"/>
      <c r="D54" s="160"/>
      <c r="E54" s="160"/>
      <c r="F54" s="160"/>
      <c r="G54" s="160"/>
      <c r="H54" s="160"/>
      <c r="I54" s="160"/>
      <c r="J54" s="160"/>
      <c r="K54" s="160"/>
      <c r="L54" s="160"/>
      <c r="M54" s="160"/>
      <c r="N54" s="160"/>
      <c r="O54" s="160"/>
      <c r="P54" s="160"/>
      <c r="Q54" s="160"/>
      <c r="R54" s="160"/>
      <c r="S54" s="160"/>
      <c r="T54" s="160"/>
      <c r="U54" s="160"/>
      <c r="V54" s="160"/>
      <c r="W54" s="160"/>
      <c r="X54" s="160"/>
      <c r="Y54" s="160"/>
      <c r="Z54" s="160"/>
    </row>
    <row r="55" spans="1:26" ht="17.25" x14ac:dyDescent="0.25">
      <c r="A55" s="193"/>
      <c r="B55" s="160"/>
      <c r="C55" s="194"/>
      <c r="D55" s="160"/>
      <c r="E55" s="160"/>
      <c r="F55" s="160"/>
      <c r="G55" s="160"/>
      <c r="H55" s="160"/>
      <c r="I55" s="160"/>
      <c r="J55" s="160"/>
      <c r="K55" s="160"/>
      <c r="L55" s="160"/>
      <c r="M55" s="160"/>
      <c r="N55" s="160"/>
      <c r="O55" s="160"/>
      <c r="P55" s="160"/>
      <c r="Q55" s="160"/>
      <c r="R55" s="160"/>
      <c r="S55" s="160"/>
      <c r="T55" s="160"/>
      <c r="U55" s="160"/>
      <c r="V55" s="160"/>
      <c r="W55" s="160"/>
      <c r="X55" s="160"/>
      <c r="Y55" s="160"/>
      <c r="Z55" s="160"/>
    </row>
    <row r="56" spans="1:26" ht="17.25" x14ac:dyDescent="0.25">
      <c r="A56" s="193"/>
      <c r="B56" s="160"/>
      <c r="C56" s="194"/>
      <c r="D56" s="160"/>
      <c r="E56" s="160"/>
      <c r="F56" s="160"/>
      <c r="G56" s="160"/>
      <c r="H56" s="160"/>
      <c r="I56" s="160"/>
      <c r="J56" s="160"/>
      <c r="K56" s="160"/>
      <c r="L56" s="160"/>
      <c r="M56" s="160"/>
      <c r="N56" s="160"/>
      <c r="O56" s="160"/>
      <c r="P56" s="160"/>
      <c r="Q56" s="160"/>
      <c r="R56" s="160"/>
      <c r="S56" s="160"/>
      <c r="T56" s="160"/>
      <c r="U56" s="160"/>
      <c r="V56" s="160"/>
      <c r="W56" s="160"/>
      <c r="X56" s="160"/>
      <c r="Y56" s="160"/>
      <c r="Z56" s="160"/>
    </row>
    <row r="57" spans="1:26" ht="17.25" x14ac:dyDescent="0.25">
      <c r="A57" s="193"/>
      <c r="B57" s="160"/>
      <c r="C57" s="194"/>
      <c r="D57" s="160"/>
      <c r="E57" s="160"/>
      <c r="F57" s="160"/>
      <c r="G57" s="160"/>
      <c r="H57" s="160"/>
      <c r="I57" s="160"/>
      <c r="J57" s="160"/>
      <c r="K57" s="160"/>
      <c r="L57" s="160"/>
      <c r="M57" s="160"/>
      <c r="N57" s="160"/>
      <c r="O57" s="160"/>
      <c r="P57" s="160"/>
      <c r="Q57" s="160"/>
      <c r="R57" s="160"/>
      <c r="S57" s="160"/>
      <c r="T57" s="160"/>
      <c r="U57" s="160"/>
      <c r="V57" s="160"/>
      <c r="W57" s="160"/>
      <c r="X57" s="160"/>
      <c r="Y57" s="160"/>
      <c r="Z57" s="160"/>
    </row>
    <row r="58" spans="1:26" ht="17.25" x14ac:dyDescent="0.25">
      <c r="A58" s="193"/>
      <c r="B58" s="160"/>
      <c r="C58" s="194"/>
      <c r="D58" s="160"/>
      <c r="E58" s="160"/>
      <c r="F58" s="160"/>
      <c r="G58" s="160"/>
      <c r="H58" s="160"/>
      <c r="I58" s="160"/>
      <c r="J58" s="160"/>
      <c r="K58" s="160"/>
      <c r="L58" s="160"/>
      <c r="M58" s="160"/>
      <c r="N58" s="160"/>
      <c r="O58" s="160"/>
      <c r="P58" s="160"/>
      <c r="Q58" s="160"/>
      <c r="R58" s="160"/>
      <c r="S58" s="160"/>
      <c r="T58" s="160"/>
      <c r="U58" s="160"/>
      <c r="V58" s="160"/>
      <c r="W58" s="160"/>
      <c r="X58" s="160"/>
      <c r="Y58" s="160"/>
      <c r="Z58" s="160"/>
    </row>
    <row r="59" spans="1:26" ht="17.25" x14ac:dyDescent="0.25">
      <c r="A59" s="193"/>
      <c r="B59" s="160"/>
      <c r="C59" s="194"/>
      <c r="D59" s="160"/>
      <c r="E59" s="160"/>
      <c r="F59" s="160"/>
      <c r="G59" s="160"/>
      <c r="H59" s="160"/>
      <c r="I59" s="160"/>
      <c r="J59" s="160"/>
      <c r="K59" s="160"/>
      <c r="L59" s="160"/>
      <c r="M59" s="160"/>
      <c r="N59" s="160"/>
      <c r="O59" s="160"/>
      <c r="P59" s="160"/>
      <c r="Q59" s="160"/>
      <c r="R59" s="160"/>
      <c r="S59" s="160"/>
      <c r="T59" s="160"/>
      <c r="U59" s="160"/>
      <c r="V59" s="160"/>
      <c r="W59" s="160"/>
      <c r="X59" s="160"/>
      <c r="Y59" s="160"/>
      <c r="Z59" s="160"/>
    </row>
    <row r="60" spans="1:26" ht="17.25" x14ac:dyDescent="0.25">
      <c r="A60" s="193"/>
      <c r="B60" s="160"/>
      <c r="C60" s="194"/>
      <c r="D60" s="160"/>
      <c r="E60" s="160"/>
      <c r="F60" s="160"/>
      <c r="G60" s="160"/>
      <c r="H60" s="160"/>
      <c r="I60" s="160"/>
      <c r="J60" s="160"/>
      <c r="K60" s="160"/>
      <c r="L60" s="160"/>
      <c r="M60" s="160"/>
      <c r="N60" s="160"/>
      <c r="O60" s="160"/>
      <c r="P60" s="160"/>
      <c r="Q60" s="160"/>
      <c r="R60" s="160"/>
      <c r="S60" s="160"/>
      <c r="T60" s="160"/>
      <c r="U60" s="160"/>
      <c r="V60" s="160"/>
      <c r="W60" s="160"/>
      <c r="X60" s="160"/>
      <c r="Y60" s="160"/>
      <c r="Z60" s="160"/>
    </row>
    <row r="61" spans="1:26" ht="17.25" x14ac:dyDescent="0.25">
      <c r="A61" s="193"/>
      <c r="B61" s="160"/>
      <c r="C61" s="194"/>
      <c r="D61" s="160"/>
      <c r="E61" s="160"/>
      <c r="F61" s="160"/>
      <c r="G61" s="160"/>
      <c r="H61" s="160"/>
      <c r="I61" s="160"/>
      <c r="J61" s="160"/>
      <c r="K61" s="160"/>
      <c r="L61" s="160"/>
      <c r="M61" s="160"/>
      <c r="N61" s="160"/>
      <c r="O61" s="160"/>
      <c r="P61" s="160"/>
      <c r="Q61" s="160"/>
      <c r="R61" s="160"/>
      <c r="S61" s="160"/>
      <c r="T61" s="160"/>
      <c r="U61" s="160"/>
      <c r="V61" s="160"/>
      <c r="W61" s="160"/>
      <c r="X61" s="160"/>
      <c r="Y61" s="160"/>
      <c r="Z61" s="160"/>
    </row>
    <row r="62" spans="1:26" ht="17.25" x14ac:dyDescent="0.25">
      <c r="A62" s="193"/>
      <c r="B62" s="160"/>
      <c r="C62" s="194"/>
      <c r="D62" s="160"/>
      <c r="E62" s="160"/>
      <c r="F62" s="160"/>
      <c r="G62" s="160"/>
      <c r="H62" s="160"/>
      <c r="I62" s="160"/>
      <c r="J62" s="160"/>
      <c r="K62" s="160"/>
      <c r="L62" s="160"/>
      <c r="M62" s="160"/>
      <c r="N62" s="160"/>
      <c r="O62" s="160"/>
      <c r="P62" s="160"/>
      <c r="Q62" s="160"/>
      <c r="R62" s="160"/>
      <c r="S62" s="160"/>
      <c r="T62" s="160"/>
      <c r="U62" s="160"/>
      <c r="V62" s="160"/>
      <c r="W62" s="160"/>
      <c r="X62" s="160"/>
      <c r="Y62" s="160"/>
      <c r="Z62" s="160"/>
    </row>
    <row r="63" spans="1:26" ht="17.25" x14ac:dyDescent="0.25">
      <c r="A63" s="193"/>
      <c r="B63" s="160"/>
      <c r="C63" s="194"/>
      <c r="D63" s="160"/>
      <c r="E63" s="160"/>
      <c r="F63" s="160"/>
      <c r="G63" s="160"/>
      <c r="H63" s="160"/>
      <c r="I63" s="160"/>
      <c r="J63" s="160"/>
      <c r="K63" s="160"/>
      <c r="L63" s="160"/>
      <c r="M63" s="160"/>
      <c r="N63" s="160"/>
      <c r="O63" s="160"/>
      <c r="P63" s="160"/>
      <c r="Q63" s="160"/>
      <c r="R63" s="160"/>
      <c r="S63" s="160"/>
      <c r="T63" s="160"/>
      <c r="U63" s="160"/>
      <c r="V63" s="160"/>
      <c r="W63" s="160"/>
      <c r="X63" s="160"/>
      <c r="Y63" s="160"/>
      <c r="Z63" s="160"/>
    </row>
    <row r="64" spans="1:26" ht="17.25" x14ac:dyDescent="0.25">
      <c r="A64" s="193"/>
      <c r="B64" s="160"/>
      <c r="C64" s="194"/>
      <c r="D64" s="160"/>
      <c r="E64" s="160"/>
      <c r="F64" s="160"/>
      <c r="G64" s="160"/>
      <c r="H64" s="160"/>
      <c r="I64" s="160"/>
      <c r="J64" s="160"/>
      <c r="K64" s="160"/>
      <c r="L64" s="160"/>
      <c r="M64" s="160"/>
      <c r="N64" s="160"/>
      <c r="O64" s="160"/>
      <c r="P64" s="160"/>
      <c r="Q64" s="160"/>
      <c r="R64" s="160"/>
      <c r="S64" s="160"/>
      <c r="T64" s="160"/>
      <c r="U64" s="160"/>
      <c r="V64" s="160"/>
      <c r="W64" s="160"/>
      <c r="X64" s="160"/>
      <c r="Y64" s="160"/>
      <c r="Z64" s="160"/>
    </row>
    <row r="65" spans="1:26" ht="17.25" x14ac:dyDescent="0.25">
      <c r="A65" s="193"/>
      <c r="B65" s="160"/>
      <c r="C65" s="194"/>
      <c r="D65" s="160"/>
      <c r="E65" s="160"/>
      <c r="F65" s="160"/>
      <c r="G65" s="160"/>
      <c r="H65" s="160"/>
      <c r="I65" s="160"/>
      <c r="J65" s="160"/>
      <c r="K65" s="160"/>
      <c r="L65" s="160"/>
      <c r="M65" s="160"/>
      <c r="N65" s="160"/>
      <c r="O65" s="160"/>
      <c r="P65" s="160"/>
      <c r="Q65" s="160"/>
      <c r="R65" s="160"/>
      <c r="S65" s="160"/>
      <c r="T65" s="160"/>
      <c r="U65" s="160"/>
      <c r="V65" s="160"/>
      <c r="W65" s="160"/>
      <c r="X65" s="160"/>
      <c r="Y65" s="160"/>
      <c r="Z65" s="160"/>
    </row>
    <row r="66" spans="1:26" ht="17.25" x14ac:dyDescent="0.25">
      <c r="A66" s="193"/>
      <c r="B66" s="160"/>
      <c r="C66" s="194"/>
      <c r="D66" s="160"/>
      <c r="E66" s="160"/>
      <c r="F66" s="160"/>
      <c r="G66" s="160"/>
      <c r="H66" s="160"/>
      <c r="I66" s="160"/>
      <c r="J66" s="160"/>
      <c r="K66" s="160"/>
      <c r="L66" s="160"/>
      <c r="M66" s="160"/>
      <c r="N66" s="160"/>
      <c r="O66" s="160"/>
      <c r="P66" s="160"/>
      <c r="Q66" s="160"/>
      <c r="R66" s="160"/>
      <c r="S66" s="160"/>
      <c r="T66" s="160"/>
      <c r="U66" s="160"/>
      <c r="V66" s="160"/>
      <c r="W66" s="160"/>
      <c r="X66" s="160"/>
      <c r="Y66" s="160"/>
      <c r="Z66" s="160"/>
    </row>
    <row r="67" spans="1:26" ht="17.25" x14ac:dyDescent="0.25">
      <c r="A67" s="193"/>
      <c r="B67" s="160"/>
      <c r="C67" s="194"/>
      <c r="D67" s="160"/>
      <c r="E67" s="160"/>
      <c r="F67" s="160"/>
      <c r="G67" s="160"/>
      <c r="H67" s="160"/>
      <c r="I67" s="160"/>
      <c r="J67" s="160"/>
      <c r="K67" s="160"/>
      <c r="L67" s="160"/>
      <c r="M67" s="160"/>
      <c r="N67" s="160"/>
      <c r="O67" s="160"/>
      <c r="P67" s="160"/>
      <c r="Q67" s="160"/>
      <c r="R67" s="160"/>
      <c r="S67" s="160"/>
      <c r="T67" s="160"/>
      <c r="U67" s="160"/>
      <c r="V67" s="160"/>
      <c r="W67" s="160"/>
      <c r="X67" s="160"/>
      <c r="Y67" s="160"/>
      <c r="Z67" s="160"/>
    </row>
    <row r="68" spans="1:26" ht="17.25" x14ac:dyDescent="0.25">
      <c r="A68" s="193"/>
      <c r="B68" s="160"/>
      <c r="C68" s="194"/>
      <c r="D68" s="160"/>
      <c r="E68" s="160"/>
      <c r="F68" s="160"/>
      <c r="G68" s="160"/>
      <c r="H68" s="160"/>
      <c r="I68" s="160"/>
      <c r="J68" s="160"/>
      <c r="K68" s="160"/>
      <c r="L68" s="160"/>
      <c r="M68" s="160"/>
      <c r="N68" s="160"/>
      <c r="O68" s="160"/>
      <c r="P68" s="160"/>
      <c r="Q68" s="160"/>
      <c r="R68" s="160"/>
      <c r="S68" s="160"/>
      <c r="T68" s="160"/>
      <c r="U68" s="160"/>
      <c r="V68" s="160"/>
      <c r="W68" s="160"/>
      <c r="X68" s="160"/>
      <c r="Y68" s="160"/>
      <c r="Z68" s="160"/>
    </row>
    <row r="69" spans="1:26" ht="17.25" x14ac:dyDescent="0.25">
      <c r="A69" s="193"/>
      <c r="B69" s="160"/>
      <c r="C69" s="194"/>
      <c r="D69" s="160"/>
      <c r="E69" s="160"/>
      <c r="F69" s="160"/>
      <c r="G69" s="160"/>
      <c r="H69" s="160"/>
      <c r="I69" s="160"/>
      <c r="J69" s="160"/>
      <c r="K69" s="160"/>
      <c r="L69" s="160"/>
      <c r="M69" s="160"/>
      <c r="N69" s="160"/>
      <c r="O69" s="160"/>
      <c r="P69" s="160"/>
      <c r="Q69" s="160"/>
      <c r="R69" s="160"/>
      <c r="S69" s="160"/>
      <c r="T69" s="160"/>
      <c r="U69" s="160"/>
      <c r="V69" s="160"/>
      <c r="W69" s="160"/>
      <c r="X69" s="160"/>
      <c r="Y69" s="160"/>
      <c r="Z69" s="160"/>
    </row>
    <row r="70" spans="1:26" ht="17.25" x14ac:dyDescent="0.25">
      <c r="A70" s="193"/>
      <c r="B70" s="160"/>
      <c r="C70" s="194"/>
      <c r="D70" s="160"/>
      <c r="E70" s="160"/>
      <c r="F70" s="160"/>
      <c r="G70" s="160"/>
      <c r="H70" s="160"/>
      <c r="I70" s="160"/>
      <c r="J70" s="160"/>
      <c r="K70" s="160"/>
      <c r="L70" s="160"/>
      <c r="M70" s="160"/>
      <c r="N70" s="160"/>
      <c r="O70" s="160"/>
      <c r="P70" s="160"/>
      <c r="Q70" s="160"/>
      <c r="R70" s="160"/>
      <c r="S70" s="160"/>
      <c r="T70" s="160"/>
      <c r="U70" s="160"/>
      <c r="V70" s="160"/>
      <c r="W70" s="160"/>
      <c r="X70" s="160"/>
      <c r="Y70" s="160"/>
      <c r="Z70" s="160"/>
    </row>
    <row r="71" spans="1:26" ht="17.25" x14ac:dyDescent="0.25">
      <c r="A71" s="193"/>
      <c r="B71" s="160"/>
      <c r="C71" s="194"/>
      <c r="D71" s="160"/>
      <c r="E71" s="160"/>
      <c r="F71" s="160"/>
      <c r="G71" s="160"/>
      <c r="H71" s="160"/>
      <c r="I71" s="160"/>
      <c r="J71" s="160"/>
      <c r="K71" s="160"/>
      <c r="L71" s="160"/>
      <c r="M71" s="160"/>
      <c r="N71" s="160"/>
      <c r="O71" s="160"/>
      <c r="P71" s="160"/>
      <c r="Q71" s="160"/>
      <c r="R71" s="160"/>
      <c r="S71" s="160"/>
      <c r="T71" s="160"/>
      <c r="U71" s="160"/>
      <c r="V71" s="160"/>
      <c r="W71" s="160"/>
      <c r="X71" s="160"/>
      <c r="Y71" s="160"/>
      <c r="Z71" s="160"/>
    </row>
    <row r="72" spans="1:26" ht="17.25" x14ac:dyDescent="0.25">
      <c r="A72" s="193"/>
      <c r="B72" s="160"/>
      <c r="C72" s="194"/>
      <c r="D72" s="160"/>
      <c r="E72" s="160"/>
      <c r="F72" s="160"/>
      <c r="G72" s="160"/>
      <c r="H72" s="160"/>
      <c r="I72" s="160"/>
      <c r="J72" s="160"/>
      <c r="K72" s="160"/>
      <c r="L72" s="160"/>
      <c r="M72" s="160"/>
      <c r="N72" s="160"/>
      <c r="O72" s="160"/>
      <c r="P72" s="160"/>
      <c r="Q72" s="160"/>
      <c r="R72" s="160"/>
      <c r="S72" s="160"/>
      <c r="T72" s="160"/>
      <c r="U72" s="160"/>
      <c r="V72" s="160"/>
      <c r="W72" s="160"/>
      <c r="X72" s="160"/>
      <c r="Y72" s="160"/>
      <c r="Z72" s="160"/>
    </row>
    <row r="73" spans="1:26" ht="17.25" x14ac:dyDescent="0.25">
      <c r="A73" s="193"/>
      <c r="B73" s="160"/>
      <c r="C73" s="194"/>
      <c r="D73" s="160"/>
      <c r="E73" s="160"/>
      <c r="F73" s="160"/>
      <c r="G73" s="160"/>
      <c r="H73" s="160"/>
      <c r="I73" s="160"/>
      <c r="J73" s="160"/>
      <c r="K73" s="160"/>
      <c r="L73" s="160"/>
      <c r="M73" s="160"/>
      <c r="N73" s="160"/>
      <c r="O73" s="160"/>
      <c r="P73" s="160"/>
      <c r="Q73" s="160"/>
      <c r="R73" s="160"/>
      <c r="S73" s="160"/>
      <c r="T73" s="160"/>
      <c r="U73" s="160"/>
      <c r="V73" s="160"/>
      <c r="W73" s="160"/>
      <c r="X73" s="160"/>
      <c r="Y73" s="160"/>
      <c r="Z73" s="160"/>
    </row>
    <row r="74" spans="1:26" ht="17.25" x14ac:dyDescent="0.25">
      <c r="A74" s="193"/>
      <c r="B74" s="160"/>
      <c r="C74" s="194"/>
      <c r="D74" s="160"/>
      <c r="E74" s="160"/>
      <c r="F74" s="160"/>
      <c r="G74" s="160"/>
      <c r="H74" s="160"/>
      <c r="I74" s="160"/>
      <c r="J74" s="160"/>
      <c r="K74" s="160"/>
      <c r="L74" s="160"/>
      <c r="M74" s="160"/>
      <c r="N74" s="160"/>
      <c r="O74" s="160"/>
      <c r="P74" s="160"/>
      <c r="Q74" s="160"/>
      <c r="R74" s="160"/>
      <c r="S74" s="160"/>
      <c r="T74" s="160"/>
      <c r="U74" s="160"/>
      <c r="V74" s="160"/>
      <c r="W74" s="160"/>
      <c r="X74" s="160"/>
      <c r="Y74" s="160"/>
      <c r="Z74" s="160"/>
    </row>
    <row r="75" spans="1:26" ht="17.25" x14ac:dyDescent="0.25">
      <c r="A75" s="193"/>
      <c r="B75" s="160"/>
      <c r="C75" s="194"/>
      <c r="D75" s="160"/>
      <c r="E75" s="160"/>
      <c r="F75" s="160"/>
      <c r="G75" s="160"/>
      <c r="H75" s="160"/>
      <c r="I75" s="160"/>
      <c r="J75" s="160"/>
      <c r="K75" s="160"/>
      <c r="L75" s="160"/>
      <c r="M75" s="160"/>
      <c r="N75" s="160"/>
      <c r="O75" s="160"/>
      <c r="P75" s="160"/>
      <c r="Q75" s="160"/>
      <c r="R75" s="160"/>
      <c r="S75" s="160"/>
      <c r="T75" s="160"/>
      <c r="U75" s="160"/>
      <c r="V75" s="160"/>
      <c r="W75" s="160"/>
      <c r="X75" s="160"/>
      <c r="Y75" s="160"/>
      <c r="Z75" s="160"/>
    </row>
    <row r="76" spans="1:26" ht="17.25" x14ac:dyDescent="0.25">
      <c r="A76" s="193"/>
      <c r="B76" s="160"/>
      <c r="C76" s="194"/>
      <c r="D76" s="160"/>
      <c r="E76" s="160"/>
      <c r="F76" s="160"/>
      <c r="G76" s="160"/>
      <c r="H76" s="160"/>
      <c r="I76" s="160"/>
      <c r="J76" s="160"/>
      <c r="K76" s="160"/>
      <c r="L76" s="160"/>
      <c r="M76" s="160"/>
      <c r="N76" s="160"/>
      <c r="O76" s="160"/>
      <c r="P76" s="160"/>
      <c r="Q76" s="160"/>
      <c r="R76" s="160"/>
      <c r="S76" s="160"/>
      <c r="T76" s="160"/>
      <c r="U76" s="160"/>
      <c r="V76" s="160"/>
      <c r="W76" s="160"/>
      <c r="X76" s="160"/>
      <c r="Y76" s="160"/>
      <c r="Z76" s="160"/>
    </row>
    <row r="77" spans="1:26" ht="17.25" x14ac:dyDescent="0.25">
      <c r="A77" s="193"/>
      <c r="B77" s="160"/>
      <c r="C77" s="194"/>
      <c r="D77" s="160"/>
      <c r="E77" s="160"/>
      <c r="F77" s="160"/>
      <c r="G77" s="160"/>
      <c r="H77" s="160"/>
      <c r="I77" s="160"/>
      <c r="J77" s="160"/>
      <c r="K77" s="160"/>
      <c r="L77" s="160"/>
      <c r="M77" s="160"/>
      <c r="N77" s="160"/>
      <c r="O77" s="160"/>
      <c r="P77" s="160"/>
      <c r="Q77" s="160"/>
      <c r="R77" s="160"/>
      <c r="S77" s="160"/>
      <c r="T77" s="160"/>
      <c r="U77" s="160"/>
      <c r="V77" s="160"/>
      <c r="W77" s="160"/>
      <c r="X77" s="160"/>
      <c r="Y77" s="160"/>
      <c r="Z77" s="160"/>
    </row>
    <row r="78" spans="1:26" ht="17.25" x14ac:dyDescent="0.25">
      <c r="A78" s="193"/>
      <c r="B78" s="160"/>
      <c r="C78" s="194"/>
      <c r="D78" s="160"/>
      <c r="E78" s="160"/>
      <c r="F78" s="160"/>
      <c r="G78" s="160"/>
      <c r="H78" s="160"/>
      <c r="I78" s="160"/>
      <c r="J78" s="160"/>
      <c r="K78" s="160"/>
      <c r="L78" s="160"/>
      <c r="M78" s="160"/>
      <c r="N78" s="160"/>
      <c r="O78" s="160"/>
      <c r="P78" s="160"/>
      <c r="Q78" s="160"/>
      <c r="R78" s="160"/>
      <c r="S78" s="160"/>
      <c r="T78" s="160"/>
      <c r="U78" s="160"/>
      <c r="V78" s="160"/>
      <c r="W78" s="160"/>
      <c r="X78" s="160"/>
      <c r="Y78" s="160"/>
      <c r="Z78" s="160"/>
    </row>
    <row r="79" spans="1:26" ht="17.25" x14ac:dyDescent="0.25">
      <c r="A79" s="193"/>
      <c r="B79" s="160"/>
      <c r="C79" s="194"/>
      <c r="D79" s="160"/>
      <c r="E79" s="160"/>
      <c r="F79" s="160"/>
      <c r="G79" s="160"/>
      <c r="H79" s="160"/>
      <c r="I79" s="160"/>
      <c r="J79" s="160"/>
      <c r="K79" s="160"/>
      <c r="L79" s="160"/>
      <c r="M79" s="160"/>
      <c r="N79" s="160"/>
      <c r="O79" s="160"/>
      <c r="P79" s="160"/>
      <c r="Q79" s="160"/>
      <c r="R79" s="160"/>
      <c r="S79" s="160"/>
      <c r="T79" s="160"/>
      <c r="U79" s="160"/>
      <c r="V79" s="160"/>
      <c r="W79" s="160"/>
      <c r="X79" s="160"/>
      <c r="Y79" s="160"/>
      <c r="Z79" s="160"/>
    </row>
    <row r="80" spans="1:26" ht="17.25" x14ac:dyDescent="0.25">
      <c r="A80" s="193"/>
      <c r="B80" s="160"/>
      <c r="C80" s="194"/>
      <c r="D80" s="160"/>
      <c r="E80" s="160"/>
      <c r="F80" s="160"/>
      <c r="G80" s="160"/>
      <c r="H80" s="160"/>
      <c r="I80" s="160"/>
      <c r="J80" s="160"/>
      <c r="K80" s="160"/>
      <c r="L80" s="160"/>
      <c r="M80" s="160"/>
      <c r="N80" s="160"/>
      <c r="O80" s="160"/>
      <c r="P80" s="160"/>
      <c r="Q80" s="160"/>
      <c r="R80" s="160"/>
      <c r="S80" s="160"/>
      <c r="T80" s="160"/>
      <c r="U80" s="160"/>
      <c r="V80" s="160"/>
      <c r="W80" s="160"/>
      <c r="X80" s="160"/>
      <c r="Y80" s="160"/>
      <c r="Z80" s="160"/>
    </row>
    <row r="81" spans="1:26" ht="17.25" x14ac:dyDescent="0.25">
      <c r="A81" s="193"/>
      <c r="B81" s="160"/>
      <c r="C81" s="194"/>
      <c r="D81" s="160"/>
      <c r="E81" s="160"/>
      <c r="F81" s="160"/>
      <c r="G81" s="160"/>
      <c r="H81" s="160"/>
      <c r="I81" s="160"/>
      <c r="J81" s="160"/>
      <c r="K81" s="160"/>
      <c r="L81" s="160"/>
      <c r="M81" s="160"/>
      <c r="N81" s="160"/>
      <c r="O81" s="160"/>
      <c r="P81" s="160"/>
      <c r="Q81" s="160"/>
      <c r="R81" s="160"/>
      <c r="S81" s="160"/>
      <c r="T81" s="160"/>
      <c r="U81" s="160"/>
      <c r="V81" s="160"/>
      <c r="W81" s="160"/>
      <c r="X81" s="160"/>
      <c r="Y81" s="160"/>
      <c r="Z81" s="160"/>
    </row>
    <row r="82" spans="1:26" ht="17.25" x14ac:dyDescent="0.25">
      <c r="A82" s="193"/>
      <c r="B82" s="160"/>
      <c r="C82" s="194"/>
      <c r="D82" s="160"/>
      <c r="E82" s="160"/>
      <c r="F82" s="160"/>
      <c r="G82" s="160"/>
      <c r="H82" s="160"/>
      <c r="I82" s="160"/>
      <c r="J82" s="160"/>
      <c r="K82" s="160"/>
      <c r="L82" s="160"/>
      <c r="M82" s="160"/>
      <c r="N82" s="160"/>
      <c r="O82" s="160"/>
      <c r="P82" s="160"/>
      <c r="Q82" s="160"/>
      <c r="R82" s="160"/>
      <c r="S82" s="160"/>
      <c r="T82" s="160"/>
      <c r="U82" s="160"/>
      <c r="V82" s="160"/>
      <c r="W82" s="160"/>
      <c r="X82" s="160"/>
      <c r="Y82" s="160"/>
      <c r="Z82" s="160"/>
    </row>
    <row r="83" spans="1:26" ht="17.25" x14ac:dyDescent="0.25">
      <c r="A83" s="193"/>
      <c r="B83" s="160"/>
      <c r="C83" s="194"/>
      <c r="D83" s="160"/>
      <c r="E83" s="160"/>
      <c r="F83" s="160"/>
      <c r="G83" s="160"/>
      <c r="H83" s="160"/>
      <c r="I83" s="160"/>
      <c r="J83" s="160"/>
      <c r="K83" s="160"/>
      <c r="L83" s="160"/>
      <c r="M83" s="160"/>
      <c r="N83" s="160"/>
      <c r="O83" s="160"/>
      <c r="P83" s="160"/>
      <c r="Q83" s="160"/>
      <c r="R83" s="160"/>
      <c r="S83" s="160"/>
      <c r="T83" s="160"/>
      <c r="U83" s="160"/>
      <c r="V83" s="160"/>
      <c r="W83" s="160"/>
      <c r="X83" s="160"/>
      <c r="Y83" s="160"/>
      <c r="Z83" s="160"/>
    </row>
    <row r="84" spans="1:26" ht="17.25" x14ac:dyDescent="0.25">
      <c r="A84" s="193"/>
      <c r="B84" s="160"/>
      <c r="C84" s="194"/>
      <c r="D84" s="160"/>
      <c r="E84" s="160"/>
      <c r="F84" s="160"/>
      <c r="G84" s="160"/>
      <c r="H84" s="160"/>
      <c r="I84" s="160"/>
      <c r="J84" s="160"/>
      <c r="K84" s="160"/>
      <c r="L84" s="160"/>
      <c r="M84" s="160"/>
      <c r="N84" s="160"/>
      <c r="O84" s="160"/>
      <c r="P84" s="160"/>
      <c r="Q84" s="160"/>
      <c r="R84" s="160"/>
      <c r="S84" s="160"/>
      <c r="T84" s="160"/>
      <c r="U84" s="160"/>
      <c r="V84" s="160"/>
      <c r="W84" s="160"/>
      <c r="X84" s="160"/>
      <c r="Y84" s="160"/>
      <c r="Z84" s="160"/>
    </row>
    <row r="85" spans="1:26" ht="17.25" x14ac:dyDescent="0.25">
      <c r="A85" s="193"/>
      <c r="B85" s="160"/>
      <c r="C85" s="194"/>
      <c r="D85" s="160"/>
      <c r="E85" s="160"/>
      <c r="F85" s="160"/>
      <c r="G85" s="160"/>
      <c r="H85" s="160"/>
      <c r="I85" s="160"/>
      <c r="J85" s="160"/>
      <c r="K85" s="160"/>
      <c r="L85" s="160"/>
      <c r="M85" s="160"/>
      <c r="N85" s="160"/>
      <c r="O85" s="160"/>
      <c r="P85" s="160"/>
      <c r="Q85" s="160"/>
      <c r="R85" s="160"/>
      <c r="S85" s="160"/>
      <c r="T85" s="160"/>
      <c r="U85" s="160"/>
      <c r="V85" s="160"/>
      <c r="W85" s="160"/>
      <c r="X85" s="160"/>
      <c r="Y85" s="160"/>
      <c r="Z85" s="160"/>
    </row>
    <row r="86" spans="1:26" ht="17.25" x14ac:dyDescent="0.25">
      <c r="A86" s="193"/>
      <c r="B86" s="160"/>
      <c r="C86" s="194"/>
      <c r="D86" s="160"/>
      <c r="E86" s="160"/>
      <c r="F86" s="160"/>
      <c r="G86" s="160"/>
      <c r="H86" s="160"/>
      <c r="I86" s="160"/>
      <c r="J86" s="160"/>
      <c r="K86" s="160"/>
      <c r="L86" s="160"/>
      <c r="M86" s="160"/>
      <c r="N86" s="160"/>
      <c r="O86" s="160"/>
      <c r="P86" s="160"/>
      <c r="Q86" s="160"/>
      <c r="R86" s="160"/>
      <c r="S86" s="160"/>
      <c r="T86" s="160"/>
      <c r="U86" s="160"/>
      <c r="V86" s="160"/>
      <c r="W86" s="160"/>
      <c r="X86" s="160"/>
      <c r="Y86" s="160"/>
      <c r="Z86" s="160"/>
    </row>
    <row r="87" spans="1:26" ht="17.25" x14ac:dyDescent="0.25">
      <c r="A87" s="193"/>
      <c r="B87" s="160"/>
      <c r="C87" s="194"/>
      <c r="D87" s="160"/>
      <c r="E87" s="160"/>
      <c r="F87" s="160"/>
      <c r="G87" s="160"/>
      <c r="H87" s="160"/>
      <c r="I87" s="160"/>
      <c r="J87" s="160"/>
      <c r="K87" s="160"/>
      <c r="L87" s="160"/>
      <c r="M87" s="160"/>
      <c r="N87" s="160"/>
      <c r="O87" s="160"/>
      <c r="P87" s="160"/>
      <c r="Q87" s="160"/>
      <c r="R87" s="160"/>
      <c r="S87" s="160"/>
      <c r="T87" s="160"/>
      <c r="U87" s="160"/>
      <c r="V87" s="160"/>
      <c r="W87" s="160"/>
      <c r="X87" s="160"/>
      <c r="Y87" s="160"/>
      <c r="Z87" s="160"/>
    </row>
    <row r="88" spans="1:26" ht="17.25" x14ac:dyDescent="0.25">
      <c r="A88" s="193"/>
      <c r="B88" s="160"/>
      <c r="C88" s="194"/>
      <c r="D88" s="160"/>
      <c r="E88" s="160"/>
      <c r="F88" s="160"/>
      <c r="G88" s="160"/>
      <c r="H88" s="160"/>
      <c r="I88" s="160"/>
      <c r="J88" s="160"/>
      <c r="K88" s="160"/>
      <c r="L88" s="160"/>
      <c r="M88" s="160"/>
      <c r="N88" s="160"/>
      <c r="O88" s="160"/>
      <c r="P88" s="160"/>
      <c r="Q88" s="160"/>
      <c r="R88" s="160"/>
      <c r="S88" s="160"/>
      <c r="T88" s="160"/>
      <c r="U88" s="160"/>
      <c r="V88" s="160"/>
      <c r="W88" s="160"/>
      <c r="X88" s="160"/>
      <c r="Y88" s="160"/>
      <c r="Z88" s="160"/>
    </row>
    <row r="89" spans="1:26" ht="17.25" x14ac:dyDescent="0.25">
      <c r="A89" s="193"/>
      <c r="B89" s="160"/>
      <c r="C89" s="194"/>
      <c r="D89" s="160"/>
      <c r="E89" s="160"/>
      <c r="F89" s="160"/>
      <c r="G89" s="160"/>
      <c r="H89" s="160"/>
      <c r="I89" s="160"/>
      <c r="J89" s="160"/>
      <c r="K89" s="160"/>
      <c r="L89" s="160"/>
      <c r="M89" s="160"/>
      <c r="N89" s="160"/>
      <c r="O89" s="160"/>
      <c r="P89" s="160"/>
      <c r="Q89" s="160"/>
      <c r="R89" s="160"/>
      <c r="S89" s="160"/>
      <c r="T89" s="160"/>
      <c r="U89" s="160"/>
      <c r="V89" s="160"/>
      <c r="W89" s="160"/>
      <c r="X89" s="160"/>
      <c r="Y89" s="160"/>
      <c r="Z89" s="160"/>
    </row>
    <row r="90" spans="1:26" ht="17.25" x14ac:dyDescent="0.25">
      <c r="A90" s="193"/>
      <c r="B90" s="160"/>
      <c r="C90" s="194"/>
      <c r="D90" s="160"/>
      <c r="E90" s="160"/>
      <c r="F90" s="160"/>
      <c r="G90" s="160"/>
      <c r="H90" s="160"/>
      <c r="I90" s="160"/>
      <c r="J90" s="160"/>
      <c r="K90" s="160"/>
      <c r="L90" s="160"/>
      <c r="M90" s="160"/>
      <c r="N90" s="160"/>
      <c r="O90" s="160"/>
      <c r="P90" s="160"/>
      <c r="Q90" s="160"/>
      <c r="R90" s="160"/>
      <c r="S90" s="160"/>
      <c r="T90" s="160"/>
      <c r="U90" s="160"/>
      <c r="V90" s="160"/>
      <c r="W90" s="160"/>
      <c r="X90" s="160"/>
      <c r="Y90" s="160"/>
      <c r="Z90" s="160"/>
    </row>
    <row r="91" spans="1:26" ht="17.25" x14ac:dyDescent="0.25">
      <c r="A91" s="193"/>
      <c r="B91" s="160"/>
      <c r="C91" s="194"/>
      <c r="D91" s="160"/>
      <c r="E91" s="160"/>
      <c r="F91" s="160"/>
      <c r="G91" s="160"/>
      <c r="H91" s="160"/>
      <c r="I91" s="160"/>
      <c r="J91" s="160"/>
      <c r="K91" s="160"/>
      <c r="L91" s="160"/>
      <c r="M91" s="160"/>
      <c r="N91" s="160"/>
      <c r="O91" s="160"/>
      <c r="P91" s="160"/>
      <c r="Q91" s="160"/>
      <c r="R91" s="160"/>
      <c r="S91" s="160"/>
      <c r="T91" s="160"/>
      <c r="U91" s="160"/>
      <c r="V91" s="160"/>
      <c r="W91" s="160"/>
      <c r="X91" s="160"/>
      <c r="Y91" s="160"/>
      <c r="Z91" s="160"/>
    </row>
    <row r="92" spans="1:26" ht="17.25" x14ac:dyDescent="0.25">
      <c r="A92" s="193"/>
      <c r="B92" s="160"/>
      <c r="C92" s="194"/>
      <c r="D92" s="160"/>
      <c r="E92" s="160"/>
      <c r="F92" s="160"/>
      <c r="G92" s="160"/>
      <c r="H92" s="160"/>
      <c r="I92" s="160"/>
      <c r="J92" s="160"/>
      <c r="K92" s="160"/>
      <c r="L92" s="160"/>
      <c r="M92" s="160"/>
      <c r="N92" s="160"/>
      <c r="O92" s="160"/>
      <c r="P92" s="160"/>
      <c r="Q92" s="160"/>
      <c r="R92" s="160"/>
      <c r="S92" s="160"/>
      <c r="T92" s="160"/>
      <c r="U92" s="160"/>
      <c r="V92" s="160"/>
      <c r="W92" s="160"/>
      <c r="X92" s="160"/>
      <c r="Y92" s="160"/>
      <c r="Z92" s="160"/>
    </row>
    <row r="93" spans="1:26" ht="17.25" x14ac:dyDescent="0.25">
      <c r="A93" s="193"/>
      <c r="B93" s="160"/>
      <c r="C93" s="194"/>
      <c r="D93" s="160"/>
      <c r="E93" s="160"/>
      <c r="F93" s="160"/>
      <c r="G93" s="160"/>
      <c r="H93" s="160"/>
      <c r="I93" s="160"/>
      <c r="J93" s="160"/>
      <c r="K93" s="160"/>
      <c r="L93" s="160"/>
      <c r="M93" s="160"/>
      <c r="N93" s="160"/>
      <c r="O93" s="160"/>
      <c r="P93" s="160"/>
      <c r="Q93" s="160"/>
      <c r="R93" s="160"/>
      <c r="S93" s="160"/>
      <c r="T93" s="160"/>
      <c r="U93" s="160"/>
      <c r="V93" s="160"/>
      <c r="W93" s="160"/>
      <c r="X93" s="160"/>
      <c r="Y93" s="160"/>
      <c r="Z93" s="160"/>
    </row>
    <row r="94" spans="1:26" ht="17.25" x14ac:dyDescent="0.25">
      <c r="A94" s="193"/>
      <c r="B94" s="160"/>
      <c r="C94" s="194"/>
      <c r="D94" s="160"/>
      <c r="E94" s="160"/>
      <c r="F94" s="160"/>
      <c r="G94" s="160"/>
      <c r="H94" s="160"/>
      <c r="I94" s="160"/>
      <c r="J94" s="160"/>
      <c r="K94" s="160"/>
      <c r="L94" s="160"/>
      <c r="M94" s="160"/>
      <c r="N94" s="160"/>
      <c r="O94" s="160"/>
      <c r="P94" s="160"/>
      <c r="Q94" s="160"/>
      <c r="R94" s="160"/>
      <c r="S94" s="160"/>
      <c r="T94" s="160"/>
      <c r="U94" s="160"/>
      <c r="V94" s="160"/>
      <c r="W94" s="160"/>
      <c r="X94" s="160"/>
      <c r="Y94" s="160"/>
      <c r="Z94" s="160"/>
    </row>
    <row r="95" spans="1:26" ht="17.25" x14ac:dyDescent="0.25">
      <c r="A95" s="193"/>
      <c r="B95" s="160"/>
      <c r="C95" s="194"/>
      <c r="D95" s="160"/>
      <c r="E95" s="160"/>
      <c r="F95" s="160"/>
      <c r="G95" s="160"/>
      <c r="H95" s="160"/>
      <c r="I95" s="160"/>
      <c r="J95" s="160"/>
      <c r="K95" s="160"/>
      <c r="L95" s="160"/>
      <c r="M95" s="160"/>
      <c r="N95" s="160"/>
      <c r="O95" s="160"/>
      <c r="P95" s="160"/>
      <c r="Q95" s="160"/>
      <c r="R95" s="160"/>
      <c r="S95" s="160"/>
      <c r="T95" s="160"/>
      <c r="U95" s="160"/>
      <c r="V95" s="160"/>
      <c r="W95" s="160"/>
      <c r="X95" s="160"/>
      <c r="Y95" s="160"/>
      <c r="Z95" s="160"/>
    </row>
    <row r="96" spans="1:26" ht="17.25" x14ac:dyDescent="0.25">
      <c r="A96" s="193"/>
      <c r="B96" s="160"/>
      <c r="C96" s="194"/>
      <c r="D96" s="160"/>
      <c r="E96" s="160"/>
      <c r="F96" s="160"/>
      <c r="G96" s="160"/>
      <c r="H96" s="160"/>
      <c r="I96" s="160"/>
      <c r="J96" s="160"/>
      <c r="K96" s="160"/>
      <c r="L96" s="160"/>
      <c r="M96" s="160"/>
      <c r="N96" s="160"/>
      <c r="O96" s="160"/>
      <c r="P96" s="160"/>
      <c r="Q96" s="160"/>
      <c r="R96" s="160"/>
      <c r="S96" s="160"/>
      <c r="T96" s="160"/>
      <c r="U96" s="160"/>
      <c r="V96" s="160"/>
      <c r="W96" s="160"/>
      <c r="X96" s="160"/>
      <c r="Y96" s="160"/>
      <c r="Z96" s="160"/>
    </row>
    <row r="97" spans="1:26" ht="17.25" x14ac:dyDescent="0.25">
      <c r="A97" s="193"/>
      <c r="B97" s="160"/>
      <c r="C97" s="194"/>
      <c r="D97" s="160"/>
      <c r="E97" s="160"/>
      <c r="F97" s="160"/>
      <c r="G97" s="160"/>
      <c r="H97" s="160"/>
      <c r="I97" s="160"/>
      <c r="J97" s="160"/>
      <c r="K97" s="160"/>
      <c r="L97" s="160"/>
      <c r="M97" s="160"/>
      <c r="N97" s="160"/>
      <c r="O97" s="160"/>
      <c r="P97" s="160"/>
      <c r="Q97" s="160"/>
      <c r="R97" s="160"/>
      <c r="S97" s="160"/>
      <c r="T97" s="160"/>
      <c r="U97" s="160"/>
      <c r="V97" s="160"/>
      <c r="W97" s="160"/>
      <c r="X97" s="160"/>
      <c r="Y97" s="160"/>
      <c r="Z97" s="160"/>
    </row>
    <row r="98" spans="1:26" ht="17.25" x14ac:dyDescent="0.25">
      <c r="A98" s="193"/>
      <c r="B98" s="160"/>
      <c r="C98" s="194"/>
      <c r="D98" s="160"/>
      <c r="E98" s="160"/>
      <c r="F98" s="160"/>
      <c r="G98" s="160"/>
      <c r="H98" s="160"/>
      <c r="I98" s="160"/>
      <c r="J98" s="160"/>
      <c r="K98" s="160"/>
      <c r="L98" s="160"/>
      <c r="M98" s="160"/>
      <c r="N98" s="160"/>
      <c r="O98" s="160"/>
      <c r="P98" s="160"/>
      <c r="Q98" s="160"/>
      <c r="R98" s="160"/>
      <c r="S98" s="160"/>
      <c r="T98" s="160"/>
      <c r="U98" s="160"/>
      <c r="V98" s="160"/>
      <c r="W98" s="160"/>
      <c r="X98" s="160"/>
      <c r="Y98" s="160"/>
      <c r="Z98" s="160"/>
    </row>
    <row r="99" spans="1:26" ht="17.25" x14ac:dyDescent="0.25">
      <c r="A99" s="193"/>
      <c r="B99" s="160"/>
      <c r="C99" s="194"/>
      <c r="D99" s="160"/>
      <c r="E99" s="160"/>
      <c r="F99" s="160"/>
      <c r="G99" s="160"/>
      <c r="H99" s="160"/>
      <c r="I99" s="160"/>
      <c r="J99" s="160"/>
      <c r="K99" s="160"/>
      <c r="L99" s="160"/>
      <c r="M99" s="160"/>
      <c r="N99" s="160"/>
      <c r="O99" s="160"/>
      <c r="P99" s="160"/>
      <c r="Q99" s="160"/>
      <c r="R99" s="160"/>
      <c r="S99" s="160"/>
      <c r="T99" s="160"/>
      <c r="U99" s="160"/>
      <c r="V99" s="160"/>
      <c r="W99" s="160"/>
      <c r="X99" s="160"/>
      <c r="Y99" s="160"/>
      <c r="Z99" s="160"/>
    </row>
    <row r="100" spans="1:26" ht="17.25" x14ac:dyDescent="0.25">
      <c r="A100" s="193"/>
      <c r="B100" s="160"/>
      <c r="C100" s="194"/>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row>
    <row r="101" spans="1:26" ht="17.25" x14ac:dyDescent="0.25">
      <c r="A101" s="193"/>
      <c r="B101" s="160"/>
      <c r="C101" s="194"/>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row>
    <row r="102" spans="1:26" ht="17.25" x14ac:dyDescent="0.25">
      <c r="A102" s="193"/>
      <c r="B102" s="160"/>
      <c r="C102" s="194"/>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row>
    <row r="103" spans="1:26" ht="17.25" x14ac:dyDescent="0.25">
      <c r="A103" s="193"/>
      <c r="B103" s="160"/>
      <c r="C103" s="194"/>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row>
    <row r="104" spans="1:26" ht="17.25" x14ac:dyDescent="0.25">
      <c r="A104" s="193"/>
      <c r="B104" s="160"/>
      <c r="C104" s="194"/>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c r="Z104" s="160"/>
    </row>
    <row r="105" spans="1:26" ht="17.25" x14ac:dyDescent="0.25">
      <c r="A105" s="193"/>
      <c r="B105" s="160"/>
      <c r="C105" s="194"/>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row>
    <row r="106" spans="1:26" ht="17.25" x14ac:dyDescent="0.25">
      <c r="A106" s="193"/>
      <c r="B106" s="160"/>
      <c r="C106" s="194"/>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row>
    <row r="107" spans="1:26" ht="17.25" x14ac:dyDescent="0.25">
      <c r="A107" s="193"/>
      <c r="B107" s="160"/>
      <c r="C107" s="194"/>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c r="Z107" s="160"/>
    </row>
    <row r="108" spans="1:26" ht="17.25" x14ac:dyDescent="0.25">
      <c r="A108" s="193"/>
      <c r="B108" s="160"/>
      <c r="C108" s="194"/>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c r="Z108" s="160"/>
    </row>
    <row r="109" spans="1:26" ht="17.25" x14ac:dyDescent="0.25">
      <c r="A109" s="193"/>
      <c r="B109" s="160"/>
      <c r="C109" s="194"/>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c r="Z109" s="160"/>
    </row>
    <row r="110" spans="1:26" ht="17.25" x14ac:dyDescent="0.25">
      <c r="A110" s="193"/>
      <c r="B110" s="160"/>
      <c r="C110" s="194"/>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row>
    <row r="111" spans="1:26" ht="17.25" x14ac:dyDescent="0.25">
      <c r="A111" s="193"/>
      <c r="B111" s="160"/>
      <c r="C111" s="194"/>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row>
    <row r="112" spans="1:26" ht="17.25" x14ac:dyDescent="0.25">
      <c r="A112" s="193"/>
      <c r="B112" s="160"/>
      <c r="C112" s="194"/>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c r="Z112" s="160"/>
    </row>
    <row r="113" spans="1:26" ht="17.25" x14ac:dyDescent="0.25">
      <c r="A113" s="193"/>
      <c r="B113" s="160"/>
      <c r="C113" s="194"/>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c r="Z113" s="160"/>
    </row>
    <row r="114" spans="1:26" ht="17.25" x14ac:dyDescent="0.25">
      <c r="A114" s="193"/>
      <c r="B114" s="160"/>
      <c r="C114" s="194"/>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row>
    <row r="115" spans="1:26" ht="17.25" x14ac:dyDescent="0.25">
      <c r="A115" s="193"/>
      <c r="B115" s="160"/>
      <c r="C115" s="194"/>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c r="Z115" s="160"/>
    </row>
    <row r="116" spans="1:26" ht="17.25" x14ac:dyDescent="0.25">
      <c r="A116" s="193"/>
      <c r="B116" s="160"/>
      <c r="C116" s="194"/>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row>
    <row r="117" spans="1:26" ht="17.25" x14ac:dyDescent="0.25">
      <c r="A117" s="193"/>
      <c r="B117" s="160"/>
      <c r="C117" s="194"/>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c r="Z117" s="160"/>
    </row>
    <row r="118" spans="1:26" ht="17.25" x14ac:dyDescent="0.25">
      <c r="A118" s="193"/>
      <c r="B118" s="160"/>
      <c r="C118" s="194"/>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row>
    <row r="119" spans="1:26" ht="17.25" x14ac:dyDescent="0.25">
      <c r="A119" s="193"/>
      <c r="B119" s="160"/>
      <c r="C119" s="194"/>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row>
    <row r="120" spans="1:26" ht="17.25" x14ac:dyDescent="0.25">
      <c r="A120" s="193"/>
      <c r="B120" s="160"/>
      <c r="C120" s="194"/>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row>
    <row r="121" spans="1:26" ht="17.25" x14ac:dyDescent="0.25">
      <c r="A121" s="193"/>
      <c r="B121" s="160"/>
      <c r="C121" s="194"/>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row>
    <row r="122" spans="1:26" ht="17.25" x14ac:dyDescent="0.25">
      <c r="A122" s="193"/>
      <c r="B122" s="160"/>
      <c r="C122" s="194"/>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row>
    <row r="123" spans="1:26" ht="17.25" x14ac:dyDescent="0.25">
      <c r="A123" s="193"/>
      <c r="B123" s="160"/>
      <c r="C123" s="194"/>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row>
    <row r="124" spans="1:26" ht="17.25" x14ac:dyDescent="0.25">
      <c r="A124" s="193"/>
      <c r="B124" s="160"/>
      <c r="C124" s="194"/>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row>
    <row r="125" spans="1:26" ht="17.25" x14ac:dyDescent="0.25">
      <c r="A125" s="193"/>
      <c r="B125" s="160"/>
      <c r="C125" s="194"/>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row>
    <row r="126" spans="1:26" ht="17.25" x14ac:dyDescent="0.25">
      <c r="A126" s="193"/>
      <c r="B126" s="160"/>
      <c r="C126" s="194"/>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row>
    <row r="127" spans="1:26" ht="17.25" x14ac:dyDescent="0.25">
      <c r="A127" s="193"/>
      <c r="B127" s="160"/>
      <c r="C127" s="194"/>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row>
    <row r="128" spans="1:26" ht="17.25" x14ac:dyDescent="0.25">
      <c r="A128" s="193"/>
      <c r="B128" s="160"/>
      <c r="C128" s="194"/>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row>
    <row r="129" spans="1:26" ht="17.25" x14ac:dyDescent="0.25">
      <c r="A129" s="193"/>
      <c r="B129" s="160"/>
      <c r="C129" s="194"/>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row>
    <row r="130" spans="1:26" ht="17.25" x14ac:dyDescent="0.25">
      <c r="A130" s="193"/>
      <c r="B130" s="160"/>
      <c r="C130" s="194"/>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row>
    <row r="131" spans="1:26" ht="17.25" x14ac:dyDescent="0.25">
      <c r="A131" s="193"/>
      <c r="B131" s="160"/>
      <c r="C131" s="194"/>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row>
    <row r="132" spans="1:26" ht="17.25" x14ac:dyDescent="0.25">
      <c r="A132" s="193"/>
      <c r="B132" s="160"/>
      <c r="C132" s="194"/>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row>
    <row r="133" spans="1:26" ht="17.25" x14ac:dyDescent="0.25">
      <c r="A133" s="193"/>
      <c r="B133" s="160"/>
      <c r="C133" s="194"/>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row>
    <row r="134" spans="1:26" ht="17.25" x14ac:dyDescent="0.25">
      <c r="A134" s="193"/>
      <c r="B134" s="160"/>
      <c r="C134" s="194"/>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row>
    <row r="135" spans="1:26" ht="17.25" x14ac:dyDescent="0.25">
      <c r="A135" s="193"/>
      <c r="B135" s="160"/>
      <c r="C135" s="194"/>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row>
    <row r="136" spans="1:26" ht="17.25" x14ac:dyDescent="0.25">
      <c r="A136" s="193"/>
      <c r="B136" s="160"/>
      <c r="C136" s="194"/>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row>
    <row r="137" spans="1:26" ht="17.25" x14ac:dyDescent="0.25">
      <c r="A137" s="193"/>
      <c r="B137" s="160"/>
      <c r="C137" s="194"/>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row>
    <row r="138" spans="1:26" ht="17.25" x14ac:dyDescent="0.25">
      <c r="A138" s="193"/>
      <c r="B138" s="160"/>
      <c r="C138" s="194"/>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row>
    <row r="139" spans="1:26" ht="17.25" x14ac:dyDescent="0.25">
      <c r="A139" s="193"/>
      <c r="B139" s="160"/>
      <c r="C139" s="194"/>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row>
    <row r="140" spans="1:26" ht="17.25" x14ac:dyDescent="0.25">
      <c r="A140" s="193"/>
      <c r="B140" s="160"/>
      <c r="C140" s="194"/>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row>
    <row r="141" spans="1:26" ht="17.25" x14ac:dyDescent="0.25">
      <c r="A141" s="193"/>
      <c r="B141" s="160"/>
      <c r="C141" s="194"/>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row>
    <row r="142" spans="1:26" ht="17.25" x14ac:dyDescent="0.25">
      <c r="A142" s="193"/>
      <c r="B142" s="160"/>
      <c r="C142" s="194"/>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row>
    <row r="143" spans="1:26" ht="17.25" x14ac:dyDescent="0.25">
      <c r="A143" s="193"/>
      <c r="B143" s="160"/>
      <c r="C143" s="194"/>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row>
    <row r="144" spans="1:26" ht="17.25" x14ac:dyDescent="0.25">
      <c r="A144" s="193"/>
      <c r="B144" s="160"/>
      <c r="C144" s="194"/>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row>
    <row r="145" spans="1:26" ht="17.25" x14ac:dyDescent="0.25">
      <c r="A145" s="193"/>
      <c r="B145" s="160"/>
      <c r="C145" s="194"/>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row>
    <row r="146" spans="1:26" ht="17.25" x14ac:dyDescent="0.25">
      <c r="A146" s="193"/>
      <c r="B146" s="160"/>
      <c r="C146" s="194"/>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row>
    <row r="147" spans="1:26" ht="17.25" x14ac:dyDescent="0.25">
      <c r="A147" s="193"/>
      <c r="B147" s="160"/>
      <c r="C147" s="194"/>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row>
    <row r="148" spans="1:26" ht="17.25" x14ac:dyDescent="0.25">
      <c r="A148" s="193"/>
      <c r="B148" s="160"/>
      <c r="C148" s="194"/>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row>
    <row r="149" spans="1:26" ht="17.25" x14ac:dyDescent="0.25">
      <c r="A149" s="193"/>
      <c r="B149" s="160"/>
      <c r="C149" s="194"/>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row>
    <row r="150" spans="1:26" ht="17.25" x14ac:dyDescent="0.25">
      <c r="A150" s="193"/>
      <c r="B150" s="160"/>
      <c r="C150" s="194"/>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row>
    <row r="151" spans="1:26" ht="17.25" x14ac:dyDescent="0.25">
      <c r="A151" s="193"/>
      <c r="B151" s="160"/>
      <c r="C151" s="194"/>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row>
    <row r="152" spans="1:26" ht="17.25" x14ac:dyDescent="0.25">
      <c r="A152" s="193"/>
      <c r="B152" s="160"/>
      <c r="C152" s="194"/>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row>
    <row r="153" spans="1:26" ht="17.25" x14ac:dyDescent="0.25">
      <c r="A153" s="193"/>
      <c r="B153" s="160"/>
      <c r="C153" s="194"/>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row>
    <row r="154" spans="1:26" ht="17.25" x14ac:dyDescent="0.25">
      <c r="A154" s="193"/>
      <c r="B154" s="160"/>
      <c r="C154" s="194"/>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row>
    <row r="155" spans="1:26" ht="17.25" x14ac:dyDescent="0.25">
      <c r="A155" s="193"/>
      <c r="B155" s="160"/>
      <c r="C155" s="194"/>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row>
    <row r="156" spans="1:26" ht="17.25" x14ac:dyDescent="0.25">
      <c r="A156" s="193"/>
      <c r="B156" s="160"/>
      <c r="C156" s="194"/>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row>
    <row r="157" spans="1:26" ht="17.25" x14ac:dyDescent="0.25">
      <c r="A157" s="193"/>
      <c r="B157" s="160"/>
      <c r="C157" s="194"/>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row>
    <row r="158" spans="1:26" ht="17.25" x14ac:dyDescent="0.25">
      <c r="A158" s="193"/>
      <c r="B158" s="160"/>
      <c r="C158" s="194"/>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row>
    <row r="159" spans="1:26" ht="17.25" x14ac:dyDescent="0.25">
      <c r="A159" s="193"/>
      <c r="B159" s="160"/>
      <c r="C159" s="194"/>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row>
    <row r="160" spans="1:26" ht="17.25" x14ac:dyDescent="0.25">
      <c r="A160" s="193"/>
      <c r="B160" s="160"/>
      <c r="C160" s="194"/>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row>
    <row r="161" spans="1:26" ht="17.25" x14ac:dyDescent="0.25">
      <c r="A161" s="193"/>
      <c r="B161" s="160"/>
      <c r="C161" s="194"/>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row>
    <row r="162" spans="1:26" ht="17.25" x14ac:dyDescent="0.25">
      <c r="A162" s="193"/>
      <c r="B162" s="160"/>
      <c r="C162" s="194"/>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row>
    <row r="163" spans="1:26" ht="17.25" x14ac:dyDescent="0.25">
      <c r="A163" s="193"/>
      <c r="B163" s="160"/>
      <c r="C163" s="194"/>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row>
    <row r="164" spans="1:26" ht="17.25" x14ac:dyDescent="0.25">
      <c r="A164" s="193"/>
      <c r="B164" s="160"/>
      <c r="C164" s="194"/>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row>
    <row r="165" spans="1:26" ht="17.25" x14ac:dyDescent="0.25">
      <c r="A165" s="193"/>
      <c r="B165" s="160"/>
      <c r="C165" s="194"/>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row>
    <row r="166" spans="1:26" ht="17.25" x14ac:dyDescent="0.25">
      <c r="A166" s="193"/>
      <c r="B166" s="160"/>
      <c r="C166" s="194"/>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row>
    <row r="167" spans="1:26" ht="17.25" x14ac:dyDescent="0.25">
      <c r="A167" s="193"/>
      <c r="B167" s="160"/>
      <c r="C167" s="194"/>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row>
    <row r="168" spans="1:26" ht="17.25" x14ac:dyDescent="0.25">
      <c r="A168" s="193"/>
      <c r="B168" s="160"/>
      <c r="C168" s="194"/>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row>
    <row r="169" spans="1:26" ht="17.25" x14ac:dyDescent="0.25">
      <c r="A169" s="193"/>
      <c r="B169" s="160"/>
      <c r="C169" s="194"/>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row>
    <row r="170" spans="1:26" ht="17.25" x14ac:dyDescent="0.25">
      <c r="A170" s="193"/>
      <c r="B170" s="160"/>
      <c r="C170" s="194"/>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row>
    <row r="171" spans="1:26" ht="17.25" x14ac:dyDescent="0.25">
      <c r="A171" s="193"/>
      <c r="B171" s="160"/>
      <c r="C171" s="194"/>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row>
    <row r="172" spans="1:26" ht="17.25" x14ac:dyDescent="0.25">
      <c r="A172" s="193"/>
      <c r="B172" s="160"/>
      <c r="C172" s="194"/>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row>
    <row r="173" spans="1:26" ht="17.25" x14ac:dyDescent="0.25">
      <c r="A173" s="193"/>
      <c r="B173" s="160"/>
      <c r="C173" s="194"/>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row>
    <row r="174" spans="1:26" ht="17.25" x14ac:dyDescent="0.25">
      <c r="A174" s="193"/>
      <c r="B174" s="160"/>
      <c r="C174" s="194"/>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row>
    <row r="175" spans="1:26" ht="17.25" x14ac:dyDescent="0.25">
      <c r="A175" s="193"/>
      <c r="B175" s="160"/>
      <c r="C175" s="194"/>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row>
    <row r="176" spans="1:26" ht="17.25" x14ac:dyDescent="0.25">
      <c r="A176" s="193"/>
      <c r="B176" s="160"/>
      <c r="C176" s="194"/>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row>
    <row r="177" spans="1:26" ht="17.25" x14ac:dyDescent="0.25">
      <c r="A177" s="193"/>
      <c r="B177" s="160"/>
      <c r="C177" s="194"/>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row>
    <row r="178" spans="1:26" ht="17.25" x14ac:dyDescent="0.25">
      <c r="A178" s="193"/>
      <c r="B178" s="160"/>
      <c r="C178" s="194"/>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row>
    <row r="179" spans="1:26" ht="17.25" x14ac:dyDescent="0.25">
      <c r="A179" s="193"/>
      <c r="B179" s="160"/>
      <c r="C179" s="194"/>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row>
    <row r="180" spans="1:26" ht="17.25" x14ac:dyDescent="0.25">
      <c r="A180" s="193"/>
      <c r="B180" s="160"/>
      <c r="C180" s="194"/>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row>
    <row r="181" spans="1:26" ht="17.25" x14ac:dyDescent="0.25">
      <c r="A181" s="193"/>
      <c r="B181" s="160"/>
      <c r="C181" s="194"/>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row>
    <row r="182" spans="1:26" ht="17.25" x14ac:dyDescent="0.25">
      <c r="A182" s="193"/>
      <c r="B182" s="160"/>
      <c r="C182" s="194"/>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row>
    <row r="183" spans="1:26" ht="17.25" x14ac:dyDescent="0.25">
      <c r="A183" s="193"/>
      <c r="B183" s="160"/>
      <c r="C183" s="194"/>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row>
    <row r="184" spans="1:26" ht="17.25" x14ac:dyDescent="0.25">
      <c r="A184" s="193"/>
      <c r="B184" s="160"/>
      <c r="C184" s="194"/>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row>
    <row r="185" spans="1:26" ht="17.25" x14ac:dyDescent="0.25">
      <c r="A185" s="193"/>
      <c r="B185" s="160"/>
      <c r="C185" s="194"/>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row>
    <row r="186" spans="1:26" ht="17.25" x14ac:dyDescent="0.25">
      <c r="A186" s="193"/>
      <c r="B186" s="160"/>
      <c r="C186" s="194"/>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row>
    <row r="187" spans="1:26" ht="17.25" x14ac:dyDescent="0.25">
      <c r="A187" s="193"/>
      <c r="B187" s="160"/>
      <c r="C187" s="194"/>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row>
    <row r="188" spans="1:26" ht="17.25" x14ac:dyDescent="0.25">
      <c r="A188" s="193"/>
      <c r="B188" s="160"/>
      <c r="C188" s="194"/>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row>
    <row r="189" spans="1:26" ht="17.25" x14ac:dyDescent="0.25">
      <c r="A189" s="193"/>
      <c r="B189" s="160"/>
      <c r="C189" s="194"/>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row>
    <row r="190" spans="1:26" ht="17.25" x14ac:dyDescent="0.25">
      <c r="A190" s="193"/>
      <c r="B190" s="160"/>
      <c r="C190" s="194"/>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row>
    <row r="191" spans="1:26" ht="17.25" x14ac:dyDescent="0.25">
      <c r="A191" s="193"/>
      <c r="B191" s="160"/>
      <c r="C191" s="194"/>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row>
    <row r="192" spans="1:26" ht="17.25" x14ac:dyDescent="0.25">
      <c r="A192" s="193"/>
      <c r="B192" s="160"/>
      <c r="C192" s="194"/>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row>
    <row r="193" spans="1:26" ht="17.25" x14ac:dyDescent="0.25">
      <c r="A193" s="193"/>
      <c r="B193" s="160"/>
      <c r="C193" s="194"/>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row>
    <row r="194" spans="1:26" ht="17.25" x14ac:dyDescent="0.25">
      <c r="A194" s="193"/>
      <c r="B194" s="160"/>
      <c r="C194" s="194"/>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row>
    <row r="195" spans="1:26" ht="17.25" x14ac:dyDescent="0.25">
      <c r="A195" s="193"/>
      <c r="B195" s="160"/>
      <c r="C195" s="194"/>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row>
    <row r="196" spans="1:26" ht="17.25" x14ac:dyDescent="0.25">
      <c r="A196" s="193"/>
      <c r="B196" s="160"/>
      <c r="C196" s="194"/>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row>
    <row r="197" spans="1:26" ht="17.25" x14ac:dyDescent="0.25">
      <c r="A197" s="193"/>
      <c r="B197" s="160"/>
      <c r="C197" s="194"/>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row>
    <row r="198" spans="1:26" ht="17.25" x14ac:dyDescent="0.25">
      <c r="A198" s="193"/>
      <c r="B198" s="160"/>
      <c r="C198" s="194"/>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row>
    <row r="199" spans="1:26" ht="17.25" x14ac:dyDescent="0.25">
      <c r="A199" s="193"/>
      <c r="B199" s="160"/>
      <c r="C199" s="194"/>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row>
    <row r="200" spans="1:26" ht="17.25" x14ac:dyDescent="0.25">
      <c r="A200" s="193"/>
      <c r="B200" s="160"/>
      <c r="C200" s="194"/>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row>
    <row r="201" spans="1:26" ht="17.25" x14ac:dyDescent="0.25">
      <c r="A201" s="193"/>
      <c r="B201" s="160"/>
      <c r="C201" s="194"/>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row>
    <row r="202" spans="1:26" ht="17.25" x14ac:dyDescent="0.25">
      <c r="A202" s="193"/>
      <c r="B202" s="160"/>
      <c r="C202" s="194"/>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row>
    <row r="203" spans="1:26" ht="17.25" x14ac:dyDescent="0.25">
      <c r="A203" s="193"/>
      <c r="B203" s="160"/>
      <c r="C203" s="194"/>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row>
    <row r="204" spans="1:26" ht="17.25" x14ac:dyDescent="0.25">
      <c r="A204" s="193"/>
      <c r="B204" s="160"/>
      <c r="C204" s="194"/>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row>
    <row r="205" spans="1:26" ht="17.25" x14ac:dyDescent="0.25">
      <c r="A205" s="193"/>
      <c r="B205" s="160"/>
      <c r="C205" s="194"/>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row>
    <row r="206" spans="1:26" ht="17.25" x14ac:dyDescent="0.25">
      <c r="A206" s="193"/>
      <c r="B206" s="160"/>
      <c r="C206" s="194"/>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row>
    <row r="207" spans="1:26" ht="17.25" x14ac:dyDescent="0.25">
      <c r="A207" s="193"/>
      <c r="B207" s="160"/>
      <c r="C207" s="194"/>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row>
    <row r="208" spans="1:26" ht="17.25" x14ac:dyDescent="0.25">
      <c r="A208" s="193"/>
      <c r="B208" s="160"/>
      <c r="C208" s="194"/>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row>
    <row r="209" spans="1:26" ht="17.25" x14ac:dyDescent="0.25">
      <c r="A209" s="193"/>
      <c r="B209" s="160"/>
      <c r="C209" s="194"/>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row>
    <row r="210" spans="1:26" ht="17.25" x14ac:dyDescent="0.25">
      <c r="A210" s="193"/>
      <c r="B210" s="160"/>
      <c r="C210" s="194"/>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row>
    <row r="211" spans="1:26" ht="17.25" x14ac:dyDescent="0.25">
      <c r="A211" s="193"/>
      <c r="B211" s="160"/>
      <c r="C211" s="194"/>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row>
    <row r="212" spans="1:26" ht="17.25" x14ac:dyDescent="0.25">
      <c r="A212" s="193"/>
      <c r="B212" s="160"/>
      <c r="C212" s="194"/>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row>
    <row r="213" spans="1:26" ht="17.25" x14ac:dyDescent="0.25">
      <c r="A213" s="193"/>
      <c r="B213" s="160"/>
      <c r="C213" s="194"/>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row>
    <row r="214" spans="1:26" ht="17.25" x14ac:dyDescent="0.25">
      <c r="A214" s="193"/>
      <c r="B214" s="160"/>
      <c r="C214" s="194"/>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row>
    <row r="215" spans="1:26" ht="17.25" x14ac:dyDescent="0.25">
      <c r="A215" s="193"/>
      <c r="B215" s="160"/>
      <c r="C215" s="194"/>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row>
    <row r="216" spans="1:26" ht="17.25" x14ac:dyDescent="0.25">
      <c r="A216" s="193"/>
      <c r="B216" s="160"/>
      <c r="C216" s="194"/>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row>
    <row r="217" spans="1:26" ht="17.25" x14ac:dyDescent="0.25">
      <c r="A217" s="193"/>
      <c r="B217" s="160"/>
      <c r="C217" s="194"/>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row>
    <row r="218" spans="1:26" ht="17.25" x14ac:dyDescent="0.25">
      <c r="A218" s="193"/>
      <c r="B218" s="160"/>
      <c r="C218" s="194"/>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row>
    <row r="219" spans="1:26" ht="17.25" x14ac:dyDescent="0.25">
      <c r="A219" s="193"/>
      <c r="B219" s="160"/>
      <c r="C219" s="194"/>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row>
    <row r="220" spans="1:26" ht="17.25" x14ac:dyDescent="0.25">
      <c r="A220" s="193"/>
      <c r="B220" s="160"/>
      <c r="C220" s="194"/>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row>
    <row r="221" spans="1:26" ht="17.25" x14ac:dyDescent="0.25">
      <c r="A221" s="193"/>
      <c r="B221" s="160"/>
      <c r="C221" s="194"/>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row>
    <row r="222" spans="1:26" ht="17.25" x14ac:dyDescent="0.25">
      <c r="A222" s="193"/>
      <c r="B222" s="160"/>
      <c r="C222" s="194"/>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row>
    <row r="223" spans="1:26" ht="17.25" x14ac:dyDescent="0.25">
      <c r="A223" s="193"/>
      <c r="B223" s="160"/>
      <c r="C223" s="194"/>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row>
    <row r="224" spans="1:26" ht="17.25" x14ac:dyDescent="0.25">
      <c r="A224" s="193"/>
      <c r="B224" s="160"/>
      <c r="C224" s="194"/>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row>
    <row r="225" spans="1:26" ht="17.25" x14ac:dyDescent="0.25">
      <c r="A225" s="193"/>
      <c r="B225" s="160"/>
      <c r="C225" s="194"/>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row>
    <row r="226" spans="1:26" ht="17.25" x14ac:dyDescent="0.25">
      <c r="A226" s="193"/>
      <c r="B226" s="160"/>
      <c r="C226" s="194"/>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row>
    <row r="227" spans="1:26" ht="17.25" x14ac:dyDescent="0.25">
      <c r="A227" s="193"/>
      <c r="B227" s="160"/>
      <c r="C227" s="194"/>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row>
    <row r="228" spans="1:26" ht="17.25" x14ac:dyDescent="0.25">
      <c r="A228" s="193"/>
      <c r="B228" s="160"/>
      <c r="C228" s="194"/>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row>
    <row r="229" spans="1:26" ht="17.25" x14ac:dyDescent="0.25">
      <c r="A229" s="193"/>
      <c r="B229" s="160"/>
      <c r="C229" s="194"/>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row>
    <row r="230" spans="1:26" ht="17.25" x14ac:dyDescent="0.25">
      <c r="A230" s="193"/>
      <c r="B230" s="160"/>
      <c r="C230" s="194"/>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row>
    <row r="231" spans="1:26" ht="17.25" x14ac:dyDescent="0.25">
      <c r="A231" s="193"/>
      <c r="B231" s="160"/>
      <c r="C231" s="194"/>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row>
    <row r="232" spans="1:26" ht="17.25" x14ac:dyDescent="0.25">
      <c r="A232" s="193"/>
      <c r="B232" s="160"/>
      <c r="C232" s="194"/>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row>
    <row r="233" spans="1:26" ht="17.25" x14ac:dyDescent="0.25">
      <c r="A233" s="193"/>
      <c r="B233" s="160"/>
      <c r="C233" s="194"/>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row>
    <row r="234" spans="1:26" ht="17.25" x14ac:dyDescent="0.25">
      <c r="A234" s="193"/>
      <c r="B234" s="160"/>
      <c r="C234" s="194"/>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row>
    <row r="235" spans="1:26" ht="17.25" x14ac:dyDescent="0.25">
      <c r="A235" s="193"/>
      <c r="B235" s="160"/>
      <c r="C235" s="194"/>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row>
    <row r="236" spans="1:26" ht="17.25" x14ac:dyDescent="0.25">
      <c r="A236" s="193"/>
      <c r="B236" s="160"/>
      <c r="C236" s="194"/>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row>
    <row r="237" spans="1:26" ht="17.25" x14ac:dyDescent="0.25">
      <c r="A237" s="193"/>
      <c r="B237" s="160"/>
      <c r="C237" s="194"/>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row>
    <row r="238" spans="1:26" ht="17.25" x14ac:dyDescent="0.25">
      <c r="A238" s="193"/>
      <c r="B238" s="160"/>
      <c r="C238" s="194"/>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row>
    <row r="239" spans="1:26" ht="17.25" x14ac:dyDescent="0.25">
      <c r="A239" s="193"/>
      <c r="B239" s="160"/>
      <c r="C239" s="194"/>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row>
    <row r="240" spans="1:26" ht="17.25" x14ac:dyDescent="0.25">
      <c r="A240" s="193"/>
      <c r="B240" s="160"/>
      <c r="C240" s="194"/>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row>
    <row r="241" spans="1:26" ht="17.25" x14ac:dyDescent="0.25">
      <c r="A241" s="193"/>
      <c r="B241" s="160"/>
      <c r="C241" s="194"/>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row>
    <row r="242" spans="1:26" ht="17.25" x14ac:dyDescent="0.25">
      <c r="A242" s="193"/>
      <c r="B242" s="160"/>
      <c r="C242" s="194"/>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row>
    <row r="243" spans="1:26" ht="17.25" x14ac:dyDescent="0.25">
      <c r="A243" s="193"/>
      <c r="B243" s="160"/>
      <c r="C243" s="194"/>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row>
    <row r="244" spans="1:26" ht="17.25" x14ac:dyDescent="0.25">
      <c r="A244" s="193"/>
      <c r="B244" s="160"/>
      <c r="C244" s="194"/>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row>
    <row r="245" spans="1:26" ht="17.25" x14ac:dyDescent="0.25">
      <c r="A245" s="193"/>
      <c r="B245" s="160"/>
      <c r="C245" s="194"/>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row>
    <row r="246" spans="1:26" ht="17.25" x14ac:dyDescent="0.25">
      <c r="A246" s="193"/>
      <c r="B246" s="160"/>
      <c r="C246" s="194"/>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row>
    <row r="247" spans="1:26" ht="17.25" x14ac:dyDescent="0.25">
      <c r="A247" s="193"/>
      <c r="B247" s="160"/>
      <c r="C247" s="194"/>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row>
    <row r="248" spans="1:26" ht="17.25" x14ac:dyDescent="0.25">
      <c r="A248" s="193"/>
      <c r="B248" s="160"/>
      <c r="C248" s="194"/>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row>
    <row r="249" spans="1:26" ht="17.25" x14ac:dyDescent="0.25">
      <c r="A249" s="193"/>
      <c r="B249" s="160"/>
      <c r="C249" s="194"/>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row>
    <row r="250" spans="1:26" ht="17.25" x14ac:dyDescent="0.25">
      <c r="A250" s="193"/>
      <c r="B250" s="160"/>
      <c r="C250" s="194"/>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row>
    <row r="251" spans="1:26" ht="17.25" x14ac:dyDescent="0.25">
      <c r="A251" s="193"/>
      <c r="B251" s="160"/>
      <c r="C251" s="194"/>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row>
    <row r="252" spans="1:26" ht="17.25" x14ac:dyDescent="0.25">
      <c r="A252" s="193"/>
      <c r="B252" s="160"/>
      <c r="C252" s="194"/>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row>
    <row r="253" spans="1:26" ht="17.25" x14ac:dyDescent="0.25">
      <c r="A253" s="193"/>
      <c r="B253" s="160"/>
      <c r="C253" s="194"/>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row>
    <row r="254" spans="1:26" ht="17.25" x14ac:dyDescent="0.25">
      <c r="A254" s="193"/>
      <c r="B254" s="160"/>
      <c r="C254" s="194"/>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row>
    <row r="255" spans="1:26" ht="17.25" x14ac:dyDescent="0.25">
      <c r="A255" s="193"/>
      <c r="B255" s="160"/>
      <c r="C255" s="194"/>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row>
    <row r="256" spans="1:26" ht="17.25" x14ac:dyDescent="0.25">
      <c r="A256" s="193"/>
      <c r="B256" s="160"/>
      <c r="C256" s="194"/>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row>
    <row r="257" spans="1:26" ht="17.25" x14ac:dyDescent="0.25">
      <c r="A257" s="193"/>
      <c r="B257" s="160"/>
      <c r="C257" s="194"/>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row>
    <row r="258" spans="1:26" ht="17.25" x14ac:dyDescent="0.25">
      <c r="A258" s="193"/>
      <c r="B258" s="160"/>
      <c r="C258" s="194"/>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row>
    <row r="259" spans="1:26" ht="17.25" x14ac:dyDescent="0.25">
      <c r="A259" s="193"/>
      <c r="B259" s="160"/>
      <c r="C259" s="194"/>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row>
    <row r="260" spans="1:26" ht="17.25" x14ac:dyDescent="0.25">
      <c r="A260" s="193"/>
      <c r="B260" s="160"/>
      <c r="C260" s="194"/>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row>
    <row r="261" spans="1:26" ht="17.25" x14ac:dyDescent="0.25">
      <c r="A261" s="193"/>
      <c r="B261" s="160"/>
      <c r="C261" s="194"/>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row>
    <row r="262" spans="1:26" ht="17.25" x14ac:dyDescent="0.25">
      <c r="A262" s="193"/>
      <c r="B262" s="160"/>
      <c r="C262" s="194"/>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row>
    <row r="263" spans="1:26" ht="17.25" x14ac:dyDescent="0.25">
      <c r="A263" s="193"/>
      <c r="B263" s="160"/>
      <c r="C263" s="194"/>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row>
    <row r="264" spans="1:26" ht="17.25" x14ac:dyDescent="0.25">
      <c r="A264" s="193"/>
      <c r="B264" s="160"/>
      <c r="C264" s="194"/>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row>
    <row r="265" spans="1:26" ht="17.25" x14ac:dyDescent="0.25">
      <c r="A265" s="193"/>
      <c r="B265" s="160"/>
      <c r="C265" s="194"/>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row>
    <row r="266" spans="1:26" ht="17.25" x14ac:dyDescent="0.25">
      <c r="A266" s="193"/>
      <c r="B266" s="160"/>
      <c r="C266" s="194"/>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row>
    <row r="267" spans="1:26" ht="17.25" x14ac:dyDescent="0.25">
      <c r="A267" s="193"/>
      <c r="B267" s="160"/>
      <c r="C267" s="194"/>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row>
    <row r="268" spans="1:26" ht="17.25" x14ac:dyDescent="0.25">
      <c r="A268" s="193"/>
      <c r="B268" s="160"/>
      <c r="C268" s="194"/>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row>
    <row r="269" spans="1:26" ht="17.25" x14ac:dyDescent="0.25">
      <c r="A269" s="193"/>
      <c r="B269" s="160"/>
      <c r="C269" s="194"/>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row>
    <row r="270" spans="1:26" ht="17.25" x14ac:dyDescent="0.25">
      <c r="A270" s="193"/>
      <c r="B270" s="160"/>
      <c r="C270" s="194"/>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row>
    <row r="271" spans="1:26" ht="17.25" x14ac:dyDescent="0.25">
      <c r="A271" s="193"/>
      <c r="B271" s="160"/>
      <c r="C271" s="194"/>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row>
    <row r="272" spans="1:26" ht="17.25" x14ac:dyDescent="0.25">
      <c r="A272" s="193"/>
      <c r="B272" s="160"/>
      <c r="C272" s="194"/>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row>
    <row r="273" spans="1:26" ht="17.25" x14ac:dyDescent="0.25">
      <c r="A273" s="193"/>
      <c r="B273" s="160"/>
      <c r="C273" s="194"/>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row>
    <row r="274" spans="1:26" ht="17.25" x14ac:dyDescent="0.25">
      <c r="A274" s="193"/>
      <c r="B274" s="160"/>
      <c r="C274" s="194"/>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row>
    <row r="275" spans="1:26" ht="17.25" x14ac:dyDescent="0.25">
      <c r="A275" s="193"/>
      <c r="B275" s="160"/>
      <c r="C275" s="194"/>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row>
    <row r="276" spans="1:26" ht="17.25" x14ac:dyDescent="0.25">
      <c r="A276" s="193"/>
      <c r="B276" s="160"/>
      <c r="C276" s="194"/>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row>
    <row r="277" spans="1:26" ht="17.25" x14ac:dyDescent="0.25">
      <c r="A277" s="193"/>
      <c r="B277" s="160"/>
      <c r="C277" s="194"/>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row>
    <row r="278" spans="1:26" ht="17.25" x14ac:dyDescent="0.25">
      <c r="A278" s="193"/>
      <c r="B278" s="160"/>
      <c r="C278" s="194"/>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row>
    <row r="279" spans="1:26" ht="17.25" x14ac:dyDescent="0.25">
      <c r="A279" s="193"/>
      <c r="B279" s="160"/>
      <c r="C279" s="194"/>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row>
    <row r="280" spans="1:26" ht="17.25" x14ac:dyDescent="0.25">
      <c r="A280" s="193"/>
      <c r="B280" s="160"/>
      <c r="C280" s="194"/>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row>
    <row r="281" spans="1:26" ht="17.25" x14ac:dyDescent="0.25">
      <c r="A281" s="193"/>
      <c r="B281" s="160"/>
      <c r="C281" s="194"/>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row>
    <row r="282" spans="1:26" ht="17.25" x14ac:dyDescent="0.25">
      <c r="A282" s="193"/>
      <c r="B282" s="160"/>
      <c r="C282" s="194"/>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row>
    <row r="283" spans="1:26" ht="17.25" x14ac:dyDescent="0.25">
      <c r="A283" s="193"/>
      <c r="B283" s="160"/>
      <c r="C283" s="194"/>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row>
    <row r="284" spans="1:26" ht="17.25" x14ac:dyDescent="0.25">
      <c r="A284" s="193"/>
      <c r="B284" s="160"/>
      <c r="C284" s="194"/>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row>
    <row r="285" spans="1:26" ht="17.25" x14ac:dyDescent="0.25">
      <c r="A285" s="193"/>
      <c r="B285" s="160"/>
      <c r="C285" s="194"/>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row>
    <row r="286" spans="1:26" ht="17.25" x14ac:dyDescent="0.25">
      <c r="A286" s="193"/>
      <c r="B286" s="160"/>
      <c r="C286" s="194"/>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row>
    <row r="287" spans="1:26" ht="17.25" x14ac:dyDescent="0.25">
      <c r="A287" s="193"/>
      <c r="B287" s="160"/>
      <c r="C287" s="194"/>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row>
    <row r="288" spans="1:26" ht="17.25" x14ac:dyDescent="0.25">
      <c r="A288" s="193"/>
      <c r="B288" s="160"/>
      <c r="C288" s="194"/>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row>
    <row r="289" spans="1:26" ht="17.25" x14ac:dyDescent="0.25">
      <c r="A289" s="193"/>
      <c r="B289" s="160"/>
      <c r="C289" s="194"/>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row>
    <row r="290" spans="1:26" ht="17.25" x14ac:dyDescent="0.25">
      <c r="A290" s="193"/>
      <c r="B290" s="160"/>
      <c r="C290" s="194"/>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row>
    <row r="291" spans="1:26" ht="17.25" x14ac:dyDescent="0.25">
      <c r="A291" s="193"/>
      <c r="B291" s="160"/>
      <c r="C291" s="194"/>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row>
    <row r="292" spans="1:26" ht="17.25" x14ac:dyDescent="0.25">
      <c r="A292" s="193"/>
      <c r="B292" s="160"/>
      <c r="C292" s="194"/>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row>
    <row r="293" spans="1:26" ht="17.25" x14ac:dyDescent="0.25">
      <c r="A293" s="193"/>
      <c r="B293" s="160"/>
      <c r="C293" s="194"/>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row>
    <row r="294" spans="1:26" ht="17.25" x14ac:dyDescent="0.25">
      <c r="A294" s="193"/>
      <c r="B294" s="160"/>
      <c r="C294" s="194"/>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row>
    <row r="295" spans="1:26" ht="17.25" x14ac:dyDescent="0.25">
      <c r="A295" s="193"/>
      <c r="B295" s="160"/>
      <c r="C295" s="194"/>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row>
    <row r="296" spans="1:26" ht="17.25" x14ac:dyDescent="0.25">
      <c r="A296" s="193"/>
      <c r="B296" s="160"/>
      <c r="C296" s="194"/>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row>
    <row r="297" spans="1:26" ht="17.25" x14ac:dyDescent="0.25">
      <c r="A297" s="193"/>
      <c r="B297" s="160"/>
      <c r="C297" s="194"/>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row>
    <row r="298" spans="1:26" ht="17.25" x14ac:dyDescent="0.25">
      <c r="A298" s="193"/>
      <c r="B298" s="160"/>
      <c r="C298" s="194"/>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row>
    <row r="299" spans="1:26" ht="17.25" x14ac:dyDescent="0.25">
      <c r="A299" s="193"/>
      <c r="B299" s="160"/>
      <c r="C299" s="194"/>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row>
    <row r="300" spans="1:26" ht="17.25" x14ac:dyDescent="0.25">
      <c r="A300" s="193"/>
      <c r="B300" s="160"/>
      <c r="C300" s="194"/>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row>
    <row r="301" spans="1:26" ht="17.25" x14ac:dyDescent="0.25">
      <c r="A301" s="193"/>
      <c r="B301" s="160"/>
      <c r="C301" s="194"/>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row>
    <row r="302" spans="1:26" ht="17.25" x14ac:dyDescent="0.25">
      <c r="A302" s="193"/>
      <c r="B302" s="160"/>
      <c r="C302" s="194"/>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row>
    <row r="303" spans="1:26" ht="17.25" x14ac:dyDescent="0.25">
      <c r="A303" s="193"/>
      <c r="B303" s="160"/>
      <c r="C303" s="194"/>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row>
    <row r="304" spans="1:26" ht="17.25" x14ac:dyDescent="0.25">
      <c r="A304" s="193"/>
      <c r="B304" s="160"/>
      <c r="C304" s="194"/>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row>
    <row r="305" spans="1:26" ht="17.25" x14ac:dyDescent="0.25">
      <c r="A305" s="193"/>
      <c r="B305" s="160"/>
      <c r="C305" s="194"/>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row>
    <row r="306" spans="1:26" ht="17.25" x14ac:dyDescent="0.25">
      <c r="A306" s="193"/>
      <c r="B306" s="160"/>
      <c r="C306" s="194"/>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row>
    <row r="307" spans="1:26" ht="17.25" x14ac:dyDescent="0.25">
      <c r="A307" s="193"/>
      <c r="B307" s="160"/>
      <c r="C307" s="194"/>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row>
    <row r="308" spans="1:26" ht="17.25" x14ac:dyDescent="0.25">
      <c r="A308" s="193"/>
      <c r="B308" s="160"/>
      <c r="C308" s="194"/>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row>
    <row r="309" spans="1:26" ht="17.25" x14ac:dyDescent="0.25">
      <c r="A309" s="193"/>
      <c r="B309" s="160"/>
      <c r="C309" s="194"/>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row>
    <row r="310" spans="1:26" ht="17.25" x14ac:dyDescent="0.25">
      <c r="A310" s="193"/>
      <c r="B310" s="160"/>
      <c r="C310" s="194"/>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row>
    <row r="311" spans="1:26" ht="17.25" x14ac:dyDescent="0.25">
      <c r="A311" s="193"/>
      <c r="B311" s="160"/>
      <c r="C311" s="194"/>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row>
    <row r="312" spans="1:26" ht="17.25" x14ac:dyDescent="0.25">
      <c r="A312" s="193"/>
      <c r="B312" s="160"/>
      <c r="C312" s="194"/>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row>
    <row r="313" spans="1:26" ht="17.25" x14ac:dyDescent="0.25">
      <c r="A313" s="193"/>
      <c r="B313" s="160"/>
      <c r="C313" s="194"/>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row>
    <row r="314" spans="1:26" ht="17.25" x14ac:dyDescent="0.25">
      <c r="A314" s="193"/>
      <c r="B314" s="160"/>
      <c r="C314" s="194"/>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row>
    <row r="315" spans="1:26" ht="17.25" x14ac:dyDescent="0.25">
      <c r="A315" s="193"/>
      <c r="B315" s="160"/>
      <c r="C315" s="194"/>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row>
    <row r="316" spans="1:26" ht="17.25" x14ac:dyDescent="0.25">
      <c r="A316" s="193"/>
      <c r="B316" s="160"/>
      <c r="C316" s="194"/>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row>
    <row r="317" spans="1:26" ht="17.25" x14ac:dyDescent="0.25">
      <c r="A317" s="193"/>
      <c r="B317" s="160"/>
      <c r="C317" s="194"/>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row>
    <row r="318" spans="1:26" ht="17.25" x14ac:dyDescent="0.25">
      <c r="A318" s="193"/>
      <c r="B318" s="160"/>
      <c r="C318" s="194"/>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row>
    <row r="319" spans="1:26" ht="17.25" x14ac:dyDescent="0.25">
      <c r="A319" s="193"/>
      <c r="B319" s="160"/>
      <c r="C319" s="194"/>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row>
    <row r="320" spans="1:26" ht="17.25" x14ac:dyDescent="0.25">
      <c r="A320" s="193"/>
      <c r="B320" s="160"/>
      <c r="C320" s="194"/>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row>
    <row r="321" spans="1:26" ht="17.25" x14ac:dyDescent="0.25">
      <c r="A321" s="193"/>
      <c r="B321" s="160"/>
      <c r="C321" s="194"/>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row>
    <row r="322" spans="1:26" ht="17.25" x14ac:dyDescent="0.25">
      <c r="A322" s="193"/>
      <c r="B322" s="160"/>
      <c r="C322" s="194"/>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row>
    <row r="323" spans="1:26" ht="17.25" x14ac:dyDescent="0.25">
      <c r="A323" s="193"/>
      <c r="B323" s="160"/>
      <c r="C323" s="194"/>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row>
    <row r="324" spans="1:26" ht="17.25" x14ac:dyDescent="0.25">
      <c r="A324" s="193"/>
      <c r="B324" s="160"/>
      <c r="C324" s="194"/>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row>
    <row r="325" spans="1:26" ht="17.25" x14ac:dyDescent="0.25">
      <c r="A325" s="193"/>
      <c r="B325" s="160"/>
      <c r="C325" s="194"/>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row>
    <row r="326" spans="1:26" ht="17.25" x14ac:dyDescent="0.25">
      <c r="A326" s="193"/>
      <c r="B326" s="160"/>
      <c r="C326" s="194"/>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row>
    <row r="327" spans="1:26" ht="17.25" x14ac:dyDescent="0.25">
      <c r="A327" s="193"/>
      <c r="B327" s="160"/>
      <c r="C327" s="194"/>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row>
    <row r="328" spans="1:26" ht="17.25" x14ac:dyDescent="0.25">
      <c r="A328" s="193"/>
      <c r="B328" s="160"/>
      <c r="C328" s="194"/>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row>
    <row r="329" spans="1:26" ht="17.25" x14ac:dyDescent="0.25">
      <c r="A329" s="193"/>
      <c r="B329" s="160"/>
      <c r="C329" s="194"/>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row>
    <row r="330" spans="1:26" ht="17.25" x14ac:dyDescent="0.25">
      <c r="A330" s="193"/>
      <c r="B330" s="160"/>
      <c r="C330" s="194"/>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row>
    <row r="331" spans="1:26" ht="17.25" x14ac:dyDescent="0.25">
      <c r="A331" s="193"/>
      <c r="B331" s="160"/>
      <c r="C331" s="194"/>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row>
    <row r="332" spans="1:26" ht="17.25" x14ac:dyDescent="0.25">
      <c r="A332" s="193"/>
      <c r="B332" s="160"/>
      <c r="C332" s="194"/>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row>
    <row r="333" spans="1:26" ht="17.25" x14ac:dyDescent="0.25">
      <c r="A333" s="193"/>
      <c r="B333" s="160"/>
      <c r="C333" s="194"/>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row>
    <row r="334" spans="1:26" ht="17.25" x14ac:dyDescent="0.25">
      <c r="A334" s="193"/>
      <c r="B334" s="160"/>
      <c r="C334" s="194"/>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row>
    <row r="335" spans="1:26" ht="17.25" x14ac:dyDescent="0.25">
      <c r="A335" s="193"/>
      <c r="B335" s="160"/>
      <c r="C335" s="194"/>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row>
    <row r="336" spans="1:26" ht="17.25" x14ac:dyDescent="0.25">
      <c r="A336" s="193"/>
      <c r="B336" s="160"/>
      <c r="C336" s="194"/>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row>
    <row r="337" spans="1:26" ht="17.25" x14ac:dyDescent="0.25">
      <c r="A337" s="193"/>
      <c r="B337" s="160"/>
      <c r="C337" s="194"/>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row>
    <row r="338" spans="1:26" ht="17.25" x14ac:dyDescent="0.25">
      <c r="A338" s="193"/>
      <c r="B338" s="160"/>
      <c r="C338" s="194"/>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row>
    <row r="339" spans="1:26" ht="17.25" x14ac:dyDescent="0.25">
      <c r="A339" s="193"/>
      <c r="B339" s="160"/>
      <c r="C339" s="194"/>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row>
    <row r="340" spans="1:26" ht="17.25" x14ac:dyDescent="0.25">
      <c r="A340" s="193"/>
      <c r="B340" s="160"/>
      <c r="C340" s="194"/>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row>
    <row r="341" spans="1:26" ht="17.25" x14ac:dyDescent="0.25">
      <c r="A341" s="193"/>
      <c r="B341" s="160"/>
      <c r="C341" s="194"/>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row>
    <row r="342" spans="1:26" ht="17.25" x14ac:dyDescent="0.25">
      <c r="A342" s="193"/>
      <c r="B342" s="160"/>
      <c r="C342" s="194"/>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row>
    <row r="343" spans="1:26" ht="17.25" x14ac:dyDescent="0.25">
      <c r="A343" s="193"/>
      <c r="B343" s="160"/>
      <c r="C343" s="194"/>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row>
    <row r="344" spans="1:26" ht="17.25" x14ac:dyDescent="0.25">
      <c r="A344" s="193"/>
      <c r="B344" s="160"/>
      <c r="C344" s="194"/>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row>
    <row r="345" spans="1:26" ht="17.25" x14ac:dyDescent="0.25">
      <c r="A345" s="193"/>
      <c r="B345" s="160"/>
      <c r="C345" s="194"/>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row>
    <row r="346" spans="1:26" ht="17.25" x14ac:dyDescent="0.25">
      <c r="A346" s="193"/>
      <c r="B346" s="160"/>
      <c r="C346" s="194"/>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row>
    <row r="347" spans="1:26" ht="17.25" x14ac:dyDescent="0.25">
      <c r="A347" s="193"/>
      <c r="B347" s="160"/>
      <c r="C347" s="194"/>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row>
    <row r="348" spans="1:26" ht="17.25" x14ac:dyDescent="0.25">
      <c r="A348" s="193"/>
      <c r="B348" s="160"/>
      <c r="C348" s="194"/>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row>
    <row r="349" spans="1:26" ht="17.25" x14ac:dyDescent="0.25">
      <c r="A349" s="193"/>
      <c r="B349" s="160"/>
      <c r="C349" s="194"/>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row>
    <row r="350" spans="1:26" ht="17.25" x14ac:dyDescent="0.25">
      <c r="A350" s="193"/>
      <c r="B350" s="160"/>
      <c r="C350" s="194"/>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row>
    <row r="351" spans="1:26" ht="17.25" x14ac:dyDescent="0.25">
      <c r="A351" s="193"/>
      <c r="B351" s="160"/>
      <c r="C351" s="194"/>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row>
    <row r="352" spans="1:26" ht="17.25" x14ac:dyDescent="0.25">
      <c r="A352" s="193"/>
      <c r="B352" s="160"/>
      <c r="C352" s="194"/>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row>
    <row r="353" spans="1:26" ht="17.25" x14ac:dyDescent="0.25">
      <c r="A353" s="193"/>
      <c r="B353" s="160"/>
      <c r="C353" s="194"/>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row>
    <row r="354" spans="1:26" ht="17.25" x14ac:dyDescent="0.25">
      <c r="A354" s="193"/>
      <c r="B354" s="160"/>
      <c r="C354" s="194"/>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row>
    <row r="355" spans="1:26" ht="17.25" x14ac:dyDescent="0.25">
      <c r="A355" s="193"/>
      <c r="B355" s="160"/>
      <c r="C355" s="194"/>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row>
    <row r="356" spans="1:26" ht="17.25" x14ac:dyDescent="0.25">
      <c r="A356" s="193"/>
      <c r="B356" s="160"/>
      <c r="C356" s="194"/>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row>
    <row r="357" spans="1:26" ht="17.25" x14ac:dyDescent="0.25">
      <c r="A357" s="193"/>
      <c r="B357" s="160"/>
      <c r="C357" s="194"/>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row>
    <row r="358" spans="1:26" ht="17.25" x14ac:dyDescent="0.25">
      <c r="A358" s="193"/>
      <c r="B358" s="160"/>
      <c r="C358" s="194"/>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row>
    <row r="359" spans="1:26" ht="17.25" x14ac:dyDescent="0.25">
      <c r="A359" s="193"/>
      <c r="B359" s="160"/>
      <c r="C359" s="194"/>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row>
    <row r="360" spans="1:26" ht="17.25" x14ac:dyDescent="0.25">
      <c r="A360" s="193"/>
      <c r="B360" s="160"/>
      <c r="C360" s="194"/>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row>
    <row r="361" spans="1:26" ht="17.25" x14ac:dyDescent="0.25">
      <c r="A361" s="193"/>
      <c r="B361" s="160"/>
      <c r="C361" s="194"/>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row>
    <row r="362" spans="1:26" ht="17.25" x14ac:dyDescent="0.25">
      <c r="A362" s="193"/>
      <c r="B362" s="160"/>
      <c r="C362" s="194"/>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row>
    <row r="363" spans="1:26" ht="17.25" x14ac:dyDescent="0.25">
      <c r="A363" s="193"/>
      <c r="B363" s="160"/>
      <c r="C363" s="194"/>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row>
    <row r="364" spans="1:26" ht="17.25" x14ac:dyDescent="0.25">
      <c r="A364" s="193"/>
      <c r="B364" s="160"/>
      <c r="C364" s="194"/>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row>
    <row r="365" spans="1:26" ht="17.25" x14ac:dyDescent="0.25">
      <c r="A365" s="193"/>
      <c r="B365" s="160"/>
      <c r="C365" s="194"/>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row>
    <row r="366" spans="1:26" ht="17.25" x14ac:dyDescent="0.25">
      <c r="A366" s="193"/>
      <c r="B366" s="160"/>
      <c r="C366" s="194"/>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row>
    <row r="367" spans="1:26" ht="17.25" x14ac:dyDescent="0.25">
      <c r="A367" s="193"/>
      <c r="B367" s="160"/>
      <c r="C367" s="194"/>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row>
    <row r="368" spans="1:26" ht="17.25" x14ac:dyDescent="0.25">
      <c r="A368" s="193"/>
      <c r="B368" s="160"/>
      <c r="C368" s="194"/>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row>
    <row r="369" spans="1:26" ht="17.25" x14ac:dyDescent="0.25">
      <c r="A369" s="193"/>
      <c r="B369" s="160"/>
      <c r="C369" s="194"/>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row>
    <row r="370" spans="1:26" ht="17.25" x14ac:dyDescent="0.25">
      <c r="A370" s="193"/>
      <c r="B370" s="160"/>
      <c r="C370" s="194"/>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row>
    <row r="371" spans="1:26" ht="17.25" x14ac:dyDescent="0.25">
      <c r="A371" s="193"/>
      <c r="B371" s="160"/>
      <c r="C371" s="194"/>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row>
    <row r="372" spans="1:26" ht="17.25" x14ac:dyDescent="0.25">
      <c r="A372" s="193"/>
      <c r="B372" s="160"/>
      <c r="C372" s="194"/>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row>
    <row r="373" spans="1:26" ht="17.25" x14ac:dyDescent="0.25">
      <c r="A373" s="193"/>
      <c r="B373" s="160"/>
      <c r="C373" s="194"/>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row>
    <row r="374" spans="1:26" ht="17.25" x14ac:dyDescent="0.25">
      <c r="A374" s="193"/>
      <c r="B374" s="160"/>
      <c r="C374" s="194"/>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row>
    <row r="375" spans="1:26" ht="17.25" x14ac:dyDescent="0.25">
      <c r="A375" s="193"/>
      <c r="B375" s="160"/>
      <c r="C375" s="194"/>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row>
    <row r="376" spans="1:26" ht="17.25" x14ac:dyDescent="0.25">
      <c r="A376" s="193"/>
      <c r="B376" s="160"/>
      <c r="C376" s="194"/>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row>
    <row r="377" spans="1:26" ht="17.25" x14ac:dyDescent="0.25">
      <c r="A377" s="193"/>
      <c r="B377" s="160"/>
      <c r="C377" s="194"/>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row>
    <row r="378" spans="1:26" ht="17.25" x14ac:dyDescent="0.25">
      <c r="A378" s="193"/>
      <c r="B378" s="160"/>
      <c r="C378" s="194"/>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row>
    <row r="379" spans="1:26" ht="17.25" x14ac:dyDescent="0.25">
      <c r="A379" s="193"/>
      <c r="B379" s="160"/>
      <c r="C379" s="194"/>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row>
    <row r="380" spans="1:26" ht="17.25" x14ac:dyDescent="0.25">
      <c r="A380" s="193"/>
      <c r="B380" s="160"/>
      <c r="C380" s="194"/>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row>
    <row r="381" spans="1:26" ht="17.25" x14ac:dyDescent="0.25">
      <c r="A381" s="193"/>
      <c r="B381" s="160"/>
      <c r="C381" s="194"/>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row>
    <row r="382" spans="1:26" ht="17.25" x14ac:dyDescent="0.25">
      <c r="A382" s="193"/>
      <c r="B382" s="160"/>
      <c r="C382" s="194"/>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row>
    <row r="383" spans="1:26" ht="17.25" x14ac:dyDescent="0.25">
      <c r="A383" s="193"/>
      <c r="B383" s="160"/>
      <c r="C383" s="194"/>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row>
    <row r="384" spans="1:26" ht="17.25" x14ac:dyDescent="0.25">
      <c r="A384" s="193"/>
      <c r="B384" s="160"/>
      <c r="C384" s="194"/>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row>
    <row r="385" spans="1:26" ht="17.25" x14ac:dyDescent="0.25">
      <c r="A385" s="193"/>
      <c r="B385" s="160"/>
      <c r="C385" s="194"/>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row>
    <row r="386" spans="1:26" ht="17.25" x14ac:dyDescent="0.25">
      <c r="A386" s="193"/>
      <c r="B386" s="160"/>
      <c r="C386" s="194"/>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row>
    <row r="387" spans="1:26" ht="17.25" x14ac:dyDescent="0.25">
      <c r="A387" s="193"/>
      <c r="B387" s="160"/>
      <c r="C387" s="194"/>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row>
    <row r="388" spans="1:26" ht="17.25" x14ac:dyDescent="0.25">
      <c r="A388" s="193"/>
      <c r="B388" s="160"/>
      <c r="C388" s="194"/>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row>
    <row r="389" spans="1:26" ht="17.25" x14ac:dyDescent="0.25">
      <c r="A389" s="193"/>
      <c r="B389" s="160"/>
      <c r="C389" s="194"/>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row>
    <row r="390" spans="1:26" ht="17.25" x14ac:dyDescent="0.25">
      <c r="A390" s="193"/>
      <c r="B390" s="160"/>
      <c r="C390" s="194"/>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row>
    <row r="391" spans="1:26" ht="17.25" x14ac:dyDescent="0.25">
      <c r="A391" s="193"/>
      <c r="B391" s="160"/>
      <c r="C391" s="194"/>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row>
    <row r="392" spans="1:26" ht="17.25" x14ac:dyDescent="0.25">
      <c r="A392" s="193"/>
      <c r="B392" s="160"/>
      <c r="C392" s="194"/>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row>
    <row r="393" spans="1:26" ht="17.25" x14ac:dyDescent="0.25">
      <c r="A393" s="193"/>
      <c r="B393" s="160"/>
      <c r="C393" s="194"/>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row>
    <row r="394" spans="1:26" ht="17.25" x14ac:dyDescent="0.25">
      <c r="A394" s="193"/>
      <c r="B394" s="160"/>
      <c r="C394" s="194"/>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row>
    <row r="395" spans="1:26" ht="17.25" x14ac:dyDescent="0.25">
      <c r="A395" s="193"/>
      <c r="B395" s="160"/>
      <c r="C395" s="194"/>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row>
    <row r="396" spans="1:26" ht="17.25" x14ac:dyDescent="0.25">
      <c r="A396" s="193"/>
      <c r="B396" s="160"/>
      <c r="C396" s="194"/>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row>
    <row r="397" spans="1:26" ht="17.25" x14ac:dyDescent="0.25">
      <c r="A397" s="193"/>
      <c r="B397" s="160"/>
      <c r="C397" s="194"/>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row>
    <row r="398" spans="1:26" ht="17.25" x14ac:dyDescent="0.25">
      <c r="A398" s="193"/>
      <c r="B398" s="160"/>
      <c r="C398" s="194"/>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row>
    <row r="399" spans="1:26" ht="17.25" x14ac:dyDescent="0.25">
      <c r="A399" s="193"/>
      <c r="B399" s="160"/>
      <c r="C399" s="194"/>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row>
    <row r="400" spans="1:26" ht="17.25" x14ac:dyDescent="0.25">
      <c r="A400" s="193"/>
      <c r="B400" s="160"/>
      <c r="C400" s="194"/>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row>
    <row r="401" spans="1:26" ht="17.25" x14ac:dyDescent="0.25">
      <c r="A401" s="193"/>
      <c r="B401" s="160"/>
      <c r="C401" s="194"/>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row>
    <row r="402" spans="1:26" ht="17.25" x14ac:dyDescent="0.25">
      <c r="A402" s="193"/>
      <c r="B402" s="160"/>
      <c r="C402" s="194"/>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row>
    <row r="403" spans="1:26" ht="17.25" x14ac:dyDescent="0.25">
      <c r="A403" s="193"/>
      <c r="B403" s="160"/>
      <c r="C403" s="194"/>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row>
    <row r="404" spans="1:26" ht="17.25" x14ac:dyDescent="0.25">
      <c r="A404" s="193"/>
      <c r="B404" s="160"/>
      <c r="C404" s="194"/>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row>
    <row r="405" spans="1:26" ht="17.25" x14ac:dyDescent="0.25">
      <c r="A405" s="193"/>
      <c r="B405" s="160"/>
      <c r="C405" s="194"/>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row>
    <row r="406" spans="1:26" ht="17.25" x14ac:dyDescent="0.25">
      <c r="A406" s="193"/>
      <c r="B406" s="160"/>
      <c r="C406" s="194"/>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row>
    <row r="407" spans="1:26" ht="17.25" x14ac:dyDescent="0.25">
      <c r="A407" s="193"/>
      <c r="B407" s="160"/>
      <c r="C407" s="194"/>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row>
    <row r="408" spans="1:26" ht="17.25" x14ac:dyDescent="0.25">
      <c r="A408" s="193"/>
      <c r="B408" s="160"/>
      <c r="C408" s="194"/>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row>
    <row r="409" spans="1:26" ht="17.25" x14ac:dyDescent="0.25">
      <c r="A409" s="193"/>
      <c r="B409" s="160"/>
      <c r="C409" s="194"/>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row>
    <row r="410" spans="1:26" ht="17.25" x14ac:dyDescent="0.25">
      <c r="A410" s="193"/>
      <c r="B410" s="160"/>
      <c r="C410" s="194"/>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row>
    <row r="411" spans="1:26" ht="17.25" x14ac:dyDescent="0.25">
      <c r="A411" s="193"/>
      <c r="B411" s="160"/>
      <c r="C411" s="194"/>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row>
    <row r="412" spans="1:26" ht="17.25" x14ac:dyDescent="0.25">
      <c r="A412" s="193"/>
      <c r="B412" s="160"/>
      <c r="C412" s="194"/>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row>
    <row r="413" spans="1:26" ht="17.25" x14ac:dyDescent="0.25">
      <c r="A413" s="193"/>
      <c r="B413" s="160"/>
      <c r="C413" s="194"/>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row>
    <row r="414" spans="1:26" ht="17.25" x14ac:dyDescent="0.25">
      <c r="A414" s="193"/>
      <c r="B414" s="160"/>
      <c r="C414" s="194"/>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row>
    <row r="415" spans="1:26" ht="17.25" x14ac:dyDescent="0.25">
      <c r="A415" s="193"/>
      <c r="B415" s="160"/>
      <c r="C415" s="194"/>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row>
    <row r="416" spans="1:26" ht="17.25" x14ac:dyDescent="0.25">
      <c r="A416" s="193"/>
      <c r="B416" s="160"/>
      <c r="C416" s="194"/>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row>
    <row r="417" spans="1:26" ht="17.25" x14ac:dyDescent="0.25">
      <c r="A417" s="193"/>
      <c r="B417" s="160"/>
      <c r="C417" s="194"/>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row>
    <row r="418" spans="1:26" ht="17.25" x14ac:dyDescent="0.25">
      <c r="A418" s="193"/>
      <c r="B418" s="160"/>
      <c r="C418" s="194"/>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row>
    <row r="419" spans="1:26" ht="17.25" x14ac:dyDescent="0.25">
      <c r="A419" s="193"/>
      <c r="B419" s="160"/>
      <c r="C419" s="194"/>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row>
    <row r="420" spans="1:26" ht="17.25" x14ac:dyDescent="0.25">
      <c r="A420" s="193"/>
      <c r="B420" s="160"/>
      <c r="C420" s="194"/>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row>
    <row r="421" spans="1:26" ht="17.25" x14ac:dyDescent="0.25">
      <c r="A421" s="193"/>
      <c r="B421" s="160"/>
      <c r="C421" s="194"/>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row>
    <row r="422" spans="1:26" ht="17.25" x14ac:dyDescent="0.25">
      <c r="A422" s="193"/>
      <c r="B422" s="160"/>
      <c r="C422" s="194"/>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row>
    <row r="423" spans="1:26" ht="17.25" x14ac:dyDescent="0.25">
      <c r="A423" s="193"/>
      <c r="B423" s="160"/>
      <c r="C423" s="194"/>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row>
    <row r="424" spans="1:26" ht="17.25" x14ac:dyDescent="0.25">
      <c r="A424" s="193"/>
      <c r="B424" s="160"/>
      <c r="C424" s="194"/>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row>
    <row r="425" spans="1:26" ht="17.25" x14ac:dyDescent="0.25">
      <c r="A425" s="193"/>
      <c r="B425" s="160"/>
      <c r="C425" s="194"/>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row>
    <row r="426" spans="1:26" ht="17.25" x14ac:dyDescent="0.25">
      <c r="A426" s="193"/>
      <c r="B426" s="160"/>
      <c r="C426" s="194"/>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row>
    <row r="427" spans="1:26" ht="17.25" x14ac:dyDescent="0.25">
      <c r="A427" s="193"/>
      <c r="B427" s="160"/>
      <c r="C427" s="194"/>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row>
    <row r="428" spans="1:26" ht="17.25" x14ac:dyDescent="0.25">
      <c r="A428" s="193"/>
      <c r="B428" s="160"/>
      <c r="C428" s="194"/>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row>
    <row r="429" spans="1:26" ht="17.25" x14ac:dyDescent="0.25">
      <c r="A429" s="193"/>
      <c r="B429" s="160"/>
      <c r="C429" s="194"/>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row>
    <row r="430" spans="1:26" ht="17.25" x14ac:dyDescent="0.25">
      <c r="A430" s="193"/>
      <c r="B430" s="160"/>
      <c r="C430" s="194"/>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row>
    <row r="431" spans="1:26" ht="17.25" x14ac:dyDescent="0.25">
      <c r="A431" s="193"/>
      <c r="B431" s="160"/>
      <c r="C431" s="194"/>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row>
    <row r="432" spans="1:26" ht="17.25" x14ac:dyDescent="0.25">
      <c r="A432" s="193"/>
      <c r="B432" s="160"/>
      <c r="C432" s="194"/>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row>
    <row r="433" spans="1:26" ht="17.25" x14ac:dyDescent="0.25">
      <c r="A433" s="193"/>
      <c r="B433" s="160"/>
      <c r="C433" s="194"/>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row>
    <row r="434" spans="1:26" ht="17.25" x14ac:dyDescent="0.25">
      <c r="A434" s="193"/>
      <c r="B434" s="160"/>
      <c r="C434" s="194"/>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row>
    <row r="435" spans="1:26" ht="17.25" x14ac:dyDescent="0.25">
      <c r="A435" s="193"/>
      <c r="B435" s="160"/>
      <c r="C435" s="194"/>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row>
    <row r="436" spans="1:26" ht="17.25" x14ac:dyDescent="0.25">
      <c r="A436" s="193"/>
      <c r="B436" s="160"/>
      <c r="C436" s="194"/>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row>
    <row r="437" spans="1:26" ht="17.25" x14ac:dyDescent="0.25">
      <c r="A437" s="193"/>
      <c r="B437" s="160"/>
      <c r="C437" s="194"/>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row>
    <row r="438" spans="1:26" ht="17.25" x14ac:dyDescent="0.25">
      <c r="A438" s="193"/>
      <c r="B438" s="160"/>
      <c r="C438" s="194"/>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row>
    <row r="439" spans="1:26" ht="17.25" x14ac:dyDescent="0.25">
      <c r="A439" s="193"/>
      <c r="B439" s="160"/>
      <c r="C439" s="194"/>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row>
    <row r="440" spans="1:26" ht="17.25" x14ac:dyDescent="0.25">
      <c r="A440" s="193"/>
      <c r="B440" s="160"/>
      <c r="C440" s="194"/>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row>
    <row r="441" spans="1:26" ht="17.25" x14ac:dyDescent="0.25">
      <c r="A441" s="193"/>
      <c r="B441" s="160"/>
      <c r="C441" s="194"/>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row>
    <row r="442" spans="1:26" ht="17.25" x14ac:dyDescent="0.25">
      <c r="A442" s="193"/>
      <c r="B442" s="160"/>
      <c r="C442" s="194"/>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row>
    <row r="443" spans="1:26" ht="17.25" x14ac:dyDescent="0.25">
      <c r="A443" s="193"/>
      <c r="B443" s="160"/>
      <c r="C443" s="194"/>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row>
    <row r="444" spans="1:26" ht="17.25" x14ac:dyDescent="0.25">
      <c r="A444" s="193"/>
      <c r="B444" s="160"/>
      <c r="C444" s="194"/>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row>
    <row r="445" spans="1:26" ht="17.25" x14ac:dyDescent="0.25">
      <c r="A445" s="193"/>
      <c r="B445" s="160"/>
      <c r="C445" s="194"/>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row>
    <row r="446" spans="1:26" ht="17.25" x14ac:dyDescent="0.25">
      <c r="A446" s="193"/>
      <c r="B446" s="160"/>
      <c r="C446" s="194"/>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row>
    <row r="447" spans="1:26" ht="17.25" x14ac:dyDescent="0.25">
      <c r="A447" s="193"/>
      <c r="B447" s="160"/>
      <c r="C447" s="194"/>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row>
    <row r="448" spans="1:26" ht="17.25" x14ac:dyDescent="0.25">
      <c r="A448" s="193"/>
      <c r="B448" s="160"/>
      <c r="C448" s="194"/>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row>
    <row r="449" spans="1:26" ht="17.25" x14ac:dyDescent="0.25">
      <c r="A449" s="193"/>
      <c r="B449" s="160"/>
      <c r="C449" s="194"/>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row>
    <row r="450" spans="1:26" ht="17.25" x14ac:dyDescent="0.25">
      <c r="A450" s="193"/>
      <c r="B450" s="160"/>
      <c r="C450" s="194"/>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row>
    <row r="451" spans="1:26" ht="17.25" x14ac:dyDescent="0.25">
      <c r="A451" s="193"/>
      <c r="B451" s="160"/>
      <c r="C451" s="194"/>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row>
    <row r="452" spans="1:26" ht="17.25" x14ac:dyDescent="0.25">
      <c r="A452" s="193"/>
      <c r="B452" s="160"/>
      <c r="C452" s="194"/>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row>
    <row r="453" spans="1:26" ht="17.25" x14ac:dyDescent="0.25">
      <c r="A453" s="193"/>
      <c r="B453" s="160"/>
      <c r="C453" s="194"/>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row>
    <row r="454" spans="1:26" ht="17.25" x14ac:dyDescent="0.25">
      <c r="A454" s="193"/>
      <c r="B454" s="160"/>
      <c r="C454" s="194"/>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row>
    <row r="455" spans="1:26" ht="17.25" x14ac:dyDescent="0.25">
      <c r="A455" s="193"/>
      <c r="B455" s="160"/>
      <c r="C455" s="194"/>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row>
    <row r="456" spans="1:26" ht="17.25" x14ac:dyDescent="0.25">
      <c r="A456" s="193"/>
      <c r="B456" s="160"/>
      <c r="C456" s="194"/>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row>
    <row r="457" spans="1:26" ht="17.25" x14ac:dyDescent="0.25">
      <c r="A457" s="193"/>
      <c r="B457" s="160"/>
      <c r="C457" s="194"/>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row>
    <row r="458" spans="1:26" ht="17.25" x14ac:dyDescent="0.25">
      <c r="A458" s="193"/>
      <c r="B458" s="160"/>
      <c r="C458" s="194"/>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row>
    <row r="459" spans="1:26" ht="17.25" x14ac:dyDescent="0.25">
      <c r="A459" s="193"/>
      <c r="B459" s="160"/>
      <c r="C459" s="194"/>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row>
    <row r="460" spans="1:26" ht="17.25" x14ac:dyDescent="0.25">
      <c r="A460" s="193"/>
      <c r="B460" s="160"/>
      <c r="C460" s="194"/>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row>
    <row r="461" spans="1:26" ht="17.25" x14ac:dyDescent="0.25">
      <c r="A461" s="193"/>
      <c r="B461" s="160"/>
      <c r="C461" s="194"/>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row>
    <row r="462" spans="1:26" ht="17.25" x14ac:dyDescent="0.25">
      <c r="A462" s="193"/>
      <c r="B462" s="160"/>
      <c r="C462" s="194"/>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row>
    <row r="463" spans="1:26" ht="17.25" x14ac:dyDescent="0.25">
      <c r="A463" s="193"/>
      <c r="B463" s="160"/>
      <c r="C463" s="194"/>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row>
    <row r="464" spans="1:26" ht="17.25" x14ac:dyDescent="0.25">
      <c r="A464" s="193"/>
      <c r="B464" s="160"/>
      <c r="C464" s="194"/>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row>
    <row r="465" spans="1:26" ht="17.25" x14ac:dyDescent="0.25">
      <c r="A465" s="193"/>
      <c r="B465" s="160"/>
      <c r="C465" s="194"/>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row>
    <row r="466" spans="1:26" ht="17.25" x14ac:dyDescent="0.25">
      <c r="A466" s="193"/>
      <c r="B466" s="160"/>
      <c r="C466" s="194"/>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row>
    <row r="467" spans="1:26" ht="17.25" x14ac:dyDescent="0.25">
      <c r="A467" s="193"/>
      <c r="B467" s="160"/>
      <c r="C467" s="194"/>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row>
    <row r="468" spans="1:26" ht="17.25" x14ac:dyDescent="0.25">
      <c r="A468" s="193"/>
      <c r="B468" s="160"/>
      <c r="C468" s="194"/>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row>
    <row r="469" spans="1:26" ht="17.25" x14ac:dyDescent="0.25">
      <c r="A469" s="193"/>
      <c r="B469" s="160"/>
      <c r="C469" s="194"/>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row>
    <row r="470" spans="1:26" ht="17.25" x14ac:dyDescent="0.25">
      <c r="A470" s="193"/>
      <c r="B470" s="160"/>
      <c r="C470" s="194"/>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row>
    <row r="471" spans="1:26" ht="17.25" x14ac:dyDescent="0.25">
      <c r="A471" s="193"/>
      <c r="B471" s="160"/>
      <c r="C471" s="194"/>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row>
    <row r="472" spans="1:26" ht="17.25" x14ac:dyDescent="0.25">
      <c r="A472" s="193"/>
      <c r="B472" s="160"/>
      <c r="C472" s="194"/>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row>
    <row r="473" spans="1:26" ht="17.25" x14ac:dyDescent="0.25">
      <c r="A473" s="193"/>
      <c r="B473" s="160"/>
      <c r="C473" s="194"/>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row>
    <row r="474" spans="1:26" ht="17.25" x14ac:dyDescent="0.25">
      <c r="A474" s="193"/>
      <c r="B474" s="160"/>
      <c r="C474" s="194"/>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row>
    <row r="475" spans="1:26" ht="17.25" x14ac:dyDescent="0.25">
      <c r="A475" s="193"/>
      <c r="B475" s="160"/>
      <c r="C475" s="194"/>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row>
    <row r="476" spans="1:26" ht="17.25" x14ac:dyDescent="0.25">
      <c r="A476" s="193"/>
      <c r="B476" s="160"/>
      <c r="C476" s="194"/>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row>
    <row r="477" spans="1:26" ht="17.25" x14ac:dyDescent="0.25">
      <c r="A477" s="193"/>
      <c r="B477" s="160"/>
      <c r="C477" s="194"/>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row>
    <row r="478" spans="1:26" ht="17.25" x14ac:dyDescent="0.25">
      <c r="A478" s="193"/>
      <c r="B478" s="160"/>
      <c r="C478" s="194"/>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row>
    <row r="479" spans="1:26" ht="17.25" x14ac:dyDescent="0.25">
      <c r="A479" s="193"/>
      <c r="B479" s="160"/>
      <c r="C479" s="194"/>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row>
    <row r="480" spans="1:26" ht="17.25" x14ac:dyDescent="0.25">
      <c r="A480" s="193"/>
      <c r="B480" s="160"/>
      <c r="C480" s="194"/>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row>
    <row r="481" spans="1:26" ht="17.25" x14ac:dyDescent="0.25">
      <c r="A481" s="193"/>
      <c r="B481" s="160"/>
      <c r="C481" s="194"/>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row>
    <row r="482" spans="1:26" ht="17.25" x14ac:dyDescent="0.25">
      <c r="A482" s="193"/>
      <c r="B482" s="160"/>
      <c r="C482" s="194"/>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row>
    <row r="483" spans="1:26" ht="17.25" x14ac:dyDescent="0.25">
      <c r="A483" s="193"/>
      <c r="B483" s="160"/>
      <c r="C483" s="194"/>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row>
    <row r="484" spans="1:26" ht="17.25" x14ac:dyDescent="0.25">
      <c r="A484" s="193"/>
      <c r="B484" s="160"/>
      <c r="C484" s="194"/>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row>
    <row r="485" spans="1:26" ht="17.25" x14ac:dyDescent="0.25">
      <c r="A485" s="193"/>
      <c r="B485" s="160"/>
      <c r="C485" s="194"/>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row>
    <row r="486" spans="1:26" ht="17.25" x14ac:dyDescent="0.25">
      <c r="A486" s="193"/>
      <c r="B486" s="160"/>
      <c r="C486" s="194"/>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row>
    <row r="487" spans="1:26" ht="17.25" x14ac:dyDescent="0.25">
      <c r="A487" s="193"/>
      <c r="B487" s="160"/>
      <c r="C487" s="194"/>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row>
    <row r="488" spans="1:26" ht="17.25" x14ac:dyDescent="0.25">
      <c r="A488" s="193"/>
      <c r="B488" s="160"/>
      <c r="C488" s="194"/>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row>
    <row r="489" spans="1:26" ht="17.25" x14ac:dyDescent="0.25">
      <c r="A489" s="193"/>
      <c r="B489" s="160"/>
      <c r="C489" s="194"/>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row>
    <row r="490" spans="1:26" ht="17.25" x14ac:dyDescent="0.25">
      <c r="A490" s="193"/>
      <c r="B490" s="160"/>
      <c r="C490" s="194"/>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row>
    <row r="491" spans="1:26" ht="17.25" x14ac:dyDescent="0.25">
      <c r="A491" s="193"/>
      <c r="B491" s="160"/>
      <c r="C491" s="194"/>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row>
    <row r="492" spans="1:26" ht="17.25" x14ac:dyDescent="0.25">
      <c r="A492" s="193"/>
      <c r="B492" s="160"/>
      <c r="C492" s="194"/>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row>
    <row r="493" spans="1:26" ht="17.25" x14ac:dyDescent="0.25">
      <c r="A493" s="193"/>
      <c r="B493" s="160"/>
      <c r="C493" s="194"/>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row>
    <row r="494" spans="1:26" ht="17.25" x14ac:dyDescent="0.25">
      <c r="A494" s="193"/>
      <c r="B494" s="160"/>
      <c r="C494" s="194"/>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row>
    <row r="495" spans="1:26" ht="17.25" x14ac:dyDescent="0.25">
      <c r="A495" s="193"/>
      <c r="B495" s="160"/>
      <c r="C495" s="194"/>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row>
    <row r="496" spans="1:26" ht="17.25" x14ac:dyDescent="0.25">
      <c r="A496" s="193"/>
      <c r="B496" s="160"/>
      <c r="C496" s="194"/>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row>
    <row r="497" spans="1:26" ht="17.25" x14ac:dyDescent="0.25">
      <c r="A497" s="193"/>
      <c r="B497" s="160"/>
      <c r="C497" s="194"/>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row>
    <row r="498" spans="1:26" ht="17.25" x14ac:dyDescent="0.25">
      <c r="A498" s="193"/>
      <c r="B498" s="160"/>
      <c r="C498" s="194"/>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row>
    <row r="499" spans="1:26" ht="17.25" x14ac:dyDescent="0.25">
      <c r="A499" s="193"/>
      <c r="B499" s="160"/>
      <c r="C499" s="194"/>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row>
    <row r="500" spans="1:26" ht="17.25" x14ac:dyDescent="0.25">
      <c r="A500" s="193"/>
      <c r="B500" s="160"/>
      <c r="C500" s="194"/>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row>
    <row r="501" spans="1:26" ht="17.25" x14ac:dyDescent="0.25">
      <c r="A501" s="193"/>
      <c r="B501" s="160"/>
      <c r="C501" s="194"/>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row>
    <row r="502" spans="1:26" ht="17.25" x14ac:dyDescent="0.25">
      <c r="A502" s="193"/>
      <c r="B502" s="160"/>
      <c r="C502" s="194"/>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row>
    <row r="503" spans="1:26" ht="17.25" x14ac:dyDescent="0.25">
      <c r="A503" s="193"/>
      <c r="B503" s="160"/>
      <c r="C503" s="194"/>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row>
    <row r="504" spans="1:26" ht="17.25" x14ac:dyDescent="0.25">
      <c r="A504" s="193"/>
      <c r="B504" s="160"/>
      <c r="C504" s="194"/>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row>
    <row r="505" spans="1:26" ht="17.25" x14ac:dyDescent="0.25">
      <c r="A505" s="193"/>
      <c r="B505" s="160"/>
      <c r="C505" s="194"/>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row>
    <row r="506" spans="1:26" ht="17.25" x14ac:dyDescent="0.25">
      <c r="A506" s="193"/>
      <c r="B506" s="160"/>
      <c r="C506" s="194"/>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row>
    <row r="507" spans="1:26" ht="17.25" x14ac:dyDescent="0.25">
      <c r="A507" s="193"/>
      <c r="B507" s="160"/>
      <c r="C507" s="194"/>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row>
    <row r="508" spans="1:26" ht="17.25" x14ac:dyDescent="0.25">
      <c r="A508" s="193"/>
      <c r="B508" s="160"/>
      <c r="C508" s="194"/>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row>
    <row r="509" spans="1:26" ht="17.25" x14ac:dyDescent="0.25">
      <c r="A509" s="193"/>
      <c r="B509" s="160"/>
      <c r="C509" s="194"/>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row>
    <row r="510" spans="1:26" ht="17.25" x14ac:dyDescent="0.25">
      <c r="A510" s="193"/>
      <c r="B510" s="160"/>
      <c r="C510" s="194"/>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row>
    <row r="511" spans="1:26" ht="17.25" x14ac:dyDescent="0.25">
      <c r="A511" s="193"/>
      <c r="B511" s="160"/>
      <c r="C511" s="194"/>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row>
    <row r="512" spans="1:26" ht="17.25" x14ac:dyDescent="0.25">
      <c r="A512" s="193"/>
      <c r="B512" s="160"/>
      <c r="C512" s="194"/>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row>
    <row r="513" spans="1:26" ht="17.25" x14ac:dyDescent="0.25">
      <c r="A513" s="193"/>
      <c r="B513" s="160"/>
      <c r="C513" s="194"/>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row>
    <row r="514" spans="1:26" ht="17.25" x14ac:dyDescent="0.25">
      <c r="A514" s="193"/>
      <c r="B514" s="160"/>
      <c r="C514" s="194"/>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row>
    <row r="515" spans="1:26" ht="17.25" x14ac:dyDescent="0.25">
      <c r="A515" s="193"/>
      <c r="B515" s="160"/>
      <c r="C515" s="194"/>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row>
    <row r="516" spans="1:26" ht="17.25" x14ac:dyDescent="0.25">
      <c r="A516" s="193"/>
      <c r="B516" s="160"/>
      <c r="C516" s="194"/>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row>
    <row r="517" spans="1:26" ht="17.25" x14ac:dyDescent="0.25">
      <c r="A517" s="193"/>
      <c r="B517" s="160"/>
      <c r="C517" s="194"/>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row>
    <row r="518" spans="1:26" ht="17.25" x14ac:dyDescent="0.25">
      <c r="A518" s="193"/>
      <c r="B518" s="160"/>
      <c r="C518" s="194"/>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row>
    <row r="519" spans="1:26" ht="17.25" x14ac:dyDescent="0.25">
      <c r="A519" s="193"/>
      <c r="B519" s="160"/>
      <c r="C519" s="194"/>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row>
    <row r="520" spans="1:26" ht="17.25" x14ac:dyDescent="0.25">
      <c r="A520" s="193"/>
      <c r="B520" s="160"/>
      <c r="C520" s="194"/>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row>
    <row r="521" spans="1:26" ht="17.25" x14ac:dyDescent="0.25">
      <c r="A521" s="193"/>
      <c r="B521" s="160"/>
      <c r="C521" s="194"/>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row>
    <row r="522" spans="1:26" ht="17.25" x14ac:dyDescent="0.25">
      <c r="A522" s="193"/>
      <c r="B522" s="160"/>
      <c r="C522" s="194"/>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row>
    <row r="523" spans="1:26" ht="17.25" x14ac:dyDescent="0.25">
      <c r="A523" s="193"/>
      <c r="B523" s="160"/>
      <c r="C523" s="194"/>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row>
    <row r="524" spans="1:26" ht="17.25" x14ac:dyDescent="0.25">
      <c r="A524" s="193"/>
      <c r="B524" s="160"/>
      <c r="C524" s="194"/>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row>
    <row r="525" spans="1:26" ht="17.25" x14ac:dyDescent="0.25">
      <c r="A525" s="193"/>
      <c r="B525" s="160"/>
      <c r="C525" s="194"/>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row>
    <row r="526" spans="1:26" ht="17.25" x14ac:dyDescent="0.25">
      <c r="A526" s="193"/>
      <c r="B526" s="160"/>
      <c r="C526" s="194"/>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row>
    <row r="527" spans="1:26" ht="17.25" x14ac:dyDescent="0.25">
      <c r="A527" s="193"/>
      <c r="B527" s="160"/>
      <c r="C527" s="194"/>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row>
    <row r="528" spans="1:26" ht="17.25" x14ac:dyDescent="0.25">
      <c r="A528" s="193"/>
      <c r="B528" s="160"/>
      <c r="C528" s="194"/>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row>
    <row r="529" spans="1:26" ht="17.25" x14ac:dyDescent="0.25">
      <c r="A529" s="193"/>
      <c r="B529" s="160"/>
      <c r="C529" s="194"/>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row>
    <row r="530" spans="1:26" ht="17.25" x14ac:dyDescent="0.25">
      <c r="A530" s="193"/>
      <c r="B530" s="160"/>
      <c r="C530" s="194"/>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row>
    <row r="531" spans="1:26" ht="17.25" x14ac:dyDescent="0.25">
      <c r="A531" s="193"/>
      <c r="B531" s="160"/>
      <c r="C531" s="194"/>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row>
    <row r="532" spans="1:26" ht="17.25" x14ac:dyDescent="0.25">
      <c r="A532" s="193"/>
      <c r="B532" s="160"/>
      <c r="C532" s="194"/>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row>
    <row r="533" spans="1:26" ht="17.25" x14ac:dyDescent="0.25">
      <c r="A533" s="193"/>
      <c r="B533" s="160"/>
      <c r="C533" s="194"/>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row>
    <row r="534" spans="1:26" ht="17.25" x14ac:dyDescent="0.25">
      <c r="A534" s="193"/>
      <c r="B534" s="160"/>
      <c r="C534" s="194"/>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row>
    <row r="535" spans="1:26" ht="17.25" x14ac:dyDescent="0.25">
      <c r="A535" s="193"/>
      <c r="B535" s="160"/>
      <c r="C535" s="194"/>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row>
    <row r="536" spans="1:26" ht="17.25" x14ac:dyDescent="0.25">
      <c r="A536" s="193"/>
      <c r="B536" s="160"/>
      <c r="C536" s="194"/>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row>
    <row r="537" spans="1:26" ht="17.25" x14ac:dyDescent="0.25">
      <c r="A537" s="193"/>
      <c r="B537" s="160"/>
      <c r="C537" s="194"/>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row>
    <row r="538" spans="1:26" ht="17.25" x14ac:dyDescent="0.25">
      <c r="A538" s="193"/>
      <c r="B538" s="160"/>
      <c r="C538" s="194"/>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row>
    <row r="539" spans="1:26" ht="17.25" x14ac:dyDescent="0.25">
      <c r="A539" s="193"/>
      <c r="B539" s="160"/>
      <c r="C539" s="194"/>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row>
    <row r="540" spans="1:26" ht="17.25" x14ac:dyDescent="0.25">
      <c r="A540" s="193"/>
      <c r="B540" s="160"/>
      <c r="C540" s="194"/>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row>
    <row r="541" spans="1:26" ht="17.25" x14ac:dyDescent="0.25">
      <c r="A541" s="193"/>
      <c r="B541" s="160"/>
      <c r="C541" s="194"/>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row>
    <row r="542" spans="1:26" ht="17.25" x14ac:dyDescent="0.25">
      <c r="A542" s="193"/>
      <c r="B542" s="160"/>
      <c r="C542" s="194"/>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row>
    <row r="543" spans="1:26" ht="17.25" x14ac:dyDescent="0.25">
      <c r="A543" s="193"/>
      <c r="B543" s="160"/>
      <c r="C543" s="194"/>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row>
    <row r="544" spans="1:26" ht="17.25" x14ac:dyDescent="0.25">
      <c r="A544" s="193"/>
      <c r="B544" s="160"/>
      <c r="C544" s="194"/>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row>
    <row r="545" spans="1:26" ht="17.25" x14ac:dyDescent="0.25">
      <c r="A545" s="193"/>
      <c r="B545" s="160"/>
      <c r="C545" s="194"/>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row>
    <row r="546" spans="1:26" ht="17.25" x14ac:dyDescent="0.25">
      <c r="A546" s="193"/>
      <c r="B546" s="160"/>
      <c r="C546" s="194"/>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row>
    <row r="547" spans="1:26" ht="17.25" x14ac:dyDescent="0.25">
      <c r="A547" s="193"/>
      <c r="B547" s="160"/>
      <c r="C547" s="194"/>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row>
    <row r="548" spans="1:26" ht="17.25" x14ac:dyDescent="0.25">
      <c r="A548" s="193"/>
      <c r="B548" s="160"/>
      <c r="C548" s="194"/>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row>
    <row r="549" spans="1:26" ht="17.25" x14ac:dyDescent="0.25">
      <c r="A549" s="193"/>
      <c r="B549" s="160"/>
      <c r="C549" s="194"/>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row>
    <row r="550" spans="1:26" ht="17.25" x14ac:dyDescent="0.25">
      <c r="A550" s="193"/>
      <c r="B550" s="160"/>
      <c r="C550" s="194"/>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row>
    <row r="551" spans="1:26" ht="17.25" x14ac:dyDescent="0.25">
      <c r="A551" s="193"/>
      <c r="B551" s="160"/>
      <c r="C551" s="194"/>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row>
    <row r="552" spans="1:26" ht="17.25" x14ac:dyDescent="0.25">
      <c r="A552" s="193"/>
      <c r="B552" s="160"/>
      <c r="C552" s="194"/>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row>
    <row r="553" spans="1:26" ht="17.25" x14ac:dyDescent="0.25">
      <c r="A553" s="193"/>
      <c r="B553" s="160"/>
      <c r="C553" s="194"/>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row>
    <row r="554" spans="1:26" ht="17.25" x14ac:dyDescent="0.25">
      <c r="A554" s="193"/>
      <c r="B554" s="160"/>
      <c r="C554" s="194"/>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row>
    <row r="555" spans="1:26" ht="17.25" x14ac:dyDescent="0.25">
      <c r="A555" s="193"/>
      <c r="B555" s="160"/>
      <c r="C555" s="194"/>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row>
    <row r="556" spans="1:26" ht="17.25" x14ac:dyDescent="0.25">
      <c r="A556" s="193"/>
      <c r="B556" s="160"/>
      <c r="C556" s="194"/>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row>
    <row r="557" spans="1:26" ht="17.25" x14ac:dyDescent="0.25">
      <c r="A557" s="193"/>
      <c r="B557" s="160"/>
      <c r="C557" s="194"/>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row>
    <row r="558" spans="1:26" ht="17.25" x14ac:dyDescent="0.25">
      <c r="A558" s="193"/>
      <c r="B558" s="160"/>
      <c r="C558" s="194"/>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row>
    <row r="559" spans="1:26" ht="17.25" x14ac:dyDescent="0.25">
      <c r="A559" s="193"/>
      <c r="B559" s="160"/>
      <c r="C559" s="194"/>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row>
    <row r="560" spans="1:26" ht="17.25" x14ac:dyDescent="0.25">
      <c r="A560" s="193"/>
      <c r="B560" s="160"/>
      <c r="C560" s="194"/>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row>
    <row r="561" spans="1:26" ht="17.25" x14ac:dyDescent="0.25">
      <c r="A561" s="193"/>
      <c r="B561" s="160"/>
      <c r="C561" s="194"/>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row>
    <row r="562" spans="1:26" ht="17.25" x14ac:dyDescent="0.25">
      <c r="A562" s="193"/>
      <c r="B562" s="160"/>
      <c r="C562" s="194"/>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row>
    <row r="563" spans="1:26" ht="17.25" x14ac:dyDescent="0.25">
      <c r="A563" s="193"/>
      <c r="B563" s="160"/>
      <c r="C563" s="194"/>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row>
    <row r="564" spans="1:26" ht="17.25" x14ac:dyDescent="0.25">
      <c r="A564" s="193"/>
      <c r="B564" s="160"/>
      <c r="C564" s="194"/>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row>
    <row r="565" spans="1:26" ht="17.25" x14ac:dyDescent="0.25">
      <c r="A565" s="193"/>
      <c r="B565" s="160"/>
      <c r="C565" s="194"/>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row>
    <row r="566" spans="1:26" ht="17.25" x14ac:dyDescent="0.25">
      <c r="A566" s="193"/>
      <c r="B566" s="160"/>
      <c r="C566" s="194"/>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row>
    <row r="567" spans="1:26" ht="17.25" x14ac:dyDescent="0.25">
      <c r="A567" s="193"/>
      <c r="B567" s="160"/>
      <c r="C567" s="194"/>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row>
    <row r="568" spans="1:26" ht="17.25" x14ac:dyDescent="0.25">
      <c r="A568" s="193"/>
      <c r="B568" s="160"/>
      <c r="C568" s="194"/>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row>
    <row r="569" spans="1:26" ht="17.25" x14ac:dyDescent="0.25">
      <c r="A569" s="193"/>
      <c r="B569" s="160"/>
      <c r="C569" s="194"/>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row>
    <row r="570" spans="1:26" ht="17.25" x14ac:dyDescent="0.25">
      <c r="A570" s="193"/>
      <c r="B570" s="160"/>
      <c r="C570" s="194"/>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row>
    <row r="571" spans="1:26" ht="17.25" x14ac:dyDescent="0.25">
      <c r="A571" s="193"/>
      <c r="B571" s="160"/>
      <c r="C571" s="194"/>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row>
    <row r="572" spans="1:26" ht="17.25" x14ac:dyDescent="0.25">
      <c r="A572" s="193"/>
      <c r="B572" s="160"/>
      <c r="C572" s="194"/>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row>
    <row r="573" spans="1:26" ht="17.25" x14ac:dyDescent="0.25">
      <c r="A573" s="193"/>
      <c r="B573" s="160"/>
      <c r="C573" s="194"/>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row>
    <row r="574" spans="1:26" ht="17.25" x14ac:dyDescent="0.25">
      <c r="A574" s="193"/>
      <c r="B574" s="160"/>
      <c r="C574" s="194"/>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row>
    <row r="575" spans="1:26" ht="17.25" x14ac:dyDescent="0.25">
      <c r="A575" s="193"/>
      <c r="B575" s="160"/>
      <c r="C575" s="194"/>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row>
    <row r="576" spans="1:26" ht="17.25" x14ac:dyDescent="0.25">
      <c r="A576" s="193"/>
      <c r="B576" s="160"/>
      <c r="C576" s="194"/>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row>
    <row r="577" spans="1:26" ht="17.25" x14ac:dyDescent="0.25">
      <c r="A577" s="193"/>
      <c r="B577" s="160"/>
      <c r="C577" s="194"/>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row>
    <row r="578" spans="1:26" ht="17.25" x14ac:dyDescent="0.25">
      <c r="A578" s="193"/>
      <c r="B578" s="160"/>
      <c r="C578" s="194"/>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row>
    <row r="579" spans="1:26" ht="17.25" x14ac:dyDescent="0.25">
      <c r="A579" s="193"/>
      <c r="B579" s="160"/>
      <c r="C579" s="194"/>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row>
    <row r="580" spans="1:26" ht="17.25" x14ac:dyDescent="0.25">
      <c r="A580" s="193"/>
      <c r="B580" s="160"/>
      <c r="C580" s="194"/>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row>
    <row r="581" spans="1:26" ht="17.25" x14ac:dyDescent="0.25">
      <c r="A581" s="193"/>
      <c r="B581" s="160"/>
      <c r="C581" s="194"/>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row>
    <row r="582" spans="1:26" ht="17.25" x14ac:dyDescent="0.25">
      <c r="A582" s="193"/>
      <c r="B582" s="160"/>
      <c r="C582" s="194"/>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row>
    <row r="583" spans="1:26" ht="17.25" x14ac:dyDescent="0.25">
      <c r="A583" s="193"/>
      <c r="B583" s="160"/>
      <c r="C583" s="194"/>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row>
    <row r="584" spans="1:26" ht="17.25" x14ac:dyDescent="0.25">
      <c r="A584" s="193"/>
      <c r="B584" s="160"/>
      <c r="C584" s="194"/>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row>
    <row r="585" spans="1:26" ht="17.25" x14ac:dyDescent="0.25">
      <c r="A585" s="193"/>
      <c r="B585" s="160"/>
      <c r="C585" s="194"/>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row>
    <row r="586" spans="1:26" ht="17.25" x14ac:dyDescent="0.25">
      <c r="A586" s="193"/>
      <c r="B586" s="160"/>
      <c r="C586" s="194"/>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row>
    <row r="587" spans="1:26" ht="17.25" x14ac:dyDescent="0.25">
      <c r="A587" s="193"/>
      <c r="B587" s="160"/>
      <c r="C587" s="194"/>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row>
    <row r="588" spans="1:26" ht="17.25" x14ac:dyDescent="0.25">
      <c r="A588" s="193"/>
      <c r="B588" s="160"/>
      <c r="C588" s="194"/>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row>
    <row r="589" spans="1:26" ht="17.25" x14ac:dyDescent="0.25">
      <c r="A589" s="193"/>
      <c r="B589" s="160"/>
      <c r="C589" s="194"/>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row>
    <row r="590" spans="1:26" ht="17.25" x14ac:dyDescent="0.25">
      <c r="A590" s="193"/>
      <c r="B590" s="160"/>
      <c r="C590" s="194"/>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row>
    <row r="591" spans="1:26" ht="17.25" x14ac:dyDescent="0.25">
      <c r="A591" s="193"/>
      <c r="B591" s="160"/>
      <c r="C591" s="194"/>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row>
    <row r="592" spans="1:26" ht="17.25" x14ac:dyDescent="0.25">
      <c r="A592" s="193"/>
      <c r="B592" s="160"/>
      <c r="C592" s="194"/>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row>
    <row r="593" spans="1:26" ht="17.25" x14ac:dyDescent="0.25">
      <c r="A593" s="193"/>
      <c r="B593" s="160"/>
      <c r="C593" s="194"/>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row>
    <row r="594" spans="1:26" ht="17.25" x14ac:dyDescent="0.25">
      <c r="A594" s="193"/>
      <c r="B594" s="160"/>
      <c r="C594" s="194"/>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row>
    <row r="595" spans="1:26" ht="17.25" x14ac:dyDescent="0.25">
      <c r="A595" s="193"/>
      <c r="B595" s="160"/>
      <c r="C595" s="194"/>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row>
    <row r="596" spans="1:26" ht="17.25" x14ac:dyDescent="0.25">
      <c r="A596" s="193"/>
      <c r="B596" s="160"/>
      <c r="C596" s="194"/>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row>
    <row r="597" spans="1:26" ht="17.25" x14ac:dyDescent="0.25">
      <c r="A597" s="193"/>
      <c r="B597" s="160"/>
      <c r="C597" s="194"/>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row>
    <row r="598" spans="1:26" ht="17.25" x14ac:dyDescent="0.25">
      <c r="A598" s="193"/>
      <c r="B598" s="160"/>
      <c r="C598" s="194"/>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row>
    <row r="599" spans="1:26" ht="17.25" x14ac:dyDescent="0.25">
      <c r="A599" s="193"/>
      <c r="B599" s="160"/>
      <c r="C599" s="194"/>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row>
    <row r="600" spans="1:26" ht="17.25" x14ac:dyDescent="0.25">
      <c r="A600" s="193"/>
      <c r="B600" s="160"/>
      <c r="C600" s="194"/>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row>
    <row r="601" spans="1:26" ht="17.25" x14ac:dyDescent="0.25">
      <c r="A601" s="193"/>
      <c r="B601" s="160"/>
      <c r="C601" s="194"/>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row>
    <row r="602" spans="1:26" ht="17.25" x14ac:dyDescent="0.25">
      <c r="A602" s="193"/>
      <c r="B602" s="160"/>
      <c r="C602" s="194"/>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row>
    <row r="603" spans="1:26" ht="17.25" x14ac:dyDescent="0.25">
      <c r="A603" s="193"/>
      <c r="B603" s="160"/>
      <c r="C603" s="194"/>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row>
    <row r="604" spans="1:26" ht="17.25" x14ac:dyDescent="0.25">
      <c r="A604" s="193"/>
      <c r="B604" s="160"/>
      <c r="C604" s="194"/>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row>
    <row r="605" spans="1:26" ht="17.25" x14ac:dyDescent="0.25">
      <c r="A605" s="193"/>
      <c r="B605" s="160"/>
      <c r="C605" s="194"/>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row>
    <row r="606" spans="1:26" ht="17.25" x14ac:dyDescent="0.25">
      <c r="A606" s="193"/>
      <c r="B606" s="160"/>
      <c r="C606" s="194"/>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row>
    <row r="607" spans="1:26" ht="17.25" x14ac:dyDescent="0.25">
      <c r="A607" s="193"/>
      <c r="B607" s="160"/>
      <c r="C607" s="194"/>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row>
    <row r="608" spans="1:26" ht="17.25" x14ac:dyDescent="0.25">
      <c r="A608" s="193"/>
      <c r="B608" s="160"/>
      <c r="C608" s="194"/>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row>
    <row r="609" spans="1:26" ht="17.25" x14ac:dyDescent="0.25">
      <c r="A609" s="193"/>
      <c r="B609" s="160"/>
      <c r="C609" s="194"/>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row>
    <row r="610" spans="1:26" ht="17.25" x14ac:dyDescent="0.25">
      <c r="A610" s="193"/>
      <c r="B610" s="160"/>
      <c r="C610" s="194"/>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row>
    <row r="611" spans="1:26" ht="17.25" x14ac:dyDescent="0.25">
      <c r="A611" s="193"/>
      <c r="B611" s="160"/>
      <c r="C611" s="194"/>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row>
    <row r="612" spans="1:26" ht="17.25" x14ac:dyDescent="0.25">
      <c r="A612" s="193"/>
      <c r="B612" s="160"/>
      <c r="C612" s="194"/>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row>
    <row r="613" spans="1:26" ht="17.25" x14ac:dyDescent="0.25">
      <c r="A613" s="193"/>
      <c r="B613" s="160"/>
      <c r="C613" s="194"/>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row>
    <row r="614" spans="1:26" ht="17.25" x14ac:dyDescent="0.25">
      <c r="A614" s="193"/>
      <c r="B614" s="160"/>
      <c r="C614" s="194"/>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row>
    <row r="615" spans="1:26" ht="17.25" x14ac:dyDescent="0.25">
      <c r="A615" s="193"/>
      <c r="B615" s="160"/>
      <c r="C615" s="194"/>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row>
    <row r="616" spans="1:26" ht="17.25" x14ac:dyDescent="0.25">
      <c r="A616" s="193"/>
      <c r="B616" s="160"/>
      <c r="C616" s="194"/>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row>
    <row r="617" spans="1:26" ht="17.25" x14ac:dyDescent="0.25">
      <c r="A617" s="193"/>
      <c r="B617" s="160"/>
      <c r="C617" s="194"/>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row>
    <row r="618" spans="1:26" ht="17.25" x14ac:dyDescent="0.25">
      <c r="A618" s="193"/>
      <c r="B618" s="160"/>
      <c r="C618" s="194"/>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row>
    <row r="619" spans="1:26" ht="17.25" x14ac:dyDescent="0.25">
      <c r="A619" s="193"/>
      <c r="B619" s="160"/>
      <c r="C619" s="194"/>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row>
    <row r="620" spans="1:26" ht="17.25" x14ac:dyDescent="0.25">
      <c r="A620" s="193"/>
      <c r="B620" s="160"/>
      <c r="C620" s="194"/>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row>
    <row r="621" spans="1:26" ht="17.25" x14ac:dyDescent="0.25">
      <c r="A621" s="193"/>
      <c r="B621" s="160"/>
      <c r="C621" s="194"/>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row>
    <row r="622" spans="1:26" ht="17.25" x14ac:dyDescent="0.25">
      <c r="A622" s="193"/>
      <c r="B622" s="160"/>
      <c r="C622" s="194"/>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row>
    <row r="623" spans="1:26" ht="17.25" x14ac:dyDescent="0.25">
      <c r="A623" s="193"/>
      <c r="B623" s="160"/>
      <c r="C623" s="194"/>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row>
    <row r="624" spans="1:26" ht="17.25" x14ac:dyDescent="0.25">
      <c r="A624" s="193"/>
      <c r="B624" s="160"/>
      <c r="C624" s="194"/>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row>
    <row r="625" spans="1:26" ht="17.25" x14ac:dyDescent="0.25">
      <c r="A625" s="193"/>
      <c r="B625" s="160"/>
      <c r="C625" s="194"/>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row>
    <row r="626" spans="1:26" ht="17.25" x14ac:dyDescent="0.25">
      <c r="A626" s="193"/>
      <c r="B626" s="160"/>
      <c r="C626" s="194"/>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row>
    <row r="627" spans="1:26" ht="17.25" x14ac:dyDescent="0.25">
      <c r="A627" s="193"/>
      <c r="B627" s="160"/>
      <c r="C627" s="194"/>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row>
    <row r="628" spans="1:26" ht="17.25" x14ac:dyDescent="0.25">
      <c r="A628" s="193"/>
      <c r="B628" s="160"/>
      <c r="C628" s="194"/>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row>
    <row r="629" spans="1:26" ht="17.25" x14ac:dyDescent="0.25">
      <c r="A629" s="193"/>
      <c r="B629" s="160"/>
      <c r="C629" s="194"/>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row>
    <row r="630" spans="1:26" ht="17.25" x14ac:dyDescent="0.25">
      <c r="A630" s="193"/>
      <c r="B630" s="160"/>
      <c r="C630" s="194"/>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row>
    <row r="631" spans="1:26" ht="17.25" x14ac:dyDescent="0.25">
      <c r="A631" s="193"/>
      <c r="B631" s="160"/>
      <c r="C631" s="194"/>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row>
    <row r="632" spans="1:26" ht="17.25" x14ac:dyDescent="0.25">
      <c r="A632" s="193"/>
      <c r="B632" s="160"/>
      <c r="C632" s="194"/>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row>
    <row r="633" spans="1:26" ht="17.25" x14ac:dyDescent="0.25">
      <c r="A633" s="193"/>
      <c r="B633" s="160"/>
      <c r="C633" s="194"/>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row>
    <row r="634" spans="1:26" ht="17.25" x14ac:dyDescent="0.25">
      <c r="A634" s="193"/>
      <c r="B634" s="160"/>
      <c r="C634" s="194"/>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row>
    <row r="635" spans="1:26" ht="17.25" x14ac:dyDescent="0.25">
      <c r="A635" s="193"/>
      <c r="B635" s="160"/>
      <c r="C635" s="194"/>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row>
    <row r="636" spans="1:26" ht="17.25" x14ac:dyDescent="0.25">
      <c r="A636" s="193"/>
      <c r="B636" s="160"/>
      <c r="C636" s="194"/>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row>
    <row r="637" spans="1:26" ht="17.25" x14ac:dyDescent="0.25">
      <c r="A637" s="193"/>
      <c r="B637" s="160"/>
      <c r="C637" s="194"/>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row>
    <row r="638" spans="1:26" ht="17.25" x14ac:dyDescent="0.25">
      <c r="A638" s="193"/>
      <c r="B638" s="160"/>
      <c r="C638" s="194"/>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row>
    <row r="639" spans="1:26" ht="17.25" x14ac:dyDescent="0.25">
      <c r="A639" s="193"/>
      <c r="B639" s="160"/>
      <c r="C639" s="194"/>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row>
    <row r="640" spans="1:26" ht="17.25" x14ac:dyDescent="0.25">
      <c r="A640" s="193"/>
      <c r="B640" s="160"/>
      <c r="C640" s="194"/>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row>
    <row r="641" spans="1:26" ht="17.25" x14ac:dyDescent="0.25">
      <c r="A641" s="193"/>
      <c r="B641" s="160"/>
      <c r="C641" s="194"/>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row>
    <row r="642" spans="1:26" ht="17.25" x14ac:dyDescent="0.25">
      <c r="A642" s="193"/>
      <c r="B642" s="160"/>
      <c r="C642" s="194"/>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row>
    <row r="643" spans="1:26" ht="17.25" x14ac:dyDescent="0.25">
      <c r="A643" s="193"/>
      <c r="B643" s="160"/>
      <c r="C643" s="194"/>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row>
    <row r="644" spans="1:26" ht="17.25" x14ac:dyDescent="0.25">
      <c r="A644" s="193"/>
      <c r="B644" s="160"/>
      <c r="C644" s="194"/>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row>
    <row r="645" spans="1:26" ht="17.25" x14ac:dyDescent="0.25">
      <c r="A645" s="193"/>
      <c r="B645" s="160"/>
      <c r="C645" s="194"/>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row>
    <row r="646" spans="1:26" ht="17.25" x14ac:dyDescent="0.25">
      <c r="A646" s="193"/>
      <c r="B646" s="160"/>
      <c r="C646" s="194"/>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row>
    <row r="647" spans="1:26" ht="17.25" x14ac:dyDescent="0.25">
      <c r="A647" s="193"/>
      <c r="B647" s="160"/>
      <c r="C647" s="194"/>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row>
    <row r="648" spans="1:26" ht="17.25" x14ac:dyDescent="0.25">
      <c r="A648" s="193"/>
      <c r="B648" s="160"/>
      <c r="C648" s="194"/>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row>
    <row r="649" spans="1:26" ht="17.25" x14ac:dyDescent="0.25">
      <c r="A649" s="193"/>
      <c r="B649" s="160"/>
      <c r="C649" s="194"/>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row>
    <row r="650" spans="1:26" ht="17.25" x14ac:dyDescent="0.25">
      <c r="A650" s="193"/>
      <c r="B650" s="160"/>
      <c r="C650" s="194"/>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row>
    <row r="651" spans="1:26" ht="17.25" x14ac:dyDescent="0.25">
      <c r="A651" s="193"/>
      <c r="B651" s="160"/>
      <c r="C651" s="194"/>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row>
    <row r="652" spans="1:26" ht="17.25" x14ac:dyDescent="0.25">
      <c r="A652" s="193"/>
      <c r="B652" s="160"/>
      <c r="C652" s="194"/>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row>
    <row r="653" spans="1:26" ht="17.25" x14ac:dyDescent="0.25">
      <c r="A653" s="193"/>
      <c r="B653" s="160"/>
      <c r="C653" s="194"/>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row>
    <row r="654" spans="1:26" ht="17.25" x14ac:dyDescent="0.25">
      <c r="A654" s="193"/>
      <c r="B654" s="160"/>
      <c r="C654" s="194"/>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row>
    <row r="655" spans="1:26" ht="17.25" x14ac:dyDescent="0.25">
      <c r="A655" s="193"/>
      <c r="B655" s="160"/>
      <c r="C655" s="194"/>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row>
    <row r="656" spans="1:26" ht="17.25" x14ac:dyDescent="0.25">
      <c r="A656" s="193"/>
      <c r="B656" s="160"/>
      <c r="C656" s="194"/>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row>
    <row r="657" spans="1:26" ht="17.25" x14ac:dyDescent="0.25">
      <c r="A657" s="193"/>
      <c r="B657" s="160"/>
      <c r="C657" s="194"/>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row>
    <row r="658" spans="1:26" ht="17.25" x14ac:dyDescent="0.25">
      <c r="A658" s="193"/>
      <c r="B658" s="160"/>
      <c r="C658" s="194"/>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row>
    <row r="659" spans="1:26" ht="17.25" x14ac:dyDescent="0.25">
      <c r="A659" s="193"/>
      <c r="B659" s="160"/>
      <c r="C659" s="194"/>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row>
    <row r="660" spans="1:26" ht="17.25" x14ac:dyDescent="0.25">
      <c r="A660" s="193"/>
      <c r="B660" s="160"/>
      <c r="C660" s="194"/>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row>
    <row r="661" spans="1:26" ht="17.25" x14ac:dyDescent="0.25">
      <c r="A661" s="193"/>
      <c r="B661" s="160"/>
      <c r="C661" s="194"/>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row>
    <row r="662" spans="1:26" ht="17.25" x14ac:dyDescent="0.25">
      <c r="A662" s="193"/>
      <c r="B662" s="160"/>
      <c r="C662" s="194"/>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row>
    <row r="663" spans="1:26" ht="17.25" x14ac:dyDescent="0.25">
      <c r="A663" s="193"/>
      <c r="B663" s="160"/>
      <c r="C663" s="194"/>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row>
    <row r="664" spans="1:26" ht="17.25" x14ac:dyDescent="0.25">
      <c r="A664" s="193"/>
      <c r="B664" s="160"/>
      <c r="C664" s="194"/>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row>
    <row r="665" spans="1:26" ht="17.25" x14ac:dyDescent="0.25">
      <c r="A665" s="193"/>
      <c r="B665" s="160"/>
      <c r="C665" s="194"/>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row>
    <row r="666" spans="1:26" ht="17.25" x14ac:dyDescent="0.25">
      <c r="A666" s="193"/>
      <c r="B666" s="160"/>
      <c r="C666" s="194"/>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row>
    <row r="667" spans="1:26" ht="17.25" x14ac:dyDescent="0.25">
      <c r="A667" s="193"/>
      <c r="B667" s="160"/>
      <c r="C667" s="194"/>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row>
    <row r="668" spans="1:26" ht="17.25" x14ac:dyDescent="0.25">
      <c r="A668" s="193"/>
      <c r="B668" s="160"/>
      <c r="C668" s="194"/>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row>
    <row r="669" spans="1:26" ht="17.25" x14ac:dyDescent="0.25">
      <c r="A669" s="193"/>
      <c r="B669" s="160"/>
      <c r="C669" s="194"/>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row>
    <row r="670" spans="1:26" ht="17.25" x14ac:dyDescent="0.25">
      <c r="A670" s="193"/>
      <c r="B670" s="160"/>
      <c r="C670" s="194"/>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row>
    <row r="671" spans="1:26" ht="17.25" x14ac:dyDescent="0.25">
      <c r="A671" s="193"/>
      <c r="B671" s="160"/>
      <c r="C671" s="194"/>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row>
    <row r="672" spans="1:26" ht="17.25" x14ac:dyDescent="0.25">
      <c r="A672" s="193"/>
      <c r="B672" s="160"/>
      <c r="C672" s="194"/>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row>
    <row r="673" spans="1:26" ht="17.25" x14ac:dyDescent="0.25">
      <c r="A673" s="193"/>
      <c r="B673" s="160"/>
      <c r="C673" s="194"/>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row>
    <row r="674" spans="1:26" ht="17.25" x14ac:dyDescent="0.25">
      <c r="A674" s="193"/>
      <c r="B674" s="160"/>
      <c r="C674" s="194"/>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row>
    <row r="675" spans="1:26" ht="17.25" x14ac:dyDescent="0.25">
      <c r="A675" s="193"/>
      <c r="B675" s="160"/>
      <c r="C675" s="194"/>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row>
    <row r="676" spans="1:26" ht="17.25" x14ac:dyDescent="0.25">
      <c r="A676" s="193"/>
      <c r="B676" s="160"/>
      <c r="C676" s="194"/>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row>
    <row r="677" spans="1:26" ht="17.25" x14ac:dyDescent="0.25">
      <c r="A677" s="193"/>
      <c r="B677" s="160"/>
      <c r="C677" s="194"/>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row>
    <row r="678" spans="1:26" ht="17.25" x14ac:dyDescent="0.25">
      <c r="A678" s="193"/>
      <c r="B678" s="160"/>
      <c r="C678" s="194"/>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row>
    <row r="679" spans="1:26" ht="17.25" x14ac:dyDescent="0.25">
      <c r="A679" s="193"/>
      <c r="B679" s="160"/>
      <c r="C679" s="194"/>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row>
    <row r="680" spans="1:26" ht="17.25" x14ac:dyDescent="0.25">
      <c r="A680" s="193"/>
      <c r="B680" s="160"/>
      <c r="C680" s="194"/>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row>
    <row r="681" spans="1:26" ht="17.25" x14ac:dyDescent="0.25">
      <c r="A681" s="193"/>
      <c r="B681" s="160"/>
      <c r="C681" s="194"/>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row>
    <row r="682" spans="1:26" ht="17.25" x14ac:dyDescent="0.25">
      <c r="A682" s="193"/>
      <c r="B682" s="160"/>
      <c r="C682" s="194"/>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row>
    <row r="683" spans="1:26" ht="17.25" x14ac:dyDescent="0.25">
      <c r="A683" s="193"/>
      <c r="B683" s="160"/>
      <c r="C683" s="194"/>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row>
    <row r="684" spans="1:26" ht="17.25" x14ac:dyDescent="0.25">
      <c r="A684" s="193"/>
      <c r="B684" s="160"/>
      <c r="C684" s="194"/>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row>
    <row r="685" spans="1:26" ht="17.25" x14ac:dyDescent="0.25">
      <c r="A685" s="193"/>
      <c r="B685" s="160"/>
      <c r="C685" s="194"/>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row>
    <row r="686" spans="1:26" ht="17.25" x14ac:dyDescent="0.25">
      <c r="A686" s="193"/>
      <c r="B686" s="160"/>
      <c r="C686" s="194"/>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row>
    <row r="687" spans="1:26" ht="17.25" x14ac:dyDescent="0.25">
      <c r="A687" s="193"/>
      <c r="B687" s="160"/>
      <c r="C687" s="194"/>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row>
    <row r="688" spans="1:26" ht="17.25" x14ac:dyDescent="0.25">
      <c r="A688" s="193"/>
      <c r="B688" s="160"/>
      <c r="C688" s="194"/>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row>
    <row r="689" spans="1:26" ht="17.25" x14ac:dyDescent="0.25">
      <c r="A689" s="193"/>
      <c r="B689" s="160"/>
      <c r="C689" s="194"/>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row>
    <row r="690" spans="1:26" ht="17.25" x14ac:dyDescent="0.25">
      <c r="A690" s="193"/>
      <c r="B690" s="160"/>
      <c r="C690" s="194"/>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row>
    <row r="691" spans="1:26" ht="17.25" x14ac:dyDescent="0.25">
      <c r="A691" s="193"/>
      <c r="B691" s="160"/>
      <c r="C691" s="194"/>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row>
    <row r="692" spans="1:26" ht="17.25" x14ac:dyDescent="0.25">
      <c r="A692" s="193"/>
      <c r="B692" s="160"/>
      <c r="C692" s="194"/>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row>
    <row r="693" spans="1:26" ht="17.25" x14ac:dyDescent="0.25">
      <c r="A693" s="193"/>
      <c r="B693" s="160"/>
      <c r="C693" s="194"/>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row>
    <row r="694" spans="1:26" ht="17.25" x14ac:dyDescent="0.25">
      <c r="A694" s="193"/>
      <c r="B694" s="160"/>
      <c r="C694" s="194"/>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row>
    <row r="695" spans="1:26" ht="17.25" x14ac:dyDescent="0.25">
      <c r="A695" s="193"/>
      <c r="B695" s="160"/>
      <c r="C695" s="194"/>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row>
    <row r="696" spans="1:26" ht="17.25" x14ac:dyDescent="0.25">
      <c r="A696" s="193"/>
      <c r="B696" s="160"/>
      <c r="C696" s="194"/>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row>
    <row r="697" spans="1:26" ht="17.25" x14ac:dyDescent="0.25">
      <c r="A697" s="193"/>
      <c r="B697" s="160"/>
      <c r="C697" s="194"/>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row>
    <row r="698" spans="1:26" ht="17.25" x14ac:dyDescent="0.25">
      <c r="A698" s="193"/>
      <c r="B698" s="160"/>
      <c r="C698" s="194"/>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row>
    <row r="699" spans="1:26" ht="17.25" x14ac:dyDescent="0.25">
      <c r="A699" s="193"/>
      <c r="B699" s="160"/>
      <c r="C699" s="194"/>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row>
    <row r="700" spans="1:26" ht="17.25" x14ac:dyDescent="0.25">
      <c r="A700" s="193"/>
      <c r="B700" s="160"/>
      <c r="C700" s="194"/>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row>
    <row r="701" spans="1:26" ht="17.25" x14ac:dyDescent="0.25">
      <c r="A701" s="193"/>
      <c r="B701" s="160"/>
      <c r="C701" s="194"/>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row>
    <row r="702" spans="1:26" ht="17.25" x14ac:dyDescent="0.25">
      <c r="A702" s="193"/>
      <c r="B702" s="160"/>
      <c r="C702" s="194"/>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row>
    <row r="703" spans="1:26" ht="17.25" x14ac:dyDescent="0.25">
      <c r="A703" s="193"/>
      <c r="B703" s="160"/>
      <c r="C703" s="194"/>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row>
    <row r="704" spans="1:26" ht="17.25" x14ac:dyDescent="0.25">
      <c r="A704" s="193"/>
      <c r="B704" s="160"/>
      <c r="C704" s="194"/>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row>
    <row r="705" spans="1:26" ht="17.25" x14ac:dyDescent="0.25">
      <c r="A705" s="193"/>
      <c r="B705" s="160"/>
      <c r="C705" s="194"/>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row>
    <row r="706" spans="1:26" ht="17.25" x14ac:dyDescent="0.25">
      <c r="A706" s="193"/>
      <c r="B706" s="160"/>
      <c r="C706" s="194"/>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row>
    <row r="707" spans="1:26" ht="17.25" x14ac:dyDescent="0.25">
      <c r="A707" s="193"/>
      <c r="B707" s="160"/>
      <c r="C707" s="194"/>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row>
    <row r="708" spans="1:26" ht="17.25" x14ac:dyDescent="0.25">
      <c r="A708" s="193"/>
      <c r="B708" s="160"/>
      <c r="C708" s="194"/>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row>
    <row r="709" spans="1:26" ht="17.25" x14ac:dyDescent="0.25">
      <c r="A709" s="193"/>
      <c r="B709" s="160"/>
      <c r="C709" s="194"/>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row>
    <row r="710" spans="1:26" ht="17.25" x14ac:dyDescent="0.25">
      <c r="A710" s="193"/>
      <c r="B710" s="160"/>
      <c r="C710" s="194"/>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row>
    <row r="711" spans="1:26" ht="17.25" x14ac:dyDescent="0.25">
      <c r="A711" s="193"/>
      <c r="B711" s="160"/>
      <c r="C711" s="194"/>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row>
    <row r="712" spans="1:26" ht="17.25" x14ac:dyDescent="0.25">
      <c r="A712" s="193"/>
      <c r="B712" s="160"/>
      <c r="C712" s="194"/>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row>
    <row r="713" spans="1:26" ht="17.25" x14ac:dyDescent="0.25">
      <c r="A713" s="193"/>
      <c r="B713" s="160"/>
      <c r="C713" s="194"/>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row>
    <row r="714" spans="1:26" ht="17.25" x14ac:dyDescent="0.25">
      <c r="A714" s="193"/>
      <c r="B714" s="160"/>
      <c r="C714" s="194"/>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row>
    <row r="715" spans="1:26" ht="17.25" x14ac:dyDescent="0.25">
      <c r="A715" s="193"/>
      <c r="B715" s="160"/>
      <c r="C715" s="194"/>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row>
    <row r="716" spans="1:26" ht="17.25" x14ac:dyDescent="0.25">
      <c r="A716" s="193"/>
      <c r="B716" s="160"/>
      <c r="C716" s="194"/>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row>
    <row r="717" spans="1:26" ht="17.25" x14ac:dyDescent="0.25">
      <c r="A717" s="193"/>
      <c r="B717" s="160"/>
      <c r="C717" s="194"/>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row>
    <row r="718" spans="1:26" ht="17.25" x14ac:dyDescent="0.25">
      <c r="A718" s="193"/>
      <c r="B718" s="160"/>
      <c r="C718" s="194"/>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row>
    <row r="719" spans="1:26" ht="17.25" x14ac:dyDescent="0.25">
      <c r="A719" s="193"/>
      <c r="B719" s="160"/>
      <c r="C719" s="194"/>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row>
    <row r="720" spans="1:26" ht="17.25" x14ac:dyDescent="0.25">
      <c r="A720" s="193"/>
      <c r="B720" s="160"/>
      <c r="C720" s="194"/>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row>
    <row r="721" spans="1:26" ht="17.25" x14ac:dyDescent="0.25">
      <c r="A721" s="193"/>
      <c r="B721" s="160"/>
      <c r="C721" s="194"/>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row>
    <row r="722" spans="1:26" ht="17.25" x14ac:dyDescent="0.25">
      <c r="A722" s="193"/>
      <c r="B722" s="160"/>
      <c r="C722" s="194"/>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row>
    <row r="723" spans="1:26" ht="17.25" x14ac:dyDescent="0.25">
      <c r="A723" s="193"/>
      <c r="B723" s="160"/>
      <c r="C723" s="194"/>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row>
    <row r="724" spans="1:26" ht="17.25" x14ac:dyDescent="0.25">
      <c r="A724" s="193"/>
      <c r="B724" s="160"/>
      <c r="C724" s="194"/>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row>
    <row r="725" spans="1:26" ht="17.25" x14ac:dyDescent="0.25">
      <c r="A725" s="193"/>
      <c r="B725" s="160"/>
      <c r="C725" s="194"/>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row>
    <row r="726" spans="1:26" ht="17.25" x14ac:dyDescent="0.25">
      <c r="A726" s="193"/>
      <c r="B726" s="160"/>
      <c r="C726" s="194"/>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row>
    <row r="727" spans="1:26" ht="17.25" x14ac:dyDescent="0.25">
      <c r="A727" s="193"/>
      <c r="B727" s="160"/>
      <c r="C727" s="194"/>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row>
    <row r="728" spans="1:26" ht="17.25" x14ac:dyDescent="0.25">
      <c r="A728" s="193"/>
      <c r="B728" s="160"/>
      <c r="C728" s="194"/>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row>
    <row r="729" spans="1:26" ht="17.25" x14ac:dyDescent="0.25">
      <c r="A729" s="193"/>
      <c r="B729" s="160"/>
      <c r="C729" s="194"/>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row>
    <row r="730" spans="1:26" ht="17.25" x14ac:dyDescent="0.25">
      <c r="A730" s="193"/>
      <c r="B730" s="160"/>
      <c r="C730" s="194"/>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row>
    <row r="731" spans="1:26" ht="17.25" x14ac:dyDescent="0.25">
      <c r="A731" s="193"/>
      <c r="B731" s="160"/>
      <c r="C731" s="194"/>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row>
    <row r="732" spans="1:26" ht="17.25" x14ac:dyDescent="0.25">
      <c r="A732" s="193"/>
      <c r="B732" s="160"/>
      <c r="C732" s="194"/>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row>
    <row r="733" spans="1:26" ht="17.25" x14ac:dyDescent="0.25">
      <c r="A733" s="193"/>
      <c r="B733" s="160"/>
      <c r="C733" s="194"/>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row>
    <row r="734" spans="1:26" ht="17.25" x14ac:dyDescent="0.25">
      <c r="A734" s="193"/>
      <c r="B734" s="160"/>
      <c r="C734" s="194"/>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row>
    <row r="735" spans="1:26" ht="17.25" x14ac:dyDescent="0.25">
      <c r="A735" s="193"/>
      <c r="B735" s="160"/>
      <c r="C735" s="194"/>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row>
    <row r="736" spans="1:26" ht="17.25" x14ac:dyDescent="0.25">
      <c r="A736" s="193"/>
      <c r="B736" s="160"/>
      <c r="C736" s="194"/>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row>
    <row r="737" spans="1:26" ht="17.25" x14ac:dyDescent="0.25">
      <c r="A737" s="193"/>
      <c r="B737" s="160"/>
      <c r="C737" s="194"/>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row>
    <row r="738" spans="1:26" ht="17.25" x14ac:dyDescent="0.25">
      <c r="A738" s="193"/>
      <c r="B738" s="160"/>
      <c r="C738" s="194"/>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row>
    <row r="739" spans="1:26" ht="17.25" x14ac:dyDescent="0.25">
      <c r="A739" s="193"/>
      <c r="B739" s="160"/>
      <c r="C739" s="194"/>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row>
    <row r="740" spans="1:26" ht="17.25" x14ac:dyDescent="0.25">
      <c r="A740" s="193"/>
      <c r="B740" s="160"/>
      <c r="C740" s="194"/>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row>
    <row r="741" spans="1:26" ht="17.25" x14ac:dyDescent="0.25">
      <c r="A741" s="193"/>
      <c r="B741" s="160"/>
      <c r="C741" s="194"/>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row>
    <row r="742" spans="1:26" ht="17.25" x14ac:dyDescent="0.25">
      <c r="A742" s="193"/>
      <c r="B742" s="160"/>
      <c r="C742" s="194"/>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row>
    <row r="743" spans="1:26" ht="17.25" x14ac:dyDescent="0.25">
      <c r="A743" s="193"/>
      <c r="B743" s="160"/>
      <c r="C743" s="194"/>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row>
    <row r="744" spans="1:26" ht="17.25" x14ac:dyDescent="0.25">
      <c r="A744" s="193"/>
      <c r="B744" s="160"/>
      <c r="C744" s="194"/>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row>
    <row r="745" spans="1:26" ht="17.25" x14ac:dyDescent="0.25">
      <c r="A745" s="193"/>
      <c r="B745" s="160"/>
      <c r="C745" s="194"/>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row>
    <row r="746" spans="1:26" ht="17.25" x14ac:dyDescent="0.25">
      <c r="A746" s="193"/>
      <c r="B746" s="160"/>
      <c r="C746" s="194"/>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row>
    <row r="747" spans="1:26" ht="17.25" x14ac:dyDescent="0.25">
      <c r="A747" s="193"/>
      <c r="B747" s="160"/>
      <c r="C747" s="194"/>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row>
    <row r="748" spans="1:26" ht="17.25" x14ac:dyDescent="0.25">
      <c r="A748" s="193"/>
      <c r="B748" s="160"/>
      <c r="C748" s="194"/>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row>
    <row r="749" spans="1:26" ht="17.25" x14ac:dyDescent="0.25">
      <c r="A749" s="193"/>
      <c r="B749" s="160"/>
      <c r="C749" s="194"/>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row>
    <row r="750" spans="1:26" ht="17.25" x14ac:dyDescent="0.25">
      <c r="A750" s="193"/>
      <c r="B750" s="160"/>
      <c r="C750" s="194"/>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row>
    <row r="751" spans="1:26" ht="17.25" x14ac:dyDescent="0.25">
      <c r="A751" s="193"/>
      <c r="B751" s="160"/>
      <c r="C751" s="194"/>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row>
    <row r="752" spans="1:26" ht="17.25" x14ac:dyDescent="0.25">
      <c r="A752" s="193"/>
      <c r="B752" s="160"/>
      <c r="C752" s="194"/>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row>
    <row r="753" spans="1:26" ht="17.25" x14ac:dyDescent="0.25">
      <c r="A753" s="193"/>
      <c r="B753" s="160"/>
      <c r="C753" s="194"/>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row>
    <row r="754" spans="1:26" ht="17.25" x14ac:dyDescent="0.25">
      <c r="A754" s="193"/>
      <c r="B754" s="160"/>
      <c r="C754" s="194"/>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row>
    <row r="755" spans="1:26" ht="17.25" x14ac:dyDescent="0.25">
      <c r="A755" s="193"/>
      <c r="B755" s="160"/>
      <c r="C755" s="194"/>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row>
    <row r="756" spans="1:26" ht="17.25" x14ac:dyDescent="0.25">
      <c r="A756" s="193"/>
      <c r="B756" s="160"/>
      <c r="C756" s="194"/>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row>
    <row r="757" spans="1:26" ht="17.25" x14ac:dyDescent="0.25">
      <c r="A757" s="193"/>
      <c r="B757" s="160"/>
      <c r="C757" s="194"/>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row>
    <row r="758" spans="1:26" ht="17.25" x14ac:dyDescent="0.25">
      <c r="A758" s="193"/>
      <c r="B758" s="160"/>
      <c r="C758" s="194"/>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row>
    <row r="759" spans="1:26" ht="17.25" x14ac:dyDescent="0.25">
      <c r="A759" s="193"/>
      <c r="B759" s="160"/>
      <c r="C759" s="194"/>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row>
    <row r="760" spans="1:26" ht="17.25" x14ac:dyDescent="0.25">
      <c r="A760" s="193"/>
      <c r="B760" s="160"/>
      <c r="C760" s="194"/>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row>
    <row r="761" spans="1:26" ht="17.25" x14ac:dyDescent="0.25">
      <c r="A761" s="193"/>
      <c r="B761" s="160"/>
      <c r="C761" s="194"/>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row>
    <row r="762" spans="1:26" ht="17.25" x14ac:dyDescent="0.25">
      <c r="A762" s="193"/>
      <c r="B762" s="160"/>
      <c r="C762" s="194"/>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row>
    <row r="763" spans="1:26" ht="17.25" x14ac:dyDescent="0.25">
      <c r="A763" s="193"/>
      <c r="B763" s="160"/>
      <c r="C763" s="194"/>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row>
    <row r="764" spans="1:26" ht="17.25" x14ac:dyDescent="0.25">
      <c r="A764" s="193"/>
      <c r="B764" s="160"/>
      <c r="C764" s="194"/>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row>
    <row r="765" spans="1:26" ht="17.25" x14ac:dyDescent="0.25">
      <c r="A765" s="193"/>
      <c r="B765" s="160"/>
      <c r="C765" s="194"/>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row>
    <row r="766" spans="1:26" ht="17.25" x14ac:dyDescent="0.25">
      <c r="A766" s="193"/>
      <c r="B766" s="160"/>
      <c r="C766" s="194"/>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row>
    <row r="767" spans="1:26" ht="17.25" x14ac:dyDescent="0.25">
      <c r="A767" s="193"/>
      <c r="B767" s="160"/>
      <c r="C767" s="194"/>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row>
    <row r="768" spans="1:26" ht="17.25" x14ac:dyDescent="0.25">
      <c r="A768" s="193"/>
      <c r="B768" s="160"/>
      <c r="C768" s="194"/>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row>
    <row r="769" spans="1:26" ht="17.25" x14ac:dyDescent="0.25">
      <c r="A769" s="193"/>
      <c r="B769" s="160"/>
      <c r="C769" s="194"/>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row>
    <row r="770" spans="1:26" ht="17.25" x14ac:dyDescent="0.25">
      <c r="A770" s="193"/>
      <c r="B770" s="160"/>
      <c r="C770" s="194"/>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row>
    <row r="771" spans="1:26" ht="17.25" x14ac:dyDescent="0.25">
      <c r="A771" s="193"/>
      <c r="B771" s="160"/>
      <c r="C771" s="194"/>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row>
    <row r="772" spans="1:26" ht="17.25" x14ac:dyDescent="0.25">
      <c r="A772" s="193"/>
      <c r="B772" s="160"/>
      <c r="C772" s="194"/>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row>
    <row r="773" spans="1:26" ht="17.25" x14ac:dyDescent="0.25">
      <c r="A773" s="193"/>
      <c r="B773" s="160"/>
      <c r="C773" s="194"/>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row>
    <row r="774" spans="1:26" ht="17.25" x14ac:dyDescent="0.25">
      <c r="A774" s="193"/>
      <c r="B774" s="160"/>
      <c r="C774" s="194"/>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row>
    <row r="775" spans="1:26" ht="17.25" x14ac:dyDescent="0.25">
      <c r="A775" s="193"/>
      <c r="B775" s="160"/>
      <c r="C775" s="194"/>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row>
    <row r="776" spans="1:26" ht="17.25" x14ac:dyDescent="0.25">
      <c r="A776" s="193"/>
      <c r="B776" s="160"/>
      <c r="C776" s="194"/>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row>
    <row r="777" spans="1:26" ht="17.25" x14ac:dyDescent="0.25">
      <c r="A777" s="193"/>
      <c r="B777" s="160"/>
      <c r="C777" s="194"/>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row>
    <row r="778" spans="1:26" ht="17.25" x14ac:dyDescent="0.25">
      <c r="A778" s="193"/>
      <c r="B778" s="160"/>
      <c r="C778" s="194"/>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row>
    <row r="779" spans="1:26" ht="17.25" x14ac:dyDescent="0.25">
      <c r="A779" s="193"/>
      <c r="B779" s="160"/>
      <c r="C779" s="194"/>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row>
    <row r="780" spans="1:26" ht="17.25" x14ac:dyDescent="0.25">
      <c r="A780" s="193"/>
      <c r="B780" s="160"/>
      <c r="C780" s="194"/>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row>
    <row r="781" spans="1:26" ht="17.25" x14ac:dyDescent="0.25">
      <c r="A781" s="193"/>
      <c r="B781" s="160"/>
      <c r="C781" s="194"/>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row>
    <row r="782" spans="1:26" ht="17.25" x14ac:dyDescent="0.25">
      <c r="A782" s="193"/>
      <c r="B782" s="160"/>
      <c r="C782" s="194"/>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row>
    <row r="783" spans="1:26" ht="17.25" x14ac:dyDescent="0.25">
      <c r="A783" s="193"/>
      <c r="B783" s="160"/>
      <c r="C783" s="194"/>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row>
    <row r="784" spans="1:26" ht="17.25" x14ac:dyDescent="0.25">
      <c r="A784" s="193"/>
      <c r="B784" s="160"/>
      <c r="C784" s="194"/>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row>
    <row r="785" spans="1:26" ht="17.25" x14ac:dyDescent="0.25">
      <c r="A785" s="193"/>
      <c r="B785" s="160"/>
      <c r="C785" s="194"/>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row>
    <row r="786" spans="1:26" ht="17.25" x14ac:dyDescent="0.25">
      <c r="A786" s="193"/>
      <c r="B786" s="160"/>
      <c r="C786" s="194"/>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row>
    <row r="787" spans="1:26" ht="17.25" x14ac:dyDescent="0.25">
      <c r="A787" s="193"/>
      <c r="B787" s="160"/>
      <c r="C787" s="194"/>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row>
    <row r="788" spans="1:26" ht="17.25" x14ac:dyDescent="0.25">
      <c r="A788" s="193"/>
      <c r="B788" s="160"/>
      <c r="C788" s="194"/>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row>
    <row r="789" spans="1:26" ht="17.25" x14ac:dyDescent="0.25">
      <c r="A789" s="193"/>
      <c r="B789" s="160"/>
      <c r="C789" s="194"/>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row>
    <row r="790" spans="1:26" ht="17.25" x14ac:dyDescent="0.25">
      <c r="A790" s="193"/>
      <c r="B790" s="160"/>
      <c r="C790" s="194"/>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row>
    <row r="791" spans="1:26" ht="17.25" x14ac:dyDescent="0.25">
      <c r="A791" s="193"/>
      <c r="B791" s="160"/>
      <c r="C791" s="194"/>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row>
    <row r="792" spans="1:26" ht="17.25" x14ac:dyDescent="0.25">
      <c r="A792" s="193"/>
      <c r="B792" s="160"/>
      <c r="C792" s="194"/>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row>
    <row r="793" spans="1:26" ht="17.25" x14ac:dyDescent="0.25">
      <c r="A793" s="193"/>
      <c r="B793" s="160"/>
      <c r="C793" s="194"/>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row>
    <row r="794" spans="1:26" ht="17.25" x14ac:dyDescent="0.25">
      <c r="A794" s="193"/>
      <c r="B794" s="160"/>
      <c r="C794" s="194"/>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row>
    <row r="795" spans="1:26" ht="17.25" x14ac:dyDescent="0.25">
      <c r="A795" s="193"/>
      <c r="B795" s="160"/>
      <c r="C795" s="194"/>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row>
    <row r="796" spans="1:26" ht="17.25" x14ac:dyDescent="0.25">
      <c r="A796" s="193"/>
      <c r="B796" s="160"/>
      <c r="C796" s="194"/>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row>
    <row r="797" spans="1:26" ht="17.25" x14ac:dyDescent="0.25">
      <c r="A797" s="193"/>
      <c r="B797" s="160"/>
      <c r="C797" s="194"/>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row>
    <row r="798" spans="1:26" ht="17.25" x14ac:dyDescent="0.25">
      <c r="A798" s="193"/>
      <c r="B798" s="160"/>
      <c r="C798" s="194"/>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row>
    <row r="799" spans="1:26" ht="17.25" x14ac:dyDescent="0.25">
      <c r="A799" s="193"/>
      <c r="B799" s="160"/>
      <c r="C799" s="194"/>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row>
    <row r="800" spans="1:26" ht="17.25" x14ac:dyDescent="0.25">
      <c r="A800" s="193"/>
      <c r="B800" s="160"/>
      <c r="C800" s="194"/>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row>
    <row r="801" spans="1:26" ht="17.25" x14ac:dyDescent="0.25">
      <c r="A801" s="193"/>
      <c r="B801" s="160"/>
      <c r="C801" s="194"/>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row>
    <row r="802" spans="1:26" ht="17.25" x14ac:dyDescent="0.25">
      <c r="A802" s="193"/>
      <c r="B802" s="160"/>
      <c r="C802" s="194"/>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row>
    <row r="803" spans="1:26" ht="17.25" x14ac:dyDescent="0.25">
      <c r="A803" s="193"/>
      <c r="B803" s="160"/>
      <c r="C803" s="194"/>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row>
    <row r="804" spans="1:26" ht="17.25" x14ac:dyDescent="0.25">
      <c r="A804" s="193"/>
      <c r="B804" s="160"/>
      <c r="C804" s="194"/>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row>
    <row r="805" spans="1:26" ht="17.25" x14ac:dyDescent="0.25">
      <c r="A805" s="193"/>
      <c r="B805" s="160"/>
      <c r="C805" s="194"/>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row>
    <row r="806" spans="1:26" ht="17.25" x14ac:dyDescent="0.25">
      <c r="A806" s="193"/>
      <c r="B806" s="160"/>
      <c r="C806" s="194"/>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row>
    <row r="807" spans="1:26" ht="17.25" x14ac:dyDescent="0.25">
      <c r="A807" s="193"/>
      <c r="B807" s="160"/>
      <c r="C807" s="194"/>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row>
    <row r="808" spans="1:26" ht="17.25" x14ac:dyDescent="0.25">
      <c r="A808" s="193"/>
      <c r="B808" s="160"/>
      <c r="C808" s="194"/>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row>
    <row r="809" spans="1:26" ht="17.25" x14ac:dyDescent="0.25">
      <c r="A809" s="193"/>
      <c r="B809" s="160"/>
      <c r="C809" s="194"/>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row>
    <row r="810" spans="1:26" ht="17.25" x14ac:dyDescent="0.25">
      <c r="A810" s="193"/>
      <c r="B810" s="160"/>
      <c r="C810" s="194"/>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row>
    <row r="811" spans="1:26" ht="17.25" x14ac:dyDescent="0.25">
      <c r="A811" s="193"/>
      <c r="B811" s="160"/>
      <c r="C811" s="194"/>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row>
    <row r="812" spans="1:26" ht="17.25" x14ac:dyDescent="0.25">
      <c r="A812" s="193"/>
      <c r="B812" s="160"/>
      <c r="C812" s="194"/>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row>
    <row r="813" spans="1:26" ht="17.25" x14ac:dyDescent="0.25">
      <c r="A813" s="193"/>
      <c r="B813" s="160"/>
      <c r="C813" s="194"/>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row>
    <row r="814" spans="1:26" ht="17.25" x14ac:dyDescent="0.25">
      <c r="A814" s="193"/>
      <c r="B814" s="160"/>
      <c r="C814" s="194"/>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row>
    <row r="815" spans="1:26" ht="17.25" x14ac:dyDescent="0.25">
      <c r="A815" s="193"/>
      <c r="B815" s="160"/>
      <c r="C815" s="194"/>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row>
    <row r="816" spans="1:26" ht="17.25" x14ac:dyDescent="0.25">
      <c r="A816" s="193"/>
      <c r="B816" s="160"/>
      <c r="C816" s="194"/>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row>
    <row r="817" spans="1:26" ht="17.25" x14ac:dyDescent="0.25">
      <c r="A817" s="193"/>
      <c r="B817" s="160"/>
      <c r="C817" s="194"/>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row>
    <row r="818" spans="1:26" ht="17.25" x14ac:dyDescent="0.25">
      <c r="A818" s="193"/>
      <c r="B818" s="160"/>
      <c r="C818" s="194"/>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row>
    <row r="819" spans="1:26" ht="17.25" x14ac:dyDescent="0.25">
      <c r="A819" s="193"/>
      <c r="B819" s="160"/>
      <c r="C819" s="194"/>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row>
    <row r="820" spans="1:26" ht="17.25" x14ac:dyDescent="0.25">
      <c r="A820" s="193"/>
      <c r="B820" s="160"/>
      <c r="C820" s="194"/>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row>
    <row r="821" spans="1:26" ht="17.25" x14ac:dyDescent="0.25">
      <c r="A821" s="193"/>
      <c r="B821" s="160"/>
      <c r="C821" s="194"/>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row>
    <row r="822" spans="1:26" ht="17.25" x14ac:dyDescent="0.25">
      <c r="A822" s="193"/>
      <c r="B822" s="160"/>
      <c r="C822" s="194"/>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row>
    <row r="823" spans="1:26" ht="17.25" x14ac:dyDescent="0.25">
      <c r="A823" s="193"/>
      <c r="B823" s="160"/>
      <c r="C823" s="194"/>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row>
    <row r="824" spans="1:26" ht="17.25" x14ac:dyDescent="0.25">
      <c r="A824" s="193"/>
      <c r="B824" s="160"/>
      <c r="C824" s="194"/>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row>
    <row r="825" spans="1:26" ht="17.25" x14ac:dyDescent="0.25">
      <c r="A825" s="193"/>
      <c r="B825" s="160"/>
      <c r="C825" s="194"/>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row>
    <row r="826" spans="1:26" ht="17.25" x14ac:dyDescent="0.25">
      <c r="A826" s="193"/>
      <c r="B826" s="160"/>
      <c r="C826" s="194"/>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row>
    <row r="827" spans="1:26" ht="17.25" x14ac:dyDescent="0.25">
      <c r="A827" s="193"/>
      <c r="B827" s="160"/>
      <c r="C827" s="194"/>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row>
    <row r="828" spans="1:26" ht="17.25" x14ac:dyDescent="0.25">
      <c r="A828" s="193"/>
      <c r="B828" s="160"/>
      <c r="C828" s="194"/>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row>
    <row r="829" spans="1:26" ht="17.25" x14ac:dyDescent="0.25">
      <c r="A829" s="193"/>
      <c r="B829" s="160"/>
      <c r="C829" s="194"/>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row>
    <row r="830" spans="1:26" ht="17.25" x14ac:dyDescent="0.25">
      <c r="A830" s="193"/>
      <c r="B830" s="160"/>
      <c r="C830" s="194"/>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row>
    <row r="831" spans="1:26" ht="17.25" x14ac:dyDescent="0.25">
      <c r="A831" s="193"/>
      <c r="B831" s="160"/>
      <c r="C831" s="194"/>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row>
    <row r="832" spans="1:26" ht="17.25" x14ac:dyDescent="0.25">
      <c r="A832" s="193"/>
      <c r="B832" s="160"/>
      <c r="C832" s="194"/>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row>
    <row r="833" spans="1:26" ht="17.25" x14ac:dyDescent="0.25">
      <c r="A833" s="193"/>
      <c r="B833" s="160"/>
      <c r="C833" s="194"/>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row>
    <row r="834" spans="1:26" ht="17.25" x14ac:dyDescent="0.25">
      <c r="A834" s="193"/>
      <c r="B834" s="160"/>
      <c r="C834" s="194"/>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row>
    <row r="835" spans="1:26" ht="17.25" x14ac:dyDescent="0.25">
      <c r="A835" s="193"/>
      <c r="B835" s="160"/>
      <c r="C835" s="194"/>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row>
    <row r="836" spans="1:26" ht="17.25" x14ac:dyDescent="0.25">
      <c r="A836" s="193"/>
      <c r="B836" s="160"/>
      <c r="C836" s="194"/>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row>
    <row r="837" spans="1:26" ht="17.25" x14ac:dyDescent="0.25">
      <c r="A837" s="193"/>
      <c r="B837" s="160"/>
      <c r="C837" s="194"/>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row>
    <row r="838" spans="1:26" ht="17.25" x14ac:dyDescent="0.25">
      <c r="A838" s="193"/>
      <c r="B838" s="160"/>
      <c r="C838" s="194"/>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row>
    <row r="839" spans="1:26" ht="17.25" x14ac:dyDescent="0.25">
      <c r="A839" s="193"/>
      <c r="B839" s="160"/>
      <c r="C839" s="194"/>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row>
    <row r="840" spans="1:26" ht="17.25" x14ac:dyDescent="0.25">
      <c r="A840" s="193"/>
      <c r="B840" s="160"/>
      <c r="C840" s="194"/>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row>
    <row r="841" spans="1:26" ht="17.25" x14ac:dyDescent="0.25">
      <c r="A841" s="193"/>
      <c r="B841" s="160"/>
      <c r="C841" s="194"/>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row>
    <row r="842" spans="1:26" ht="17.25" x14ac:dyDescent="0.25">
      <c r="A842" s="193"/>
      <c r="B842" s="160"/>
      <c r="C842" s="194"/>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row>
    <row r="843" spans="1:26" ht="17.25" x14ac:dyDescent="0.25">
      <c r="A843" s="193"/>
      <c r="B843" s="160"/>
      <c r="C843" s="194"/>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row>
    <row r="844" spans="1:26" ht="17.25" x14ac:dyDescent="0.25">
      <c r="A844" s="193"/>
      <c r="B844" s="160"/>
      <c r="C844" s="194"/>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row>
    <row r="845" spans="1:26" ht="17.25" x14ac:dyDescent="0.25">
      <c r="A845" s="193"/>
      <c r="B845" s="160"/>
      <c r="C845" s="194"/>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row>
    <row r="846" spans="1:26" ht="17.25" x14ac:dyDescent="0.25">
      <c r="A846" s="193"/>
      <c r="B846" s="160"/>
      <c r="C846" s="194"/>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row>
    <row r="847" spans="1:26" ht="17.25" x14ac:dyDescent="0.25">
      <c r="A847" s="193"/>
      <c r="B847" s="160"/>
      <c r="C847" s="194"/>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row>
    <row r="848" spans="1:26" ht="17.25" x14ac:dyDescent="0.25">
      <c r="A848" s="193"/>
      <c r="B848" s="160"/>
      <c r="C848" s="194"/>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row>
    <row r="849" spans="1:26" ht="17.25" x14ac:dyDescent="0.25">
      <c r="A849" s="193"/>
      <c r="B849" s="160"/>
      <c r="C849" s="194"/>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row>
    <row r="850" spans="1:26" ht="17.25" x14ac:dyDescent="0.25">
      <c r="A850" s="193"/>
      <c r="B850" s="160"/>
      <c r="C850" s="194"/>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row>
    <row r="851" spans="1:26" ht="17.25" x14ac:dyDescent="0.25">
      <c r="A851" s="193"/>
      <c r="B851" s="160"/>
      <c r="C851" s="194"/>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row>
    <row r="852" spans="1:26" ht="17.25" x14ac:dyDescent="0.25">
      <c r="A852" s="193"/>
      <c r="B852" s="160"/>
      <c r="C852" s="194"/>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row>
    <row r="853" spans="1:26" ht="17.25" x14ac:dyDescent="0.25">
      <c r="A853" s="193"/>
      <c r="B853" s="160"/>
      <c r="C853" s="194"/>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row>
    <row r="854" spans="1:26" ht="17.25" x14ac:dyDescent="0.25">
      <c r="A854" s="193"/>
      <c r="B854" s="160"/>
      <c r="C854" s="194"/>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row>
    <row r="855" spans="1:26" ht="17.25" x14ac:dyDescent="0.25">
      <c r="A855" s="193"/>
      <c r="B855" s="160"/>
      <c r="C855" s="194"/>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row>
    <row r="856" spans="1:26" ht="17.25" x14ac:dyDescent="0.25">
      <c r="A856" s="193"/>
      <c r="B856" s="160"/>
      <c r="C856" s="194"/>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row>
    <row r="857" spans="1:26" ht="17.25" x14ac:dyDescent="0.25">
      <c r="A857" s="193"/>
      <c r="B857" s="160"/>
      <c r="C857" s="194"/>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row>
    <row r="858" spans="1:26" ht="17.25" x14ac:dyDescent="0.25">
      <c r="A858" s="193"/>
      <c r="B858" s="160"/>
      <c r="C858" s="194"/>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row>
    <row r="859" spans="1:26" ht="17.25" x14ac:dyDescent="0.25">
      <c r="A859" s="193"/>
      <c r="B859" s="160"/>
      <c r="C859" s="194"/>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row>
    <row r="860" spans="1:26" ht="17.25" x14ac:dyDescent="0.25">
      <c r="A860" s="193"/>
      <c r="B860" s="160"/>
      <c r="C860" s="194"/>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row>
    <row r="861" spans="1:26" ht="17.25" x14ac:dyDescent="0.25">
      <c r="A861" s="193"/>
      <c r="B861" s="160"/>
      <c r="C861" s="194"/>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row>
    <row r="862" spans="1:26" ht="17.25" x14ac:dyDescent="0.25">
      <c r="A862" s="193"/>
      <c r="B862" s="160"/>
      <c r="C862" s="194"/>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row>
    <row r="863" spans="1:26" ht="17.25" x14ac:dyDescent="0.25">
      <c r="A863" s="193"/>
      <c r="B863" s="160"/>
      <c r="C863" s="194"/>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row>
    <row r="864" spans="1:26" ht="17.25" x14ac:dyDescent="0.25">
      <c r="A864" s="193"/>
      <c r="B864" s="160"/>
      <c r="C864" s="194"/>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row>
    <row r="865" spans="1:26" ht="17.25" x14ac:dyDescent="0.25">
      <c r="A865" s="193"/>
      <c r="B865" s="160"/>
      <c r="C865" s="194"/>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row>
    <row r="866" spans="1:26" ht="17.25" x14ac:dyDescent="0.25">
      <c r="A866" s="193"/>
      <c r="B866" s="160"/>
      <c r="C866" s="194"/>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row>
    <row r="867" spans="1:26" ht="17.25" x14ac:dyDescent="0.25">
      <c r="A867" s="193"/>
      <c r="B867" s="160"/>
      <c r="C867" s="194"/>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row>
    <row r="868" spans="1:26" ht="17.25" x14ac:dyDescent="0.25">
      <c r="A868" s="193"/>
      <c r="B868" s="160"/>
      <c r="C868" s="194"/>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row>
    <row r="869" spans="1:26" ht="17.25" x14ac:dyDescent="0.25">
      <c r="A869" s="193"/>
      <c r="B869" s="160"/>
      <c r="C869" s="194"/>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row>
    <row r="870" spans="1:26" ht="17.25" x14ac:dyDescent="0.25">
      <c r="A870" s="193"/>
      <c r="B870" s="160"/>
      <c r="C870" s="194"/>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row>
    <row r="871" spans="1:26" ht="17.25" x14ac:dyDescent="0.25">
      <c r="A871" s="193"/>
      <c r="B871" s="160"/>
      <c r="C871" s="194"/>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row>
    <row r="872" spans="1:26" ht="17.25" x14ac:dyDescent="0.25">
      <c r="A872" s="193"/>
      <c r="B872" s="160"/>
      <c r="C872" s="194"/>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row>
    <row r="873" spans="1:26" ht="17.25" x14ac:dyDescent="0.25">
      <c r="A873" s="193"/>
      <c r="B873" s="160"/>
      <c r="C873" s="194"/>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row>
    <row r="874" spans="1:26" ht="17.25" x14ac:dyDescent="0.25">
      <c r="A874" s="193"/>
      <c r="B874" s="160"/>
      <c r="C874" s="194"/>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row>
    <row r="875" spans="1:26" ht="17.25" x14ac:dyDescent="0.25">
      <c r="A875" s="193"/>
      <c r="B875" s="160"/>
      <c r="C875" s="194"/>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row>
    <row r="876" spans="1:26" ht="17.25" x14ac:dyDescent="0.25">
      <c r="A876" s="193"/>
      <c r="B876" s="160"/>
      <c r="C876" s="194"/>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row>
    <row r="877" spans="1:26" ht="17.25" x14ac:dyDescent="0.25">
      <c r="A877" s="193"/>
      <c r="B877" s="160"/>
      <c r="C877" s="194"/>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row>
    <row r="878" spans="1:26" ht="17.25" x14ac:dyDescent="0.25">
      <c r="A878" s="193"/>
      <c r="B878" s="160"/>
      <c r="C878" s="194"/>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row>
    <row r="879" spans="1:26" ht="17.25" x14ac:dyDescent="0.25">
      <c r="A879" s="193"/>
      <c r="B879" s="160"/>
      <c r="C879" s="194"/>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row>
    <row r="880" spans="1:26" ht="17.25" x14ac:dyDescent="0.25">
      <c r="A880" s="193"/>
      <c r="B880" s="160"/>
      <c r="C880" s="194"/>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row>
    <row r="881" spans="1:26" ht="17.25" x14ac:dyDescent="0.25">
      <c r="A881" s="193"/>
      <c r="B881" s="160"/>
      <c r="C881" s="194"/>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row>
    <row r="882" spans="1:26" ht="17.25" x14ac:dyDescent="0.25">
      <c r="A882" s="193"/>
      <c r="B882" s="160"/>
      <c r="C882" s="194"/>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row>
    <row r="883" spans="1:26" ht="17.25" x14ac:dyDescent="0.25">
      <c r="A883" s="193"/>
      <c r="B883" s="160"/>
      <c r="C883" s="194"/>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row>
    <row r="884" spans="1:26" ht="17.25" x14ac:dyDescent="0.25">
      <c r="A884" s="193"/>
      <c r="B884" s="160"/>
      <c r="C884" s="194"/>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row>
    <row r="885" spans="1:26" ht="17.25" x14ac:dyDescent="0.25">
      <c r="A885" s="193"/>
      <c r="B885" s="160"/>
      <c r="C885" s="194"/>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row>
    <row r="886" spans="1:26" ht="17.25" x14ac:dyDescent="0.25">
      <c r="A886" s="193"/>
      <c r="B886" s="160"/>
      <c r="C886" s="194"/>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row>
    <row r="887" spans="1:26" ht="17.25" x14ac:dyDescent="0.25">
      <c r="A887" s="193"/>
      <c r="B887" s="160"/>
      <c r="C887" s="194"/>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row>
    <row r="888" spans="1:26" ht="17.25" x14ac:dyDescent="0.25">
      <c r="A888" s="193"/>
      <c r="B888" s="160"/>
      <c r="C888" s="194"/>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row>
    <row r="889" spans="1:26" ht="17.25" x14ac:dyDescent="0.25">
      <c r="A889" s="193"/>
      <c r="B889" s="160"/>
      <c r="C889" s="194"/>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row>
    <row r="890" spans="1:26" ht="17.25" x14ac:dyDescent="0.25">
      <c r="A890" s="193"/>
      <c r="B890" s="160"/>
      <c r="C890" s="194"/>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row>
    <row r="891" spans="1:26" ht="17.25" x14ac:dyDescent="0.25">
      <c r="A891" s="193"/>
      <c r="B891" s="160"/>
      <c r="C891" s="194"/>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row>
    <row r="892" spans="1:26" ht="17.25" x14ac:dyDescent="0.25">
      <c r="A892" s="193"/>
      <c r="B892" s="160"/>
      <c r="C892" s="194"/>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row>
    <row r="893" spans="1:26" ht="17.25" x14ac:dyDescent="0.25">
      <c r="A893" s="193"/>
      <c r="B893" s="160"/>
      <c r="C893" s="194"/>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row>
    <row r="894" spans="1:26" ht="17.25" x14ac:dyDescent="0.25">
      <c r="A894" s="193"/>
      <c r="B894" s="160"/>
      <c r="C894" s="194"/>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row>
    <row r="895" spans="1:26" ht="17.25" x14ac:dyDescent="0.25">
      <c r="A895" s="193"/>
      <c r="B895" s="160"/>
      <c r="C895" s="194"/>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row>
    <row r="896" spans="1:26" ht="17.25" x14ac:dyDescent="0.25">
      <c r="A896" s="193"/>
      <c r="B896" s="160"/>
      <c r="C896" s="194"/>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row>
    <row r="897" spans="1:26" ht="17.25" x14ac:dyDescent="0.25">
      <c r="A897" s="193"/>
      <c r="B897" s="160"/>
      <c r="C897" s="194"/>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row>
    <row r="898" spans="1:26" ht="17.25" x14ac:dyDescent="0.25">
      <c r="A898" s="193"/>
      <c r="B898" s="160"/>
      <c r="C898" s="194"/>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row>
    <row r="899" spans="1:26" ht="17.25" x14ac:dyDescent="0.25">
      <c r="A899" s="193"/>
      <c r="B899" s="160"/>
      <c r="C899" s="194"/>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row>
    <row r="900" spans="1:26" ht="17.25" x14ac:dyDescent="0.25">
      <c r="A900" s="193"/>
      <c r="B900" s="160"/>
      <c r="C900" s="194"/>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row>
    <row r="901" spans="1:26" ht="17.25" x14ac:dyDescent="0.25">
      <c r="A901" s="193"/>
      <c r="B901" s="160"/>
      <c r="C901" s="194"/>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row>
    <row r="902" spans="1:26" ht="17.25" x14ac:dyDescent="0.25">
      <c r="A902" s="193"/>
      <c r="B902" s="160"/>
      <c r="C902" s="194"/>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row>
    <row r="903" spans="1:26" ht="17.25" x14ac:dyDescent="0.25">
      <c r="A903" s="193"/>
      <c r="B903" s="160"/>
      <c r="C903" s="194"/>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row>
    <row r="904" spans="1:26" ht="17.25" x14ac:dyDescent="0.25">
      <c r="A904" s="193"/>
      <c r="B904" s="160"/>
      <c r="C904" s="194"/>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row>
    <row r="905" spans="1:26" ht="17.25" x14ac:dyDescent="0.25">
      <c r="A905" s="193"/>
      <c r="B905" s="160"/>
      <c r="C905" s="194"/>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row>
    <row r="906" spans="1:26" ht="17.25" x14ac:dyDescent="0.25">
      <c r="A906" s="193"/>
      <c r="B906" s="160"/>
      <c r="C906" s="194"/>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row>
    <row r="907" spans="1:26" ht="17.25" x14ac:dyDescent="0.25">
      <c r="A907" s="193"/>
      <c r="B907" s="160"/>
      <c r="C907" s="194"/>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row>
    <row r="908" spans="1:26" ht="17.25" x14ac:dyDescent="0.25">
      <c r="A908" s="193"/>
      <c r="B908" s="160"/>
      <c r="C908" s="194"/>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row>
    <row r="909" spans="1:26" ht="17.25" x14ac:dyDescent="0.25">
      <c r="A909" s="193"/>
      <c r="B909" s="160"/>
      <c r="C909" s="194"/>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row>
    <row r="910" spans="1:26" ht="17.25" x14ac:dyDescent="0.25">
      <c r="A910" s="193"/>
      <c r="B910" s="160"/>
      <c r="C910" s="194"/>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row>
    <row r="911" spans="1:26" ht="17.25" x14ac:dyDescent="0.25">
      <c r="A911" s="193"/>
      <c r="B911" s="160"/>
      <c r="C911" s="194"/>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row>
    <row r="912" spans="1:26" ht="17.25" x14ac:dyDescent="0.25">
      <c r="A912" s="193"/>
      <c r="B912" s="160"/>
      <c r="C912" s="194"/>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row>
    <row r="913" spans="1:26" ht="17.25" x14ac:dyDescent="0.25">
      <c r="A913" s="193"/>
      <c r="B913" s="160"/>
      <c r="C913" s="194"/>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row>
    <row r="914" spans="1:26" ht="17.25" x14ac:dyDescent="0.25">
      <c r="A914" s="193"/>
      <c r="B914" s="160"/>
      <c r="C914" s="194"/>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row>
    <row r="915" spans="1:26" ht="17.25" x14ac:dyDescent="0.25">
      <c r="A915" s="193"/>
      <c r="B915" s="160"/>
      <c r="C915" s="194"/>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row>
    <row r="916" spans="1:26" ht="17.25" x14ac:dyDescent="0.25">
      <c r="A916" s="193"/>
      <c r="B916" s="160"/>
      <c r="C916" s="194"/>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row>
    <row r="917" spans="1:26" ht="17.25" x14ac:dyDescent="0.25">
      <c r="A917" s="193"/>
      <c r="B917" s="160"/>
      <c r="C917" s="194"/>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row>
    <row r="918" spans="1:26" ht="17.25" x14ac:dyDescent="0.25">
      <c r="A918" s="193"/>
      <c r="B918" s="160"/>
      <c r="C918" s="194"/>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row>
    <row r="919" spans="1:26" ht="17.25" x14ac:dyDescent="0.25">
      <c r="A919" s="193"/>
      <c r="B919" s="160"/>
      <c r="C919" s="194"/>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row>
    <row r="920" spans="1:26" ht="17.25" x14ac:dyDescent="0.25">
      <c r="A920" s="193"/>
      <c r="B920" s="160"/>
      <c r="C920" s="194"/>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row>
    <row r="921" spans="1:26" ht="17.25" x14ac:dyDescent="0.25">
      <c r="A921" s="193"/>
      <c r="B921" s="160"/>
      <c r="C921" s="194"/>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row>
    <row r="922" spans="1:26" ht="17.25" x14ac:dyDescent="0.25">
      <c r="A922" s="193"/>
      <c r="B922" s="160"/>
      <c r="C922" s="194"/>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row>
    <row r="923" spans="1:26" ht="17.25" x14ac:dyDescent="0.25">
      <c r="A923" s="193"/>
      <c r="B923" s="160"/>
      <c r="C923" s="194"/>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row>
    <row r="924" spans="1:26" ht="17.25" x14ac:dyDescent="0.25">
      <c r="A924" s="193"/>
      <c r="B924" s="160"/>
      <c r="C924" s="194"/>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row>
    <row r="925" spans="1:26" ht="17.25" x14ac:dyDescent="0.25">
      <c r="A925" s="193"/>
      <c r="B925" s="160"/>
      <c r="C925" s="194"/>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row>
    <row r="926" spans="1:26" ht="17.25" x14ac:dyDescent="0.25">
      <c r="A926" s="193"/>
      <c r="B926" s="160"/>
      <c r="C926" s="194"/>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row>
    <row r="927" spans="1:26" ht="17.25" x14ac:dyDescent="0.25">
      <c r="A927" s="193"/>
      <c r="B927" s="160"/>
      <c r="C927" s="194"/>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row>
    <row r="928" spans="1:26" ht="17.25" x14ac:dyDescent="0.25">
      <c r="A928" s="193"/>
      <c r="B928" s="160"/>
      <c r="C928" s="194"/>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row>
    <row r="929" spans="1:26" ht="17.25" x14ac:dyDescent="0.25">
      <c r="A929" s="193"/>
      <c r="B929" s="160"/>
      <c r="C929" s="194"/>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row>
    <row r="930" spans="1:26" ht="17.25" x14ac:dyDescent="0.25">
      <c r="A930" s="193"/>
      <c r="B930" s="160"/>
      <c r="C930" s="194"/>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row>
    <row r="931" spans="1:26" ht="17.25" x14ac:dyDescent="0.25">
      <c r="A931" s="193"/>
      <c r="B931" s="160"/>
      <c r="C931" s="194"/>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row>
    <row r="932" spans="1:26" ht="17.25" x14ac:dyDescent="0.25">
      <c r="A932" s="193"/>
      <c r="B932" s="160"/>
      <c r="C932" s="194"/>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row>
    <row r="933" spans="1:26" ht="17.25" x14ac:dyDescent="0.25">
      <c r="A933" s="193"/>
      <c r="B933" s="160"/>
      <c r="C933" s="194"/>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row>
    <row r="934" spans="1:26" ht="17.25" x14ac:dyDescent="0.25">
      <c r="A934" s="193"/>
      <c r="B934" s="160"/>
      <c r="C934" s="194"/>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row>
    <row r="935" spans="1:26" ht="17.25" x14ac:dyDescent="0.25">
      <c r="A935" s="193"/>
      <c r="B935" s="160"/>
      <c r="C935" s="194"/>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row>
    <row r="936" spans="1:26" ht="17.25" x14ac:dyDescent="0.25">
      <c r="A936" s="193"/>
      <c r="B936" s="160"/>
      <c r="C936" s="194"/>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row>
    <row r="937" spans="1:26" ht="17.25" x14ac:dyDescent="0.25">
      <c r="A937" s="193"/>
      <c r="B937" s="160"/>
      <c r="C937" s="194"/>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row>
    <row r="938" spans="1:26" ht="17.25" x14ac:dyDescent="0.25">
      <c r="A938" s="193"/>
      <c r="B938" s="160"/>
      <c r="C938" s="194"/>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row>
    <row r="939" spans="1:26" ht="17.25" x14ac:dyDescent="0.25">
      <c r="A939" s="193"/>
      <c r="B939" s="160"/>
      <c r="C939" s="194"/>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row>
    <row r="940" spans="1:26" ht="17.25" x14ac:dyDescent="0.25">
      <c r="A940" s="193"/>
      <c r="B940" s="160"/>
      <c r="C940" s="194"/>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row>
    <row r="941" spans="1:26" ht="17.25" x14ac:dyDescent="0.25">
      <c r="A941" s="193"/>
      <c r="B941" s="160"/>
      <c r="C941" s="194"/>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row>
    <row r="942" spans="1:26" ht="17.25" x14ac:dyDescent="0.25">
      <c r="A942" s="193"/>
      <c r="B942" s="160"/>
      <c r="C942" s="194"/>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row>
    <row r="943" spans="1:26" ht="17.25" x14ac:dyDescent="0.25">
      <c r="A943" s="193"/>
      <c r="B943" s="160"/>
      <c r="C943" s="194"/>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row>
    <row r="944" spans="1:26" ht="17.25" x14ac:dyDescent="0.25">
      <c r="A944" s="193"/>
      <c r="B944" s="160"/>
      <c r="C944" s="194"/>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row>
    <row r="945" spans="1:26" ht="17.25" x14ac:dyDescent="0.25">
      <c r="A945" s="193"/>
      <c r="B945" s="160"/>
      <c r="C945" s="194"/>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row>
    <row r="946" spans="1:26" ht="17.25" x14ac:dyDescent="0.25">
      <c r="A946" s="193"/>
      <c r="B946" s="160"/>
      <c r="C946" s="194"/>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row>
    <row r="947" spans="1:26" ht="17.25" x14ac:dyDescent="0.25">
      <c r="A947" s="193"/>
      <c r="B947" s="160"/>
      <c r="C947" s="194"/>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row>
    <row r="948" spans="1:26" ht="17.25" x14ac:dyDescent="0.25">
      <c r="A948" s="193"/>
      <c r="B948" s="160"/>
      <c r="C948" s="194"/>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row>
    <row r="949" spans="1:26" ht="17.25" x14ac:dyDescent="0.25">
      <c r="A949" s="193"/>
      <c r="B949" s="160"/>
      <c r="C949" s="194"/>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row>
    <row r="950" spans="1:26" ht="17.25" x14ac:dyDescent="0.25">
      <c r="A950" s="193"/>
      <c r="B950" s="160"/>
      <c r="C950" s="194"/>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row>
    <row r="951" spans="1:26" ht="17.25" x14ac:dyDescent="0.25">
      <c r="A951" s="193"/>
      <c r="B951" s="160"/>
      <c r="C951" s="194"/>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row>
    <row r="952" spans="1:26" ht="17.25" x14ac:dyDescent="0.25">
      <c r="A952" s="193"/>
      <c r="B952" s="160"/>
      <c r="C952" s="194"/>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row>
    <row r="953" spans="1:26" ht="17.25" x14ac:dyDescent="0.25">
      <c r="A953" s="193"/>
      <c r="B953" s="160"/>
      <c r="C953" s="194"/>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row>
    <row r="954" spans="1:26" ht="17.25" x14ac:dyDescent="0.25">
      <c r="A954" s="193"/>
      <c r="B954" s="160"/>
      <c r="C954" s="194"/>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row>
    <row r="955" spans="1:26" ht="17.25" x14ac:dyDescent="0.25">
      <c r="A955" s="193"/>
      <c r="B955" s="160"/>
      <c r="C955" s="194"/>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row>
    <row r="956" spans="1:26" ht="17.25" x14ac:dyDescent="0.25">
      <c r="A956" s="193"/>
      <c r="B956" s="160"/>
      <c r="C956" s="194"/>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row>
    <row r="957" spans="1:26" ht="17.25" x14ac:dyDescent="0.25">
      <c r="A957" s="193"/>
      <c r="B957" s="160"/>
      <c r="C957" s="194"/>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row>
    <row r="958" spans="1:26" ht="17.25" x14ac:dyDescent="0.25">
      <c r="A958" s="193"/>
      <c r="B958" s="160"/>
      <c r="C958" s="194"/>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row>
    <row r="959" spans="1:26" ht="17.25" x14ac:dyDescent="0.25">
      <c r="A959" s="193"/>
      <c r="B959" s="160"/>
      <c r="C959" s="194"/>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row>
    <row r="960" spans="1:26" ht="17.25" x14ac:dyDescent="0.25">
      <c r="A960" s="193"/>
      <c r="B960" s="160"/>
      <c r="C960" s="194"/>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row>
    <row r="961" spans="1:26" ht="17.25" x14ac:dyDescent="0.25">
      <c r="A961" s="193"/>
      <c r="B961" s="160"/>
      <c r="C961" s="194"/>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row>
    <row r="962" spans="1:26" ht="17.25" x14ac:dyDescent="0.25">
      <c r="A962" s="193"/>
      <c r="B962" s="160"/>
      <c r="C962" s="194"/>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row>
    <row r="963" spans="1:26" ht="17.25" x14ac:dyDescent="0.25">
      <c r="A963" s="193"/>
      <c r="B963" s="160"/>
      <c r="C963" s="194"/>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row>
    <row r="964" spans="1:26" ht="17.25" x14ac:dyDescent="0.25">
      <c r="A964" s="193"/>
      <c r="B964" s="160"/>
      <c r="C964" s="194"/>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row>
    <row r="965" spans="1:26" ht="17.25" x14ac:dyDescent="0.25">
      <c r="A965" s="193"/>
      <c r="B965" s="160"/>
      <c r="C965" s="194"/>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row>
    <row r="966" spans="1:26" ht="17.25" x14ac:dyDescent="0.25">
      <c r="A966" s="193"/>
      <c r="B966" s="160"/>
      <c r="C966" s="194"/>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row>
    <row r="967" spans="1:26" ht="17.25" x14ac:dyDescent="0.25">
      <c r="A967" s="193"/>
      <c r="B967" s="160"/>
      <c r="C967" s="194"/>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row>
    <row r="968" spans="1:26" ht="17.25" x14ac:dyDescent="0.25">
      <c r="A968" s="193"/>
      <c r="B968" s="160"/>
      <c r="C968" s="194"/>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row>
    <row r="969" spans="1:26" ht="17.25" x14ac:dyDescent="0.25">
      <c r="A969" s="193"/>
      <c r="B969" s="160"/>
      <c r="C969" s="194"/>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row>
    <row r="970" spans="1:26" ht="17.25" x14ac:dyDescent="0.25">
      <c r="A970" s="193"/>
      <c r="B970" s="160"/>
      <c r="C970" s="194"/>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row>
    <row r="971" spans="1:26" ht="17.25" x14ac:dyDescent="0.25">
      <c r="A971" s="193"/>
      <c r="B971" s="160"/>
      <c r="C971" s="194"/>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row>
    <row r="972" spans="1:26" ht="17.25" x14ac:dyDescent="0.25">
      <c r="A972" s="193"/>
      <c r="B972" s="160"/>
      <c r="C972" s="194"/>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row>
    <row r="973" spans="1:26" ht="17.25" x14ac:dyDescent="0.25">
      <c r="A973" s="193"/>
      <c r="B973" s="160"/>
      <c r="C973" s="194"/>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row>
    <row r="974" spans="1:26" ht="17.25" x14ac:dyDescent="0.25">
      <c r="A974" s="193"/>
      <c r="B974" s="160"/>
      <c r="C974" s="194"/>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row>
    <row r="975" spans="1:26" ht="17.25" x14ac:dyDescent="0.25">
      <c r="A975" s="193"/>
      <c r="B975" s="160"/>
      <c r="C975" s="194"/>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row>
    <row r="976" spans="1:26" ht="17.25" x14ac:dyDescent="0.25">
      <c r="A976" s="193"/>
      <c r="B976" s="160"/>
      <c r="C976" s="194"/>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row>
    <row r="977" spans="1:26" ht="17.25" x14ac:dyDescent="0.25">
      <c r="A977" s="193"/>
      <c r="B977" s="160"/>
      <c r="C977" s="194"/>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row>
    <row r="978" spans="1:26" ht="17.25" x14ac:dyDescent="0.25">
      <c r="A978" s="193"/>
      <c r="B978" s="160"/>
      <c r="C978" s="194"/>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row>
    <row r="979" spans="1:26" ht="17.25" x14ac:dyDescent="0.25">
      <c r="A979" s="193"/>
      <c r="B979" s="160"/>
      <c r="C979" s="194"/>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row>
    <row r="980" spans="1:26" ht="17.25" x14ac:dyDescent="0.25">
      <c r="A980" s="193"/>
      <c r="B980" s="160"/>
      <c r="C980" s="194"/>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row>
    <row r="981" spans="1:26" ht="17.25" x14ac:dyDescent="0.25">
      <c r="A981" s="193"/>
      <c r="B981" s="160"/>
      <c r="C981" s="194"/>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row>
    <row r="982" spans="1:26" ht="17.25" x14ac:dyDescent="0.25">
      <c r="A982" s="193"/>
      <c r="B982" s="160"/>
      <c r="C982" s="194"/>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row>
    <row r="983" spans="1:26" ht="17.25" x14ac:dyDescent="0.25">
      <c r="A983" s="193"/>
      <c r="B983" s="160"/>
      <c r="C983" s="194"/>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row>
    <row r="984" spans="1:26" ht="17.25" x14ac:dyDescent="0.25">
      <c r="A984" s="193"/>
      <c r="B984" s="160"/>
      <c r="C984" s="194"/>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row>
    <row r="985" spans="1:26" ht="17.25" x14ac:dyDescent="0.25">
      <c r="A985" s="193"/>
      <c r="B985" s="160"/>
      <c r="C985" s="194"/>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row>
    <row r="986" spans="1:26" ht="17.25" x14ac:dyDescent="0.25">
      <c r="A986" s="193"/>
      <c r="B986" s="160"/>
      <c r="C986" s="194"/>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row>
    <row r="987" spans="1:26" ht="17.25" x14ac:dyDescent="0.25">
      <c r="A987" s="193"/>
      <c r="B987" s="160"/>
      <c r="C987" s="194"/>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row>
    <row r="988" spans="1:26" ht="17.25" x14ac:dyDescent="0.25">
      <c r="A988" s="193"/>
      <c r="B988" s="160"/>
      <c r="C988" s="194"/>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row>
    <row r="989" spans="1:26" ht="17.25" x14ac:dyDescent="0.25">
      <c r="A989" s="193"/>
      <c r="B989" s="160"/>
      <c r="C989" s="194"/>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row>
    <row r="990" spans="1:26" ht="17.25" x14ac:dyDescent="0.25">
      <c r="A990" s="193"/>
      <c r="B990" s="160"/>
      <c r="C990" s="194"/>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row>
    <row r="991" spans="1:26" ht="17.25" x14ac:dyDescent="0.25">
      <c r="A991" s="193"/>
      <c r="B991" s="160"/>
      <c r="C991" s="194"/>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row>
    <row r="992" spans="1:26" ht="17.25" x14ac:dyDescent="0.25">
      <c r="A992" s="193"/>
      <c r="B992" s="160"/>
      <c r="C992" s="194"/>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row>
    <row r="993" spans="1:26" ht="17.25" x14ac:dyDescent="0.25">
      <c r="A993" s="193"/>
      <c r="B993" s="160"/>
      <c r="C993" s="194"/>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row>
    <row r="994" spans="1:26" ht="17.25" x14ac:dyDescent="0.25">
      <c r="A994" s="193"/>
      <c r="B994" s="160"/>
      <c r="C994" s="194"/>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row>
    <row r="995" spans="1:26" ht="17.25" x14ac:dyDescent="0.25">
      <c r="A995" s="193"/>
      <c r="B995" s="160"/>
      <c r="C995" s="194"/>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row>
    <row r="996" spans="1:26" ht="17.25" x14ac:dyDescent="0.25">
      <c r="A996" s="193"/>
      <c r="B996" s="160"/>
      <c r="C996" s="194"/>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row>
    <row r="997" spans="1:26" ht="17.25" x14ac:dyDescent="0.25">
      <c r="A997" s="193"/>
      <c r="B997" s="160"/>
      <c r="C997" s="194"/>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row>
    <row r="998" spans="1:26" ht="17.25" x14ac:dyDescent="0.25">
      <c r="A998" s="193"/>
      <c r="B998" s="160"/>
      <c r="C998" s="194"/>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row>
    <row r="999" spans="1:26" ht="17.25" x14ac:dyDescent="0.25">
      <c r="A999" s="193"/>
      <c r="B999" s="160"/>
      <c r="C999" s="194"/>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row>
    <row r="1000" spans="1:26" ht="17.25" x14ac:dyDescent="0.25">
      <c r="A1000" s="193"/>
      <c r="B1000" s="160"/>
      <c r="C1000" s="194"/>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row>
  </sheetData>
  <hyperlinks>
    <hyperlink ref="A8" r:id="rId1" xr:uid="{00000000-0004-0000-1100-000000000000}"/>
    <hyperlink ref="A9" r:id="rId2" xr:uid="{00000000-0004-0000-1100-000001000000}"/>
    <hyperlink ref="A10" r:id="rId3" xr:uid="{00000000-0004-0000-1100-000002000000}"/>
    <hyperlink ref="A11" r:id="rId4" xr:uid="{00000000-0004-0000-1100-000003000000}"/>
  </hyperlinks>
  <pageMargins left="0.7" right="0.7" top="0.75" bottom="0.75" header="0.3" footer="0.3"/>
  <drawing r:id="rId5"/>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W364"/>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6.5703125" customWidth="1"/>
    <col min="3" max="3" width="43.5703125" customWidth="1"/>
  </cols>
  <sheetData>
    <row r="1" spans="1:23" x14ac:dyDescent="0.25">
      <c r="A1" s="198" t="s">
        <v>6508</v>
      </c>
      <c r="B1" s="48" t="s">
        <v>7</v>
      </c>
      <c r="C1" s="48" t="s">
        <v>8</v>
      </c>
      <c r="D1" s="48" t="s">
        <v>4882</v>
      </c>
      <c r="E1" s="48" t="s">
        <v>6509</v>
      </c>
      <c r="F1" s="48" t="s">
        <v>6510</v>
      </c>
      <c r="G1" s="48" t="s">
        <v>6511</v>
      </c>
      <c r="H1" s="48" t="s">
        <v>6512</v>
      </c>
      <c r="I1" s="48" t="s">
        <v>6513</v>
      </c>
      <c r="J1" s="48" t="s">
        <v>6514</v>
      </c>
      <c r="K1" s="48" t="s">
        <v>6515</v>
      </c>
      <c r="L1" s="48" t="s">
        <v>6516</v>
      </c>
      <c r="M1" s="48" t="s">
        <v>6517</v>
      </c>
      <c r="N1" s="48" t="s">
        <v>6518</v>
      </c>
      <c r="O1" s="48" t="s">
        <v>6519</v>
      </c>
      <c r="P1" s="48" t="s">
        <v>6520</v>
      </c>
      <c r="Q1" s="48" t="s">
        <v>6521</v>
      </c>
      <c r="R1" s="48" t="s">
        <v>6522</v>
      </c>
      <c r="S1" s="48" t="s">
        <v>6523</v>
      </c>
      <c r="T1" s="48" t="s">
        <v>17</v>
      </c>
      <c r="U1" s="48" t="s">
        <v>18</v>
      </c>
      <c r="V1" s="48" t="s">
        <v>3986</v>
      </c>
      <c r="W1" s="48" t="s">
        <v>3987</v>
      </c>
    </row>
    <row r="2" spans="1:23" x14ac:dyDescent="0.25">
      <c r="A2" s="199"/>
      <c r="B2" s="200" t="s">
        <v>1245</v>
      </c>
      <c r="C2" s="201" t="s">
        <v>1246</v>
      </c>
      <c r="D2" s="202" t="s">
        <v>4886</v>
      </c>
      <c r="E2" s="201" t="s">
        <v>6524</v>
      </c>
      <c r="F2" s="200" t="s">
        <v>6525</v>
      </c>
      <c r="G2" s="200" t="s">
        <v>6526</v>
      </c>
      <c r="H2" s="203"/>
      <c r="I2" s="200" t="s">
        <v>6527</v>
      </c>
      <c r="J2" s="203"/>
      <c r="K2" s="200" t="s">
        <v>3991</v>
      </c>
      <c r="L2" s="203"/>
      <c r="M2" s="203"/>
      <c r="N2" s="201" t="s">
        <v>6528</v>
      </c>
      <c r="O2" s="204"/>
      <c r="P2" s="204"/>
      <c r="Q2" s="205">
        <v>0</v>
      </c>
      <c r="R2" s="206" t="s">
        <v>6529</v>
      </c>
      <c r="S2" s="207" t="s">
        <v>6530</v>
      </c>
      <c r="T2" s="200" t="s">
        <v>6531</v>
      </c>
      <c r="U2" s="208" t="d">
        <v>2024-10-24T16:24:34.30300062987953325</v>
      </c>
      <c r="V2" s="200" t="s">
        <v>6532</v>
      </c>
      <c r="W2" s="208" t="d">
        <v>2024-12-10T11:41:14.14700137451290875</v>
      </c>
    </row>
    <row r="3" spans="1:23" x14ac:dyDescent="0.25">
      <c r="A3" s="209" t="s">
        <v>6533</v>
      </c>
      <c r="B3" s="6" t="s">
        <v>133</v>
      </c>
      <c r="C3" s="10" t="s">
        <v>134</v>
      </c>
      <c r="D3" s="210" t="s">
        <v>4886</v>
      </c>
      <c r="E3" s="10" t="s">
        <v>6534</v>
      </c>
      <c r="F3" s="6" t="s">
        <v>6535</v>
      </c>
      <c r="G3" s="6" t="s">
        <v>6536</v>
      </c>
      <c r="H3" s="6" t="s">
        <v>6537</v>
      </c>
      <c r="I3" s="6" t="s">
        <v>6527</v>
      </c>
      <c r="J3" s="6" t="s">
        <v>6538</v>
      </c>
      <c r="K3" s="6" t="s">
        <v>3991</v>
      </c>
      <c r="L3" s="6" t="s">
        <v>6539</v>
      </c>
      <c r="M3" s="15"/>
      <c r="N3" s="10" t="s">
        <v>6540</v>
      </c>
      <c r="O3" s="50"/>
      <c r="P3" s="50"/>
      <c r="Q3" s="12">
        <v>30885</v>
      </c>
      <c r="R3" s="11" t="s">
        <v>6529</v>
      </c>
      <c r="S3" s="211" t="s">
        <v>6530</v>
      </c>
      <c r="T3" s="6" t="s">
        <v>6541</v>
      </c>
      <c r="U3" s="8" t="d">
        <v>2024-11-11T14:08:48.78299632575362775</v>
      </c>
      <c r="V3" s="6" t="s">
        <v>6542</v>
      </c>
      <c r="W3" s="8" t="d">
        <v>2025-01-24T19:33:03.84700056631117875</v>
      </c>
    </row>
    <row r="4" spans="1:23" x14ac:dyDescent="0.25">
      <c r="A4" s="199"/>
      <c r="B4" s="200" t="s">
        <v>4551</v>
      </c>
      <c r="C4" s="201" t="s">
        <v>4552</v>
      </c>
      <c r="D4" s="202" t="s">
        <v>4886</v>
      </c>
      <c r="E4" s="201" t="s">
        <v>6543</v>
      </c>
      <c r="F4" s="200" t="s">
        <v>6544</v>
      </c>
      <c r="G4" s="200" t="s">
        <v>6536</v>
      </c>
      <c r="H4" s="200" t="s">
        <v>6545</v>
      </c>
      <c r="I4" s="200" t="s">
        <v>6546</v>
      </c>
      <c r="J4" s="203"/>
      <c r="K4" s="200" t="s">
        <v>3991</v>
      </c>
      <c r="L4" s="203"/>
      <c r="M4" s="203"/>
      <c r="N4" s="203"/>
      <c r="O4" s="204"/>
      <c r="P4" s="204"/>
      <c r="Q4" s="205">
        <v>0</v>
      </c>
      <c r="R4" s="206" t="s">
        <v>6529</v>
      </c>
      <c r="S4" s="207" t="s">
        <v>6530</v>
      </c>
      <c r="T4" s="200" t="s">
        <v>6547</v>
      </c>
      <c r="U4" s="208" t="d">
        <v>2025-01-13T09:20:34.80999916791915825</v>
      </c>
      <c r="V4" s="203"/>
      <c r="W4" s="208" t="d">
        <v>1900-01-01</v>
      </c>
    </row>
    <row r="5" spans="1:23" x14ac:dyDescent="0.25">
      <c r="A5" s="209"/>
      <c r="B5" s="6" t="s">
        <v>4145</v>
      </c>
      <c r="C5" s="10" t="s">
        <v>4146</v>
      </c>
      <c r="D5" s="210" t="s">
        <v>4886</v>
      </c>
      <c r="E5" s="15"/>
      <c r="F5" s="15"/>
      <c r="G5" s="15"/>
      <c r="H5" s="15"/>
      <c r="I5" s="15"/>
      <c r="J5" s="15"/>
      <c r="K5" s="6" t="s">
        <v>3991</v>
      </c>
      <c r="L5" s="15"/>
      <c r="M5" s="15"/>
      <c r="N5" s="15"/>
      <c r="O5" s="50"/>
      <c r="P5" s="50"/>
      <c r="Q5" s="12">
        <v>0</v>
      </c>
      <c r="R5" s="11" t="s">
        <v>6529</v>
      </c>
      <c r="S5" s="211" t="s">
        <v>6530</v>
      </c>
      <c r="T5" s="6" t="s">
        <v>6541</v>
      </c>
      <c r="U5" s="8" t="d">
        <v>2024-11-27T11:22:30.1499962527304875</v>
      </c>
      <c r="V5" s="15"/>
      <c r="W5" s="8" t="d">
        <v>1900-01-01</v>
      </c>
    </row>
    <row r="6" spans="1:23" x14ac:dyDescent="0.25">
      <c r="A6" s="199" t="s">
        <v>6533</v>
      </c>
      <c r="B6" s="200" t="s">
        <v>1169</v>
      </c>
      <c r="C6" s="201" t="s">
        <v>1170</v>
      </c>
      <c r="D6" s="202" t="s">
        <v>4886</v>
      </c>
      <c r="E6" s="201" t="s">
        <v>6548</v>
      </c>
      <c r="F6" s="200" t="s">
        <v>6549</v>
      </c>
      <c r="G6" s="200" t="s">
        <v>6526</v>
      </c>
      <c r="H6" s="200" t="s">
        <v>6550</v>
      </c>
      <c r="I6" s="200" t="s">
        <v>6527</v>
      </c>
      <c r="J6" s="200" t="s">
        <v>6551</v>
      </c>
      <c r="K6" s="200" t="s">
        <v>6552</v>
      </c>
      <c r="L6" s="200" t="s">
        <v>6553</v>
      </c>
      <c r="M6" s="203"/>
      <c r="N6" s="201" t="s">
        <v>6554</v>
      </c>
      <c r="O6" s="204"/>
      <c r="P6" s="204"/>
      <c r="Q6" s="205">
        <v>27966</v>
      </c>
      <c r="R6" s="206" t="s">
        <v>6529</v>
      </c>
      <c r="S6" s="207" t="s">
        <v>6530</v>
      </c>
      <c r="T6" s="200" t="s">
        <v>6555</v>
      </c>
      <c r="U6" s="208" t="d">
        <v>2024-10-10T18:45:29.54000460449606175</v>
      </c>
      <c r="V6" s="200" t="s">
        <v>6556</v>
      </c>
      <c r="W6" s="208" t="d">
        <v>2024-12-04T09:00:56.062998692505061650</v>
      </c>
    </row>
    <row r="7" spans="1:23" x14ac:dyDescent="0.25">
      <c r="A7" s="209" t="s">
        <v>6557</v>
      </c>
      <c r="B7" s="6" t="s">
        <v>6558</v>
      </c>
      <c r="C7" s="10" t="s">
        <v>2428</v>
      </c>
      <c r="D7" s="210" t="s">
        <v>4886</v>
      </c>
      <c r="E7" s="10" t="s">
        <v>6559</v>
      </c>
      <c r="F7" s="15"/>
      <c r="G7" s="6" t="s">
        <v>6536</v>
      </c>
      <c r="H7" s="6" t="s">
        <v>6560</v>
      </c>
      <c r="I7" s="6" t="s">
        <v>6546</v>
      </c>
      <c r="J7" s="15"/>
      <c r="K7" s="6" t="s">
        <v>6561</v>
      </c>
      <c r="L7" s="15"/>
      <c r="M7" s="15"/>
      <c r="N7" s="10" t="s">
        <v>6562</v>
      </c>
      <c r="O7" s="50"/>
      <c r="P7" s="50"/>
      <c r="Q7" s="12">
        <v>0</v>
      </c>
      <c r="R7" s="11" t="s">
        <v>6529</v>
      </c>
      <c r="S7" s="211" t="s">
        <v>6530</v>
      </c>
      <c r="T7" s="6" t="s">
        <v>6563</v>
      </c>
      <c r="U7" s="8" t="d">
        <v>2025-01-22T16:56:33.41300090309232675</v>
      </c>
      <c r="V7" s="15"/>
      <c r="W7" s="8" t="d">
        <v>1900-01-01</v>
      </c>
    </row>
    <row r="8" spans="1:23" x14ac:dyDescent="0.25">
      <c r="A8" s="212" t="s">
        <v>6564</v>
      </c>
      <c r="B8" s="58" t="s">
        <v>1677</v>
      </c>
      <c r="C8" s="213" t="s">
        <v>1678</v>
      </c>
      <c r="D8" s="214" t="s">
        <v>4886</v>
      </c>
      <c r="E8" s="213" t="s">
        <v>6565</v>
      </c>
      <c r="F8" s="58" t="s">
        <v>6566</v>
      </c>
      <c r="G8" s="58" t="s">
        <v>6566</v>
      </c>
      <c r="H8" s="58" t="s">
        <v>6567</v>
      </c>
      <c r="I8" s="58" t="s">
        <v>6546</v>
      </c>
      <c r="J8" s="60"/>
      <c r="K8" s="58" t="s">
        <v>6568</v>
      </c>
      <c r="L8" s="60"/>
      <c r="M8" s="60"/>
      <c r="N8" s="60"/>
      <c r="O8" s="215"/>
      <c r="P8" s="215"/>
      <c r="Q8" s="216">
        <v>19024</v>
      </c>
      <c r="R8" s="58" t="s">
        <v>6569</v>
      </c>
      <c r="S8" s="213" t="s">
        <v>6570</v>
      </c>
      <c r="T8" s="58" t="s">
        <v>6571</v>
      </c>
      <c r="U8" s="61" t="d">
        <v>2024-03-19T16:58:58.80999628454446875</v>
      </c>
      <c r="V8" s="58" t="s">
        <v>6532</v>
      </c>
      <c r="W8" s="61" t="d">
        <v>2024-12-10T11:54:10.27000196278094925</v>
      </c>
    </row>
    <row r="9" spans="1:23" x14ac:dyDescent="0.25">
      <c r="A9" s="209"/>
      <c r="B9" s="6" t="s">
        <v>6572</v>
      </c>
      <c r="C9" s="10" t="s">
        <v>6573</v>
      </c>
      <c r="D9" s="210" t="s">
        <v>4886</v>
      </c>
      <c r="E9" s="15"/>
      <c r="F9" s="15"/>
      <c r="G9" s="15"/>
      <c r="H9" s="15"/>
      <c r="I9" s="15"/>
      <c r="J9" s="15"/>
      <c r="K9" s="6" t="s">
        <v>3991</v>
      </c>
      <c r="L9" s="15"/>
      <c r="M9" s="15"/>
      <c r="N9" s="15"/>
      <c r="O9" s="50"/>
      <c r="P9" s="50"/>
      <c r="Q9" s="12">
        <v>0</v>
      </c>
      <c r="R9" s="6" t="s">
        <v>6569</v>
      </c>
      <c r="S9" s="10" t="s">
        <v>6570</v>
      </c>
      <c r="T9" s="6" t="s">
        <v>6571</v>
      </c>
      <c r="U9" s="8" t="d">
        <v>2024-03-20T15:54:21.99299879372120100</v>
      </c>
      <c r="V9" s="15"/>
      <c r="W9" s="8" t="d">
        <v>1900-01-01</v>
      </c>
    </row>
    <row r="10" spans="1:23" x14ac:dyDescent="0.25">
      <c r="A10" s="199"/>
      <c r="B10" s="200" t="s">
        <v>6574</v>
      </c>
      <c r="C10" s="201" t="s">
        <v>6575</v>
      </c>
      <c r="D10" s="202" t="s">
        <v>4886</v>
      </c>
      <c r="E10" s="203"/>
      <c r="F10" s="203"/>
      <c r="G10" s="203"/>
      <c r="H10" s="203"/>
      <c r="I10" s="203"/>
      <c r="J10" s="203"/>
      <c r="K10" s="200" t="s">
        <v>3991</v>
      </c>
      <c r="L10" s="203"/>
      <c r="M10" s="203"/>
      <c r="N10" s="203"/>
      <c r="O10" s="204"/>
      <c r="P10" s="204"/>
      <c r="Q10" s="205">
        <v>0</v>
      </c>
      <c r="R10" s="200" t="s">
        <v>6569</v>
      </c>
      <c r="S10" s="201" t="s">
        <v>6570</v>
      </c>
      <c r="T10" s="200" t="s">
        <v>6571</v>
      </c>
      <c r="U10" s="208" t="d">
        <v>2024-03-20T15:56:50.993004706688225400</v>
      </c>
      <c r="V10" s="200" t="s">
        <v>6576</v>
      </c>
      <c r="W10" s="208" t="d">
        <v>2024-05-22T11:00:12.75000208988785425</v>
      </c>
    </row>
    <row r="11" spans="1:23" x14ac:dyDescent="0.25">
      <c r="A11" s="209"/>
      <c r="B11" s="6" t="s">
        <v>306</v>
      </c>
      <c r="C11" s="10" t="s">
        <v>307</v>
      </c>
      <c r="D11" s="210" t="s">
        <v>4886</v>
      </c>
      <c r="E11" s="10" t="s">
        <v>6577</v>
      </c>
      <c r="F11" s="6" t="s">
        <v>6578</v>
      </c>
      <c r="G11" s="6" t="s">
        <v>6536</v>
      </c>
      <c r="H11" s="6" t="s">
        <v>6579</v>
      </c>
      <c r="I11" s="6" t="s">
        <v>6546</v>
      </c>
      <c r="J11" s="6" t="s">
        <v>6580</v>
      </c>
      <c r="K11" s="6" t="s">
        <v>6581</v>
      </c>
      <c r="L11" s="6" t="s">
        <v>6582</v>
      </c>
      <c r="M11" s="15"/>
      <c r="N11" s="10" t="s">
        <v>6583</v>
      </c>
      <c r="O11" s="50"/>
      <c r="P11" s="50"/>
      <c r="Q11" s="12">
        <v>55020</v>
      </c>
      <c r="R11" s="11" t="s">
        <v>6529</v>
      </c>
      <c r="S11" s="211" t="s">
        <v>6530</v>
      </c>
      <c r="T11" s="6" t="s">
        <v>6571</v>
      </c>
      <c r="U11" s="8" t="d">
        <v>2024-03-20T17:19:04.96299941092729875</v>
      </c>
      <c r="V11" s="6" t="s">
        <v>6584</v>
      </c>
      <c r="W11" s="8" t="d">
        <v>2024-07-27T12:02:11.29000151529908025</v>
      </c>
    </row>
    <row r="12" spans="1:23" x14ac:dyDescent="0.25">
      <c r="A12" s="199" t="s">
        <v>6533</v>
      </c>
      <c r="B12" s="200" t="s">
        <v>1628</v>
      </c>
      <c r="C12" s="201" t="s">
        <v>1629</v>
      </c>
      <c r="D12" s="202" t="s">
        <v>4886</v>
      </c>
      <c r="E12" s="201" t="s">
        <v>6585</v>
      </c>
      <c r="F12" s="200" t="s">
        <v>6544</v>
      </c>
      <c r="G12" s="200" t="s">
        <v>6536</v>
      </c>
      <c r="H12" s="203"/>
      <c r="I12" s="200" t="s">
        <v>6546</v>
      </c>
      <c r="J12" s="200" t="s">
        <v>6586</v>
      </c>
      <c r="K12" s="200" t="s">
        <v>6587</v>
      </c>
      <c r="L12" s="203"/>
      <c r="M12" s="203"/>
      <c r="N12" s="201" t="s">
        <v>6588</v>
      </c>
      <c r="O12" s="204"/>
      <c r="P12" s="204"/>
      <c r="Q12" s="205">
        <v>1602.5</v>
      </c>
      <c r="R12" s="206" t="s">
        <v>6529</v>
      </c>
      <c r="S12" s="207" t="s">
        <v>6530</v>
      </c>
      <c r="T12" s="200" t="s">
        <v>6571</v>
      </c>
      <c r="U12" s="208" t="d">
        <v>2024-03-25T15:31:49.70999971032142800</v>
      </c>
      <c r="V12" s="200" t="s">
        <v>6532</v>
      </c>
      <c r="W12" s="208" t="d">
        <v>2024-12-10T11:55:31.20000078342855225</v>
      </c>
    </row>
    <row r="13" spans="1:23" x14ac:dyDescent="0.25">
      <c r="A13" s="209"/>
      <c r="B13" s="6" t="s">
        <v>6589</v>
      </c>
      <c r="C13" s="10" t="s">
        <v>6590</v>
      </c>
      <c r="D13" s="210" t="s">
        <v>4886</v>
      </c>
      <c r="E13" s="10" t="s">
        <v>6591</v>
      </c>
      <c r="F13" s="6" t="s">
        <v>6592</v>
      </c>
      <c r="G13" s="6" t="s">
        <v>6536</v>
      </c>
      <c r="H13" s="6" t="s">
        <v>6593</v>
      </c>
      <c r="I13" s="6" t="s">
        <v>6546</v>
      </c>
      <c r="J13" s="6" t="s">
        <v>6594</v>
      </c>
      <c r="K13" s="6" t="s">
        <v>3991</v>
      </c>
      <c r="L13" s="15"/>
      <c r="M13" s="15"/>
      <c r="N13" s="15"/>
      <c r="O13" s="50"/>
      <c r="P13" s="50"/>
      <c r="Q13" s="12">
        <v>13132.8</v>
      </c>
      <c r="R13" s="6" t="s">
        <v>6569</v>
      </c>
      <c r="S13" s="10" t="s">
        <v>6570</v>
      </c>
      <c r="T13" s="6" t="s">
        <v>6571</v>
      </c>
      <c r="U13" s="8" t="d">
        <v>2024-03-28T08:46:11.13699617329985175</v>
      </c>
      <c r="V13" s="15"/>
      <c r="W13" s="8" t="d">
        <v>1900-01-01</v>
      </c>
    </row>
    <row r="14" spans="1:23" x14ac:dyDescent="0.25">
      <c r="A14" s="199"/>
      <c r="B14" s="200" t="s">
        <v>6595</v>
      </c>
      <c r="C14" s="201" t="s">
        <v>6596</v>
      </c>
      <c r="D14" s="202" t="s">
        <v>4886</v>
      </c>
      <c r="E14" s="201" t="s">
        <v>6597</v>
      </c>
      <c r="F14" s="200" t="s">
        <v>6544</v>
      </c>
      <c r="G14" s="200" t="s">
        <v>6536</v>
      </c>
      <c r="H14" s="200" t="s">
        <v>6598</v>
      </c>
      <c r="I14" s="200" t="s">
        <v>6546</v>
      </c>
      <c r="J14" s="200" t="s">
        <v>6599</v>
      </c>
      <c r="K14" s="200" t="s">
        <v>6600</v>
      </c>
      <c r="L14" s="200" t="s">
        <v>6601</v>
      </c>
      <c r="M14" s="203"/>
      <c r="N14" s="203"/>
      <c r="O14" s="204"/>
      <c r="P14" s="204"/>
      <c r="Q14" s="205">
        <v>3610</v>
      </c>
      <c r="R14" s="200" t="s">
        <v>6569</v>
      </c>
      <c r="S14" s="201" t="s">
        <v>6570</v>
      </c>
      <c r="T14" s="200" t="s">
        <v>6571</v>
      </c>
      <c r="U14" s="208" t="d">
        <v>2024-04-09T14:43:27.53999641165137375</v>
      </c>
      <c r="V14" s="200" t="s">
        <v>6602</v>
      </c>
      <c r="W14" s="208" t="d">
        <v>2024-04-09T14:57:36.50300059933215450</v>
      </c>
    </row>
    <row r="15" spans="1:23" x14ac:dyDescent="0.25">
      <c r="A15" s="209"/>
      <c r="B15" s="6" t="s">
        <v>6603</v>
      </c>
      <c r="C15" s="10" t="s">
        <v>6604</v>
      </c>
      <c r="D15" s="210" t="s">
        <v>4886</v>
      </c>
      <c r="E15" s="10" t="s">
        <v>6605</v>
      </c>
      <c r="F15" s="6" t="s">
        <v>6544</v>
      </c>
      <c r="G15" s="6" t="s">
        <v>6536</v>
      </c>
      <c r="H15" s="6" t="s">
        <v>6606</v>
      </c>
      <c r="I15" s="6" t="s">
        <v>6546</v>
      </c>
      <c r="J15" s="6" t="s">
        <v>6607</v>
      </c>
      <c r="K15" s="6" t="s">
        <v>3991</v>
      </c>
      <c r="L15" s="6" t="s">
        <v>6608</v>
      </c>
      <c r="M15" s="15"/>
      <c r="N15" s="15"/>
      <c r="O15" s="50"/>
      <c r="P15" s="50"/>
      <c r="Q15" s="12">
        <v>0</v>
      </c>
      <c r="R15" s="11" t="s">
        <v>6529</v>
      </c>
      <c r="S15" s="211" t="s">
        <v>6530</v>
      </c>
      <c r="T15" s="6" t="s">
        <v>6571</v>
      </c>
      <c r="U15" s="8" t="d">
        <v>2024-04-25T14:36:34.55000089947134325</v>
      </c>
      <c r="V15" s="15"/>
      <c r="W15" s="8" t="d">
        <v>1900-01-01</v>
      </c>
    </row>
    <row r="16" spans="1:23" x14ac:dyDescent="0.25">
      <c r="A16" s="199"/>
      <c r="B16" s="200" t="s">
        <v>6609</v>
      </c>
      <c r="C16" s="201" t="s">
        <v>6610</v>
      </c>
      <c r="D16" s="202" t="s">
        <v>4886</v>
      </c>
      <c r="E16" s="201" t="s">
        <v>6611</v>
      </c>
      <c r="F16" s="200" t="s">
        <v>6566</v>
      </c>
      <c r="G16" s="200" t="s">
        <v>6566</v>
      </c>
      <c r="H16" s="203"/>
      <c r="I16" s="200" t="s">
        <v>6546</v>
      </c>
      <c r="J16" s="203"/>
      <c r="K16" s="200" t="s">
        <v>3991</v>
      </c>
      <c r="L16" s="203"/>
      <c r="M16" s="203"/>
      <c r="N16" s="203"/>
      <c r="O16" s="204"/>
      <c r="P16" s="204"/>
      <c r="Q16" s="205">
        <v>49744847.899999999</v>
      </c>
      <c r="R16" s="206" t="s">
        <v>6529</v>
      </c>
      <c r="S16" s="207" t="s">
        <v>6530</v>
      </c>
      <c r="T16" s="200" t="s">
        <v>6571</v>
      </c>
      <c r="U16" s="208" t="d">
        <v>2024-04-16T15:01:30.12000379152596175</v>
      </c>
      <c r="V16" s="200" t="s">
        <v>6532</v>
      </c>
      <c r="W16" s="208" t="d">
        <v>2024-12-10T11:56:58.65999964065849975</v>
      </c>
    </row>
    <row r="17" spans="1:23" x14ac:dyDescent="0.25">
      <c r="A17" s="209"/>
      <c r="B17" s="6" t="s">
        <v>6612</v>
      </c>
      <c r="C17" s="10" t="s">
        <v>6613</v>
      </c>
      <c r="D17" s="210" t="s">
        <v>4886</v>
      </c>
      <c r="E17" s="10" t="s">
        <v>6614</v>
      </c>
      <c r="F17" s="6" t="s">
        <v>6615</v>
      </c>
      <c r="G17" s="6" t="s">
        <v>6536</v>
      </c>
      <c r="H17" s="6" t="s">
        <v>6616</v>
      </c>
      <c r="I17" s="6" t="s">
        <v>6546</v>
      </c>
      <c r="J17" s="15"/>
      <c r="K17" s="6" t="s">
        <v>3991</v>
      </c>
      <c r="L17" s="15"/>
      <c r="M17" s="15"/>
      <c r="N17" s="15"/>
      <c r="O17" s="50"/>
      <c r="P17" s="50"/>
      <c r="Q17" s="12">
        <v>60196174</v>
      </c>
      <c r="R17" s="11" t="s">
        <v>6529</v>
      </c>
      <c r="S17" s="211" t="s">
        <v>6530</v>
      </c>
      <c r="T17" s="6" t="s">
        <v>6571</v>
      </c>
      <c r="U17" s="8" t="d">
        <v>2024-04-16T15:07:54.19000114314258225</v>
      </c>
      <c r="V17" s="15"/>
      <c r="W17" s="8" t="d">
        <v>1900-01-01</v>
      </c>
    </row>
    <row r="18" spans="1:23" x14ac:dyDescent="0.25">
      <c r="A18" s="199" t="s">
        <v>6617</v>
      </c>
      <c r="B18" s="200" t="s">
        <v>367</v>
      </c>
      <c r="C18" s="201" t="s">
        <v>368</v>
      </c>
      <c r="D18" s="202" t="s">
        <v>4886</v>
      </c>
      <c r="E18" s="201" t="s">
        <v>6618</v>
      </c>
      <c r="F18" s="200" t="s">
        <v>6619</v>
      </c>
      <c r="G18" s="200" t="s">
        <v>6536</v>
      </c>
      <c r="H18" s="200" t="s">
        <v>6620</v>
      </c>
      <c r="I18" s="200" t="s">
        <v>6546</v>
      </c>
      <c r="J18" s="200" t="s">
        <v>6621</v>
      </c>
      <c r="K18" s="200" t="s">
        <v>6622</v>
      </c>
      <c r="L18" s="203"/>
      <c r="M18" s="203"/>
      <c r="N18" s="201" t="s">
        <v>6623</v>
      </c>
      <c r="O18" s="204"/>
      <c r="P18" s="204"/>
      <c r="Q18" s="205">
        <v>569135.92000000004</v>
      </c>
      <c r="R18" s="200" t="s">
        <v>6569</v>
      </c>
      <c r="S18" s="201" t="s">
        <v>6570</v>
      </c>
      <c r="T18" s="200" t="s">
        <v>6571</v>
      </c>
      <c r="U18" s="208" t="d">
        <v>2024-04-22T10:42:56.64699945598840875</v>
      </c>
      <c r="V18" s="200" t="s">
        <v>6532</v>
      </c>
      <c r="W18" s="208" t="d">
        <v>2024-12-10T11:57:23.45699788536876525</v>
      </c>
    </row>
    <row r="19" spans="1:23" x14ac:dyDescent="0.25">
      <c r="A19" s="209"/>
      <c r="B19" s="6" t="s">
        <v>418</v>
      </c>
      <c r="C19" s="10" t="s">
        <v>419</v>
      </c>
      <c r="D19" s="210" t="s">
        <v>4886</v>
      </c>
      <c r="E19" s="10" t="s">
        <v>6624</v>
      </c>
      <c r="F19" s="6" t="s">
        <v>6536</v>
      </c>
      <c r="G19" s="6" t="s">
        <v>6536</v>
      </c>
      <c r="H19" s="15"/>
      <c r="I19" s="6" t="s">
        <v>6546</v>
      </c>
      <c r="J19" s="15"/>
      <c r="K19" s="6" t="s">
        <v>3991</v>
      </c>
      <c r="L19" s="15"/>
      <c r="M19" s="15"/>
      <c r="N19" s="15"/>
      <c r="O19" s="50"/>
      <c r="P19" s="50"/>
      <c r="Q19" s="12">
        <v>0</v>
      </c>
      <c r="R19" s="6" t="s">
        <v>6569</v>
      </c>
      <c r="S19" s="10" t="s">
        <v>6570</v>
      </c>
      <c r="T19" s="6" t="s">
        <v>6625</v>
      </c>
      <c r="U19" s="8" t="d">
        <v>2024-04-26T15:18:59.54999924171716200</v>
      </c>
      <c r="V19" s="6" t="s">
        <v>6532</v>
      </c>
      <c r="W19" s="8" t="d">
        <v>2024-12-10T12:00:09.493001340888440475</v>
      </c>
    </row>
    <row r="20" spans="1:23" x14ac:dyDescent="0.25">
      <c r="A20" s="199" t="s">
        <v>6626</v>
      </c>
      <c r="B20" s="200" t="s">
        <v>456</v>
      </c>
      <c r="C20" s="201" t="s">
        <v>457</v>
      </c>
      <c r="D20" s="202" t="s">
        <v>4886</v>
      </c>
      <c r="E20" s="201" t="s">
        <v>6627</v>
      </c>
      <c r="F20" s="200" t="s">
        <v>6628</v>
      </c>
      <c r="G20" s="200" t="s">
        <v>6536</v>
      </c>
      <c r="H20" s="203"/>
      <c r="I20" s="200" t="s">
        <v>6546</v>
      </c>
      <c r="J20" s="200" t="s">
        <v>6629</v>
      </c>
      <c r="K20" s="200" t="s">
        <v>3991</v>
      </c>
      <c r="L20" s="203"/>
      <c r="M20" s="203"/>
      <c r="N20" s="201" t="s">
        <v>6630</v>
      </c>
      <c r="O20" s="204"/>
      <c r="P20" s="204"/>
      <c r="Q20" s="205">
        <v>8350951.7000000002</v>
      </c>
      <c r="R20" s="206" t="s">
        <v>6529</v>
      </c>
      <c r="S20" s="207" t="s">
        <v>6530</v>
      </c>
      <c r="T20" s="200" t="s">
        <v>6631</v>
      </c>
      <c r="U20" s="208" t="d">
        <v>2024-05-02T14:11:25.52999740932136875</v>
      </c>
      <c r="V20" s="200" t="s">
        <v>6532</v>
      </c>
      <c r="W20" s="208" t="d">
        <v>2024-12-10T12:02:30.3600021824240700</v>
      </c>
    </row>
    <row r="21" spans="1:23" x14ac:dyDescent="0.25">
      <c r="A21" s="209" t="s">
        <v>6617</v>
      </c>
      <c r="B21" s="6" t="s">
        <v>493</v>
      </c>
      <c r="C21" s="10" t="s">
        <v>494</v>
      </c>
      <c r="D21" s="210" t="s">
        <v>4886</v>
      </c>
      <c r="E21" s="10" t="s">
        <v>6632</v>
      </c>
      <c r="F21" s="6" t="s">
        <v>6633</v>
      </c>
      <c r="G21" s="15"/>
      <c r="H21" s="15"/>
      <c r="I21" s="6" t="s">
        <v>6634</v>
      </c>
      <c r="J21" s="6" t="s">
        <v>6635</v>
      </c>
      <c r="K21" s="6" t="s">
        <v>3991</v>
      </c>
      <c r="L21" s="15"/>
      <c r="M21" s="15"/>
      <c r="N21" s="10" t="s">
        <v>6636</v>
      </c>
      <c r="O21" s="50"/>
      <c r="P21" s="50"/>
      <c r="Q21" s="12">
        <v>20520881.649999999</v>
      </c>
      <c r="R21" s="11" t="s">
        <v>6529</v>
      </c>
      <c r="S21" s="211" t="s">
        <v>6530</v>
      </c>
      <c r="T21" s="6" t="s">
        <v>6631</v>
      </c>
      <c r="U21" s="8" t="d">
        <v>2024-05-02T14:51:49.70299949403851925</v>
      </c>
      <c r="V21" s="6" t="s">
        <v>6532</v>
      </c>
      <c r="W21" s="8" t="d">
        <v>2024-12-10T12:10:46.15999977104365575</v>
      </c>
    </row>
    <row r="22" spans="1:23" x14ac:dyDescent="0.25">
      <c r="A22" s="199"/>
      <c r="B22" s="200" t="s">
        <v>475</v>
      </c>
      <c r="C22" s="201" t="s">
        <v>476</v>
      </c>
      <c r="D22" s="202" t="s">
        <v>4886</v>
      </c>
      <c r="E22" s="201" t="s">
        <v>6637</v>
      </c>
      <c r="F22" s="200" t="s">
        <v>6638</v>
      </c>
      <c r="G22" s="200" t="s">
        <v>6536</v>
      </c>
      <c r="H22" s="200" t="s">
        <v>6639</v>
      </c>
      <c r="I22" s="200" t="s">
        <v>6546</v>
      </c>
      <c r="J22" s="203"/>
      <c r="K22" s="200" t="s">
        <v>6640</v>
      </c>
      <c r="L22" s="200" t="s">
        <v>6641</v>
      </c>
      <c r="M22" s="203"/>
      <c r="N22" s="201" t="s">
        <v>6642</v>
      </c>
      <c r="O22" s="204"/>
      <c r="P22" s="204"/>
      <c r="Q22" s="205">
        <v>17480</v>
      </c>
      <c r="R22" s="200" t="s">
        <v>6569</v>
      </c>
      <c r="S22" s="201" t="s">
        <v>6570</v>
      </c>
      <c r="T22" s="200" t="s">
        <v>6571</v>
      </c>
      <c r="U22" s="208" t="d">
        <v>2024-05-07T14:21:51.0969975823536525</v>
      </c>
      <c r="V22" s="203"/>
      <c r="W22" s="208" t="d">
        <v>1900-01-01</v>
      </c>
    </row>
    <row r="23" spans="1:23" x14ac:dyDescent="0.25">
      <c r="A23" s="209" t="s">
        <v>6643</v>
      </c>
      <c r="B23" s="6" t="s">
        <v>516</v>
      </c>
      <c r="C23" s="10" t="s">
        <v>517</v>
      </c>
      <c r="D23" s="210" t="s">
        <v>4886</v>
      </c>
      <c r="E23" s="10" t="s">
        <v>6644</v>
      </c>
      <c r="F23" s="6" t="s">
        <v>6645</v>
      </c>
      <c r="G23" s="15"/>
      <c r="H23" s="15"/>
      <c r="I23" s="6" t="s">
        <v>6646</v>
      </c>
      <c r="J23" s="6" t="s">
        <v>6647</v>
      </c>
      <c r="K23" s="6" t="s">
        <v>6648</v>
      </c>
      <c r="L23" s="15"/>
      <c r="M23" s="15"/>
      <c r="N23" s="10" t="s">
        <v>6649</v>
      </c>
      <c r="O23" s="50"/>
      <c r="P23" s="50"/>
      <c r="Q23" s="12">
        <v>0</v>
      </c>
      <c r="R23" s="11" t="s">
        <v>6529</v>
      </c>
      <c r="S23" s="211" t="s">
        <v>6530</v>
      </c>
      <c r="T23" s="6" t="s">
        <v>6625</v>
      </c>
      <c r="U23" s="8" t="d">
        <v>2024-05-21T11:10:39.34700258541852225</v>
      </c>
      <c r="V23" s="6" t="s">
        <v>6532</v>
      </c>
      <c r="W23" s="8" t="d">
        <v>2024-12-10T12:13:38.58000413049012450</v>
      </c>
    </row>
    <row r="24" spans="1:23" x14ac:dyDescent="0.25">
      <c r="A24" s="199" t="s">
        <v>6650</v>
      </c>
      <c r="B24" s="200" t="s">
        <v>678</v>
      </c>
      <c r="C24" s="201" t="s">
        <v>679</v>
      </c>
      <c r="D24" s="202" t="s">
        <v>4886</v>
      </c>
      <c r="E24" s="201" t="s">
        <v>6651</v>
      </c>
      <c r="F24" s="200" t="s">
        <v>6652</v>
      </c>
      <c r="G24" s="203"/>
      <c r="H24" s="200" t="s">
        <v>6653</v>
      </c>
      <c r="I24" s="200" t="s">
        <v>6652</v>
      </c>
      <c r="J24" s="200" t="s">
        <v>6654</v>
      </c>
      <c r="K24" s="200" t="s">
        <v>6655</v>
      </c>
      <c r="L24" s="203"/>
      <c r="M24" s="203"/>
      <c r="N24" s="201" t="s">
        <v>6656</v>
      </c>
      <c r="O24" s="204"/>
      <c r="P24" s="204"/>
      <c r="Q24" s="205">
        <v>3587.2</v>
      </c>
      <c r="R24" s="206" t="s">
        <v>6529</v>
      </c>
      <c r="S24" s="207" t="s">
        <v>6530</v>
      </c>
      <c r="T24" s="200" t="s">
        <v>6657</v>
      </c>
      <c r="U24" s="208" t="d">
        <v>2024-06-25T18:53:56.50700370781123725</v>
      </c>
      <c r="V24" s="200" t="s">
        <v>6532</v>
      </c>
      <c r="W24" s="208" t="d">
        <v>2024-12-10T12:14:22.99699943047017150</v>
      </c>
    </row>
    <row r="25" spans="1:23" x14ac:dyDescent="0.25">
      <c r="A25" s="209" t="s">
        <v>6658</v>
      </c>
      <c r="B25" s="6" t="s">
        <v>693</v>
      </c>
      <c r="C25" s="10" t="s">
        <v>694</v>
      </c>
      <c r="D25" s="210" t="s">
        <v>4886</v>
      </c>
      <c r="E25" s="10" t="s">
        <v>6659</v>
      </c>
      <c r="F25" s="6" t="s">
        <v>6660</v>
      </c>
      <c r="G25" s="6" t="s">
        <v>6536</v>
      </c>
      <c r="H25" s="15"/>
      <c r="I25" s="6" t="s">
        <v>6546</v>
      </c>
      <c r="J25" s="6" t="s">
        <v>6661</v>
      </c>
      <c r="K25" s="6" t="s">
        <v>6662</v>
      </c>
      <c r="L25" s="15"/>
      <c r="M25" s="15"/>
      <c r="N25" s="10" t="s">
        <v>6663</v>
      </c>
      <c r="O25" s="50"/>
      <c r="P25" s="50"/>
      <c r="Q25" s="12">
        <v>493802.91</v>
      </c>
      <c r="R25" s="11" t="s">
        <v>6529</v>
      </c>
      <c r="S25" s="211" t="s">
        <v>6530</v>
      </c>
      <c r="T25" s="6" t="s">
        <v>6657</v>
      </c>
      <c r="U25" s="8" t="d">
        <v>2024-06-28T17:28:08.62999684643000325</v>
      </c>
      <c r="V25" s="6" t="s">
        <v>6532</v>
      </c>
      <c r="W25" s="8" t="d">
        <v>2024-12-10T12:15:07.42999683134257875</v>
      </c>
    </row>
    <row r="26" spans="1:23" x14ac:dyDescent="0.25">
      <c r="A26" s="199" t="s">
        <v>6664</v>
      </c>
      <c r="B26" s="200" t="s">
        <v>742</v>
      </c>
      <c r="C26" s="201" t="s">
        <v>743</v>
      </c>
      <c r="D26" s="202" t="s">
        <v>4886</v>
      </c>
      <c r="E26" s="201" t="s">
        <v>6665</v>
      </c>
      <c r="F26" s="200" t="s">
        <v>6666</v>
      </c>
      <c r="G26" s="200" t="s">
        <v>6536</v>
      </c>
      <c r="H26" s="203"/>
      <c r="I26" s="200" t="s">
        <v>6546</v>
      </c>
      <c r="J26" s="200" t="s">
        <v>6667</v>
      </c>
      <c r="K26" s="200" t="s">
        <v>6668</v>
      </c>
      <c r="L26" s="200" t="s">
        <v>6669</v>
      </c>
      <c r="M26" s="203"/>
      <c r="N26" s="201" t="s">
        <v>6670</v>
      </c>
      <c r="O26" s="204"/>
      <c r="P26" s="204"/>
      <c r="Q26" s="205">
        <v>15590</v>
      </c>
      <c r="R26" s="206" t="s">
        <v>6529</v>
      </c>
      <c r="S26" s="207" t="s">
        <v>6530</v>
      </c>
      <c r="T26" s="200" t="s">
        <v>6657</v>
      </c>
      <c r="U26" s="208" t="d">
        <v>2024-07-08T11:52:16.70000152196735400</v>
      </c>
      <c r="V26" s="200" t="s">
        <v>6532</v>
      </c>
      <c r="W26" s="208" t="d">
        <v>2024-12-10T12:18:30.25700345635414200</v>
      </c>
    </row>
    <row r="27" spans="1:23" x14ac:dyDescent="0.25">
      <c r="A27" s="209"/>
      <c r="B27" s="6" t="s">
        <v>6671</v>
      </c>
      <c r="C27" s="10" t="s">
        <v>6672</v>
      </c>
      <c r="D27" s="210" t="s">
        <v>4886</v>
      </c>
      <c r="E27" s="10" t="s">
        <v>6644</v>
      </c>
      <c r="F27" s="6" t="s">
        <v>6645</v>
      </c>
      <c r="G27" s="15"/>
      <c r="H27" s="15"/>
      <c r="I27" s="6" t="s">
        <v>6646</v>
      </c>
      <c r="J27" s="6" t="s">
        <v>6647</v>
      </c>
      <c r="K27" s="6" t="s">
        <v>6648</v>
      </c>
      <c r="L27" s="15"/>
      <c r="M27" s="15"/>
      <c r="N27" s="10" t="s">
        <v>6649</v>
      </c>
      <c r="O27" s="50"/>
      <c r="P27" s="50"/>
      <c r="Q27" s="12">
        <v>135400</v>
      </c>
      <c r="R27" s="11" t="s">
        <v>6529</v>
      </c>
      <c r="S27" s="211" t="s">
        <v>6530</v>
      </c>
      <c r="T27" s="6" t="s">
        <v>6555</v>
      </c>
      <c r="U27" s="8" t="d">
        <v>2024-08-29T09:48:34.66700350865721900</v>
      </c>
      <c r="V27" s="6" t="s">
        <v>6532</v>
      </c>
      <c r="W27" s="8" t="d">
        <v>2024-12-10T12:22:53.453003447502851475</v>
      </c>
    </row>
    <row r="28" spans="1:23" x14ac:dyDescent="0.25">
      <c r="A28" s="199" t="s">
        <v>6673</v>
      </c>
      <c r="B28" s="200" t="s">
        <v>969</v>
      </c>
      <c r="C28" s="201" t="s">
        <v>970</v>
      </c>
      <c r="D28" s="202" t="s">
        <v>4886</v>
      </c>
      <c r="E28" s="201" t="s">
        <v>6674</v>
      </c>
      <c r="F28" s="200" t="s">
        <v>6544</v>
      </c>
      <c r="G28" s="200" t="s">
        <v>6536</v>
      </c>
      <c r="H28" s="200" t="s">
        <v>6675</v>
      </c>
      <c r="I28" s="200" t="s">
        <v>6546</v>
      </c>
      <c r="J28" s="200" t="s">
        <v>6676</v>
      </c>
      <c r="K28" s="200" t="s">
        <v>6677</v>
      </c>
      <c r="L28" s="200" t="s">
        <v>6601</v>
      </c>
      <c r="M28" s="203"/>
      <c r="N28" s="201" t="s">
        <v>6678</v>
      </c>
      <c r="O28" s="204"/>
      <c r="P28" s="204"/>
      <c r="Q28" s="205">
        <v>3817.6</v>
      </c>
      <c r="R28" s="206" t="s">
        <v>6529</v>
      </c>
      <c r="S28" s="207" t="s">
        <v>6530</v>
      </c>
      <c r="T28" s="200" t="s">
        <v>6679</v>
      </c>
      <c r="U28" s="208" t="d">
        <v>2024-09-02T15:39:46.61699602380394725</v>
      </c>
      <c r="V28" s="200" t="s">
        <v>6532</v>
      </c>
      <c r="W28" s="208" t="d">
        <v>2024-12-10T12:24:09.27300370763987100</v>
      </c>
    </row>
    <row r="29" spans="1:23" x14ac:dyDescent="0.25">
      <c r="A29" s="209"/>
      <c r="B29" s="6" t="s">
        <v>6680</v>
      </c>
      <c r="C29" s="10" t="s">
        <v>6681</v>
      </c>
      <c r="D29" s="210" t="s">
        <v>4886</v>
      </c>
      <c r="E29" s="10" t="s">
        <v>6682</v>
      </c>
      <c r="F29" s="6" t="s">
        <v>6683</v>
      </c>
      <c r="G29" s="15"/>
      <c r="H29" s="15"/>
      <c r="I29" s="6" t="s">
        <v>6684</v>
      </c>
      <c r="J29" s="6" t="s">
        <v>6685</v>
      </c>
      <c r="K29" s="6" t="s">
        <v>6686</v>
      </c>
      <c r="L29" s="15"/>
      <c r="M29" s="15"/>
      <c r="N29" s="10" t="s">
        <v>6687</v>
      </c>
      <c r="O29" s="50"/>
      <c r="P29" s="50"/>
      <c r="Q29" s="12">
        <v>0</v>
      </c>
      <c r="R29" s="11" t="s">
        <v>6529</v>
      </c>
      <c r="S29" s="211" t="s">
        <v>6530</v>
      </c>
      <c r="T29" s="6" t="s">
        <v>6657</v>
      </c>
      <c r="U29" s="8" t="d">
        <v>2024-09-02T15:46:42.35000182874500575</v>
      </c>
      <c r="V29" s="6" t="s">
        <v>6532</v>
      </c>
      <c r="W29" s="8" t="d">
        <v>2024-12-10T12:25:11.79700323846191175</v>
      </c>
    </row>
    <row r="30" spans="1:23" x14ac:dyDescent="0.25">
      <c r="A30" s="199"/>
      <c r="B30" s="200" t="s">
        <v>1114</v>
      </c>
      <c r="C30" s="201" t="s">
        <v>1115</v>
      </c>
      <c r="D30" s="202" t="s">
        <v>4886</v>
      </c>
      <c r="E30" s="201" t="s">
        <v>6688</v>
      </c>
      <c r="F30" s="200" t="s">
        <v>6689</v>
      </c>
      <c r="G30" s="203"/>
      <c r="H30" s="200" t="s">
        <v>6690</v>
      </c>
      <c r="I30" s="200" t="s">
        <v>6684</v>
      </c>
      <c r="J30" s="200" t="s">
        <v>6691</v>
      </c>
      <c r="K30" s="200" t="s">
        <v>6692</v>
      </c>
      <c r="L30" s="203"/>
      <c r="M30" s="203"/>
      <c r="N30" s="203"/>
      <c r="O30" s="204"/>
      <c r="P30" s="204"/>
      <c r="Q30" s="205">
        <v>0</v>
      </c>
      <c r="R30" s="206" t="s">
        <v>6529</v>
      </c>
      <c r="S30" s="207" t="s">
        <v>6530</v>
      </c>
      <c r="T30" s="200" t="s">
        <v>6657</v>
      </c>
      <c r="U30" s="208" t="d">
        <v>2024-10-09T11:59:21.99700317811220700</v>
      </c>
      <c r="V30" s="200" t="s">
        <v>6532</v>
      </c>
      <c r="W30" s="208" t="d">
        <v>2024-12-10T12:26:02.43700215127319400</v>
      </c>
    </row>
    <row r="31" spans="1:23" x14ac:dyDescent="0.25">
      <c r="A31" s="209"/>
      <c r="B31" s="6" t="s">
        <v>6693</v>
      </c>
      <c r="C31" s="10" t="s">
        <v>6694</v>
      </c>
      <c r="D31" s="210" t="s">
        <v>4886</v>
      </c>
      <c r="E31" s="10" t="s">
        <v>6624</v>
      </c>
      <c r="F31" s="6" t="s">
        <v>6536</v>
      </c>
      <c r="G31" s="6" t="s">
        <v>6536</v>
      </c>
      <c r="H31" s="15"/>
      <c r="I31" s="6" t="s">
        <v>6546</v>
      </c>
      <c r="J31" s="15"/>
      <c r="K31" s="6" t="s">
        <v>3991</v>
      </c>
      <c r="L31" s="15"/>
      <c r="M31" s="15"/>
      <c r="N31" s="15"/>
      <c r="O31" s="50"/>
      <c r="P31" s="50"/>
      <c r="Q31" s="12">
        <v>1000</v>
      </c>
      <c r="R31" s="6" t="s">
        <v>6569</v>
      </c>
      <c r="S31" s="10" t="s">
        <v>6570</v>
      </c>
      <c r="T31" s="6" t="s">
        <v>6555</v>
      </c>
      <c r="U31" s="8" t="d">
        <v>2024-10-18T10:42:40.7030027545988550</v>
      </c>
      <c r="V31" s="6" t="s">
        <v>6532</v>
      </c>
      <c r="W31" s="8" t="d">
        <v>2024-12-10T12:26:33.76699842978269025</v>
      </c>
    </row>
    <row r="32" spans="1:23" x14ac:dyDescent="0.25">
      <c r="A32" s="199" t="s">
        <v>6695</v>
      </c>
      <c r="B32" s="200" t="s">
        <v>1264</v>
      </c>
      <c r="C32" s="201" t="s">
        <v>1265</v>
      </c>
      <c r="D32" s="202" t="s">
        <v>4886</v>
      </c>
      <c r="E32" s="201" t="s">
        <v>6696</v>
      </c>
      <c r="F32" s="200" t="s">
        <v>6666</v>
      </c>
      <c r="G32" s="200" t="s">
        <v>6536</v>
      </c>
      <c r="H32" s="203"/>
      <c r="I32" s="200" t="s">
        <v>6546</v>
      </c>
      <c r="J32" s="200" t="s">
        <v>6697</v>
      </c>
      <c r="K32" s="200" t="s">
        <v>6698</v>
      </c>
      <c r="L32" s="200" t="s">
        <v>6699</v>
      </c>
      <c r="M32" s="203"/>
      <c r="N32" s="201" t="s">
        <v>6700</v>
      </c>
      <c r="O32" s="204"/>
      <c r="P32" s="204"/>
      <c r="Q32" s="205">
        <v>0</v>
      </c>
      <c r="R32" s="206" t="s">
        <v>6529</v>
      </c>
      <c r="S32" s="207" t="s">
        <v>6530</v>
      </c>
      <c r="T32" s="200" t="s">
        <v>6701</v>
      </c>
      <c r="U32" s="208" t="d">
        <v>2024-10-23T10:49:54.24699624069035325</v>
      </c>
      <c r="V32" s="200" t="s">
        <v>6532</v>
      </c>
      <c r="W32" s="208" t="d">
        <v>2024-12-10T12:27:31.006998633965850</v>
      </c>
    </row>
    <row r="33" spans="1:23" x14ac:dyDescent="0.25">
      <c r="A33" s="209" t="s">
        <v>6702</v>
      </c>
      <c r="B33" s="6" t="s">
        <v>1435</v>
      </c>
      <c r="C33" s="10" t="s">
        <v>1436</v>
      </c>
      <c r="D33" s="210" t="s">
        <v>4886</v>
      </c>
      <c r="E33" s="10" t="s">
        <v>6703</v>
      </c>
      <c r="F33" s="6" t="s">
        <v>6704</v>
      </c>
      <c r="G33" s="6" t="s">
        <v>6536</v>
      </c>
      <c r="H33" s="15"/>
      <c r="I33" s="6" t="s">
        <v>6527</v>
      </c>
      <c r="J33" s="6" t="s">
        <v>6705</v>
      </c>
      <c r="K33" s="6" t="s">
        <v>3991</v>
      </c>
      <c r="L33" s="6" t="s">
        <v>6706</v>
      </c>
      <c r="M33" s="15"/>
      <c r="N33" s="10" t="s">
        <v>6707</v>
      </c>
      <c r="O33" s="50"/>
      <c r="P33" s="50"/>
      <c r="Q33" s="12">
        <v>0</v>
      </c>
      <c r="R33" s="11" t="s">
        <v>6529</v>
      </c>
      <c r="S33" s="211" t="s">
        <v>6530</v>
      </c>
      <c r="T33" s="6" t="s">
        <v>6701</v>
      </c>
      <c r="U33" s="8" t="d">
        <v>2024-11-11T12:33:08.20700088981538725</v>
      </c>
      <c r="V33" s="6" t="s">
        <v>6532</v>
      </c>
      <c r="W33" s="8" t="d">
        <v>2024-12-10T12:27:53.2899992493912600</v>
      </c>
    </row>
    <row r="34" spans="1:23" x14ac:dyDescent="0.25">
      <c r="A34" s="199" t="s">
        <v>6708</v>
      </c>
      <c r="B34" s="200" t="s">
        <v>1555</v>
      </c>
      <c r="C34" s="201" t="s">
        <v>1556</v>
      </c>
      <c r="D34" s="202" t="s">
        <v>4886</v>
      </c>
      <c r="E34" s="201" t="s">
        <v>6709</v>
      </c>
      <c r="F34" s="200" t="s">
        <v>6660</v>
      </c>
      <c r="G34" s="200" t="s">
        <v>6536</v>
      </c>
      <c r="H34" s="200" t="s">
        <v>6710</v>
      </c>
      <c r="I34" s="200" t="s">
        <v>6546</v>
      </c>
      <c r="J34" s="200" t="s">
        <v>6711</v>
      </c>
      <c r="K34" s="200" t="s">
        <v>6712</v>
      </c>
      <c r="L34" s="200" t="s">
        <v>6713</v>
      </c>
      <c r="M34" s="203"/>
      <c r="N34" s="201" t="s">
        <v>6714</v>
      </c>
      <c r="O34" s="204"/>
      <c r="P34" s="204"/>
      <c r="Q34" s="205">
        <v>24300</v>
      </c>
      <c r="R34" s="206" t="s">
        <v>6529</v>
      </c>
      <c r="S34" s="207" t="s">
        <v>6530</v>
      </c>
      <c r="T34" s="200" t="s">
        <v>6657</v>
      </c>
      <c r="U34" s="208" t="d">
        <v>2024-11-19T15:11:05.30000169295817850</v>
      </c>
      <c r="V34" s="200" t="s">
        <v>6532</v>
      </c>
      <c r="W34" s="208" t="d">
        <v>2024-12-10T12:28:11.43699773121624900</v>
      </c>
    </row>
    <row r="35" spans="1:23" x14ac:dyDescent="0.25">
      <c r="A35" s="209" t="s">
        <v>6715</v>
      </c>
      <c r="B35" s="6" t="s">
        <v>1608</v>
      </c>
      <c r="C35" s="10" t="s">
        <v>1609</v>
      </c>
      <c r="D35" s="210" t="s">
        <v>4886</v>
      </c>
      <c r="E35" s="10" t="s">
        <v>6716</v>
      </c>
      <c r="F35" s="6" t="s">
        <v>6717</v>
      </c>
      <c r="G35" s="6" t="s">
        <v>6717</v>
      </c>
      <c r="H35" s="6" t="s">
        <v>6718</v>
      </c>
      <c r="I35" s="6" t="s">
        <v>6527</v>
      </c>
      <c r="J35" s="6" t="s">
        <v>6719</v>
      </c>
      <c r="K35" s="6" t="s">
        <v>6720</v>
      </c>
      <c r="L35" s="15"/>
      <c r="M35" s="15"/>
      <c r="N35" s="15"/>
      <c r="O35" s="50"/>
      <c r="P35" s="50"/>
      <c r="Q35" s="12">
        <v>250799</v>
      </c>
      <c r="R35" s="11" t="s">
        <v>6529</v>
      </c>
      <c r="S35" s="211" t="s">
        <v>6530</v>
      </c>
      <c r="T35" s="6" t="s">
        <v>6721</v>
      </c>
      <c r="U35" s="8" t="d">
        <v>2024-11-21T17:32:45.58300203178077900</v>
      </c>
      <c r="V35" s="15"/>
      <c r="W35" s="8" t="d">
        <v>1900-01-01</v>
      </c>
    </row>
    <row r="36" spans="1:23" x14ac:dyDescent="0.25">
      <c r="A36" s="199" t="s">
        <v>6533</v>
      </c>
      <c r="B36" s="200" t="s">
        <v>1622</v>
      </c>
      <c r="C36" s="201" t="s">
        <v>1623</v>
      </c>
      <c r="D36" s="202" t="s">
        <v>4886</v>
      </c>
      <c r="E36" s="201" t="s">
        <v>6722</v>
      </c>
      <c r="F36" s="200" t="s">
        <v>6723</v>
      </c>
      <c r="G36" s="200" t="s">
        <v>6724</v>
      </c>
      <c r="H36" s="200" t="s">
        <v>6725</v>
      </c>
      <c r="I36" s="200" t="s">
        <v>6527</v>
      </c>
      <c r="J36" s="200" t="s">
        <v>6726</v>
      </c>
      <c r="K36" s="200" t="s">
        <v>6727</v>
      </c>
      <c r="L36" s="200" t="s">
        <v>6728</v>
      </c>
      <c r="M36" s="203"/>
      <c r="N36" s="201" t="s">
        <v>6729</v>
      </c>
      <c r="O36" s="204"/>
      <c r="P36" s="204"/>
      <c r="Q36" s="205">
        <v>22000</v>
      </c>
      <c r="R36" s="206" t="s">
        <v>6529</v>
      </c>
      <c r="S36" s="207" t="s">
        <v>6530</v>
      </c>
      <c r="T36" s="200" t="s">
        <v>6730</v>
      </c>
      <c r="U36" s="208" t="d">
        <v>2024-11-23T15:14:19.47300300467759625</v>
      </c>
      <c r="V36" s="203"/>
      <c r="W36" s="208" t="d">
        <v>1900-01-01</v>
      </c>
    </row>
    <row r="37" spans="1:23" x14ac:dyDescent="0.25">
      <c r="A37" s="209" t="s">
        <v>6533</v>
      </c>
      <c r="B37" s="6" t="s">
        <v>35</v>
      </c>
      <c r="C37" s="10" t="s">
        <v>36</v>
      </c>
      <c r="D37" s="210" t="s">
        <v>4886</v>
      </c>
      <c r="E37" s="10" t="s">
        <v>6731</v>
      </c>
      <c r="F37" s="6" t="s">
        <v>6525</v>
      </c>
      <c r="G37" s="6" t="s">
        <v>6536</v>
      </c>
      <c r="H37" s="6" t="s">
        <v>6732</v>
      </c>
      <c r="I37" s="6" t="s">
        <v>6527</v>
      </c>
      <c r="J37" s="6" t="s">
        <v>6733</v>
      </c>
      <c r="K37" s="6" t="s">
        <v>3991</v>
      </c>
      <c r="L37" s="15"/>
      <c r="M37" s="15"/>
      <c r="N37" s="15"/>
      <c r="O37" s="50"/>
      <c r="P37" s="50"/>
      <c r="Q37" s="12">
        <v>0</v>
      </c>
      <c r="R37" s="11" t="s">
        <v>6529</v>
      </c>
      <c r="S37" s="211" t="s">
        <v>6530</v>
      </c>
      <c r="T37" s="6" t="s">
        <v>6541</v>
      </c>
      <c r="U37" s="8" t="d">
        <v>2024-11-27T16:16:26.82300292421132550</v>
      </c>
      <c r="V37" s="15"/>
      <c r="W37" s="8" t="d">
        <v>1900-01-01</v>
      </c>
    </row>
    <row r="38" spans="1:23" x14ac:dyDescent="0.25">
      <c r="A38" s="199" t="s">
        <v>6734</v>
      </c>
      <c r="B38" s="200" t="s">
        <v>1830</v>
      </c>
      <c r="C38" s="201" t="s">
        <v>1831</v>
      </c>
      <c r="D38" s="202" t="s">
        <v>4886</v>
      </c>
      <c r="E38" s="201" t="s">
        <v>6735</v>
      </c>
      <c r="F38" s="200" t="s">
        <v>6525</v>
      </c>
      <c r="G38" s="200" t="s">
        <v>6526</v>
      </c>
      <c r="H38" s="200" t="s">
        <v>6560</v>
      </c>
      <c r="I38" s="200" t="s">
        <v>6527</v>
      </c>
      <c r="J38" s="200" t="s">
        <v>6736</v>
      </c>
      <c r="K38" s="200" t="s">
        <v>6737</v>
      </c>
      <c r="L38" s="200" t="s">
        <v>6738</v>
      </c>
      <c r="M38" s="203"/>
      <c r="N38" s="201" t="s">
        <v>6739</v>
      </c>
      <c r="O38" s="204"/>
      <c r="P38" s="204"/>
      <c r="Q38" s="205">
        <v>3400</v>
      </c>
      <c r="R38" s="206" t="s">
        <v>6529</v>
      </c>
      <c r="S38" s="207" t="s">
        <v>6530</v>
      </c>
      <c r="T38" s="200" t="s">
        <v>6730</v>
      </c>
      <c r="U38" s="208" t="d">
        <v>2024-12-05T09:59:51.22999669052660325</v>
      </c>
      <c r="V38" s="203"/>
      <c r="W38" s="208" t="d">
        <v>1900-01-01</v>
      </c>
    </row>
    <row r="39" spans="1:23" x14ac:dyDescent="0.25">
      <c r="A39" s="209" t="s">
        <v>6557</v>
      </c>
      <c r="B39" s="6" t="s">
        <v>2032</v>
      </c>
      <c r="C39" s="10" t="s">
        <v>2033</v>
      </c>
      <c r="D39" s="210" t="s">
        <v>4886</v>
      </c>
      <c r="E39" s="10" t="s">
        <v>6740</v>
      </c>
      <c r="F39" s="6" t="s">
        <v>6525</v>
      </c>
      <c r="G39" s="6" t="s">
        <v>6526</v>
      </c>
      <c r="H39" s="6" t="s">
        <v>6675</v>
      </c>
      <c r="I39" s="6" t="s">
        <v>6527</v>
      </c>
      <c r="J39" s="6" t="s">
        <v>6741</v>
      </c>
      <c r="K39" s="6" t="s">
        <v>3991</v>
      </c>
      <c r="L39" s="15"/>
      <c r="M39" s="15"/>
      <c r="N39" s="10" t="s">
        <v>6742</v>
      </c>
      <c r="O39" s="50"/>
      <c r="P39" s="50"/>
      <c r="Q39" s="12">
        <v>119866.57</v>
      </c>
      <c r="R39" s="11" t="s">
        <v>6529</v>
      </c>
      <c r="S39" s="211" t="s">
        <v>6530</v>
      </c>
      <c r="T39" s="6" t="s">
        <v>6701</v>
      </c>
      <c r="U39" s="8" t="d">
        <v>2024-12-24T16:25:45.02699906006455725</v>
      </c>
      <c r="V39" s="15"/>
      <c r="W39" s="8" t="d">
        <v>1900-01-01</v>
      </c>
    </row>
    <row r="40" spans="1:23" x14ac:dyDescent="0.25">
      <c r="A40" s="199" t="s">
        <v>6715</v>
      </c>
      <c r="B40" s="200" t="s">
        <v>2071</v>
      </c>
      <c r="C40" s="201" t="s">
        <v>2072</v>
      </c>
      <c r="D40" s="202" t="s">
        <v>4886</v>
      </c>
      <c r="E40" s="201" t="s">
        <v>6743</v>
      </c>
      <c r="F40" s="203"/>
      <c r="G40" s="203"/>
      <c r="H40" s="203"/>
      <c r="I40" s="203"/>
      <c r="J40" s="203"/>
      <c r="K40" s="200" t="s">
        <v>6744</v>
      </c>
      <c r="L40" s="203"/>
      <c r="M40" s="203"/>
      <c r="N40" s="201" t="s">
        <v>6745</v>
      </c>
      <c r="O40" s="204"/>
      <c r="P40" s="204"/>
      <c r="Q40" s="205">
        <v>0</v>
      </c>
      <c r="R40" s="206" t="s">
        <v>6529</v>
      </c>
      <c r="S40" s="207" t="s">
        <v>6530</v>
      </c>
      <c r="T40" s="200" t="s">
        <v>6730</v>
      </c>
      <c r="U40" s="208" t="d">
        <v>2024-12-31T10:18:10.49999602138995825</v>
      </c>
      <c r="V40" s="203"/>
      <c r="W40" s="208" t="d">
        <v>1900-01-01</v>
      </c>
    </row>
    <row r="41" spans="1:23" x14ac:dyDescent="0.25">
      <c r="A41" s="209"/>
      <c r="B41" s="6" t="s">
        <v>2345</v>
      </c>
      <c r="C41" s="10" t="s">
        <v>2346</v>
      </c>
      <c r="D41" s="210" t="s">
        <v>4886</v>
      </c>
      <c r="E41" s="10" t="s">
        <v>6746</v>
      </c>
      <c r="F41" s="15"/>
      <c r="G41" s="6" t="s">
        <v>6526</v>
      </c>
      <c r="H41" s="6" t="s">
        <v>6747</v>
      </c>
      <c r="I41" s="6" t="s">
        <v>6527</v>
      </c>
      <c r="J41" s="15"/>
      <c r="K41" s="6" t="s">
        <v>6748</v>
      </c>
      <c r="L41" s="6" t="s">
        <v>6749</v>
      </c>
      <c r="M41" s="15"/>
      <c r="N41" s="10" t="s">
        <v>6750</v>
      </c>
      <c r="O41" s="50"/>
      <c r="P41" s="50"/>
      <c r="Q41" s="12">
        <v>94580</v>
      </c>
      <c r="R41" s="11" t="s">
        <v>6529</v>
      </c>
      <c r="S41" s="211" t="s">
        <v>6530</v>
      </c>
      <c r="T41" s="6" t="s">
        <v>6657</v>
      </c>
      <c r="U41" s="8" t="d">
        <v>2025-01-17T10:28:54.01700255926698375</v>
      </c>
      <c r="V41" s="6" t="s">
        <v>6542</v>
      </c>
      <c r="W41" s="8" t="d">
        <v>2025-01-22T09:38:42.56000151392072625</v>
      </c>
    </row>
    <row r="42" spans="1:23" x14ac:dyDescent="0.25">
      <c r="A42" s="199"/>
      <c r="B42" s="200" t="s">
        <v>1663</v>
      </c>
      <c r="C42" s="201" t="s">
        <v>1664</v>
      </c>
      <c r="D42" s="202" t="s">
        <v>4886</v>
      </c>
      <c r="E42" s="201" t="s">
        <v>6751</v>
      </c>
      <c r="F42" s="200" t="s">
        <v>6535</v>
      </c>
      <c r="G42" s="200" t="s">
        <v>6526</v>
      </c>
      <c r="H42" s="200" t="s">
        <v>6537</v>
      </c>
      <c r="I42" s="200" t="s">
        <v>6527</v>
      </c>
      <c r="J42" s="200" t="s">
        <v>6752</v>
      </c>
      <c r="K42" s="200" t="s">
        <v>6753</v>
      </c>
      <c r="L42" s="200" t="s">
        <v>6754</v>
      </c>
      <c r="M42" s="203"/>
      <c r="N42" s="201" t="s">
        <v>6755</v>
      </c>
      <c r="O42" s="204"/>
      <c r="P42" s="204"/>
      <c r="Q42" s="205">
        <v>48150</v>
      </c>
      <c r="R42" s="206" t="s">
        <v>6529</v>
      </c>
      <c r="S42" s="207" t="s">
        <v>6530</v>
      </c>
      <c r="T42" s="200" t="s">
        <v>6730</v>
      </c>
      <c r="U42" s="208" t="d">
        <v>2024-11-23T15:11:48.453000127337873175</v>
      </c>
      <c r="V42" s="203"/>
      <c r="W42" s="208" t="d">
        <v>1900-01-01</v>
      </c>
    </row>
    <row r="43" spans="1:23" x14ac:dyDescent="0.25">
      <c r="A43" s="217"/>
      <c r="B43" s="218" t="s">
        <v>6756</v>
      </c>
      <c r="C43" s="219" t="s">
        <v>6757</v>
      </c>
      <c r="D43" s="218" t="s">
        <v>6758</v>
      </c>
      <c r="E43" s="219" t="s">
        <v>6618</v>
      </c>
      <c r="F43" s="218" t="s">
        <v>6619</v>
      </c>
      <c r="G43" s="218" t="s">
        <v>6536</v>
      </c>
      <c r="H43" s="218" t="s">
        <v>6620</v>
      </c>
      <c r="I43" s="218" t="s">
        <v>6759</v>
      </c>
      <c r="J43" s="218" t="s">
        <v>6621</v>
      </c>
      <c r="K43" s="218" t="s">
        <v>3991</v>
      </c>
      <c r="L43" s="218" t="s">
        <v>6601</v>
      </c>
      <c r="M43" s="15"/>
      <c r="N43" s="219" t="s">
        <v>6623</v>
      </c>
      <c r="O43" s="50"/>
      <c r="P43" s="50"/>
      <c r="Q43" s="220">
        <v>0</v>
      </c>
      <c r="R43" s="218" t="s">
        <v>6529</v>
      </c>
      <c r="S43" s="219" t="s">
        <v>6530</v>
      </c>
      <c r="T43" s="218" t="s">
        <v>6531</v>
      </c>
      <c r="U43" s="221" t="d">
        <v>2024-04-16T09:47:02.06000166479498475</v>
      </c>
      <c r="V43" s="218" t="s">
        <v>6602</v>
      </c>
      <c r="W43" s="221" t="d">
        <v>2024-04-22T10:43:10.66999596543610050</v>
      </c>
    </row>
    <row r="44" spans="1:23" x14ac:dyDescent="0.25">
      <c r="A44" s="199"/>
      <c r="B44" s="200" t="s">
        <v>333</v>
      </c>
      <c r="C44" s="201" t="s">
        <v>334</v>
      </c>
      <c r="D44" s="202" t="s">
        <v>4886</v>
      </c>
      <c r="E44" s="201" t="s">
        <v>6760</v>
      </c>
      <c r="F44" s="200" t="s">
        <v>6761</v>
      </c>
      <c r="G44" s="200" t="s">
        <v>6536</v>
      </c>
      <c r="H44" s="200" t="s">
        <v>6762</v>
      </c>
      <c r="I44" s="200" t="s">
        <v>6546</v>
      </c>
      <c r="J44" s="200" t="s">
        <v>6763</v>
      </c>
      <c r="K44" s="200" t="s">
        <v>6764</v>
      </c>
      <c r="L44" s="200" t="s">
        <v>6765</v>
      </c>
      <c r="M44" s="203"/>
      <c r="N44" s="203"/>
      <c r="O44" s="204"/>
      <c r="P44" s="204"/>
      <c r="Q44" s="205">
        <v>0</v>
      </c>
      <c r="R44" s="206" t="s">
        <v>6529</v>
      </c>
      <c r="S44" s="207" t="s">
        <v>6530</v>
      </c>
      <c r="T44" s="200" t="s">
        <v>6571</v>
      </c>
      <c r="U44" s="208" t="d">
        <v>2024-03-20T17:00:52.98700032290071125</v>
      </c>
      <c r="V44" s="200" t="s">
        <v>6602</v>
      </c>
      <c r="W44" s="208" t="d">
        <v>2024-04-05T14:52:08.38699968997388775</v>
      </c>
    </row>
    <row r="45" spans="1:23" x14ac:dyDescent="0.25">
      <c r="A45" s="209"/>
      <c r="B45" s="6" t="s">
        <v>996</v>
      </c>
      <c r="C45" s="10" t="s">
        <v>997</v>
      </c>
      <c r="D45" s="210" t="s">
        <v>4886</v>
      </c>
      <c r="E45" s="10" t="s">
        <v>6766</v>
      </c>
      <c r="F45" s="6" t="s">
        <v>6767</v>
      </c>
      <c r="G45" s="6" t="s">
        <v>6768</v>
      </c>
      <c r="H45" s="6" t="s">
        <v>6769</v>
      </c>
      <c r="I45" s="6" t="s">
        <v>6546</v>
      </c>
      <c r="J45" s="15"/>
      <c r="K45" s="6" t="s">
        <v>6770</v>
      </c>
      <c r="L45" s="15"/>
      <c r="M45" s="15"/>
      <c r="N45" s="10" t="s">
        <v>6771</v>
      </c>
      <c r="O45" s="50"/>
      <c r="P45" s="50"/>
      <c r="Q45" s="12">
        <v>4500</v>
      </c>
      <c r="R45" s="11" t="s">
        <v>6529</v>
      </c>
      <c r="S45" s="211" t="s">
        <v>6530</v>
      </c>
      <c r="T45" s="6" t="s">
        <v>6571</v>
      </c>
      <c r="U45" s="8" t="d">
        <v>2024-04-02T17:49:30.616996963508427225</v>
      </c>
      <c r="V45" s="6" t="s">
        <v>6532</v>
      </c>
      <c r="W45" s="8" t="d">
        <v>2024-12-10T12:30:11.08700064942240600</v>
      </c>
    </row>
    <row r="46" spans="1:23" x14ac:dyDescent="0.25">
      <c r="A46" s="199"/>
      <c r="B46" s="200" t="s">
        <v>1571</v>
      </c>
      <c r="C46" s="201" t="s">
        <v>1572</v>
      </c>
      <c r="D46" s="202" t="s">
        <v>4886</v>
      </c>
      <c r="E46" s="201" t="s">
        <v>6772</v>
      </c>
      <c r="F46" s="200" t="s">
        <v>6638</v>
      </c>
      <c r="G46" s="200" t="s">
        <v>6536</v>
      </c>
      <c r="H46" s="200" t="s">
        <v>6773</v>
      </c>
      <c r="I46" s="200" t="s">
        <v>6546</v>
      </c>
      <c r="J46" s="200" t="s">
        <v>6774</v>
      </c>
      <c r="K46" s="200" t="s">
        <v>3991</v>
      </c>
      <c r="L46" s="200" t="s">
        <v>6775</v>
      </c>
      <c r="M46" s="203"/>
      <c r="N46" s="203"/>
      <c r="O46" s="204"/>
      <c r="P46" s="204"/>
      <c r="Q46" s="205">
        <v>31430</v>
      </c>
      <c r="R46" s="206" t="s">
        <v>6529</v>
      </c>
      <c r="S46" s="207" t="s">
        <v>6530</v>
      </c>
      <c r="T46" s="200" t="s">
        <v>6555</v>
      </c>
      <c r="U46" s="208" t="d">
        <v>2024-05-23T11:59:20.04299798514694125</v>
      </c>
      <c r="V46" s="200" t="s">
        <v>6532</v>
      </c>
      <c r="W46" s="208" t="d">
        <v>2024-12-10T12:32:09.87300390377640975</v>
      </c>
    </row>
    <row r="47" spans="1:23" x14ac:dyDescent="0.25">
      <c r="A47" s="209"/>
      <c r="B47" s="6" t="s">
        <v>913</v>
      </c>
      <c r="C47" s="10" t="s">
        <v>914</v>
      </c>
      <c r="D47" s="210" t="s">
        <v>4886</v>
      </c>
      <c r="E47" s="10" t="s">
        <v>6776</v>
      </c>
      <c r="F47" s="6" t="s">
        <v>6777</v>
      </c>
      <c r="G47" s="6" t="s">
        <v>6536</v>
      </c>
      <c r="H47" s="6" t="s">
        <v>6778</v>
      </c>
      <c r="I47" s="6" t="s">
        <v>6546</v>
      </c>
      <c r="J47" s="6" t="s">
        <v>6779</v>
      </c>
      <c r="K47" s="6" t="s">
        <v>3991</v>
      </c>
      <c r="L47" s="6" t="s">
        <v>6601</v>
      </c>
      <c r="M47" s="15"/>
      <c r="N47" s="15"/>
      <c r="O47" s="50"/>
      <c r="P47" s="50"/>
      <c r="Q47" s="12">
        <v>48150</v>
      </c>
      <c r="R47" s="11" t="s">
        <v>6529</v>
      </c>
      <c r="S47" s="211" t="s">
        <v>6530</v>
      </c>
      <c r="T47" s="6" t="s">
        <v>6555</v>
      </c>
      <c r="U47" s="8" t="d">
        <v>2024-08-08T16:29:28.19999646395445075</v>
      </c>
      <c r="V47" s="6" t="s">
        <v>6532</v>
      </c>
      <c r="W47" s="8" t="d">
        <v>2024-12-10T12:32:03.07300432585179975</v>
      </c>
    </row>
    <row r="48" spans="1:23" x14ac:dyDescent="0.25">
      <c r="A48" s="199"/>
      <c r="B48" s="200" t="s">
        <v>151</v>
      </c>
      <c r="C48" s="201" t="s">
        <v>152</v>
      </c>
      <c r="D48" s="202" t="s">
        <v>4886</v>
      </c>
      <c r="E48" s="201" t="s">
        <v>6780</v>
      </c>
      <c r="F48" s="200" t="s">
        <v>6666</v>
      </c>
      <c r="G48" s="200" t="s">
        <v>6536</v>
      </c>
      <c r="H48" s="200" t="s">
        <v>6550</v>
      </c>
      <c r="I48" s="200" t="s">
        <v>6546</v>
      </c>
      <c r="J48" s="200" t="s">
        <v>6781</v>
      </c>
      <c r="K48" s="200" t="s">
        <v>6782</v>
      </c>
      <c r="L48" s="203"/>
      <c r="M48" s="203"/>
      <c r="N48" s="201" t="s">
        <v>6783</v>
      </c>
      <c r="O48" s="204"/>
      <c r="P48" s="204"/>
      <c r="Q48" s="205">
        <v>31786</v>
      </c>
      <c r="R48" s="206" t="s">
        <v>6529</v>
      </c>
      <c r="S48" s="207" t="s">
        <v>6530</v>
      </c>
      <c r="T48" s="200" t="s">
        <v>6531</v>
      </c>
      <c r="U48" s="208" t="d">
        <v>2024-08-09T15:54:05.42299965396523650</v>
      </c>
      <c r="V48" s="200" t="s">
        <v>6532</v>
      </c>
      <c r="W48" s="208" t="d">
        <v>2024-12-10T12:31:56.63000090047717425</v>
      </c>
    </row>
    <row r="49" spans="1:23" x14ac:dyDescent="0.25">
      <c r="A49" s="209"/>
      <c r="B49" s="6" t="s">
        <v>1158</v>
      </c>
      <c r="C49" s="10" t="s">
        <v>1159</v>
      </c>
      <c r="D49" s="210" t="s">
        <v>4886</v>
      </c>
      <c r="E49" s="10" t="s">
        <v>6780</v>
      </c>
      <c r="F49" s="6" t="s">
        <v>6666</v>
      </c>
      <c r="G49" s="6" t="s">
        <v>6536</v>
      </c>
      <c r="H49" s="6" t="s">
        <v>6550</v>
      </c>
      <c r="I49" s="6" t="s">
        <v>6546</v>
      </c>
      <c r="J49" s="6" t="s">
        <v>6781</v>
      </c>
      <c r="K49" s="6" t="s">
        <v>6782</v>
      </c>
      <c r="L49" s="6" t="s">
        <v>6601</v>
      </c>
      <c r="M49" s="15"/>
      <c r="N49" s="10" t="s">
        <v>6783</v>
      </c>
      <c r="O49" s="50"/>
      <c r="P49" s="50"/>
      <c r="Q49" s="12">
        <v>14520</v>
      </c>
      <c r="R49" s="11" t="s">
        <v>6529</v>
      </c>
      <c r="S49" s="211" t="s">
        <v>6530</v>
      </c>
      <c r="T49" s="6" t="s">
        <v>6555</v>
      </c>
      <c r="U49" s="8" t="d">
        <v>2024-08-22T14:53:38.27299750875681900</v>
      </c>
      <c r="V49" s="6" t="s">
        <v>6532</v>
      </c>
      <c r="W49" s="8" t="d">
        <v>2024-12-10T12:32:16.09300008974969700</v>
      </c>
    </row>
    <row r="50" spans="1:23" x14ac:dyDescent="0.25">
      <c r="A50" s="199"/>
      <c r="B50" s="200" t="s">
        <v>2359</v>
      </c>
      <c r="C50" s="201" t="s">
        <v>2360</v>
      </c>
      <c r="D50" s="202" t="s">
        <v>4886</v>
      </c>
      <c r="E50" s="201" t="s">
        <v>6784</v>
      </c>
      <c r="F50" s="203"/>
      <c r="G50" s="200" t="s">
        <v>6536</v>
      </c>
      <c r="H50" s="200" t="s">
        <v>6785</v>
      </c>
      <c r="I50" s="200" t="s">
        <v>6546</v>
      </c>
      <c r="J50" s="200" t="s">
        <v>6786</v>
      </c>
      <c r="K50" s="200" t="s">
        <v>3991</v>
      </c>
      <c r="L50" s="200" t="s">
        <v>6787</v>
      </c>
      <c r="M50" s="203"/>
      <c r="N50" s="201" t="s">
        <v>6788</v>
      </c>
      <c r="O50" s="204"/>
      <c r="P50" s="204"/>
      <c r="Q50" s="205">
        <v>9200</v>
      </c>
      <c r="R50" s="206" t="s">
        <v>6529</v>
      </c>
      <c r="S50" s="207" t="s">
        <v>6530</v>
      </c>
      <c r="T50" s="200" t="s">
        <v>6563</v>
      </c>
      <c r="U50" s="208" t="d">
        <v>2025-01-17T15:45:13.420002395287156050</v>
      </c>
      <c r="V50" s="203"/>
      <c r="W50" s="208" t="d">
        <v>1900-01-01</v>
      </c>
    </row>
    <row r="51" spans="1:23" x14ac:dyDescent="0.25">
      <c r="A51" s="209"/>
      <c r="B51" s="6" t="s">
        <v>6789</v>
      </c>
      <c r="C51" s="10" t="s">
        <v>6790</v>
      </c>
      <c r="D51" s="210" t="s">
        <v>4886</v>
      </c>
      <c r="E51" s="10" t="s">
        <v>6791</v>
      </c>
      <c r="F51" s="6" t="s">
        <v>6566</v>
      </c>
      <c r="G51" s="6" t="s">
        <v>6566</v>
      </c>
      <c r="H51" s="6" t="s">
        <v>6792</v>
      </c>
      <c r="I51" s="6" t="s">
        <v>6546</v>
      </c>
      <c r="J51" s="6" t="s">
        <v>6793</v>
      </c>
      <c r="K51" s="6" t="s">
        <v>6794</v>
      </c>
      <c r="L51" s="15"/>
      <c r="M51" s="15"/>
      <c r="N51" s="15"/>
      <c r="O51" s="50"/>
      <c r="P51" s="50"/>
      <c r="Q51" s="12">
        <v>123</v>
      </c>
      <c r="R51" s="6" t="s">
        <v>6569</v>
      </c>
      <c r="S51" s="10" t="s">
        <v>6570</v>
      </c>
      <c r="T51" s="6" t="s">
        <v>6571</v>
      </c>
      <c r="U51" s="8" t="d">
        <v>2024-05-08T15:08:57.80300351791084125</v>
      </c>
      <c r="V51" s="6" t="s">
        <v>6532</v>
      </c>
      <c r="W51" s="8" t="d">
        <v>2024-12-10T12:32:29.96000141836703100</v>
      </c>
    </row>
    <row r="52" spans="1:23" x14ac:dyDescent="0.25">
      <c r="A52" s="199"/>
      <c r="B52" s="200" t="s">
        <v>598</v>
      </c>
      <c r="C52" s="201" t="s">
        <v>599</v>
      </c>
      <c r="D52" s="202" t="s">
        <v>4886</v>
      </c>
      <c r="E52" s="201" t="s">
        <v>6795</v>
      </c>
      <c r="F52" s="200" t="s">
        <v>6566</v>
      </c>
      <c r="G52" s="200" t="s">
        <v>6566</v>
      </c>
      <c r="H52" s="203"/>
      <c r="I52" s="200" t="s">
        <v>6546</v>
      </c>
      <c r="J52" s="200" t="s">
        <v>6796</v>
      </c>
      <c r="K52" s="200" t="s">
        <v>3991</v>
      </c>
      <c r="L52" s="203"/>
      <c r="M52" s="203"/>
      <c r="N52" s="201" t="s">
        <v>6797</v>
      </c>
      <c r="O52" s="204"/>
      <c r="P52" s="204"/>
      <c r="Q52" s="205">
        <v>286000</v>
      </c>
      <c r="R52" s="200" t="s">
        <v>6569</v>
      </c>
      <c r="S52" s="201" t="s">
        <v>6570</v>
      </c>
      <c r="T52" s="200" t="s">
        <v>6657</v>
      </c>
      <c r="U52" s="208" t="d">
        <v>2024-05-31T11:39:19.05999862588941825</v>
      </c>
      <c r="V52" s="200" t="s">
        <v>6532</v>
      </c>
      <c r="W52" s="208" t="d">
        <v>2024-12-10T12:32:56.88300213776528700</v>
      </c>
    </row>
    <row r="53" spans="1:23" x14ac:dyDescent="0.25">
      <c r="A53" s="209"/>
      <c r="B53" s="6" t="s">
        <v>2888</v>
      </c>
      <c r="C53" s="10" t="s">
        <v>2889</v>
      </c>
      <c r="D53" s="210" t="s">
        <v>4886</v>
      </c>
      <c r="E53" s="10" t="s">
        <v>6798</v>
      </c>
      <c r="F53" s="6" t="s">
        <v>6777</v>
      </c>
      <c r="G53" s="6" t="s">
        <v>6536</v>
      </c>
      <c r="H53" s="6" t="s">
        <v>6799</v>
      </c>
      <c r="I53" s="6" t="s">
        <v>6546</v>
      </c>
      <c r="J53" s="6" t="s">
        <v>6800</v>
      </c>
      <c r="K53" s="6" t="s">
        <v>3991</v>
      </c>
      <c r="L53" s="6" t="s">
        <v>6801</v>
      </c>
      <c r="M53" s="15"/>
      <c r="N53" s="15"/>
      <c r="O53" s="50"/>
      <c r="P53" s="50"/>
      <c r="Q53" s="12">
        <v>3000</v>
      </c>
      <c r="R53" s="11" t="s">
        <v>6529</v>
      </c>
      <c r="S53" s="211" t="s">
        <v>6530</v>
      </c>
      <c r="T53" s="6" t="s">
        <v>6555</v>
      </c>
      <c r="U53" s="8" t="d">
        <v>2024-07-18T14:56:47.82300287391990375</v>
      </c>
      <c r="V53" s="15"/>
      <c r="W53" s="8" t="d">
        <v>1900-01-01</v>
      </c>
    </row>
    <row r="54" spans="1:23" x14ac:dyDescent="0.25">
      <c r="A54" s="199"/>
      <c r="B54" s="200" t="s">
        <v>6802</v>
      </c>
      <c r="C54" s="201" t="s">
        <v>6803</v>
      </c>
      <c r="D54" s="202" t="s">
        <v>4886</v>
      </c>
      <c r="E54" s="201" t="s">
        <v>6798</v>
      </c>
      <c r="F54" s="200" t="s">
        <v>6777</v>
      </c>
      <c r="G54" s="200" t="s">
        <v>6536</v>
      </c>
      <c r="H54" s="200" t="s">
        <v>6799</v>
      </c>
      <c r="I54" s="200" t="s">
        <v>6546</v>
      </c>
      <c r="J54" s="200" t="s">
        <v>6800</v>
      </c>
      <c r="K54" s="200" t="s">
        <v>3991</v>
      </c>
      <c r="L54" s="200" t="s">
        <v>6804</v>
      </c>
      <c r="M54" s="203"/>
      <c r="N54" s="203"/>
      <c r="O54" s="204"/>
      <c r="P54" s="204"/>
      <c r="Q54" s="205">
        <v>0</v>
      </c>
      <c r="R54" s="206" t="s">
        <v>6529</v>
      </c>
      <c r="S54" s="207" t="s">
        <v>6530</v>
      </c>
      <c r="T54" s="200" t="s">
        <v>6555</v>
      </c>
      <c r="U54" s="208" t="d">
        <v>2024-08-15T13:17:23.62300224602222175</v>
      </c>
      <c r="V54" s="203"/>
      <c r="W54" s="208" t="d">
        <v>1900-01-01</v>
      </c>
    </row>
    <row r="55" spans="1:23" x14ac:dyDescent="0.25">
      <c r="A55" s="209"/>
      <c r="B55" s="6" t="s">
        <v>1185</v>
      </c>
      <c r="C55" s="10" t="s">
        <v>1186</v>
      </c>
      <c r="D55" s="210" t="s">
        <v>4886</v>
      </c>
      <c r="E55" s="10" t="s">
        <v>6805</v>
      </c>
      <c r="F55" s="6" t="s">
        <v>6777</v>
      </c>
      <c r="G55" s="6" t="s">
        <v>6536</v>
      </c>
      <c r="H55" s="6" t="s">
        <v>6799</v>
      </c>
      <c r="I55" s="6" t="s">
        <v>6546</v>
      </c>
      <c r="J55" s="6" t="s">
        <v>6806</v>
      </c>
      <c r="K55" s="6" t="s">
        <v>6807</v>
      </c>
      <c r="L55" s="15"/>
      <c r="M55" s="15"/>
      <c r="N55" s="10" t="s">
        <v>6808</v>
      </c>
      <c r="O55" s="50"/>
      <c r="P55" s="50"/>
      <c r="Q55" s="12">
        <v>0</v>
      </c>
      <c r="R55" s="11" t="s">
        <v>6529</v>
      </c>
      <c r="S55" s="211" t="s">
        <v>6530</v>
      </c>
      <c r="T55" s="6" t="s">
        <v>6531</v>
      </c>
      <c r="U55" s="8" t="d">
        <v>2024-10-11T16:08:02.086998433806002100</v>
      </c>
      <c r="V55" s="6" t="s">
        <v>6532</v>
      </c>
      <c r="W55" s="8" t="d">
        <v>2024-12-10T12:38:26.23000434134155800</v>
      </c>
    </row>
    <row r="56" spans="1:23" x14ac:dyDescent="0.25">
      <c r="A56" s="199" t="s">
        <v>6809</v>
      </c>
      <c r="B56" s="200" t="s">
        <v>84</v>
      </c>
      <c r="C56" s="201" t="s">
        <v>85</v>
      </c>
      <c r="D56" s="202" t="s">
        <v>4886</v>
      </c>
      <c r="E56" s="201" t="s">
        <v>6810</v>
      </c>
      <c r="F56" s="200" t="s">
        <v>6544</v>
      </c>
      <c r="G56" s="200" t="s">
        <v>6536</v>
      </c>
      <c r="H56" s="203"/>
      <c r="I56" s="200" t="s">
        <v>6546</v>
      </c>
      <c r="J56" s="200" t="s">
        <v>6811</v>
      </c>
      <c r="K56" s="200" t="s">
        <v>6812</v>
      </c>
      <c r="L56" s="200" t="s">
        <v>6813</v>
      </c>
      <c r="M56" s="203"/>
      <c r="N56" s="201" t="s">
        <v>6814</v>
      </c>
      <c r="O56" s="204"/>
      <c r="P56" s="204"/>
      <c r="Q56" s="205">
        <v>18102</v>
      </c>
      <c r="R56" s="206" t="s">
        <v>6529</v>
      </c>
      <c r="S56" s="207" t="s">
        <v>6530</v>
      </c>
      <c r="T56" s="200" t="s">
        <v>6701</v>
      </c>
      <c r="U56" s="208" t="d">
        <v>2024-10-24T12:34:15.029996414668857975</v>
      </c>
      <c r="V56" s="200" t="s">
        <v>6532</v>
      </c>
      <c r="W56" s="208" t="d">
        <v>2024-12-10T12:38:47.66000339761376550</v>
      </c>
    </row>
    <row r="57" spans="1:23" x14ac:dyDescent="0.25">
      <c r="A57" s="209"/>
      <c r="B57" s="6" t="s">
        <v>1105</v>
      </c>
      <c r="C57" s="10" t="s">
        <v>1106</v>
      </c>
      <c r="D57" s="210" t="s">
        <v>4886</v>
      </c>
      <c r="E57" s="10" t="s">
        <v>6815</v>
      </c>
      <c r="F57" s="6" t="s">
        <v>6777</v>
      </c>
      <c r="G57" s="6" t="s">
        <v>6536</v>
      </c>
      <c r="H57" s="6" t="s">
        <v>6816</v>
      </c>
      <c r="I57" s="6" t="s">
        <v>6546</v>
      </c>
      <c r="J57" s="6" t="s">
        <v>6817</v>
      </c>
      <c r="K57" s="6" t="s">
        <v>6818</v>
      </c>
      <c r="L57" s="15"/>
      <c r="M57" s="15"/>
      <c r="N57" s="10" t="s">
        <v>6819</v>
      </c>
      <c r="O57" s="50"/>
      <c r="P57" s="50"/>
      <c r="Q57" s="12">
        <v>7425</v>
      </c>
      <c r="R57" s="11" t="s">
        <v>6529</v>
      </c>
      <c r="S57" s="211" t="s">
        <v>6530</v>
      </c>
      <c r="T57" s="6" t="s">
        <v>6531</v>
      </c>
      <c r="U57" s="8" t="d">
        <v>2024-10-28T09:50:03.52700168732553975</v>
      </c>
      <c r="V57" s="6" t="s">
        <v>6532</v>
      </c>
      <c r="W57" s="8" t="d">
        <v>2024-12-10T12:39:05.31300121452659700</v>
      </c>
    </row>
    <row r="58" spans="1:23" x14ac:dyDescent="0.25">
      <c r="A58" s="199"/>
      <c r="B58" s="200" t="s">
        <v>1309</v>
      </c>
      <c r="C58" s="201" t="s">
        <v>1310</v>
      </c>
      <c r="D58" s="202" t="s">
        <v>4886</v>
      </c>
      <c r="E58" s="201" t="s">
        <v>6820</v>
      </c>
      <c r="F58" s="200" t="s">
        <v>6566</v>
      </c>
      <c r="G58" s="200" t="s">
        <v>6566</v>
      </c>
      <c r="H58" s="203"/>
      <c r="I58" s="200" t="s">
        <v>6546</v>
      </c>
      <c r="J58" s="200" t="s">
        <v>6821</v>
      </c>
      <c r="K58" s="200" t="s">
        <v>6822</v>
      </c>
      <c r="L58" s="200" t="s">
        <v>6823</v>
      </c>
      <c r="M58" s="203"/>
      <c r="N58" s="201" t="s">
        <v>6824</v>
      </c>
      <c r="O58" s="204"/>
      <c r="P58" s="204"/>
      <c r="Q58" s="205">
        <v>0</v>
      </c>
      <c r="R58" s="206" t="s">
        <v>6529</v>
      </c>
      <c r="S58" s="207" t="s">
        <v>6530</v>
      </c>
      <c r="T58" s="200" t="s">
        <v>6701</v>
      </c>
      <c r="U58" s="208" t="d">
        <v>2024-11-05T15:12:37.55299658048898075</v>
      </c>
      <c r="V58" s="200" t="s">
        <v>6532</v>
      </c>
      <c r="W58" s="208" t="d">
        <v>2024-12-10T12:39:22.86999962758273050</v>
      </c>
    </row>
    <row r="59" spans="1:23" x14ac:dyDescent="0.25">
      <c r="A59" s="209"/>
      <c r="B59" s="6" t="s">
        <v>1303</v>
      </c>
      <c r="C59" s="10" t="s">
        <v>1304</v>
      </c>
      <c r="D59" s="210" t="s">
        <v>4886</v>
      </c>
      <c r="E59" s="10" t="s">
        <v>6825</v>
      </c>
      <c r="F59" s="6" t="s">
        <v>6652</v>
      </c>
      <c r="G59" s="15"/>
      <c r="H59" s="15"/>
      <c r="I59" s="6" t="s">
        <v>6652</v>
      </c>
      <c r="J59" s="15"/>
      <c r="K59" s="6" t="s">
        <v>6826</v>
      </c>
      <c r="L59" s="6" t="s">
        <v>6827</v>
      </c>
      <c r="M59" s="15"/>
      <c r="N59" s="10" t="s">
        <v>6828</v>
      </c>
      <c r="O59" s="50"/>
      <c r="P59" s="50"/>
      <c r="Q59" s="12">
        <v>255742.52</v>
      </c>
      <c r="R59" s="11" t="s">
        <v>6529</v>
      </c>
      <c r="S59" s="211" t="s">
        <v>6530</v>
      </c>
      <c r="T59" s="6" t="s">
        <v>6701</v>
      </c>
      <c r="U59" s="8" t="d">
        <v>2024-11-05T15:46:35.01000191085040875</v>
      </c>
      <c r="V59" s="6" t="s">
        <v>6532</v>
      </c>
      <c r="W59" s="8" t="d">
        <v>2024-12-10T12:39:41.53300441335886725</v>
      </c>
    </row>
    <row r="60" spans="1:23" x14ac:dyDescent="0.25">
      <c r="A60" s="199"/>
      <c r="B60" s="200" t="s">
        <v>1503</v>
      </c>
      <c r="C60" s="201" t="s">
        <v>1504</v>
      </c>
      <c r="D60" s="202" t="s">
        <v>4886</v>
      </c>
      <c r="E60" s="201" t="s">
        <v>6829</v>
      </c>
      <c r="F60" s="200" t="s">
        <v>6549</v>
      </c>
      <c r="G60" s="200" t="s">
        <v>6526</v>
      </c>
      <c r="H60" s="200" t="s">
        <v>6550</v>
      </c>
      <c r="I60" s="200" t="s">
        <v>6527</v>
      </c>
      <c r="J60" s="203"/>
      <c r="K60" s="200" t="s">
        <v>6830</v>
      </c>
      <c r="L60" s="203"/>
      <c r="M60" s="203"/>
      <c r="N60" s="201" t="s">
        <v>6831</v>
      </c>
      <c r="O60" s="204"/>
      <c r="P60" s="204"/>
      <c r="Q60" s="205">
        <v>17946</v>
      </c>
      <c r="R60" s="206" t="s">
        <v>6529</v>
      </c>
      <c r="S60" s="207" t="s">
        <v>6530</v>
      </c>
      <c r="T60" s="200" t="s">
        <v>6721</v>
      </c>
      <c r="U60" s="208" t="d">
        <v>2024-11-13T19:13:28.07699812576174650</v>
      </c>
      <c r="V60" s="203"/>
      <c r="W60" s="208" t="d">
        <v>1900-01-01</v>
      </c>
    </row>
    <row r="61" spans="1:23" x14ac:dyDescent="0.25">
      <c r="A61" s="209"/>
      <c r="B61" s="6" t="s">
        <v>1732</v>
      </c>
      <c r="C61" s="10" t="s">
        <v>1733</v>
      </c>
      <c r="D61" s="210" t="s">
        <v>4886</v>
      </c>
      <c r="E61" s="10" t="s">
        <v>6832</v>
      </c>
      <c r="F61" s="6" t="s">
        <v>6833</v>
      </c>
      <c r="G61" s="15"/>
      <c r="H61" s="15"/>
      <c r="I61" s="6" t="s">
        <v>6833</v>
      </c>
      <c r="J61" s="15"/>
      <c r="K61" s="6" t="s">
        <v>6834</v>
      </c>
      <c r="L61" s="15"/>
      <c r="M61" s="15"/>
      <c r="N61" s="10" t="s">
        <v>6835</v>
      </c>
      <c r="O61" s="50"/>
      <c r="P61" s="50"/>
      <c r="Q61" s="12">
        <v>7544.4</v>
      </c>
      <c r="R61" s="11" t="s">
        <v>6529</v>
      </c>
      <c r="S61" s="211" t="s">
        <v>6530</v>
      </c>
      <c r="T61" s="6" t="s">
        <v>6657</v>
      </c>
      <c r="U61" s="8" t="d">
        <v>2024-11-29T15:55:06.68300169054418950</v>
      </c>
      <c r="V61" s="6" t="s">
        <v>6532</v>
      </c>
      <c r="W61" s="8" t="d">
        <v>2024-12-10T12:40:03.33700315095484425</v>
      </c>
    </row>
    <row r="62" spans="1:23" x14ac:dyDescent="0.25">
      <c r="A62" s="199" t="s">
        <v>6809</v>
      </c>
      <c r="B62" s="200" t="s">
        <v>139</v>
      </c>
      <c r="C62" s="201" t="s">
        <v>140</v>
      </c>
      <c r="D62" s="202" t="s">
        <v>4886</v>
      </c>
      <c r="E62" s="201" t="s">
        <v>6836</v>
      </c>
      <c r="F62" s="200" t="s">
        <v>6525</v>
      </c>
      <c r="G62" s="200" t="s">
        <v>6536</v>
      </c>
      <c r="H62" s="200" t="s">
        <v>6606</v>
      </c>
      <c r="I62" s="200" t="s">
        <v>6527</v>
      </c>
      <c r="J62" s="200" t="s">
        <v>6837</v>
      </c>
      <c r="K62" s="200" t="s">
        <v>3991</v>
      </c>
      <c r="L62" s="203"/>
      <c r="M62" s="203"/>
      <c r="N62" s="203"/>
      <c r="O62" s="204"/>
      <c r="P62" s="204"/>
      <c r="Q62" s="205">
        <v>106217.75</v>
      </c>
      <c r="R62" s="206" t="s">
        <v>6529</v>
      </c>
      <c r="S62" s="207" t="s">
        <v>6530</v>
      </c>
      <c r="T62" s="200" t="s">
        <v>6541</v>
      </c>
      <c r="U62" s="208" t="d">
        <v>2024-12-05T12:42:51.33699904661625825</v>
      </c>
      <c r="V62" s="203"/>
      <c r="W62" s="208" t="d">
        <v>1900-01-01</v>
      </c>
    </row>
    <row r="63" spans="1:23" x14ac:dyDescent="0.25">
      <c r="A63" s="209"/>
      <c r="B63" s="6" t="s">
        <v>3366</v>
      </c>
      <c r="C63" s="10" t="s">
        <v>3367</v>
      </c>
      <c r="D63" s="210" t="s">
        <v>4886</v>
      </c>
      <c r="E63" s="10" t="s">
        <v>6838</v>
      </c>
      <c r="F63" s="6" t="s">
        <v>6839</v>
      </c>
      <c r="G63" s="6" t="s">
        <v>6566</v>
      </c>
      <c r="H63" s="6" t="s">
        <v>6840</v>
      </c>
      <c r="I63" s="6" t="s">
        <v>6546</v>
      </c>
      <c r="J63" s="15"/>
      <c r="K63" s="6" t="s">
        <v>6841</v>
      </c>
      <c r="L63" s="6" t="s">
        <v>6842</v>
      </c>
      <c r="M63" s="15"/>
      <c r="N63" s="15"/>
      <c r="O63" s="50"/>
      <c r="P63" s="50"/>
      <c r="Q63" s="12">
        <v>0</v>
      </c>
      <c r="R63" s="11" t="s">
        <v>6529</v>
      </c>
      <c r="S63" s="211" t="s">
        <v>6530</v>
      </c>
      <c r="T63" s="6" t="s">
        <v>6571</v>
      </c>
      <c r="U63" s="8" t="d">
        <v>2024-04-02T17:44:47.97299594152718475</v>
      </c>
      <c r="V63" s="15"/>
      <c r="W63" s="8" t="d">
        <v>1900-01-01</v>
      </c>
    </row>
    <row r="64" spans="1:23" x14ac:dyDescent="0.25">
      <c r="A64" s="199"/>
      <c r="B64" s="200" t="s">
        <v>6843</v>
      </c>
      <c r="C64" s="201" t="s">
        <v>1807</v>
      </c>
      <c r="D64" s="202" t="s">
        <v>4886</v>
      </c>
      <c r="E64" s="201" t="s">
        <v>6844</v>
      </c>
      <c r="F64" s="200" t="s">
        <v>6845</v>
      </c>
      <c r="G64" s="200" t="s">
        <v>6536</v>
      </c>
      <c r="H64" s="200" t="s">
        <v>6846</v>
      </c>
      <c r="I64" s="200" t="s">
        <v>6546</v>
      </c>
      <c r="J64" s="200" t="s">
        <v>6847</v>
      </c>
      <c r="K64" s="200" t="s">
        <v>3991</v>
      </c>
      <c r="L64" s="203"/>
      <c r="M64" s="203"/>
      <c r="N64" s="203"/>
      <c r="O64" s="204"/>
      <c r="P64" s="204"/>
      <c r="Q64" s="205">
        <v>28840</v>
      </c>
      <c r="R64" s="200" t="s">
        <v>6569</v>
      </c>
      <c r="S64" s="201" t="s">
        <v>6570</v>
      </c>
      <c r="T64" s="200" t="s">
        <v>6571</v>
      </c>
      <c r="U64" s="208" t="d">
        <v>2024-04-02T17:55:34.58700212650000950</v>
      </c>
      <c r="V64" s="203"/>
      <c r="W64" s="208" t="d">
        <v>1900-01-01</v>
      </c>
    </row>
    <row r="65" spans="1:23" x14ac:dyDescent="0.25">
      <c r="A65" s="209"/>
      <c r="B65" s="6" t="s">
        <v>399</v>
      </c>
      <c r="C65" s="10" t="s">
        <v>400</v>
      </c>
      <c r="D65" s="210" t="s">
        <v>4886</v>
      </c>
      <c r="E65" s="10" t="s">
        <v>6848</v>
      </c>
      <c r="F65" s="6" t="s">
        <v>6761</v>
      </c>
      <c r="G65" s="6" t="s">
        <v>6536</v>
      </c>
      <c r="H65" s="6" t="s">
        <v>6849</v>
      </c>
      <c r="I65" s="6" t="s">
        <v>6546</v>
      </c>
      <c r="J65" s="6" t="s">
        <v>6850</v>
      </c>
      <c r="K65" s="6" t="s">
        <v>6851</v>
      </c>
      <c r="L65" s="6" t="s">
        <v>6852</v>
      </c>
      <c r="M65" s="15"/>
      <c r="N65" s="10" t="s">
        <v>6853</v>
      </c>
      <c r="O65" s="50"/>
      <c r="P65" s="50"/>
      <c r="Q65" s="12">
        <v>125000</v>
      </c>
      <c r="R65" s="6" t="s">
        <v>6569</v>
      </c>
      <c r="S65" s="10" t="s">
        <v>6570</v>
      </c>
      <c r="T65" s="6" t="s">
        <v>6571</v>
      </c>
      <c r="U65" s="8" t="d">
        <v>2024-04-22T11:01:09.45299995131790650</v>
      </c>
      <c r="V65" s="6" t="s">
        <v>6532</v>
      </c>
      <c r="W65" s="8" t="d">
        <v>2024-12-10T12:42:34.68300192151218900</v>
      </c>
    </row>
    <row r="66" spans="1:23" x14ac:dyDescent="0.25">
      <c r="A66" s="199"/>
      <c r="B66" s="200" t="s">
        <v>424</v>
      </c>
      <c r="C66" s="201" t="s">
        <v>425</v>
      </c>
      <c r="D66" s="202" t="s">
        <v>4886</v>
      </c>
      <c r="E66" s="201" t="s">
        <v>6854</v>
      </c>
      <c r="F66" s="200" t="s">
        <v>6855</v>
      </c>
      <c r="G66" s="203"/>
      <c r="H66" s="203"/>
      <c r="I66" s="200" t="s">
        <v>6855</v>
      </c>
      <c r="J66" s="200" t="s">
        <v>6856</v>
      </c>
      <c r="K66" s="200" t="s">
        <v>3991</v>
      </c>
      <c r="L66" s="200" t="s">
        <v>6857</v>
      </c>
      <c r="M66" s="203"/>
      <c r="N66" s="201" t="s">
        <v>6858</v>
      </c>
      <c r="O66" s="204"/>
      <c r="P66" s="204"/>
      <c r="Q66" s="205">
        <v>0</v>
      </c>
      <c r="R66" s="206" t="s">
        <v>6529</v>
      </c>
      <c r="S66" s="207" t="s">
        <v>6530</v>
      </c>
      <c r="T66" s="200" t="s">
        <v>6631</v>
      </c>
      <c r="U66" s="208" t="d">
        <v>2024-04-30T09:37:19.34700360987335700</v>
      </c>
      <c r="V66" s="200" t="s">
        <v>6532</v>
      </c>
      <c r="W66" s="208" t="d">
        <v>2024-12-10T12:42:53.3600034378468975</v>
      </c>
    </row>
    <row r="67" spans="1:23" x14ac:dyDescent="0.25">
      <c r="A67" s="209"/>
      <c r="B67" s="6" t="s">
        <v>610</v>
      </c>
      <c r="C67" s="10" t="s">
        <v>611</v>
      </c>
      <c r="D67" s="210" t="s">
        <v>4886</v>
      </c>
      <c r="E67" s="10" t="s">
        <v>6859</v>
      </c>
      <c r="F67" s="6" t="s">
        <v>6660</v>
      </c>
      <c r="G67" s="6" t="s">
        <v>6536</v>
      </c>
      <c r="H67" s="6" t="s">
        <v>6860</v>
      </c>
      <c r="I67" s="6" t="s">
        <v>6527</v>
      </c>
      <c r="J67" s="15"/>
      <c r="K67" s="6" t="s">
        <v>3991</v>
      </c>
      <c r="L67" s="15"/>
      <c r="M67" s="15"/>
      <c r="N67" s="15"/>
      <c r="O67" s="50"/>
      <c r="P67" s="50"/>
      <c r="Q67" s="12">
        <v>13440</v>
      </c>
      <c r="R67" s="11" t="s">
        <v>6529</v>
      </c>
      <c r="S67" s="211" t="s">
        <v>6530</v>
      </c>
      <c r="T67" s="6" t="s">
        <v>6531</v>
      </c>
      <c r="U67" s="8" t="d">
        <v>2024-06-04T12:00:27.880001161247491650</v>
      </c>
      <c r="V67" s="6" t="s">
        <v>6532</v>
      </c>
      <c r="W67" s="8" t="d">
        <v>2024-12-10T12:43:20.70700293872505675</v>
      </c>
    </row>
    <row r="68" spans="1:23" x14ac:dyDescent="0.25">
      <c r="A68" s="199"/>
      <c r="B68" s="200" t="s">
        <v>6861</v>
      </c>
      <c r="C68" s="201" t="s">
        <v>6862</v>
      </c>
      <c r="D68" s="202" t="s">
        <v>4886</v>
      </c>
      <c r="E68" s="201" t="s">
        <v>6863</v>
      </c>
      <c r="F68" s="200" t="s">
        <v>6864</v>
      </c>
      <c r="G68" s="200" t="s">
        <v>6566</v>
      </c>
      <c r="H68" s="200" t="s">
        <v>6865</v>
      </c>
      <c r="I68" s="200" t="s">
        <v>6546</v>
      </c>
      <c r="J68" s="200" t="s">
        <v>6866</v>
      </c>
      <c r="K68" s="200" t="s">
        <v>6867</v>
      </c>
      <c r="L68" s="200" t="s">
        <v>6868</v>
      </c>
      <c r="M68" s="203"/>
      <c r="N68" s="203"/>
      <c r="O68" s="204"/>
      <c r="P68" s="204"/>
      <c r="Q68" s="205">
        <v>280</v>
      </c>
      <c r="R68" s="200" t="s">
        <v>6569</v>
      </c>
      <c r="S68" s="201" t="s">
        <v>6570</v>
      </c>
      <c r="T68" s="200" t="s">
        <v>6555</v>
      </c>
      <c r="U68" s="208" t="d">
        <v>2024-07-03T10:40:19.82000044081360200</v>
      </c>
      <c r="V68" s="200" t="s">
        <v>6602</v>
      </c>
      <c r="W68" s="208" t="d">
        <v>2024-07-09T17:06:40.20999815315008350</v>
      </c>
    </row>
    <row r="69" spans="1:23" x14ac:dyDescent="0.25">
      <c r="A69" s="209"/>
      <c r="B69" s="6" t="s">
        <v>822</v>
      </c>
      <c r="C69" s="10" t="s">
        <v>823</v>
      </c>
      <c r="D69" s="210" t="s">
        <v>4886</v>
      </c>
      <c r="E69" s="10" t="s">
        <v>6869</v>
      </c>
      <c r="F69" s="6" t="s">
        <v>6666</v>
      </c>
      <c r="G69" s="6" t="s">
        <v>6536</v>
      </c>
      <c r="H69" s="15"/>
      <c r="I69" s="6" t="s">
        <v>6546</v>
      </c>
      <c r="J69" s="6" t="s">
        <v>6870</v>
      </c>
      <c r="K69" s="6" t="s">
        <v>3991</v>
      </c>
      <c r="L69" s="15"/>
      <c r="M69" s="15"/>
      <c r="N69" s="10" t="s">
        <v>6871</v>
      </c>
      <c r="O69" s="50"/>
      <c r="P69" s="50"/>
      <c r="Q69" s="12">
        <v>11668.2</v>
      </c>
      <c r="R69" s="11" t="s">
        <v>6529</v>
      </c>
      <c r="S69" s="211" t="s">
        <v>6530</v>
      </c>
      <c r="T69" s="6" t="s">
        <v>6679</v>
      </c>
      <c r="U69" s="8" t="d">
        <v>2024-08-01T11:36:24.75999918300658275</v>
      </c>
      <c r="V69" s="6" t="s">
        <v>6532</v>
      </c>
      <c r="W69" s="8" t="d">
        <v>2024-12-10T12:43:50.63999789301305925</v>
      </c>
    </row>
    <row r="70" spans="1:23" x14ac:dyDescent="0.25">
      <c r="A70" s="199"/>
      <c r="B70" s="200" t="s">
        <v>1467</v>
      </c>
      <c r="C70" s="201" t="s">
        <v>1468</v>
      </c>
      <c r="D70" s="202" t="s">
        <v>4886</v>
      </c>
      <c r="E70" s="201" t="s">
        <v>6872</v>
      </c>
      <c r="F70" s="200" t="s">
        <v>6873</v>
      </c>
      <c r="G70" s="203"/>
      <c r="H70" s="203"/>
      <c r="I70" s="200" t="s">
        <v>6874</v>
      </c>
      <c r="J70" s="200" t="s">
        <v>6875</v>
      </c>
      <c r="K70" s="200" t="s">
        <v>3991</v>
      </c>
      <c r="L70" s="203"/>
      <c r="M70" s="203"/>
      <c r="N70" s="203"/>
      <c r="O70" s="204"/>
      <c r="P70" s="204"/>
      <c r="Q70" s="205">
        <v>23492.47</v>
      </c>
      <c r="R70" s="206" t="s">
        <v>6529</v>
      </c>
      <c r="S70" s="207" t="s">
        <v>6530</v>
      </c>
      <c r="T70" s="200" t="s">
        <v>6701</v>
      </c>
      <c r="U70" s="208" t="d">
        <v>2024-11-12T10:42:34.73300458397716200</v>
      </c>
      <c r="V70" s="200" t="s">
        <v>6532</v>
      </c>
      <c r="W70" s="208" t="d">
        <v>2024-12-10T12:44:17.31000197120010675</v>
      </c>
    </row>
    <row r="71" spans="1:23" x14ac:dyDescent="0.25">
      <c r="A71" s="209"/>
      <c r="B71" s="6" t="s">
        <v>6876</v>
      </c>
      <c r="C71" s="10" t="s">
        <v>6877</v>
      </c>
      <c r="D71" s="210" t="s">
        <v>4886</v>
      </c>
      <c r="E71" s="10" t="s">
        <v>6878</v>
      </c>
      <c r="F71" s="6" t="s">
        <v>6566</v>
      </c>
      <c r="G71" s="6" t="s">
        <v>6879</v>
      </c>
      <c r="H71" s="6" t="s">
        <v>6840</v>
      </c>
      <c r="I71" s="6" t="s">
        <v>6546</v>
      </c>
      <c r="J71" s="6" t="s">
        <v>6880</v>
      </c>
      <c r="K71" s="6" t="s">
        <v>3991</v>
      </c>
      <c r="L71" s="6" t="s">
        <v>6881</v>
      </c>
      <c r="M71" s="15"/>
      <c r="N71" s="15"/>
      <c r="O71" s="50"/>
      <c r="P71" s="50"/>
      <c r="Q71" s="12">
        <v>2817</v>
      </c>
      <c r="R71" s="11" t="s">
        <v>6529</v>
      </c>
      <c r="S71" s="211" t="s">
        <v>6530</v>
      </c>
      <c r="T71" s="6" t="s">
        <v>6555</v>
      </c>
      <c r="U71" s="8" t="d">
        <v>2024-11-15T10:59:02.1629987424239550</v>
      </c>
      <c r="V71" s="15"/>
      <c r="W71" s="8" t="d">
        <v>1900-01-01</v>
      </c>
    </row>
    <row r="72" spans="1:23" x14ac:dyDescent="0.25">
      <c r="A72" s="199" t="s">
        <v>6557</v>
      </c>
      <c r="B72" s="200" t="s">
        <v>1642</v>
      </c>
      <c r="C72" s="201" t="s">
        <v>1643</v>
      </c>
      <c r="D72" s="202" t="s">
        <v>4886</v>
      </c>
      <c r="E72" s="201" t="s">
        <v>6882</v>
      </c>
      <c r="F72" s="200" t="s">
        <v>6544</v>
      </c>
      <c r="G72" s="200" t="s">
        <v>6536</v>
      </c>
      <c r="H72" s="203"/>
      <c r="I72" s="200" t="s">
        <v>6546</v>
      </c>
      <c r="J72" s="200" t="s">
        <v>6883</v>
      </c>
      <c r="K72" s="200" t="s">
        <v>6884</v>
      </c>
      <c r="L72" s="200" t="s">
        <v>6885</v>
      </c>
      <c r="M72" s="203"/>
      <c r="N72" s="203"/>
      <c r="O72" s="204"/>
      <c r="P72" s="204"/>
      <c r="Q72" s="205">
        <v>4052.25</v>
      </c>
      <c r="R72" s="206" t="s">
        <v>6529</v>
      </c>
      <c r="S72" s="207" t="s">
        <v>6530</v>
      </c>
      <c r="T72" s="200" t="s">
        <v>6701</v>
      </c>
      <c r="U72" s="208" t="d">
        <v>2024-11-25T15:05:47.42299674544483275</v>
      </c>
      <c r="V72" s="200" t="s">
        <v>6532</v>
      </c>
      <c r="W72" s="208" t="d">
        <v>2024-12-10T12:44:41.19300082325935050</v>
      </c>
    </row>
    <row r="73" spans="1:23" x14ac:dyDescent="0.25">
      <c r="A73" s="209"/>
      <c r="B73" s="6" t="s">
        <v>1689</v>
      </c>
      <c r="C73" s="10" t="s">
        <v>1690</v>
      </c>
      <c r="D73" s="210" t="s">
        <v>4886</v>
      </c>
      <c r="E73" s="10" t="s">
        <v>6886</v>
      </c>
      <c r="F73" s="6" t="s">
        <v>6566</v>
      </c>
      <c r="G73" s="6" t="s">
        <v>6566</v>
      </c>
      <c r="H73" s="15"/>
      <c r="I73" s="6" t="s">
        <v>6546</v>
      </c>
      <c r="J73" s="6" t="s">
        <v>6887</v>
      </c>
      <c r="K73" s="6" t="s">
        <v>3991</v>
      </c>
      <c r="L73" s="15"/>
      <c r="M73" s="15"/>
      <c r="N73" s="10" t="s">
        <v>6888</v>
      </c>
      <c r="O73" s="50"/>
      <c r="P73" s="50"/>
      <c r="Q73" s="12">
        <v>0</v>
      </c>
      <c r="R73" s="11" t="s">
        <v>6529</v>
      </c>
      <c r="S73" s="211" t="s">
        <v>6530</v>
      </c>
      <c r="T73" s="6" t="s">
        <v>6657</v>
      </c>
      <c r="U73" s="8" t="d">
        <v>2024-11-28T11:00:57.55000049248337775</v>
      </c>
      <c r="V73" s="6" t="s">
        <v>6532</v>
      </c>
      <c r="W73" s="8" t="d">
        <v>2024-12-10T12:45:01.7729969462379812925</v>
      </c>
    </row>
    <row r="74" spans="1:23" x14ac:dyDescent="0.25">
      <c r="A74" s="199"/>
      <c r="B74" s="200" t="s">
        <v>5135</v>
      </c>
      <c r="C74" s="201" t="s">
        <v>5136</v>
      </c>
      <c r="D74" s="202" t="s">
        <v>4886</v>
      </c>
      <c r="E74" s="201" t="s">
        <v>6889</v>
      </c>
      <c r="F74" s="200" t="s">
        <v>6566</v>
      </c>
      <c r="G74" s="200" t="s">
        <v>6566</v>
      </c>
      <c r="H74" s="200" t="s">
        <v>6840</v>
      </c>
      <c r="I74" s="200" t="s">
        <v>6546</v>
      </c>
      <c r="J74" s="200" t="s">
        <v>6890</v>
      </c>
      <c r="K74" s="200" t="s">
        <v>3991</v>
      </c>
      <c r="L74" s="203"/>
      <c r="M74" s="203"/>
      <c r="N74" s="203"/>
      <c r="O74" s="204"/>
      <c r="P74" s="204"/>
      <c r="Q74" s="205">
        <v>0</v>
      </c>
      <c r="R74" s="206" t="s">
        <v>6529</v>
      </c>
      <c r="S74" s="207" t="s">
        <v>6530</v>
      </c>
      <c r="T74" s="200" t="s">
        <v>6541</v>
      </c>
      <c r="U74" s="208" t="d">
        <v>2024-11-29T13:52:47.579997936263680200</v>
      </c>
      <c r="V74" s="203"/>
      <c r="W74" s="208" t="d">
        <v>1900-01-01</v>
      </c>
    </row>
    <row r="75" spans="1:23" x14ac:dyDescent="0.25">
      <c r="A75" s="209"/>
      <c r="B75" s="6" t="s">
        <v>1806</v>
      </c>
      <c r="C75" s="10" t="s">
        <v>1807</v>
      </c>
      <c r="D75" s="210" t="s">
        <v>4886</v>
      </c>
      <c r="E75" s="10" t="s">
        <v>6844</v>
      </c>
      <c r="F75" s="6" t="s">
        <v>6845</v>
      </c>
      <c r="G75" s="6" t="s">
        <v>6536</v>
      </c>
      <c r="H75" s="6" t="s">
        <v>6846</v>
      </c>
      <c r="I75" s="6" t="s">
        <v>6546</v>
      </c>
      <c r="J75" s="6" t="s">
        <v>6847</v>
      </c>
      <c r="K75" s="6" t="s">
        <v>3991</v>
      </c>
      <c r="L75" s="6" t="s">
        <v>6601</v>
      </c>
      <c r="M75" s="15"/>
      <c r="N75" s="10" t="s">
        <v>6891</v>
      </c>
      <c r="O75" s="50"/>
      <c r="P75" s="50"/>
      <c r="Q75" s="12">
        <v>0</v>
      </c>
      <c r="R75" s="6" t="s">
        <v>6569</v>
      </c>
      <c r="S75" s="10" t="s">
        <v>6570</v>
      </c>
      <c r="T75" s="6" t="s">
        <v>6657</v>
      </c>
      <c r="U75" s="8" t="d">
        <v>2024-12-04T18:50:54.20300359837710525</v>
      </c>
      <c r="V75" s="15"/>
      <c r="W75" s="8" t="d">
        <v>1900-01-01</v>
      </c>
    </row>
    <row r="76" spans="1:23" x14ac:dyDescent="0.25">
      <c r="A76" s="199"/>
      <c r="B76" s="200" t="s">
        <v>1936</v>
      </c>
      <c r="C76" s="201" t="s">
        <v>1937</v>
      </c>
      <c r="D76" s="202" t="s">
        <v>4886</v>
      </c>
      <c r="E76" s="201" t="s">
        <v>6892</v>
      </c>
      <c r="F76" s="200" t="s">
        <v>6525</v>
      </c>
      <c r="G76" s="200" t="s">
        <v>6526</v>
      </c>
      <c r="H76" s="200" t="s">
        <v>6675</v>
      </c>
      <c r="I76" s="200" t="s">
        <v>6527</v>
      </c>
      <c r="J76" s="200" t="s">
        <v>6883</v>
      </c>
      <c r="K76" s="200" t="s">
        <v>6884</v>
      </c>
      <c r="L76" s="200" t="s">
        <v>6885</v>
      </c>
      <c r="M76" s="203"/>
      <c r="N76" s="201" t="s">
        <v>6893</v>
      </c>
      <c r="O76" s="204"/>
      <c r="P76" s="204"/>
      <c r="Q76" s="205">
        <v>151479.28</v>
      </c>
      <c r="R76" s="206" t="s">
        <v>6529</v>
      </c>
      <c r="S76" s="207" t="s">
        <v>6530</v>
      </c>
      <c r="T76" s="200" t="s">
        <v>6701</v>
      </c>
      <c r="U76" s="208" t="d">
        <v>2024-12-20T09:56:50.446999571286141600</v>
      </c>
      <c r="V76" s="203"/>
      <c r="W76" s="208" t="d">
        <v>1900-01-01</v>
      </c>
    </row>
    <row r="77" spans="1:23" x14ac:dyDescent="0.25">
      <c r="A77" s="209"/>
      <c r="B77" s="6" t="s">
        <v>2053</v>
      </c>
      <c r="C77" s="10" t="s">
        <v>2054</v>
      </c>
      <c r="D77" s="210" t="s">
        <v>4886</v>
      </c>
      <c r="E77" s="10" t="s">
        <v>6894</v>
      </c>
      <c r="F77" s="6" t="s">
        <v>6549</v>
      </c>
      <c r="G77" s="6" t="s">
        <v>6526</v>
      </c>
      <c r="H77" s="6" t="s">
        <v>6550</v>
      </c>
      <c r="I77" s="6" t="s">
        <v>6527</v>
      </c>
      <c r="J77" s="6" t="s">
        <v>6895</v>
      </c>
      <c r="K77" s="6" t="s">
        <v>3991</v>
      </c>
      <c r="L77" s="6" t="s">
        <v>6896</v>
      </c>
      <c r="M77" s="15"/>
      <c r="N77" s="10" t="s">
        <v>6897</v>
      </c>
      <c r="O77" s="50"/>
      <c r="P77" s="50"/>
      <c r="Q77" s="12">
        <v>1784</v>
      </c>
      <c r="R77" s="11" t="s">
        <v>6529</v>
      </c>
      <c r="S77" s="211" t="s">
        <v>6530</v>
      </c>
      <c r="T77" s="6" t="s">
        <v>6657</v>
      </c>
      <c r="U77" s="8" t="d">
        <v>2024-12-26T15:21:22.03699984587728775</v>
      </c>
      <c r="V77" s="15"/>
      <c r="W77" s="8" t="d">
        <v>1900-01-01</v>
      </c>
    </row>
    <row r="78" spans="1:23" x14ac:dyDescent="0.25">
      <c r="A78" s="199"/>
      <c r="B78" s="200" t="s">
        <v>4679</v>
      </c>
      <c r="C78" s="201" t="s">
        <v>4680</v>
      </c>
      <c r="D78" s="202" t="s">
        <v>4886</v>
      </c>
      <c r="E78" s="201" t="s">
        <v>6898</v>
      </c>
      <c r="F78" s="200" t="s">
        <v>6525</v>
      </c>
      <c r="G78" s="200" t="s">
        <v>6536</v>
      </c>
      <c r="H78" s="200" t="s">
        <v>6899</v>
      </c>
      <c r="I78" s="200" t="s">
        <v>6527</v>
      </c>
      <c r="J78" s="200" t="s">
        <v>6900</v>
      </c>
      <c r="K78" s="200" t="s">
        <v>3991</v>
      </c>
      <c r="L78" s="203"/>
      <c r="M78" s="203"/>
      <c r="N78" s="203"/>
      <c r="O78" s="204"/>
      <c r="P78" s="204"/>
      <c r="Q78" s="205">
        <v>0</v>
      </c>
      <c r="R78" s="206" t="s">
        <v>6529</v>
      </c>
      <c r="S78" s="207" t="s">
        <v>6530</v>
      </c>
      <c r="T78" s="200" t="s">
        <v>6541</v>
      </c>
      <c r="U78" s="208" t="d">
        <v>2025-01-24T15:01:25.31000360380858050</v>
      </c>
      <c r="V78" s="203"/>
      <c r="W78" s="208" t="d">
        <v>1900-01-01</v>
      </c>
    </row>
    <row r="79" spans="1:23" x14ac:dyDescent="0.25">
      <c r="A79" s="209"/>
      <c r="B79" s="6" t="s">
        <v>6901</v>
      </c>
      <c r="C79" s="10" t="s">
        <v>6902</v>
      </c>
      <c r="D79" s="210" t="s">
        <v>4886</v>
      </c>
      <c r="E79" s="10" t="s">
        <v>6903</v>
      </c>
      <c r="F79" s="6" t="s">
        <v>6777</v>
      </c>
      <c r="G79" s="6" t="s">
        <v>6536</v>
      </c>
      <c r="H79" s="6" t="s">
        <v>6778</v>
      </c>
      <c r="I79" s="6" t="s">
        <v>6546</v>
      </c>
      <c r="J79" s="15"/>
      <c r="K79" s="6" t="s">
        <v>6904</v>
      </c>
      <c r="L79" s="15"/>
      <c r="M79" s="15"/>
      <c r="N79" s="15"/>
      <c r="O79" s="50"/>
      <c r="P79" s="50"/>
      <c r="Q79" s="12">
        <v>64738850</v>
      </c>
      <c r="R79" s="11" t="s">
        <v>6529</v>
      </c>
      <c r="S79" s="211" t="s">
        <v>6530</v>
      </c>
      <c r="T79" s="6" t="s">
        <v>6571</v>
      </c>
      <c r="U79" s="8" t="d">
        <v>2024-04-22T16:06:53.90300458297133775</v>
      </c>
      <c r="V79" s="15"/>
      <c r="W79" s="8" t="d">
        <v>1900-01-01</v>
      </c>
    </row>
    <row r="80" spans="1:23" x14ac:dyDescent="0.25">
      <c r="A80" s="199" t="s">
        <v>6905</v>
      </c>
      <c r="B80" s="200" t="s">
        <v>430</v>
      </c>
      <c r="C80" s="201" t="s">
        <v>431</v>
      </c>
      <c r="D80" s="202" t="s">
        <v>4886</v>
      </c>
      <c r="E80" s="201" t="s">
        <v>6906</v>
      </c>
      <c r="F80" s="200" t="s">
        <v>6907</v>
      </c>
      <c r="G80" s="200" t="s">
        <v>6536</v>
      </c>
      <c r="H80" s="203"/>
      <c r="I80" s="200" t="s">
        <v>6546</v>
      </c>
      <c r="J80" s="200" t="s">
        <v>6908</v>
      </c>
      <c r="K80" s="200" t="s">
        <v>3991</v>
      </c>
      <c r="L80" s="203"/>
      <c r="M80" s="203"/>
      <c r="N80" s="201" t="s">
        <v>6909</v>
      </c>
      <c r="O80" s="204"/>
      <c r="P80" s="204"/>
      <c r="Q80" s="205">
        <v>64449</v>
      </c>
      <c r="R80" s="206" t="s">
        <v>6529</v>
      </c>
      <c r="S80" s="207" t="s">
        <v>6530</v>
      </c>
      <c r="T80" s="200" t="s">
        <v>6631</v>
      </c>
      <c r="U80" s="208" t="d">
        <v>2024-04-30T12:46:37.03999555204063950</v>
      </c>
      <c r="V80" s="200" t="s">
        <v>6532</v>
      </c>
      <c r="W80" s="208" t="d">
        <v>2024-12-10T12:46:04.336999529041349625</v>
      </c>
    </row>
    <row r="81" spans="1:23" x14ac:dyDescent="0.25">
      <c r="A81" s="209"/>
      <c r="B81" s="6" t="s">
        <v>6910</v>
      </c>
      <c r="C81" s="10" t="s">
        <v>6911</v>
      </c>
      <c r="D81" s="210" t="s">
        <v>4886</v>
      </c>
      <c r="E81" s="10" t="s">
        <v>6912</v>
      </c>
      <c r="F81" s="6" t="s">
        <v>6566</v>
      </c>
      <c r="G81" s="6" t="s">
        <v>6566</v>
      </c>
      <c r="H81" s="6" t="s">
        <v>6567</v>
      </c>
      <c r="I81" s="6" t="s">
        <v>6546</v>
      </c>
      <c r="J81" s="6" t="s">
        <v>6913</v>
      </c>
      <c r="K81" s="6" t="s">
        <v>3991</v>
      </c>
      <c r="L81" s="6" t="s">
        <v>6914</v>
      </c>
      <c r="M81" s="15"/>
      <c r="N81" s="15"/>
      <c r="O81" s="50"/>
      <c r="P81" s="50"/>
      <c r="Q81" s="222">
        <v>-39.6</v>
      </c>
      <c r="R81" s="6" t="s">
        <v>6569</v>
      </c>
      <c r="S81" s="10" t="s">
        <v>6570</v>
      </c>
      <c r="T81" s="6" t="s">
        <v>6571</v>
      </c>
      <c r="U81" s="8" t="d">
        <v>2024-05-02T14:57:58.85299567133188425</v>
      </c>
      <c r="V81" s="6" t="s">
        <v>6532</v>
      </c>
      <c r="W81" s="8" t="d">
        <v>2024-12-10T14:46:51.60699832253157975</v>
      </c>
    </row>
    <row r="82" spans="1:23" x14ac:dyDescent="0.25">
      <c r="A82" s="199" t="s">
        <v>6915</v>
      </c>
      <c r="B82" s="200" t="s">
        <v>801</v>
      </c>
      <c r="C82" s="201" t="s">
        <v>802</v>
      </c>
      <c r="D82" s="202" t="s">
        <v>4886</v>
      </c>
      <c r="E82" s="201" t="s">
        <v>6916</v>
      </c>
      <c r="F82" s="200" t="s">
        <v>6917</v>
      </c>
      <c r="G82" s="203"/>
      <c r="H82" s="203"/>
      <c r="I82" s="200" t="s">
        <v>6918</v>
      </c>
      <c r="J82" s="200" t="s">
        <v>6919</v>
      </c>
      <c r="K82" s="200" t="s">
        <v>3991</v>
      </c>
      <c r="L82" s="200" t="s">
        <v>6920</v>
      </c>
      <c r="M82" s="203"/>
      <c r="N82" s="201" t="s">
        <v>6921</v>
      </c>
      <c r="O82" s="204"/>
      <c r="P82" s="204"/>
      <c r="Q82" s="205">
        <v>6054865.8899999997</v>
      </c>
      <c r="R82" s="206" t="s">
        <v>6529</v>
      </c>
      <c r="S82" s="207" t="s">
        <v>6530</v>
      </c>
      <c r="T82" s="200" t="s">
        <v>6531</v>
      </c>
      <c r="U82" s="208" t="d">
        <v>2024-05-20T10:53:25.70300454273819900</v>
      </c>
      <c r="V82" s="200" t="s">
        <v>6922</v>
      </c>
      <c r="W82" s="208" t="d">
        <v>2025-01-15T16:43:15.42999642435461325</v>
      </c>
    </row>
    <row r="83" spans="1:23" x14ac:dyDescent="0.25">
      <c r="A83" s="209"/>
      <c r="B83" s="6" t="s">
        <v>704</v>
      </c>
      <c r="C83" s="10" t="s">
        <v>705</v>
      </c>
      <c r="D83" s="210" t="s">
        <v>4886</v>
      </c>
      <c r="E83" s="10" t="s">
        <v>6923</v>
      </c>
      <c r="F83" s="6" t="s">
        <v>6924</v>
      </c>
      <c r="G83" s="15"/>
      <c r="H83" s="15"/>
      <c r="I83" s="6" t="s">
        <v>6684</v>
      </c>
      <c r="J83" s="6" t="s">
        <v>6925</v>
      </c>
      <c r="K83" s="6" t="s">
        <v>6926</v>
      </c>
      <c r="L83" s="6" t="s">
        <v>6927</v>
      </c>
      <c r="M83" s="15"/>
      <c r="N83" s="10" t="s">
        <v>6928</v>
      </c>
      <c r="O83" s="50"/>
      <c r="P83" s="50"/>
      <c r="Q83" s="12">
        <v>2290369.2000000002</v>
      </c>
      <c r="R83" s="11" t="s">
        <v>6529</v>
      </c>
      <c r="S83" s="211" t="s">
        <v>6530</v>
      </c>
      <c r="T83" s="6" t="s">
        <v>6657</v>
      </c>
      <c r="U83" s="8" t="d">
        <v>2024-06-29T12:10:33.68999976664781550</v>
      </c>
      <c r="V83" s="6" t="s">
        <v>6532</v>
      </c>
      <c r="W83" s="8" t="d">
        <v>2024-12-10T12:47:17.03000256791710875</v>
      </c>
    </row>
    <row r="84" spans="1:23" x14ac:dyDescent="0.25">
      <c r="A84" s="199"/>
      <c r="B84" s="200" t="s">
        <v>754</v>
      </c>
      <c r="C84" s="201" t="s">
        <v>755</v>
      </c>
      <c r="D84" s="202" t="s">
        <v>4886</v>
      </c>
      <c r="E84" s="201" t="s">
        <v>6929</v>
      </c>
      <c r="F84" s="200" t="s">
        <v>6566</v>
      </c>
      <c r="G84" s="200" t="s">
        <v>6930</v>
      </c>
      <c r="H84" s="200" t="s">
        <v>6567</v>
      </c>
      <c r="I84" s="200" t="s">
        <v>6546</v>
      </c>
      <c r="J84" s="200" t="s">
        <v>6931</v>
      </c>
      <c r="K84" s="200" t="s">
        <v>3991</v>
      </c>
      <c r="L84" s="200" t="s">
        <v>6932</v>
      </c>
      <c r="M84" s="203"/>
      <c r="N84" s="203"/>
      <c r="O84" s="204"/>
      <c r="P84" s="204"/>
      <c r="Q84" s="205">
        <v>2004.9</v>
      </c>
      <c r="R84" s="200" t="s">
        <v>6569</v>
      </c>
      <c r="S84" s="201" t="s">
        <v>6570</v>
      </c>
      <c r="T84" s="200" t="s">
        <v>6555</v>
      </c>
      <c r="U84" s="208" t="d">
        <v>2024-07-04T09:20:50.46999959740787475</v>
      </c>
      <c r="V84" s="200" t="s">
        <v>6602</v>
      </c>
      <c r="W84" s="208" t="d">
        <v>2024-07-09T17:07:09.15699651930481125</v>
      </c>
    </row>
    <row r="85" spans="1:23" x14ac:dyDescent="0.25">
      <c r="A85" s="209"/>
      <c r="B85" s="6" t="s">
        <v>5314</v>
      </c>
      <c r="C85" s="10" t="s">
        <v>5315</v>
      </c>
      <c r="D85" s="210" t="s">
        <v>4886</v>
      </c>
      <c r="E85" s="10" t="s">
        <v>6933</v>
      </c>
      <c r="F85" s="6" t="s">
        <v>6536</v>
      </c>
      <c r="G85" s="6" t="s">
        <v>6536</v>
      </c>
      <c r="H85" s="6" t="s">
        <v>6934</v>
      </c>
      <c r="I85" s="6" t="s">
        <v>6546</v>
      </c>
      <c r="J85" s="6" t="s">
        <v>6935</v>
      </c>
      <c r="K85" s="6" t="s">
        <v>6936</v>
      </c>
      <c r="L85" s="15"/>
      <c r="M85" s="15"/>
      <c r="N85" s="10" t="s">
        <v>6937</v>
      </c>
      <c r="O85" s="50"/>
      <c r="P85" s="50"/>
      <c r="Q85" s="12">
        <v>0</v>
      </c>
      <c r="R85" s="11" t="s">
        <v>6529</v>
      </c>
      <c r="S85" s="211" t="s">
        <v>6530</v>
      </c>
      <c r="T85" s="6" t="s">
        <v>6531</v>
      </c>
      <c r="U85" s="8" t="d">
        <v>2024-08-05T15:51:00.49700172152369925</v>
      </c>
      <c r="V85" s="6" t="s">
        <v>6532</v>
      </c>
      <c r="W85" s="8" t="d">
        <v>2024-12-10T12:47:44.41699694842100475</v>
      </c>
    </row>
    <row r="86" spans="1:23" x14ac:dyDescent="0.25">
      <c r="A86" s="199"/>
      <c r="B86" s="200" t="s">
        <v>60</v>
      </c>
      <c r="C86" s="201" t="s">
        <v>61</v>
      </c>
      <c r="D86" s="202" t="s">
        <v>4886</v>
      </c>
      <c r="E86" s="201" t="s">
        <v>6938</v>
      </c>
      <c r="F86" s="200" t="s">
        <v>6939</v>
      </c>
      <c r="G86" s="200" t="s">
        <v>6940</v>
      </c>
      <c r="H86" s="200" t="s">
        <v>6899</v>
      </c>
      <c r="I86" s="200" t="s">
        <v>6546</v>
      </c>
      <c r="J86" s="200" t="s">
        <v>6941</v>
      </c>
      <c r="K86" s="200" t="s">
        <v>3991</v>
      </c>
      <c r="L86" s="203"/>
      <c r="M86" s="203"/>
      <c r="N86" s="203"/>
      <c r="O86" s="204"/>
      <c r="P86" s="204"/>
      <c r="Q86" s="205">
        <v>0</v>
      </c>
      <c r="R86" s="206" t="s">
        <v>6529</v>
      </c>
      <c r="S86" s="207" t="s">
        <v>6530</v>
      </c>
      <c r="T86" s="200" t="s">
        <v>6531</v>
      </c>
      <c r="U86" s="208" t="d">
        <v>2024-08-15T12:06:55.52700209431350525</v>
      </c>
      <c r="V86" s="203"/>
      <c r="W86" s="208" t="d">
        <v>1900-01-01</v>
      </c>
    </row>
    <row r="87" spans="1:23" x14ac:dyDescent="0.25">
      <c r="A87" s="209"/>
      <c r="B87" s="6" t="s">
        <v>6942</v>
      </c>
      <c r="C87" s="10" t="s">
        <v>6943</v>
      </c>
      <c r="D87" s="210" t="s">
        <v>4886</v>
      </c>
      <c r="E87" s="10" t="s">
        <v>6929</v>
      </c>
      <c r="F87" s="6" t="s">
        <v>6566</v>
      </c>
      <c r="G87" s="6" t="s">
        <v>6930</v>
      </c>
      <c r="H87" s="6" t="s">
        <v>6567</v>
      </c>
      <c r="I87" s="6" t="s">
        <v>6546</v>
      </c>
      <c r="J87" s="6" t="s">
        <v>6931</v>
      </c>
      <c r="K87" s="6" t="s">
        <v>3991</v>
      </c>
      <c r="L87" s="6" t="s">
        <v>6932</v>
      </c>
      <c r="M87" s="15"/>
      <c r="N87" s="15"/>
      <c r="O87" s="50"/>
      <c r="P87" s="50"/>
      <c r="Q87" s="12">
        <v>20000</v>
      </c>
      <c r="R87" s="6" t="s">
        <v>6569</v>
      </c>
      <c r="S87" s="10" t="s">
        <v>6570</v>
      </c>
      <c r="T87" s="6" t="s">
        <v>6555</v>
      </c>
      <c r="U87" s="8" t="d">
        <v>2024-08-15T12:49:10.92999958433210550</v>
      </c>
      <c r="V87" s="15"/>
      <c r="W87" s="8" t="d">
        <v>1900-01-01</v>
      </c>
    </row>
    <row r="88" spans="1:23" x14ac:dyDescent="0.25">
      <c r="A88" s="199"/>
      <c r="B88" s="200" t="s">
        <v>6944</v>
      </c>
      <c r="C88" s="201" t="s">
        <v>6945</v>
      </c>
      <c r="D88" s="202" t="s">
        <v>4886</v>
      </c>
      <c r="E88" s="201" t="s">
        <v>6903</v>
      </c>
      <c r="F88" s="200" t="s">
        <v>6777</v>
      </c>
      <c r="G88" s="200" t="s">
        <v>6536</v>
      </c>
      <c r="H88" s="200" t="s">
        <v>6778</v>
      </c>
      <c r="I88" s="200" t="s">
        <v>6546</v>
      </c>
      <c r="J88" s="203"/>
      <c r="K88" s="200" t="s">
        <v>6904</v>
      </c>
      <c r="L88" s="200" t="s">
        <v>6601</v>
      </c>
      <c r="M88" s="203"/>
      <c r="N88" s="203"/>
      <c r="O88" s="204"/>
      <c r="P88" s="204"/>
      <c r="Q88" s="205">
        <v>3382500</v>
      </c>
      <c r="R88" s="206" t="s">
        <v>6529</v>
      </c>
      <c r="S88" s="207" t="s">
        <v>6530</v>
      </c>
      <c r="T88" s="200" t="s">
        <v>6571</v>
      </c>
      <c r="U88" s="208" t="d">
        <v>2024-09-03T16:32:55.10300064459442800</v>
      </c>
      <c r="V88" s="203"/>
      <c r="W88" s="208" t="d">
        <v>1900-01-01</v>
      </c>
    </row>
    <row r="89" spans="1:23" x14ac:dyDescent="0.25">
      <c r="A89" s="209"/>
      <c r="B89" s="6" t="s">
        <v>25</v>
      </c>
      <c r="C89" s="10" t="s">
        <v>26</v>
      </c>
      <c r="D89" s="210" t="s">
        <v>4886</v>
      </c>
      <c r="E89" s="10" t="s">
        <v>6946</v>
      </c>
      <c r="F89" s="6" t="s">
        <v>6544</v>
      </c>
      <c r="G89" s="6" t="s">
        <v>6536</v>
      </c>
      <c r="H89" s="6" t="s">
        <v>6947</v>
      </c>
      <c r="I89" s="6" t="s">
        <v>6546</v>
      </c>
      <c r="J89" s="6" t="s">
        <v>6948</v>
      </c>
      <c r="K89" s="6" t="s">
        <v>3991</v>
      </c>
      <c r="L89" s="15"/>
      <c r="M89" s="15"/>
      <c r="N89" s="15"/>
      <c r="O89" s="50"/>
      <c r="P89" s="50"/>
      <c r="Q89" s="12">
        <v>4320</v>
      </c>
      <c r="R89" s="11" t="s">
        <v>6529</v>
      </c>
      <c r="S89" s="211" t="s">
        <v>6530</v>
      </c>
      <c r="T89" s="6" t="s">
        <v>6531</v>
      </c>
      <c r="U89" s="8" t="d">
        <v>2024-09-09T16:19:46.26000203657895300</v>
      </c>
      <c r="V89" s="6" t="s">
        <v>6532</v>
      </c>
      <c r="W89" s="8" t="d">
        <v>2024-12-10T12:48:30.08999780751764700</v>
      </c>
    </row>
    <row r="90" spans="1:23" x14ac:dyDescent="0.25">
      <c r="A90" s="199"/>
      <c r="B90" s="200" t="s">
        <v>1051</v>
      </c>
      <c r="C90" s="201" t="s">
        <v>1052</v>
      </c>
      <c r="D90" s="202" t="s">
        <v>4886</v>
      </c>
      <c r="E90" s="201" t="s">
        <v>6949</v>
      </c>
      <c r="F90" s="200" t="s">
        <v>6950</v>
      </c>
      <c r="G90" s="200" t="s">
        <v>6536</v>
      </c>
      <c r="H90" s="200" t="s">
        <v>6951</v>
      </c>
      <c r="I90" s="200" t="s">
        <v>6546</v>
      </c>
      <c r="J90" s="200" t="s">
        <v>6952</v>
      </c>
      <c r="K90" s="200" t="s">
        <v>6953</v>
      </c>
      <c r="L90" s="203"/>
      <c r="M90" s="203"/>
      <c r="N90" s="201" t="s">
        <v>6954</v>
      </c>
      <c r="O90" s="204"/>
      <c r="P90" s="204"/>
      <c r="Q90" s="205">
        <v>35360</v>
      </c>
      <c r="R90" s="206" t="s">
        <v>6529</v>
      </c>
      <c r="S90" s="207" t="s">
        <v>6530</v>
      </c>
      <c r="T90" s="200" t="s">
        <v>6531</v>
      </c>
      <c r="U90" s="208" t="d">
        <v>2024-09-18T10:49:52.29299984872341450</v>
      </c>
      <c r="V90" s="200" t="s">
        <v>6532</v>
      </c>
      <c r="W90" s="208" t="d">
        <v>2024-12-10T12:48:47.39699820522218625</v>
      </c>
    </row>
    <row r="91" spans="1:23" x14ac:dyDescent="0.25">
      <c r="A91" s="209"/>
      <c r="B91" s="6" t="s">
        <v>6955</v>
      </c>
      <c r="C91" s="10" t="s">
        <v>6956</v>
      </c>
      <c r="D91" s="210" t="s">
        <v>4886</v>
      </c>
      <c r="E91" s="10" t="s">
        <v>6949</v>
      </c>
      <c r="F91" s="6" t="s">
        <v>6950</v>
      </c>
      <c r="G91" s="6" t="s">
        <v>6536</v>
      </c>
      <c r="H91" s="6" t="s">
        <v>6951</v>
      </c>
      <c r="I91" s="6" t="s">
        <v>6546</v>
      </c>
      <c r="J91" s="6" t="s">
        <v>6952</v>
      </c>
      <c r="K91" s="6" t="s">
        <v>6953</v>
      </c>
      <c r="L91" s="15"/>
      <c r="M91" s="15"/>
      <c r="N91" s="10" t="s">
        <v>6957</v>
      </c>
      <c r="O91" s="50"/>
      <c r="P91" s="50"/>
      <c r="Q91" s="12">
        <v>1300</v>
      </c>
      <c r="R91" s="6" t="s">
        <v>6569</v>
      </c>
      <c r="S91" s="10" t="s">
        <v>6570</v>
      </c>
      <c r="T91" s="6" t="s">
        <v>6555</v>
      </c>
      <c r="U91" s="8" t="d">
        <v>2024-10-10T17:55:36.52300110552460275</v>
      </c>
      <c r="V91" s="6" t="s">
        <v>6532</v>
      </c>
      <c r="W91" s="8" t="d">
        <v>2024-12-10T12:49:07.93000139761716375</v>
      </c>
    </row>
    <row r="92" spans="1:23" x14ac:dyDescent="0.25">
      <c r="A92" s="199" t="s">
        <v>6617</v>
      </c>
      <c r="B92" s="200" t="s">
        <v>1374</v>
      </c>
      <c r="C92" s="201" t="s">
        <v>1375</v>
      </c>
      <c r="D92" s="202" t="s">
        <v>4886</v>
      </c>
      <c r="E92" s="201" t="s">
        <v>6958</v>
      </c>
      <c r="F92" s="200" t="s">
        <v>6544</v>
      </c>
      <c r="G92" s="200" t="s">
        <v>6536</v>
      </c>
      <c r="H92" s="203"/>
      <c r="I92" s="200" t="s">
        <v>6527</v>
      </c>
      <c r="J92" s="200" t="s">
        <v>6959</v>
      </c>
      <c r="K92" s="200" t="s">
        <v>3991</v>
      </c>
      <c r="L92" s="200" t="s">
        <v>6960</v>
      </c>
      <c r="M92" s="203"/>
      <c r="N92" s="201" t="s">
        <v>6961</v>
      </c>
      <c r="O92" s="204"/>
      <c r="P92" s="204"/>
      <c r="Q92" s="205">
        <v>265469.26</v>
      </c>
      <c r="R92" s="206" t="s">
        <v>6529</v>
      </c>
      <c r="S92" s="207" t="s">
        <v>6530</v>
      </c>
      <c r="T92" s="200" t="s">
        <v>6701</v>
      </c>
      <c r="U92" s="208" t="d">
        <v>2024-11-06T17:24:39.32000071741640475</v>
      </c>
      <c r="V92" s="200" t="s">
        <v>6542</v>
      </c>
      <c r="W92" s="208" t="d">
        <v>2024-12-19T10:14:54.90300198085606275</v>
      </c>
    </row>
    <row r="93" spans="1:23" x14ac:dyDescent="0.25">
      <c r="A93" s="209" t="s">
        <v>6809</v>
      </c>
      <c r="B93" s="6" t="s">
        <v>1537</v>
      </c>
      <c r="C93" s="10" t="s">
        <v>1538</v>
      </c>
      <c r="D93" s="210" t="s">
        <v>4886</v>
      </c>
      <c r="E93" s="10" t="s">
        <v>6962</v>
      </c>
      <c r="F93" s="6" t="s">
        <v>6761</v>
      </c>
      <c r="G93" s="6" t="s">
        <v>6536</v>
      </c>
      <c r="H93" s="15"/>
      <c r="I93" s="6" t="s">
        <v>6546</v>
      </c>
      <c r="J93" s="15"/>
      <c r="K93" s="6" t="s">
        <v>3991</v>
      </c>
      <c r="L93" s="15"/>
      <c r="M93" s="15"/>
      <c r="N93" s="15"/>
      <c r="O93" s="50"/>
      <c r="P93" s="50"/>
      <c r="Q93" s="12">
        <v>16425.23</v>
      </c>
      <c r="R93" s="11" t="s">
        <v>6529</v>
      </c>
      <c r="S93" s="211" t="s">
        <v>6530</v>
      </c>
      <c r="T93" s="6" t="s">
        <v>6701</v>
      </c>
      <c r="U93" s="8" t="d">
        <v>2024-11-14T13:05:33.46299757249653300</v>
      </c>
      <c r="V93" s="6" t="s">
        <v>6532</v>
      </c>
      <c r="W93" s="8" t="d">
        <v>2024-12-10T12:49:43.556998358108100</v>
      </c>
    </row>
    <row r="94" spans="1:23" x14ac:dyDescent="0.25">
      <c r="A94" s="199"/>
      <c r="B94" s="200" t="s">
        <v>1582</v>
      </c>
      <c r="C94" s="201" t="s">
        <v>1583</v>
      </c>
      <c r="D94" s="202" t="s">
        <v>4886</v>
      </c>
      <c r="E94" s="201" t="s">
        <v>6963</v>
      </c>
      <c r="F94" s="200" t="s">
        <v>6964</v>
      </c>
      <c r="G94" s="203"/>
      <c r="H94" s="203"/>
      <c r="I94" s="200" t="s">
        <v>6965</v>
      </c>
      <c r="J94" s="200" t="s">
        <v>6966</v>
      </c>
      <c r="K94" s="200" t="s">
        <v>3991</v>
      </c>
      <c r="L94" s="200" t="s">
        <v>6967</v>
      </c>
      <c r="M94" s="203"/>
      <c r="N94" s="201" t="s">
        <v>6968</v>
      </c>
      <c r="O94" s="204"/>
      <c r="P94" s="204"/>
      <c r="Q94" s="205">
        <v>383022</v>
      </c>
      <c r="R94" s="206" t="s">
        <v>6529</v>
      </c>
      <c r="S94" s="207" t="s">
        <v>6530</v>
      </c>
      <c r="T94" s="200" t="s">
        <v>6657</v>
      </c>
      <c r="U94" s="208" t="d">
        <v>2024-11-21T12:00:52.919999998994171700</v>
      </c>
      <c r="V94" s="200" t="s">
        <v>6532</v>
      </c>
      <c r="W94" s="208" t="d">
        <v>2024-12-10T12:50:06.2770012300461525</v>
      </c>
    </row>
    <row r="95" spans="1:23" x14ac:dyDescent="0.25">
      <c r="A95" s="209"/>
      <c r="B95" s="6" t="s">
        <v>1748</v>
      </c>
      <c r="C95" s="10" t="s">
        <v>1749</v>
      </c>
      <c r="D95" s="210" t="s">
        <v>4886</v>
      </c>
      <c r="E95" s="10" t="s">
        <v>6969</v>
      </c>
      <c r="F95" s="6" t="s">
        <v>6549</v>
      </c>
      <c r="G95" s="6" t="s">
        <v>6526</v>
      </c>
      <c r="H95" s="6" t="s">
        <v>6550</v>
      </c>
      <c r="I95" s="6" t="s">
        <v>6527</v>
      </c>
      <c r="J95" s="6" t="s">
        <v>6970</v>
      </c>
      <c r="K95" s="6" t="s">
        <v>6971</v>
      </c>
      <c r="L95" s="6" t="s">
        <v>6972</v>
      </c>
      <c r="M95" s="15"/>
      <c r="N95" s="10" t="s">
        <v>6973</v>
      </c>
      <c r="O95" s="50"/>
      <c r="P95" s="50"/>
      <c r="Q95" s="12">
        <v>75116</v>
      </c>
      <c r="R95" s="11" t="s">
        <v>6529</v>
      </c>
      <c r="S95" s="211" t="s">
        <v>6530</v>
      </c>
      <c r="T95" s="6" t="s">
        <v>6730</v>
      </c>
      <c r="U95" s="8" t="d">
        <v>2024-12-02T11:45:03.52000223938375875</v>
      </c>
      <c r="V95" s="15"/>
      <c r="W95" s="8" t="d">
        <v>1900-01-01</v>
      </c>
    </row>
    <row r="96" spans="1:23" x14ac:dyDescent="0.25">
      <c r="A96" s="199"/>
      <c r="B96" s="200" t="s">
        <v>243</v>
      </c>
      <c r="C96" s="201" t="s">
        <v>244</v>
      </c>
      <c r="D96" s="202" t="s">
        <v>4886</v>
      </c>
      <c r="E96" s="201" t="s">
        <v>6974</v>
      </c>
      <c r="F96" s="200" t="s">
        <v>6975</v>
      </c>
      <c r="G96" s="200" t="s">
        <v>6566</v>
      </c>
      <c r="H96" s="200" t="s">
        <v>6976</v>
      </c>
      <c r="I96" s="200" t="s">
        <v>6546</v>
      </c>
      <c r="J96" s="203"/>
      <c r="K96" s="200" t="s">
        <v>6977</v>
      </c>
      <c r="L96" s="203"/>
      <c r="M96" s="203"/>
      <c r="N96" s="203"/>
      <c r="O96" s="204"/>
      <c r="P96" s="204"/>
      <c r="Q96" s="205">
        <v>6120</v>
      </c>
      <c r="R96" s="206" t="s">
        <v>6529</v>
      </c>
      <c r="S96" s="207" t="s">
        <v>6530</v>
      </c>
      <c r="T96" s="200" t="s">
        <v>6541</v>
      </c>
      <c r="U96" s="208" t="d">
        <v>2025-01-07T16:11:34.93999988771974800</v>
      </c>
      <c r="V96" s="203"/>
      <c r="W96" s="208" t="d">
        <v>1900-01-01</v>
      </c>
    </row>
    <row r="97" spans="1:23" x14ac:dyDescent="0.25">
      <c r="A97" s="209"/>
      <c r="B97" s="6" t="s">
        <v>6978</v>
      </c>
      <c r="C97" s="10" t="s">
        <v>6979</v>
      </c>
      <c r="D97" s="210" t="s">
        <v>4886</v>
      </c>
      <c r="E97" s="10" t="s">
        <v>6980</v>
      </c>
      <c r="F97" s="6" t="s">
        <v>6566</v>
      </c>
      <c r="G97" s="6" t="s">
        <v>6566</v>
      </c>
      <c r="H97" s="6" t="s">
        <v>6981</v>
      </c>
      <c r="I97" s="6" t="s">
        <v>6546</v>
      </c>
      <c r="J97" s="6" t="s">
        <v>6982</v>
      </c>
      <c r="K97" s="6" t="s">
        <v>6983</v>
      </c>
      <c r="L97" s="15"/>
      <c r="M97" s="15"/>
      <c r="N97" s="15"/>
      <c r="O97" s="50"/>
      <c r="P97" s="50"/>
      <c r="Q97" s="12">
        <v>2274.3200000000002</v>
      </c>
      <c r="R97" s="6" t="s">
        <v>6569</v>
      </c>
      <c r="S97" s="10" t="s">
        <v>6570</v>
      </c>
      <c r="T97" s="6" t="s">
        <v>6571</v>
      </c>
      <c r="U97" s="8" t="d">
        <v>2024-04-16T17:35:32.8729975037276775</v>
      </c>
      <c r="V97" s="6" t="s">
        <v>6532</v>
      </c>
      <c r="W97" s="8" t="d">
        <v>2024-12-10T14:47:58.82700185291469300</v>
      </c>
    </row>
    <row r="98" spans="1:23" x14ac:dyDescent="0.25">
      <c r="A98" s="199"/>
      <c r="B98" s="200" t="s">
        <v>714</v>
      </c>
      <c r="C98" s="201" t="s">
        <v>715</v>
      </c>
      <c r="D98" s="202" t="s">
        <v>4886</v>
      </c>
      <c r="E98" s="201" t="s">
        <v>6984</v>
      </c>
      <c r="F98" s="200" t="s">
        <v>6985</v>
      </c>
      <c r="G98" s="203"/>
      <c r="H98" s="203"/>
      <c r="I98" s="200" t="s">
        <v>6684</v>
      </c>
      <c r="J98" s="200" t="s">
        <v>6986</v>
      </c>
      <c r="K98" s="200" t="s">
        <v>6987</v>
      </c>
      <c r="L98" s="200" t="s">
        <v>6988</v>
      </c>
      <c r="M98" s="203"/>
      <c r="N98" s="201" t="s">
        <v>6989</v>
      </c>
      <c r="O98" s="204"/>
      <c r="P98" s="204"/>
      <c r="Q98" s="205">
        <v>695725.05</v>
      </c>
      <c r="R98" s="206" t="s">
        <v>6529</v>
      </c>
      <c r="S98" s="207" t="s">
        <v>6530</v>
      </c>
      <c r="T98" s="200" t="s">
        <v>6657</v>
      </c>
      <c r="U98" s="208" t="d">
        <v>2024-07-22T17:27:06.209996826946735125</v>
      </c>
      <c r="V98" s="200" t="s">
        <v>6532</v>
      </c>
      <c r="W98" s="208" t="d">
        <v>2024-12-10T12:50:35.35300337243825400</v>
      </c>
    </row>
    <row r="99" spans="1:23" x14ac:dyDescent="0.25">
      <c r="A99" s="209"/>
      <c r="B99" s="6" t="s">
        <v>962</v>
      </c>
      <c r="C99" s="10" t="s">
        <v>963</v>
      </c>
      <c r="D99" s="210" t="s">
        <v>4886</v>
      </c>
      <c r="E99" s="10" t="s">
        <v>6990</v>
      </c>
      <c r="F99" s="6" t="s">
        <v>6544</v>
      </c>
      <c r="G99" s="6" t="s">
        <v>6536</v>
      </c>
      <c r="H99" s="6" t="s">
        <v>6991</v>
      </c>
      <c r="I99" s="6" t="s">
        <v>6546</v>
      </c>
      <c r="J99" s="15"/>
      <c r="K99" s="6" t="s">
        <v>6992</v>
      </c>
      <c r="L99" s="6" t="s">
        <v>6993</v>
      </c>
      <c r="M99" s="15"/>
      <c r="N99" s="10" t="s">
        <v>6994</v>
      </c>
      <c r="O99" s="50"/>
      <c r="P99" s="50"/>
      <c r="Q99" s="12">
        <v>0</v>
      </c>
      <c r="R99" s="11" t="s">
        <v>6529</v>
      </c>
      <c r="S99" s="211" t="s">
        <v>6530</v>
      </c>
      <c r="T99" s="6" t="s">
        <v>6679</v>
      </c>
      <c r="U99" s="8" t="d">
        <v>2024-08-07T11:35:32.0000032195821375</v>
      </c>
      <c r="V99" s="6" t="s">
        <v>6995</v>
      </c>
      <c r="W99" s="8" t="d">
        <v>2024-08-07T11:39:05.95299744978546825</v>
      </c>
    </row>
    <row r="100" spans="1:23" x14ac:dyDescent="0.25">
      <c r="A100" s="199" t="s">
        <v>6996</v>
      </c>
      <c r="B100" s="200" t="s">
        <v>2025</v>
      </c>
      <c r="C100" s="201" t="s">
        <v>2026</v>
      </c>
      <c r="D100" s="202" t="s">
        <v>4886</v>
      </c>
      <c r="E100" s="201" t="s">
        <v>6997</v>
      </c>
      <c r="F100" s="200" t="s">
        <v>6998</v>
      </c>
      <c r="G100" s="200" t="s">
        <v>6999</v>
      </c>
      <c r="H100" s="200" t="s">
        <v>7000</v>
      </c>
      <c r="I100" s="200" t="s">
        <v>6546</v>
      </c>
      <c r="J100" s="200" t="s">
        <v>7001</v>
      </c>
      <c r="K100" s="200" t="s">
        <v>7002</v>
      </c>
      <c r="L100" s="203"/>
      <c r="M100" s="203"/>
      <c r="N100" s="201" t="s">
        <v>7003</v>
      </c>
      <c r="O100" s="204"/>
      <c r="P100" s="204"/>
      <c r="Q100" s="205">
        <v>8948</v>
      </c>
      <c r="R100" s="206" t="s">
        <v>6529</v>
      </c>
      <c r="S100" s="207" t="s">
        <v>6530</v>
      </c>
      <c r="T100" s="200" t="s">
        <v>6701</v>
      </c>
      <c r="U100" s="208" t="d">
        <v>2024-12-24T11:32:06.24999834224581875</v>
      </c>
      <c r="V100" s="203"/>
      <c r="W100" s="208" t="d">
        <v>1900-01-01</v>
      </c>
    </row>
    <row r="101" spans="1:23" x14ac:dyDescent="0.25">
      <c r="A101" s="209"/>
      <c r="B101" s="6" t="s">
        <v>2116</v>
      </c>
      <c r="C101" s="10" t="s">
        <v>2117</v>
      </c>
      <c r="D101" s="210" t="s">
        <v>4886</v>
      </c>
      <c r="E101" s="10" t="s">
        <v>6990</v>
      </c>
      <c r="F101" s="6" t="s">
        <v>6544</v>
      </c>
      <c r="G101" s="6" t="s">
        <v>6536</v>
      </c>
      <c r="H101" s="6" t="s">
        <v>6991</v>
      </c>
      <c r="I101" s="6" t="s">
        <v>6546</v>
      </c>
      <c r="J101" s="15"/>
      <c r="K101" s="6" t="s">
        <v>6992</v>
      </c>
      <c r="L101" s="6" t="s">
        <v>7004</v>
      </c>
      <c r="M101" s="15"/>
      <c r="N101" s="15"/>
      <c r="O101" s="50"/>
      <c r="P101" s="50"/>
      <c r="Q101" s="12">
        <v>1201</v>
      </c>
      <c r="R101" s="11" t="s">
        <v>6529</v>
      </c>
      <c r="S101" s="211" t="s">
        <v>6530</v>
      </c>
      <c r="T101" s="6" t="s">
        <v>6555</v>
      </c>
      <c r="U101" s="8" t="d">
        <v>2025-01-04T11:19:45.83999681286513825</v>
      </c>
      <c r="V101" s="15"/>
      <c r="W101" s="8" t="d">
        <v>1900-01-01</v>
      </c>
    </row>
    <row r="102" spans="1:23" x14ac:dyDescent="0.25">
      <c r="A102" s="199"/>
      <c r="B102" s="200" t="s">
        <v>4463</v>
      </c>
      <c r="C102" s="201" t="s">
        <v>4464</v>
      </c>
      <c r="D102" s="202" t="s">
        <v>4886</v>
      </c>
      <c r="E102" s="201" t="s">
        <v>7005</v>
      </c>
      <c r="F102" s="200" t="s">
        <v>6950</v>
      </c>
      <c r="G102" s="200" t="s">
        <v>6536</v>
      </c>
      <c r="H102" s="200" t="s">
        <v>6951</v>
      </c>
      <c r="I102" s="200" t="s">
        <v>6546</v>
      </c>
      <c r="J102" s="200" t="s">
        <v>7006</v>
      </c>
      <c r="K102" s="200" t="s">
        <v>3991</v>
      </c>
      <c r="L102" s="203"/>
      <c r="M102" s="203"/>
      <c r="N102" s="203"/>
      <c r="O102" s="204"/>
      <c r="P102" s="204"/>
      <c r="Q102" s="205">
        <v>0</v>
      </c>
      <c r="R102" s="206" t="s">
        <v>6529</v>
      </c>
      <c r="S102" s="207" t="s">
        <v>6530</v>
      </c>
      <c r="T102" s="200" t="s">
        <v>6541</v>
      </c>
      <c r="U102" s="208" t="d">
        <v>2025-01-04T16:12:51.22999860439449825</v>
      </c>
      <c r="V102" s="203"/>
      <c r="W102" s="208" t="d">
        <v>1900-01-01</v>
      </c>
    </row>
    <row r="103" spans="1:23" x14ac:dyDescent="0.25">
      <c r="A103" s="209"/>
      <c r="B103" s="6" t="s">
        <v>2557</v>
      </c>
      <c r="C103" s="10" t="s">
        <v>2558</v>
      </c>
      <c r="D103" s="210" t="s">
        <v>4886</v>
      </c>
      <c r="E103" s="10" t="s">
        <v>7007</v>
      </c>
      <c r="F103" s="6" t="s">
        <v>7008</v>
      </c>
      <c r="G103" s="6" t="s">
        <v>6526</v>
      </c>
      <c r="H103" s="6" t="s">
        <v>6560</v>
      </c>
      <c r="I103" s="6" t="s">
        <v>6527</v>
      </c>
      <c r="J103" s="6" t="s">
        <v>7009</v>
      </c>
      <c r="K103" s="6" t="s">
        <v>7010</v>
      </c>
      <c r="L103" s="6" t="s">
        <v>7011</v>
      </c>
      <c r="M103" s="15"/>
      <c r="N103" s="15"/>
      <c r="O103" s="50"/>
      <c r="P103" s="50"/>
      <c r="Q103" s="12">
        <v>4140</v>
      </c>
      <c r="R103" s="11" t="s">
        <v>6529</v>
      </c>
      <c r="S103" s="211" t="s">
        <v>6530</v>
      </c>
      <c r="T103" s="6" t="s">
        <v>6701</v>
      </c>
      <c r="U103" s="8" t="d">
        <v>2025-01-30T10:55:20.08299669250846125</v>
      </c>
      <c r="V103" s="6" t="s">
        <v>6542</v>
      </c>
      <c r="W103" s="8" t="d">
        <v>2025-01-30T10:57:36.10000246670097075</v>
      </c>
    </row>
    <row r="104" spans="1:23" x14ac:dyDescent="0.25">
      <c r="A104" s="199"/>
      <c r="B104" s="200" t="s">
        <v>451</v>
      </c>
      <c r="C104" s="201" t="s">
        <v>452</v>
      </c>
      <c r="D104" s="202" t="s">
        <v>4886</v>
      </c>
      <c r="E104" s="201" t="s">
        <v>7012</v>
      </c>
      <c r="F104" s="200" t="s">
        <v>7013</v>
      </c>
      <c r="G104" s="203"/>
      <c r="H104" s="203"/>
      <c r="I104" s="200" t="s">
        <v>6684</v>
      </c>
      <c r="J104" s="203"/>
      <c r="K104" s="200" t="s">
        <v>7014</v>
      </c>
      <c r="L104" s="203"/>
      <c r="M104" s="203"/>
      <c r="N104" s="201" t="s">
        <v>7015</v>
      </c>
      <c r="O104" s="204"/>
      <c r="P104" s="204"/>
      <c r="Q104" s="205">
        <v>43718.09</v>
      </c>
      <c r="R104" s="206" t="s">
        <v>6529</v>
      </c>
      <c r="S104" s="207" t="s">
        <v>6530</v>
      </c>
      <c r="T104" s="200" t="s">
        <v>6625</v>
      </c>
      <c r="U104" s="208" t="d">
        <v>2024-05-02T14:15:36.903004045598208825</v>
      </c>
      <c r="V104" s="200" t="s">
        <v>6532</v>
      </c>
      <c r="W104" s="208" t="d">
        <v>2024-12-10T12:51:24.01000157464295400</v>
      </c>
    </row>
    <row r="105" spans="1:23" x14ac:dyDescent="0.25">
      <c r="A105" s="209"/>
      <c r="B105" s="6" t="s">
        <v>748</v>
      </c>
      <c r="C105" s="10" t="s">
        <v>749</v>
      </c>
      <c r="D105" s="210" t="s">
        <v>4886</v>
      </c>
      <c r="E105" s="10" t="s">
        <v>7016</v>
      </c>
      <c r="F105" s="6" t="s">
        <v>7017</v>
      </c>
      <c r="G105" s="6" t="s">
        <v>6768</v>
      </c>
      <c r="H105" s="15"/>
      <c r="I105" s="6" t="s">
        <v>6546</v>
      </c>
      <c r="J105" s="6" t="s">
        <v>7018</v>
      </c>
      <c r="K105" s="6" t="s">
        <v>7019</v>
      </c>
      <c r="L105" s="15"/>
      <c r="M105" s="15"/>
      <c r="N105" s="10" t="s">
        <v>7020</v>
      </c>
      <c r="O105" s="50"/>
      <c r="P105" s="50"/>
      <c r="Q105" s="12">
        <v>307714.44</v>
      </c>
      <c r="R105" s="11" t="s">
        <v>6529</v>
      </c>
      <c r="S105" s="211" t="s">
        <v>6530</v>
      </c>
      <c r="T105" s="6" t="s">
        <v>6631</v>
      </c>
      <c r="U105" s="8" t="d">
        <v>2024-06-07T12:52:10.77000116463750900</v>
      </c>
      <c r="V105" s="6" t="s">
        <v>6532</v>
      </c>
      <c r="W105" s="8" t="d">
        <v>2024-12-10T12:52:43.14000261481851450</v>
      </c>
    </row>
    <row r="106" spans="1:23" x14ac:dyDescent="0.25">
      <c r="A106" s="199"/>
      <c r="B106" s="200" t="s">
        <v>7021</v>
      </c>
      <c r="C106" s="201" t="s">
        <v>7022</v>
      </c>
      <c r="D106" s="202" t="s">
        <v>4886</v>
      </c>
      <c r="E106" s="201" t="s">
        <v>7016</v>
      </c>
      <c r="F106" s="200" t="s">
        <v>7017</v>
      </c>
      <c r="G106" s="200" t="s">
        <v>6768</v>
      </c>
      <c r="H106" s="203"/>
      <c r="I106" s="200" t="s">
        <v>6546</v>
      </c>
      <c r="J106" s="200" t="s">
        <v>7018</v>
      </c>
      <c r="K106" s="200" t="s">
        <v>7019</v>
      </c>
      <c r="L106" s="203"/>
      <c r="M106" s="203"/>
      <c r="N106" s="201" t="s">
        <v>7020</v>
      </c>
      <c r="O106" s="204"/>
      <c r="P106" s="204"/>
      <c r="Q106" s="205">
        <v>3000</v>
      </c>
      <c r="R106" s="206" t="s">
        <v>6529</v>
      </c>
      <c r="S106" s="207" t="s">
        <v>6530</v>
      </c>
      <c r="T106" s="200" t="s">
        <v>6555</v>
      </c>
      <c r="U106" s="208" t="d">
        <v>2024-08-23T09:12:06.783002167940140050</v>
      </c>
      <c r="V106" s="200" t="s">
        <v>6532</v>
      </c>
      <c r="W106" s="208" t="d">
        <v>2024-12-10T12:53:10.29299982357770025</v>
      </c>
    </row>
    <row r="107" spans="1:23" x14ac:dyDescent="0.25">
      <c r="A107" s="209"/>
      <c r="B107" s="6" t="s">
        <v>945</v>
      </c>
      <c r="C107" s="10" t="s">
        <v>946</v>
      </c>
      <c r="D107" s="210" t="s">
        <v>4886</v>
      </c>
      <c r="E107" s="10" t="s">
        <v>7023</v>
      </c>
      <c r="F107" s="6" t="s">
        <v>6652</v>
      </c>
      <c r="G107" s="15"/>
      <c r="H107" s="6" t="s">
        <v>7024</v>
      </c>
      <c r="I107" s="6" t="s">
        <v>6652</v>
      </c>
      <c r="J107" s="6" t="s">
        <v>7025</v>
      </c>
      <c r="K107" s="6" t="s">
        <v>7026</v>
      </c>
      <c r="L107" s="6" t="s">
        <v>7027</v>
      </c>
      <c r="M107" s="15"/>
      <c r="N107" s="10" t="s">
        <v>7028</v>
      </c>
      <c r="O107" s="50"/>
      <c r="P107" s="50"/>
      <c r="Q107" s="12">
        <v>17546213.100000001</v>
      </c>
      <c r="R107" s="11" t="s">
        <v>6529</v>
      </c>
      <c r="S107" s="211" t="s">
        <v>6530</v>
      </c>
      <c r="T107" s="6" t="s">
        <v>6531</v>
      </c>
      <c r="U107" s="8" t="d">
        <v>2024-08-26T16:10:08.35299531463533375</v>
      </c>
      <c r="V107" s="6" t="s">
        <v>6532</v>
      </c>
      <c r="W107" s="8" t="d">
        <v>2024-12-10T15:32:11.057003466412425</v>
      </c>
    </row>
    <row r="108" spans="1:23" x14ac:dyDescent="0.25">
      <c r="A108" s="199" t="s">
        <v>6557</v>
      </c>
      <c r="B108" s="200" t="s">
        <v>1041</v>
      </c>
      <c r="C108" s="201" t="s">
        <v>1042</v>
      </c>
      <c r="D108" s="202" t="s">
        <v>4886</v>
      </c>
      <c r="E108" s="201" t="s">
        <v>7029</v>
      </c>
      <c r="F108" s="200" t="s">
        <v>6544</v>
      </c>
      <c r="G108" s="200" t="s">
        <v>6536</v>
      </c>
      <c r="H108" s="200" t="s">
        <v>6675</v>
      </c>
      <c r="I108" s="200" t="s">
        <v>6546</v>
      </c>
      <c r="J108" s="200" t="s">
        <v>7030</v>
      </c>
      <c r="K108" s="200" t="s">
        <v>3991</v>
      </c>
      <c r="L108" s="203"/>
      <c r="M108" s="203"/>
      <c r="N108" s="203"/>
      <c r="O108" s="204"/>
      <c r="P108" s="204"/>
      <c r="Q108" s="205">
        <v>0</v>
      </c>
      <c r="R108" s="206" t="s">
        <v>6529</v>
      </c>
      <c r="S108" s="207" t="s">
        <v>6530</v>
      </c>
      <c r="T108" s="200" t="s">
        <v>6531</v>
      </c>
      <c r="U108" s="208" t="d">
        <v>2024-09-14T16:53:59.04300173744559525</v>
      </c>
      <c r="V108" s="200" t="s">
        <v>6532</v>
      </c>
      <c r="W108" s="208" t="d">
        <v>2024-12-10T12:53:40.28700204100459725</v>
      </c>
    </row>
    <row r="109" spans="1:23" x14ac:dyDescent="0.25">
      <c r="A109" s="209" t="s">
        <v>6557</v>
      </c>
      <c r="B109" s="6" t="s">
        <v>1445</v>
      </c>
      <c r="C109" s="10" t="s">
        <v>1446</v>
      </c>
      <c r="D109" s="210" t="s">
        <v>4886</v>
      </c>
      <c r="E109" s="10" t="s">
        <v>7031</v>
      </c>
      <c r="F109" s="6" t="s">
        <v>6704</v>
      </c>
      <c r="G109" s="6" t="s">
        <v>6536</v>
      </c>
      <c r="H109" s="6" t="s">
        <v>6560</v>
      </c>
      <c r="I109" s="6" t="s">
        <v>6546</v>
      </c>
      <c r="J109" s="6" t="s">
        <v>7032</v>
      </c>
      <c r="K109" s="6" t="s">
        <v>3991</v>
      </c>
      <c r="L109" s="15"/>
      <c r="M109" s="15"/>
      <c r="N109" s="10" t="s">
        <v>7033</v>
      </c>
      <c r="O109" s="50"/>
      <c r="P109" s="50"/>
      <c r="Q109" s="12">
        <v>111724</v>
      </c>
      <c r="R109" s="11" t="s">
        <v>6529</v>
      </c>
      <c r="S109" s="211" t="s">
        <v>6530</v>
      </c>
      <c r="T109" s="6" t="s">
        <v>6531</v>
      </c>
      <c r="U109" s="8" t="d">
        <v>2024-10-14T10:50:56.64700290653854575</v>
      </c>
      <c r="V109" s="6" t="s">
        <v>6532</v>
      </c>
      <c r="W109" s="8" t="d">
        <v>2024-12-10T12:53:57.77699719648808400</v>
      </c>
    </row>
    <row r="110" spans="1:23" x14ac:dyDescent="0.25">
      <c r="A110" s="199"/>
      <c r="B110" s="200" t="s">
        <v>7034</v>
      </c>
      <c r="C110" s="201" t="s">
        <v>7035</v>
      </c>
      <c r="D110" s="202" t="s">
        <v>4886</v>
      </c>
      <c r="E110" s="201" t="s">
        <v>6597</v>
      </c>
      <c r="F110" s="200" t="s">
        <v>6544</v>
      </c>
      <c r="G110" s="200" t="s">
        <v>6536</v>
      </c>
      <c r="H110" s="200" t="s">
        <v>6598</v>
      </c>
      <c r="I110" s="200" t="s">
        <v>6546</v>
      </c>
      <c r="J110" s="200" t="s">
        <v>6599</v>
      </c>
      <c r="K110" s="200" t="s">
        <v>6600</v>
      </c>
      <c r="L110" s="200" t="s">
        <v>6601</v>
      </c>
      <c r="M110" s="203"/>
      <c r="N110" s="203"/>
      <c r="O110" s="204"/>
      <c r="P110" s="204"/>
      <c r="Q110" s="205">
        <v>2400</v>
      </c>
      <c r="R110" s="200" t="s">
        <v>6569</v>
      </c>
      <c r="S110" s="201" t="s">
        <v>6570</v>
      </c>
      <c r="T110" s="200" t="s">
        <v>6555</v>
      </c>
      <c r="U110" s="208" t="d">
        <v>2024-10-28T15:32:29.082998279482125</v>
      </c>
      <c r="V110" s="203"/>
      <c r="W110" s="208" t="d">
        <v>1900-01-01</v>
      </c>
    </row>
    <row r="111" spans="1:23" x14ac:dyDescent="0.25">
      <c r="A111" s="209"/>
      <c r="B111" s="6" t="s">
        <v>2433</v>
      </c>
      <c r="C111" s="10" t="s">
        <v>2434</v>
      </c>
      <c r="D111" s="210" t="s">
        <v>4886</v>
      </c>
      <c r="E111" s="10" t="s">
        <v>7036</v>
      </c>
      <c r="F111" s="15"/>
      <c r="G111" s="6" t="s">
        <v>6536</v>
      </c>
      <c r="H111" s="6" t="s">
        <v>6598</v>
      </c>
      <c r="I111" s="6" t="s">
        <v>6546</v>
      </c>
      <c r="J111" s="15"/>
      <c r="K111" s="6" t="s">
        <v>7037</v>
      </c>
      <c r="L111" s="6" t="s">
        <v>7038</v>
      </c>
      <c r="M111" s="15"/>
      <c r="N111" s="10" t="s">
        <v>7039</v>
      </c>
      <c r="O111" s="50"/>
      <c r="P111" s="50"/>
      <c r="Q111" s="12">
        <v>7500</v>
      </c>
      <c r="R111" s="11" t="s">
        <v>6529</v>
      </c>
      <c r="S111" s="211" t="s">
        <v>6530</v>
      </c>
      <c r="T111" s="6" t="s">
        <v>6657</v>
      </c>
      <c r="U111" s="8" t="d">
        <v>2025-01-22T14:33:51.72299733851104725</v>
      </c>
      <c r="V111" s="15"/>
      <c r="W111" s="8" t="d">
        <v>1900-01-01</v>
      </c>
    </row>
    <row r="112" spans="1:23" x14ac:dyDescent="0.25">
      <c r="A112" s="199"/>
      <c r="B112" s="200" t="s">
        <v>2471</v>
      </c>
      <c r="C112" s="201" t="s">
        <v>2472</v>
      </c>
      <c r="D112" s="202" t="s">
        <v>4886</v>
      </c>
      <c r="E112" s="201" t="s">
        <v>7040</v>
      </c>
      <c r="F112" s="200" t="s">
        <v>7041</v>
      </c>
      <c r="G112" s="200" t="s">
        <v>6536</v>
      </c>
      <c r="H112" s="200" t="s">
        <v>7042</v>
      </c>
      <c r="I112" s="200" t="s">
        <v>6546</v>
      </c>
      <c r="J112" s="200" t="s">
        <v>7043</v>
      </c>
      <c r="K112" s="200" t="s">
        <v>3991</v>
      </c>
      <c r="L112" s="203"/>
      <c r="M112" s="203"/>
      <c r="N112" s="201" t="s">
        <v>7044</v>
      </c>
      <c r="O112" s="204"/>
      <c r="P112" s="204"/>
      <c r="Q112" s="205">
        <v>26000</v>
      </c>
      <c r="R112" s="206" t="s">
        <v>6529</v>
      </c>
      <c r="S112" s="207" t="s">
        <v>6530</v>
      </c>
      <c r="T112" s="200" t="s">
        <v>6701</v>
      </c>
      <c r="U112" s="208" t="d">
        <v>2025-01-24T17:42:10.20000401884317375</v>
      </c>
      <c r="V112" s="203"/>
      <c r="W112" s="208" t="d">
        <v>1900-01-01</v>
      </c>
    </row>
    <row r="113" spans="1:23" x14ac:dyDescent="0.25">
      <c r="A113" s="209"/>
      <c r="B113" s="6" t="s">
        <v>7045</v>
      </c>
      <c r="C113" s="10" t="s">
        <v>7046</v>
      </c>
      <c r="D113" s="210" t="s">
        <v>4886</v>
      </c>
      <c r="E113" s="10" t="s">
        <v>7047</v>
      </c>
      <c r="F113" s="6" t="s">
        <v>6544</v>
      </c>
      <c r="G113" s="6" t="s">
        <v>6536</v>
      </c>
      <c r="H113" s="6" t="s">
        <v>6545</v>
      </c>
      <c r="I113" s="6" t="s">
        <v>6546</v>
      </c>
      <c r="J113" s="15"/>
      <c r="K113" s="6" t="s">
        <v>3991</v>
      </c>
      <c r="L113" s="15"/>
      <c r="M113" s="15"/>
      <c r="N113" s="15"/>
      <c r="O113" s="50"/>
      <c r="P113" s="50"/>
      <c r="Q113" s="12">
        <v>3000</v>
      </c>
      <c r="R113" s="6" t="s">
        <v>6569</v>
      </c>
      <c r="S113" s="10" t="s">
        <v>6570</v>
      </c>
      <c r="T113" s="6" t="s">
        <v>6571</v>
      </c>
      <c r="U113" s="8" t="d">
        <v>2024-03-28T08:16:33.68700189515948025</v>
      </c>
      <c r="V113" s="15"/>
      <c r="W113" s="8" t="d">
        <v>1900-01-01</v>
      </c>
    </row>
    <row r="114" spans="1:23" x14ac:dyDescent="0.25">
      <c r="A114" s="199"/>
      <c r="B114" s="200" t="s">
        <v>324</v>
      </c>
      <c r="C114" s="201" t="s">
        <v>325</v>
      </c>
      <c r="D114" s="202" t="s">
        <v>4886</v>
      </c>
      <c r="E114" s="201" t="s">
        <v>7048</v>
      </c>
      <c r="F114" s="200" t="s">
        <v>6566</v>
      </c>
      <c r="G114" s="200" t="s">
        <v>6566</v>
      </c>
      <c r="H114" s="200" t="s">
        <v>7049</v>
      </c>
      <c r="I114" s="200" t="s">
        <v>6546</v>
      </c>
      <c r="J114" s="203"/>
      <c r="K114" s="200" t="s">
        <v>7050</v>
      </c>
      <c r="L114" s="200" t="s">
        <v>6601</v>
      </c>
      <c r="M114" s="203"/>
      <c r="N114" s="201" t="s">
        <v>7051</v>
      </c>
      <c r="O114" s="204"/>
      <c r="P114" s="204"/>
      <c r="Q114" s="205">
        <v>42950</v>
      </c>
      <c r="R114" s="206" t="s">
        <v>6529</v>
      </c>
      <c r="S114" s="207" t="s">
        <v>6530</v>
      </c>
      <c r="T114" s="200" t="s">
        <v>6571</v>
      </c>
      <c r="U114" s="208" t="d">
        <v>2024-03-28T10:02:03.57999673113227175</v>
      </c>
      <c r="V114" s="200" t="s">
        <v>6532</v>
      </c>
      <c r="W114" s="208" t="d">
        <v>2024-12-10T14:51:57.33300110790878775</v>
      </c>
    </row>
    <row r="115" spans="1:23" x14ac:dyDescent="0.25">
      <c r="A115" s="209"/>
      <c r="B115" s="6" t="s">
        <v>287</v>
      </c>
      <c r="C115" s="10" t="s">
        <v>288</v>
      </c>
      <c r="D115" s="210" t="s">
        <v>4886</v>
      </c>
      <c r="E115" s="10" t="s">
        <v>7052</v>
      </c>
      <c r="F115" s="6" t="s">
        <v>6544</v>
      </c>
      <c r="G115" s="6" t="s">
        <v>6536</v>
      </c>
      <c r="H115" s="6" t="s">
        <v>6675</v>
      </c>
      <c r="I115" s="6" t="s">
        <v>6546</v>
      </c>
      <c r="J115" s="6" t="s">
        <v>7053</v>
      </c>
      <c r="K115" s="6" t="s">
        <v>3991</v>
      </c>
      <c r="L115" s="6" t="s">
        <v>7054</v>
      </c>
      <c r="M115" s="15"/>
      <c r="N115" s="15"/>
      <c r="O115" s="50"/>
      <c r="P115" s="50"/>
      <c r="Q115" s="12">
        <v>93911.52</v>
      </c>
      <c r="R115" s="6" t="s">
        <v>6569</v>
      </c>
      <c r="S115" s="10" t="s">
        <v>6570</v>
      </c>
      <c r="T115" s="6" t="s">
        <v>6571</v>
      </c>
      <c r="U115" s="8" t="d">
        <v>2024-04-01T17:23:44.2569953436031950</v>
      </c>
      <c r="V115" s="6" t="s">
        <v>6602</v>
      </c>
      <c r="W115" s="8" t="d">
        <v>2024-07-09T17:07:33.69000001810491075</v>
      </c>
    </row>
    <row r="116" spans="1:23" x14ac:dyDescent="0.25">
      <c r="A116" s="199"/>
      <c r="B116" s="200" t="s">
        <v>561</v>
      </c>
      <c r="C116" s="201" t="s">
        <v>562</v>
      </c>
      <c r="D116" s="202" t="s">
        <v>4886</v>
      </c>
      <c r="E116" s="201" t="s">
        <v>7055</v>
      </c>
      <c r="F116" s="200" t="s">
        <v>7056</v>
      </c>
      <c r="G116" s="200" t="s">
        <v>7057</v>
      </c>
      <c r="H116" s="200" t="s">
        <v>7058</v>
      </c>
      <c r="I116" s="200" t="s">
        <v>6546</v>
      </c>
      <c r="J116" s="200" t="s">
        <v>7059</v>
      </c>
      <c r="K116" s="200" t="s">
        <v>3991</v>
      </c>
      <c r="L116" s="200" t="s">
        <v>7060</v>
      </c>
      <c r="M116" s="203"/>
      <c r="N116" s="203"/>
      <c r="O116" s="204"/>
      <c r="P116" s="204"/>
      <c r="Q116" s="205">
        <v>56000</v>
      </c>
      <c r="R116" s="206" t="s">
        <v>6529</v>
      </c>
      <c r="S116" s="207" t="s">
        <v>6530</v>
      </c>
      <c r="T116" s="200" t="s">
        <v>6555</v>
      </c>
      <c r="U116" s="208" t="d">
        <v>2024-05-22T15:13:27.29000363498926050</v>
      </c>
      <c r="V116" s="203"/>
      <c r="W116" s="208" t="d">
        <v>1900-01-01</v>
      </c>
    </row>
    <row r="117" spans="1:23" x14ac:dyDescent="0.25">
      <c r="A117" s="209"/>
      <c r="B117" s="6" t="s">
        <v>78</v>
      </c>
      <c r="C117" s="10" t="s">
        <v>79</v>
      </c>
      <c r="D117" s="210" t="s">
        <v>4886</v>
      </c>
      <c r="E117" s="10" t="s">
        <v>7061</v>
      </c>
      <c r="F117" s="6" t="s">
        <v>6544</v>
      </c>
      <c r="G117" s="6" t="s">
        <v>6536</v>
      </c>
      <c r="H117" s="6" t="s">
        <v>6675</v>
      </c>
      <c r="I117" s="6" t="s">
        <v>6546</v>
      </c>
      <c r="J117" s="6" t="s">
        <v>7062</v>
      </c>
      <c r="K117" s="6" t="s">
        <v>7063</v>
      </c>
      <c r="L117" s="15"/>
      <c r="M117" s="15"/>
      <c r="N117" s="10" t="s">
        <v>7064</v>
      </c>
      <c r="O117" s="50"/>
      <c r="P117" s="50"/>
      <c r="Q117" s="12">
        <v>53900.9</v>
      </c>
      <c r="R117" s="11" t="s">
        <v>6529</v>
      </c>
      <c r="S117" s="211" t="s">
        <v>6530</v>
      </c>
      <c r="T117" s="6" t="s">
        <v>6531</v>
      </c>
      <c r="U117" s="8" t="d">
        <v>2024-07-10T14:42:01.2599970633164025</v>
      </c>
      <c r="V117" s="6" t="s">
        <v>6532</v>
      </c>
      <c r="W117" s="8" t="d">
        <v>2024-12-10T12:54:45.26999736204743325</v>
      </c>
    </row>
    <row r="118" spans="1:23" x14ac:dyDescent="0.25">
      <c r="A118" s="199"/>
      <c r="B118" s="200" t="s">
        <v>95</v>
      </c>
      <c r="C118" s="201" t="s">
        <v>96</v>
      </c>
      <c r="D118" s="202" t="s">
        <v>4886</v>
      </c>
      <c r="E118" s="201" t="s">
        <v>7065</v>
      </c>
      <c r="F118" s="200" t="s">
        <v>6939</v>
      </c>
      <c r="G118" s="200" t="s">
        <v>6940</v>
      </c>
      <c r="H118" s="200" t="s">
        <v>6545</v>
      </c>
      <c r="I118" s="200" t="s">
        <v>6546</v>
      </c>
      <c r="J118" s="200" t="s">
        <v>7066</v>
      </c>
      <c r="K118" s="200" t="s">
        <v>3991</v>
      </c>
      <c r="L118" s="200" t="s">
        <v>6601</v>
      </c>
      <c r="M118" s="203"/>
      <c r="N118" s="203"/>
      <c r="O118" s="204"/>
      <c r="P118" s="204"/>
      <c r="Q118" s="205">
        <v>0</v>
      </c>
      <c r="R118" s="206" t="s">
        <v>6529</v>
      </c>
      <c r="S118" s="207" t="s">
        <v>6530</v>
      </c>
      <c r="T118" s="200" t="s">
        <v>6531</v>
      </c>
      <c r="U118" s="208" t="d">
        <v>2024-08-09T15:34:28.043002299964427625</v>
      </c>
      <c r="V118" s="200" t="s">
        <v>6532</v>
      </c>
      <c r="W118" s="208" t="d">
        <v>2024-12-10T12:54:51.86700002755969650</v>
      </c>
    </row>
    <row r="119" spans="1:23" x14ac:dyDescent="0.25">
      <c r="A119" s="209"/>
      <c r="B119" s="6" t="s">
        <v>920</v>
      </c>
      <c r="C119" s="10" t="s">
        <v>921</v>
      </c>
      <c r="D119" s="210" t="s">
        <v>4886</v>
      </c>
      <c r="E119" s="10" t="s">
        <v>7067</v>
      </c>
      <c r="F119" s="6" t="s">
        <v>3975</v>
      </c>
      <c r="G119" s="15"/>
      <c r="H119" s="6" t="s">
        <v>7068</v>
      </c>
      <c r="I119" s="6" t="s">
        <v>7069</v>
      </c>
      <c r="J119" s="6" t="s">
        <v>7070</v>
      </c>
      <c r="K119" s="6" t="s">
        <v>7071</v>
      </c>
      <c r="L119" s="15"/>
      <c r="M119" s="15"/>
      <c r="N119" s="10" t="s">
        <v>7072</v>
      </c>
      <c r="O119" s="50"/>
      <c r="P119" s="50"/>
      <c r="Q119" s="12">
        <v>943917.95</v>
      </c>
      <c r="R119" s="11" t="s">
        <v>6529</v>
      </c>
      <c r="S119" s="211" t="s">
        <v>6530</v>
      </c>
      <c r="T119" s="6" t="s">
        <v>6531</v>
      </c>
      <c r="U119" s="8" t="d">
        <v>2024-08-20T15:59:20.63300035893917325</v>
      </c>
      <c r="V119" s="6" t="s">
        <v>6532</v>
      </c>
      <c r="W119" s="8" t="d">
        <v>2024-12-10T12:55:16.55000271275639475</v>
      </c>
    </row>
    <row r="120" spans="1:23" x14ac:dyDescent="0.25">
      <c r="A120" s="199"/>
      <c r="B120" s="200" t="s">
        <v>975</v>
      </c>
      <c r="C120" s="201" t="s">
        <v>976</v>
      </c>
      <c r="D120" s="202" t="s">
        <v>4886</v>
      </c>
      <c r="E120" s="201" t="s">
        <v>7073</v>
      </c>
      <c r="F120" s="200" t="s">
        <v>7074</v>
      </c>
      <c r="G120" s="203"/>
      <c r="H120" s="200" t="s">
        <v>7075</v>
      </c>
      <c r="I120" s="200" t="s">
        <v>6684</v>
      </c>
      <c r="J120" s="200" t="s">
        <v>7076</v>
      </c>
      <c r="K120" s="200" t="s">
        <v>7077</v>
      </c>
      <c r="L120" s="203"/>
      <c r="M120" s="203"/>
      <c r="N120" s="201" t="s">
        <v>7078</v>
      </c>
      <c r="O120" s="204"/>
      <c r="P120" s="204"/>
      <c r="Q120" s="205">
        <v>0</v>
      </c>
      <c r="R120" s="206" t="s">
        <v>6529</v>
      </c>
      <c r="S120" s="207" t="s">
        <v>6530</v>
      </c>
      <c r="T120" s="200" t="s">
        <v>6531</v>
      </c>
      <c r="U120" s="208" t="d">
        <v>2024-09-02T17:51:01.02300176862627525</v>
      </c>
      <c r="V120" s="200" t="s">
        <v>6532</v>
      </c>
      <c r="W120" s="208" t="d">
        <v>2024-12-10T12:55:34.32999956421553950</v>
      </c>
    </row>
    <row r="121" spans="1:23" x14ac:dyDescent="0.25">
      <c r="A121" s="209" t="s">
        <v>6809</v>
      </c>
      <c r="B121" s="6" t="s">
        <v>223</v>
      </c>
      <c r="C121" s="10" t="s">
        <v>224</v>
      </c>
      <c r="D121" s="210" t="s">
        <v>4886</v>
      </c>
      <c r="E121" s="10" t="s">
        <v>7079</v>
      </c>
      <c r="F121" s="6" t="s">
        <v>6525</v>
      </c>
      <c r="G121" s="6" t="s">
        <v>6526</v>
      </c>
      <c r="H121" s="6" t="s">
        <v>7080</v>
      </c>
      <c r="I121" s="6" t="s">
        <v>6527</v>
      </c>
      <c r="J121" s="6" t="s">
        <v>7081</v>
      </c>
      <c r="K121" s="6" t="s">
        <v>7082</v>
      </c>
      <c r="L121" s="6" t="s">
        <v>7083</v>
      </c>
      <c r="M121" s="15"/>
      <c r="N121" s="15"/>
      <c r="O121" s="50"/>
      <c r="P121" s="50"/>
      <c r="Q121" s="12">
        <v>13554</v>
      </c>
      <c r="R121" s="11" t="s">
        <v>6529</v>
      </c>
      <c r="S121" s="211" t="s">
        <v>6530</v>
      </c>
      <c r="T121" s="6" t="s">
        <v>7084</v>
      </c>
      <c r="U121" s="8" t="d">
        <v>2024-10-07T12:38:24.12000396754592775</v>
      </c>
      <c r="V121" s="15"/>
      <c r="W121" s="8" t="d">
        <v>1900-01-01</v>
      </c>
    </row>
    <row r="122" spans="1:23" x14ac:dyDescent="0.25">
      <c r="A122" s="199"/>
      <c r="B122" s="200" t="s">
        <v>123</v>
      </c>
      <c r="C122" s="201" t="s">
        <v>124</v>
      </c>
      <c r="D122" s="202" t="s">
        <v>4886</v>
      </c>
      <c r="E122" s="201" t="s">
        <v>7085</v>
      </c>
      <c r="F122" s="200" t="s">
        <v>6544</v>
      </c>
      <c r="G122" s="200" t="s">
        <v>6536</v>
      </c>
      <c r="H122" s="203"/>
      <c r="I122" s="200" t="s">
        <v>6527</v>
      </c>
      <c r="J122" s="200" t="s">
        <v>7086</v>
      </c>
      <c r="K122" s="200" t="s">
        <v>7087</v>
      </c>
      <c r="L122" s="200" t="s">
        <v>7088</v>
      </c>
      <c r="M122" s="203"/>
      <c r="N122" s="201" t="s">
        <v>7089</v>
      </c>
      <c r="O122" s="204"/>
      <c r="P122" s="204"/>
      <c r="Q122" s="205">
        <v>5875.2</v>
      </c>
      <c r="R122" s="206" t="s">
        <v>6529</v>
      </c>
      <c r="S122" s="207" t="s">
        <v>6530</v>
      </c>
      <c r="T122" s="200" t="s">
        <v>6657</v>
      </c>
      <c r="U122" s="208" t="d">
        <v>2024-10-10T15:32:10.6569974636659050</v>
      </c>
      <c r="V122" s="200" t="s">
        <v>6532</v>
      </c>
      <c r="W122" s="208" t="d">
        <v>2024-12-10T12:56:07.90300004649907200</v>
      </c>
    </row>
    <row r="123" spans="1:23" x14ac:dyDescent="0.25">
      <c r="A123" s="209" t="s">
        <v>6809</v>
      </c>
      <c r="B123" s="6" t="s">
        <v>1192</v>
      </c>
      <c r="C123" s="10" t="s">
        <v>1193</v>
      </c>
      <c r="D123" s="210" t="s">
        <v>4886</v>
      </c>
      <c r="E123" s="10" t="s">
        <v>7090</v>
      </c>
      <c r="F123" s="6" t="s">
        <v>7091</v>
      </c>
      <c r="G123" s="15"/>
      <c r="H123" s="6" t="s">
        <v>7092</v>
      </c>
      <c r="I123" s="6" t="s">
        <v>6684</v>
      </c>
      <c r="J123" s="6" t="s">
        <v>7093</v>
      </c>
      <c r="K123" s="6" t="s">
        <v>7094</v>
      </c>
      <c r="L123" s="15"/>
      <c r="M123" s="15"/>
      <c r="N123" s="10" t="s">
        <v>7095</v>
      </c>
      <c r="O123" s="50"/>
      <c r="P123" s="50"/>
      <c r="Q123" s="12">
        <v>34264.6</v>
      </c>
      <c r="R123" s="11" t="s">
        <v>6529</v>
      </c>
      <c r="S123" s="211" t="s">
        <v>6530</v>
      </c>
      <c r="T123" s="6" t="s">
        <v>6531</v>
      </c>
      <c r="U123" s="8" t="d">
        <v>2024-10-16T10:44:27.96700428240001125</v>
      </c>
      <c r="V123" s="6" t="s">
        <v>6532</v>
      </c>
      <c r="W123" s="8" t="d">
        <v>2024-12-10T12:56:25.203001764602959350</v>
      </c>
    </row>
    <row r="124" spans="1:23" x14ac:dyDescent="0.25">
      <c r="A124" s="199" t="s">
        <v>6809</v>
      </c>
      <c r="B124" s="200" t="s">
        <v>1683</v>
      </c>
      <c r="C124" s="201" t="s">
        <v>1684</v>
      </c>
      <c r="D124" s="202" t="s">
        <v>4886</v>
      </c>
      <c r="E124" s="201" t="s">
        <v>7096</v>
      </c>
      <c r="F124" s="200" t="s">
        <v>6666</v>
      </c>
      <c r="G124" s="200" t="s">
        <v>6536</v>
      </c>
      <c r="H124" s="203"/>
      <c r="I124" s="200" t="s">
        <v>6546</v>
      </c>
      <c r="J124" s="200" t="s">
        <v>7097</v>
      </c>
      <c r="K124" s="200" t="s">
        <v>3991</v>
      </c>
      <c r="L124" s="203"/>
      <c r="M124" s="203"/>
      <c r="N124" s="201" t="s">
        <v>7098</v>
      </c>
      <c r="O124" s="204"/>
      <c r="P124" s="204"/>
      <c r="Q124" s="205">
        <v>6000</v>
      </c>
      <c r="R124" s="206" t="s">
        <v>6529</v>
      </c>
      <c r="S124" s="207" t="s">
        <v>6530</v>
      </c>
      <c r="T124" s="200" t="s">
        <v>6531</v>
      </c>
      <c r="U124" s="208" t="d">
        <v>2024-11-27T18:39:44.44299919065088350</v>
      </c>
      <c r="V124" s="200" t="s">
        <v>6532</v>
      </c>
      <c r="W124" s="208" t="d">
        <v>2024-12-10T12:56:52.740004132501781100</v>
      </c>
    </row>
    <row r="125" spans="1:23" x14ac:dyDescent="0.25">
      <c r="A125" s="209"/>
      <c r="B125" s="6" t="s">
        <v>4138</v>
      </c>
      <c r="C125" s="10" t="s">
        <v>4139</v>
      </c>
      <c r="D125" s="210" t="s">
        <v>4886</v>
      </c>
      <c r="E125" s="10" t="s">
        <v>7099</v>
      </c>
      <c r="F125" s="6" t="s">
        <v>6544</v>
      </c>
      <c r="G125" s="6" t="s">
        <v>6536</v>
      </c>
      <c r="H125" s="6" t="s">
        <v>6899</v>
      </c>
      <c r="I125" s="6" t="s">
        <v>6546</v>
      </c>
      <c r="J125" s="6" t="s">
        <v>7100</v>
      </c>
      <c r="K125" s="6" t="s">
        <v>3991</v>
      </c>
      <c r="L125" s="15"/>
      <c r="M125" s="15"/>
      <c r="N125" s="15"/>
      <c r="O125" s="50"/>
      <c r="P125" s="50"/>
      <c r="Q125" s="12">
        <v>0</v>
      </c>
      <c r="R125" s="11" t="s">
        <v>6529</v>
      </c>
      <c r="S125" s="211" t="s">
        <v>6530</v>
      </c>
      <c r="T125" s="6" t="s">
        <v>6541</v>
      </c>
      <c r="U125" s="8" t="d">
        <v>2024-11-28T19:49:22.30000031646341175</v>
      </c>
      <c r="V125" s="15"/>
      <c r="W125" s="8" t="d">
        <v>1900-01-01</v>
      </c>
    </row>
    <row r="126" spans="1:23" x14ac:dyDescent="0.25">
      <c r="A126" s="199" t="s">
        <v>6533</v>
      </c>
      <c r="B126" s="200" t="s">
        <v>2197</v>
      </c>
      <c r="C126" s="201" t="s">
        <v>2198</v>
      </c>
      <c r="D126" s="202" t="s">
        <v>4886</v>
      </c>
      <c r="E126" s="201" t="s">
        <v>7101</v>
      </c>
      <c r="F126" s="200" t="s">
        <v>6724</v>
      </c>
      <c r="G126" s="200" t="s">
        <v>7102</v>
      </c>
      <c r="H126" s="200" t="s">
        <v>7103</v>
      </c>
      <c r="I126" s="200" t="s">
        <v>7104</v>
      </c>
      <c r="J126" s="200" t="s">
        <v>7105</v>
      </c>
      <c r="K126" s="200" t="s">
        <v>3991</v>
      </c>
      <c r="L126" s="203"/>
      <c r="M126" s="203"/>
      <c r="N126" s="203"/>
      <c r="O126" s="204"/>
      <c r="P126" s="204"/>
      <c r="Q126" s="205">
        <v>2082</v>
      </c>
      <c r="R126" s="206" t="s">
        <v>6529</v>
      </c>
      <c r="S126" s="207" t="s">
        <v>6530</v>
      </c>
      <c r="T126" s="200" t="s">
        <v>6541</v>
      </c>
      <c r="U126" s="208" t="d">
        <v>2025-01-08T10:19:30.623001758940517950</v>
      </c>
      <c r="V126" s="203"/>
      <c r="W126" s="208" t="d">
        <v>1900-01-01</v>
      </c>
    </row>
    <row r="127" spans="1:23" x14ac:dyDescent="0.25">
      <c r="A127" s="209"/>
      <c r="B127" s="6" t="s">
        <v>7106</v>
      </c>
      <c r="C127" s="10" t="s">
        <v>7107</v>
      </c>
      <c r="D127" s="210" t="s">
        <v>4886</v>
      </c>
      <c r="E127" s="15"/>
      <c r="F127" s="15"/>
      <c r="G127" s="15"/>
      <c r="H127" s="15"/>
      <c r="I127" s="15"/>
      <c r="J127" s="15"/>
      <c r="K127" s="6" t="s">
        <v>3991</v>
      </c>
      <c r="L127" s="15"/>
      <c r="M127" s="15"/>
      <c r="N127" s="15"/>
      <c r="O127" s="50"/>
      <c r="P127" s="50"/>
      <c r="Q127" s="12">
        <v>0</v>
      </c>
      <c r="R127" s="6" t="s">
        <v>6569</v>
      </c>
      <c r="S127" s="10" t="s">
        <v>6570</v>
      </c>
      <c r="T127" s="6" t="s">
        <v>6571</v>
      </c>
      <c r="U127" s="8" t="d">
        <v>2024-03-20T15:55:44.81699822936206950</v>
      </c>
      <c r="V127" s="15"/>
      <c r="W127" s="8" t="d">
        <v>1900-01-01</v>
      </c>
    </row>
    <row r="128" spans="1:23" x14ac:dyDescent="0.25">
      <c r="A128" s="199" t="s">
        <v>6809</v>
      </c>
      <c r="B128" s="200" t="s">
        <v>373</v>
      </c>
      <c r="C128" s="201" t="s">
        <v>374</v>
      </c>
      <c r="D128" s="202" t="s">
        <v>4886</v>
      </c>
      <c r="E128" s="201" t="s">
        <v>7108</v>
      </c>
      <c r="F128" s="200" t="s">
        <v>7109</v>
      </c>
      <c r="G128" s="203"/>
      <c r="H128" s="203"/>
      <c r="I128" s="200" t="s">
        <v>7110</v>
      </c>
      <c r="J128" s="200" t="s">
        <v>7111</v>
      </c>
      <c r="K128" s="200" t="s">
        <v>7112</v>
      </c>
      <c r="L128" s="203"/>
      <c r="M128" s="203"/>
      <c r="N128" s="201" t="s">
        <v>7113</v>
      </c>
      <c r="O128" s="204"/>
      <c r="P128" s="204"/>
      <c r="Q128" s="205">
        <v>0</v>
      </c>
      <c r="R128" s="206" t="s">
        <v>6529</v>
      </c>
      <c r="S128" s="207" t="s">
        <v>6530</v>
      </c>
      <c r="T128" s="200" t="s">
        <v>6625</v>
      </c>
      <c r="U128" s="208" t="d">
        <v>2024-04-17T14:50:26.30699803121388225</v>
      </c>
      <c r="V128" s="200" t="s">
        <v>6532</v>
      </c>
      <c r="W128" s="208" t="d">
        <v>2024-12-10T12:57:28.60300237778574525</v>
      </c>
    </row>
    <row r="129" spans="1:23" x14ac:dyDescent="0.25">
      <c r="A129" s="209" t="s">
        <v>6557</v>
      </c>
      <c r="B129" s="6" t="s">
        <v>7114</v>
      </c>
      <c r="C129" s="10" t="s">
        <v>6078</v>
      </c>
      <c r="D129" s="210" t="s">
        <v>4886</v>
      </c>
      <c r="E129" s="15"/>
      <c r="F129" s="15"/>
      <c r="G129" s="15"/>
      <c r="H129" s="15"/>
      <c r="I129" s="15"/>
      <c r="J129" s="15"/>
      <c r="K129" s="6" t="s">
        <v>3991</v>
      </c>
      <c r="L129" s="15"/>
      <c r="M129" s="15"/>
      <c r="N129" s="15"/>
      <c r="O129" s="50"/>
      <c r="P129" s="50"/>
      <c r="Q129" s="12">
        <v>2500000</v>
      </c>
      <c r="R129" s="11" t="s">
        <v>6529</v>
      </c>
      <c r="S129" s="211" t="s">
        <v>6530</v>
      </c>
      <c r="T129" s="6" t="s">
        <v>6571</v>
      </c>
      <c r="U129" s="8" t="d">
        <v>2024-04-19T19:12:51.44700104836374375</v>
      </c>
      <c r="V129" s="15"/>
      <c r="W129" s="8" t="d">
        <v>1900-01-01</v>
      </c>
    </row>
    <row r="130" spans="1:23" x14ac:dyDescent="0.25">
      <c r="A130" s="199" t="s">
        <v>7115</v>
      </c>
      <c r="B130" s="200" t="s">
        <v>436</v>
      </c>
      <c r="C130" s="201" t="s">
        <v>437</v>
      </c>
      <c r="D130" s="202" t="s">
        <v>4886</v>
      </c>
      <c r="E130" s="201" t="s">
        <v>7116</v>
      </c>
      <c r="F130" s="200" t="s">
        <v>7041</v>
      </c>
      <c r="G130" s="200" t="s">
        <v>6536</v>
      </c>
      <c r="H130" s="203"/>
      <c r="I130" s="200" t="s">
        <v>6566</v>
      </c>
      <c r="J130" s="200" t="s">
        <v>7117</v>
      </c>
      <c r="K130" s="200" t="s">
        <v>7118</v>
      </c>
      <c r="L130" s="200" t="s">
        <v>7119</v>
      </c>
      <c r="M130" s="203"/>
      <c r="N130" s="201" t="s">
        <v>7120</v>
      </c>
      <c r="O130" s="204"/>
      <c r="P130" s="204"/>
      <c r="Q130" s="205">
        <v>66300</v>
      </c>
      <c r="R130" s="206" t="s">
        <v>6529</v>
      </c>
      <c r="S130" s="207" t="s">
        <v>6530</v>
      </c>
      <c r="T130" s="200" t="s">
        <v>6625</v>
      </c>
      <c r="U130" s="208" t="d">
        <v>2024-04-30T17:29:11.71699561178684025</v>
      </c>
      <c r="V130" s="200" t="s">
        <v>6532</v>
      </c>
      <c r="W130" s="208" t="d">
        <v>2024-12-10T12:57:53.47300050314515800</v>
      </c>
    </row>
    <row r="131" spans="1:23" x14ac:dyDescent="0.25">
      <c r="A131" s="209" t="s">
        <v>7121</v>
      </c>
      <c r="B131" s="6" t="s">
        <v>568</v>
      </c>
      <c r="C131" s="10" t="s">
        <v>569</v>
      </c>
      <c r="D131" s="210" t="s">
        <v>4886</v>
      </c>
      <c r="E131" s="10" t="s">
        <v>7122</v>
      </c>
      <c r="F131" s="6" t="s">
        <v>7123</v>
      </c>
      <c r="G131" s="15"/>
      <c r="H131" s="15"/>
      <c r="I131" s="6" t="s">
        <v>7124</v>
      </c>
      <c r="J131" s="15"/>
      <c r="K131" s="6" t="s">
        <v>3991</v>
      </c>
      <c r="L131" s="15"/>
      <c r="M131" s="15"/>
      <c r="N131" s="15"/>
      <c r="O131" s="50"/>
      <c r="P131" s="50"/>
      <c r="Q131" s="12">
        <v>0</v>
      </c>
      <c r="R131" s="11" t="s">
        <v>6529</v>
      </c>
      <c r="S131" s="211" t="s">
        <v>6530</v>
      </c>
      <c r="T131" s="6" t="s">
        <v>6625</v>
      </c>
      <c r="U131" s="8" t="d">
        <v>2024-05-24T14:19:54.93700100574642675</v>
      </c>
      <c r="V131" s="6" t="s">
        <v>6532</v>
      </c>
      <c r="W131" s="8" t="d">
        <v>2024-12-10T12:58:12.6269991556182525</v>
      </c>
    </row>
    <row r="132" spans="1:23" x14ac:dyDescent="0.25">
      <c r="A132" s="199"/>
      <c r="B132" s="200" t="s">
        <v>7125</v>
      </c>
      <c r="C132" s="201" t="s">
        <v>7126</v>
      </c>
      <c r="D132" s="202" t="s">
        <v>4886</v>
      </c>
      <c r="E132" s="201" t="s">
        <v>7127</v>
      </c>
      <c r="F132" s="200" t="s">
        <v>6660</v>
      </c>
      <c r="G132" s="200" t="s">
        <v>6536</v>
      </c>
      <c r="H132" s="200" t="s">
        <v>7128</v>
      </c>
      <c r="I132" s="200" t="s">
        <v>6546</v>
      </c>
      <c r="J132" s="200" t="s">
        <v>7129</v>
      </c>
      <c r="K132" s="200" t="s">
        <v>3991</v>
      </c>
      <c r="L132" s="200" t="s">
        <v>7130</v>
      </c>
      <c r="M132" s="203"/>
      <c r="N132" s="203"/>
      <c r="O132" s="204"/>
      <c r="P132" s="204"/>
      <c r="Q132" s="205">
        <v>19332</v>
      </c>
      <c r="R132" s="206" t="s">
        <v>6529</v>
      </c>
      <c r="S132" s="207" t="s">
        <v>6530</v>
      </c>
      <c r="T132" s="200" t="s">
        <v>6555</v>
      </c>
      <c r="U132" s="208" t="d">
        <v>2024-06-13T15:05:42.46999605093151275</v>
      </c>
      <c r="V132" s="200" t="s">
        <v>6532</v>
      </c>
      <c r="W132" s="208" t="d">
        <v>2024-12-10T12:58:24.9170017708092900</v>
      </c>
    </row>
    <row r="133" spans="1:23" x14ac:dyDescent="0.25">
      <c r="A133" s="209"/>
      <c r="B133" s="6" t="s">
        <v>7131</v>
      </c>
      <c r="C133" s="10" t="s">
        <v>7132</v>
      </c>
      <c r="D133" s="210" t="s">
        <v>4886</v>
      </c>
      <c r="E133" s="10" t="s">
        <v>7133</v>
      </c>
      <c r="F133" s="6" t="s">
        <v>6660</v>
      </c>
      <c r="G133" s="6" t="s">
        <v>6536</v>
      </c>
      <c r="H133" s="6" t="s">
        <v>6710</v>
      </c>
      <c r="I133" s="6" t="s">
        <v>6546</v>
      </c>
      <c r="J133" s="15"/>
      <c r="K133" s="6" t="s">
        <v>7134</v>
      </c>
      <c r="L133" s="6" t="s">
        <v>7135</v>
      </c>
      <c r="M133" s="15"/>
      <c r="N133" s="15"/>
      <c r="O133" s="50"/>
      <c r="P133" s="50"/>
      <c r="Q133" s="12">
        <v>0</v>
      </c>
      <c r="R133" s="11" t="s">
        <v>6529</v>
      </c>
      <c r="S133" s="211" t="s">
        <v>6530</v>
      </c>
      <c r="T133" s="6" t="s">
        <v>6555</v>
      </c>
      <c r="U133" s="8" t="d">
        <v>2024-07-04T09:06:49.10299750976264325</v>
      </c>
      <c r="V133" s="15"/>
      <c r="W133" s="8" t="d">
        <v>1900-01-01</v>
      </c>
    </row>
    <row r="134" spans="1:23" x14ac:dyDescent="0.25">
      <c r="A134" s="199" t="s">
        <v>6809</v>
      </c>
      <c r="B134" s="200" t="s">
        <v>835</v>
      </c>
      <c r="C134" s="201" t="s">
        <v>836</v>
      </c>
      <c r="D134" s="202" t="s">
        <v>4886</v>
      </c>
      <c r="E134" s="201" t="s">
        <v>7136</v>
      </c>
      <c r="F134" s="200" t="s">
        <v>6845</v>
      </c>
      <c r="G134" s="200" t="s">
        <v>6536</v>
      </c>
      <c r="H134" s="200" t="s">
        <v>6846</v>
      </c>
      <c r="I134" s="200" t="s">
        <v>6546</v>
      </c>
      <c r="J134" s="200" t="s">
        <v>7137</v>
      </c>
      <c r="K134" s="200" t="s">
        <v>7138</v>
      </c>
      <c r="L134" s="203"/>
      <c r="M134" s="203"/>
      <c r="N134" s="201" t="s">
        <v>7139</v>
      </c>
      <c r="O134" s="204"/>
      <c r="P134" s="204"/>
      <c r="Q134" s="205">
        <v>0</v>
      </c>
      <c r="R134" s="206" t="s">
        <v>6529</v>
      </c>
      <c r="S134" s="207" t="s">
        <v>6530</v>
      </c>
      <c r="T134" s="200" t="s">
        <v>6531</v>
      </c>
      <c r="U134" s="208" t="d">
        <v>2024-08-03T15:00:39.71000136807560925</v>
      </c>
      <c r="V134" s="200" t="s">
        <v>6532</v>
      </c>
      <c r="W134" s="208" t="d">
        <v>2024-12-10T12:58:48.28000243753194600</v>
      </c>
    </row>
    <row r="135" spans="1:23" x14ac:dyDescent="0.25">
      <c r="A135" s="209" t="s">
        <v>6809</v>
      </c>
      <c r="B135" s="6" t="s">
        <v>1398</v>
      </c>
      <c r="C135" s="10" t="s">
        <v>1399</v>
      </c>
      <c r="D135" s="210" t="s">
        <v>4886</v>
      </c>
      <c r="E135" s="10" t="s">
        <v>7140</v>
      </c>
      <c r="F135" s="6" t="s">
        <v>6777</v>
      </c>
      <c r="G135" s="6" t="s">
        <v>6536</v>
      </c>
      <c r="H135" s="15"/>
      <c r="I135" s="6" t="s">
        <v>6546</v>
      </c>
      <c r="J135" s="6" t="s">
        <v>7141</v>
      </c>
      <c r="K135" s="6" t="s">
        <v>7142</v>
      </c>
      <c r="L135" s="6" t="s">
        <v>7143</v>
      </c>
      <c r="M135" s="15"/>
      <c r="N135" s="10" t="s">
        <v>7144</v>
      </c>
      <c r="O135" s="50"/>
      <c r="P135" s="50"/>
      <c r="Q135" s="12">
        <v>0</v>
      </c>
      <c r="R135" s="11" t="s">
        <v>6529</v>
      </c>
      <c r="S135" s="211" t="s">
        <v>6530</v>
      </c>
      <c r="T135" s="6" t="s">
        <v>6701</v>
      </c>
      <c r="U135" s="8" t="d">
        <v>2024-11-07T17:54:20.6169981183484200</v>
      </c>
      <c r="V135" s="6" t="s">
        <v>6532</v>
      </c>
      <c r="W135" s="8" t="d">
        <v>2024-12-10T12:59:06.80300471372902350</v>
      </c>
    </row>
    <row r="136" spans="1:23" x14ac:dyDescent="0.25">
      <c r="A136" s="199"/>
      <c r="B136" s="200" t="s">
        <v>7145</v>
      </c>
      <c r="C136" s="201" t="s">
        <v>7146</v>
      </c>
      <c r="D136" s="202" t="s">
        <v>4886</v>
      </c>
      <c r="E136" s="203"/>
      <c r="F136" s="203"/>
      <c r="G136" s="203"/>
      <c r="H136" s="203"/>
      <c r="I136" s="203"/>
      <c r="J136" s="203"/>
      <c r="K136" s="200" t="s">
        <v>3991</v>
      </c>
      <c r="L136" s="203"/>
      <c r="M136" s="203"/>
      <c r="N136" s="203"/>
      <c r="O136" s="204"/>
      <c r="P136" s="204"/>
      <c r="Q136" s="205">
        <v>2855800</v>
      </c>
      <c r="R136" s="206" t="s">
        <v>6529</v>
      </c>
      <c r="S136" s="207" t="s">
        <v>6530</v>
      </c>
      <c r="T136" s="200" t="s">
        <v>6571</v>
      </c>
      <c r="U136" s="208" t="d">
        <v>2024-11-11T17:08:58.63300199154764700</v>
      </c>
      <c r="V136" s="203"/>
      <c r="W136" s="208" t="d">
        <v>1900-01-01</v>
      </c>
    </row>
    <row r="137" spans="1:23" x14ac:dyDescent="0.25">
      <c r="A137" s="209" t="s">
        <v>6557</v>
      </c>
      <c r="B137" s="6" t="s">
        <v>3240</v>
      </c>
      <c r="C137" s="10" t="s">
        <v>1756</v>
      </c>
      <c r="D137" s="210" t="s">
        <v>4886</v>
      </c>
      <c r="E137" s="10" t="s">
        <v>7147</v>
      </c>
      <c r="F137" s="6" t="s">
        <v>7148</v>
      </c>
      <c r="G137" s="6" t="s">
        <v>6536</v>
      </c>
      <c r="H137" s="15"/>
      <c r="I137" s="6" t="s">
        <v>6546</v>
      </c>
      <c r="J137" s="6" t="s">
        <v>7149</v>
      </c>
      <c r="K137" s="6" t="s">
        <v>3991</v>
      </c>
      <c r="L137" s="6" t="s">
        <v>7150</v>
      </c>
      <c r="M137" s="15"/>
      <c r="N137" s="15"/>
      <c r="O137" s="50"/>
      <c r="P137" s="50"/>
      <c r="Q137" s="12">
        <v>12969.2</v>
      </c>
      <c r="R137" s="11" t="s">
        <v>6529</v>
      </c>
      <c r="S137" s="211" t="s">
        <v>6530</v>
      </c>
      <c r="T137" s="6" t="s">
        <v>6555</v>
      </c>
      <c r="U137" s="8" t="d">
        <v>2024-11-18T15:05:18.10999943409114825</v>
      </c>
      <c r="V137" s="6" t="s">
        <v>6532</v>
      </c>
      <c r="W137" s="8" t="d">
        <v>2024-12-10T12:59:35.637000147253275</v>
      </c>
    </row>
    <row r="138" spans="1:23" x14ac:dyDescent="0.25">
      <c r="A138" s="199" t="s">
        <v>6557</v>
      </c>
      <c r="B138" s="200" t="s">
        <v>1755</v>
      </c>
      <c r="C138" s="201" t="s">
        <v>1756</v>
      </c>
      <c r="D138" s="202" t="s">
        <v>4886</v>
      </c>
      <c r="E138" s="201" t="s">
        <v>7151</v>
      </c>
      <c r="F138" s="200" t="s">
        <v>7152</v>
      </c>
      <c r="G138" s="200" t="s">
        <v>6536</v>
      </c>
      <c r="H138" s="203"/>
      <c r="I138" s="200" t="s">
        <v>6546</v>
      </c>
      <c r="J138" s="200" t="s">
        <v>7153</v>
      </c>
      <c r="K138" s="200" t="s">
        <v>3991</v>
      </c>
      <c r="L138" s="200" t="s">
        <v>6601</v>
      </c>
      <c r="M138" s="203"/>
      <c r="N138" s="201" t="s">
        <v>7154</v>
      </c>
      <c r="O138" s="204"/>
      <c r="P138" s="204"/>
      <c r="Q138" s="205">
        <v>531189.55000000005</v>
      </c>
      <c r="R138" s="206" t="s">
        <v>6529</v>
      </c>
      <c r="S138" s="207" t="s">
        <v>6530</v>
      </c>
      <c r="T138" s="200" t="s">
        <v>6657</v>
      </c>
      <c r="U138" s="208" t="d">
        <v>2024-12-02T19:23:26.46999750752002050</v>
      </c>
      <c r="V138" s="200" t="s">
        <v>6542</v>
      </c>
      <c r="W138" s="208" t="d">
        <v>2025-01-07T09:30:58.35700237657875075</v>
      </c>
    </row>
    <row r="139" spans="1:23" x14ac:dyDescent="0.25">
      <c r="A139" s="209" t="s">
        <v>5958</v>
      </c>
      <c r="B139" s="6" t="s">
        <v>2009</v>
      </c>
      <c r="C139" s="10" t="s">
        <v>2010</v>
      </c>
      <c r="D139" s="210" t="s">
        <v>4886</v>
      </c>
      <c r="E139" s="10" t="s">
        <v>7155</v>
      </c>
      <c r="F139" s="15"/>
      <c r="G139" s="15"/>
      <c r="H139" s="15"/>
      <c r="I139" s="15"/>
      <c r="J139" s="6" t="s">
        <v>7156</v>
      </c>
      <c r="K139" s="6" t="s">
        <v>3991</v>
      </c>
      <c r="L139" s="6" t="s">
        <v>7157</v>
      </c>
      <c r="M139" s="15"/>
      <c r="N139" s="10" t="s">
        <v>7158</v>
      </c>
      <c r="O139" s="50"/>
      <c r="P139" s="50"/>
      <c r="Q139" s="12">
        <v>0</v>
      </c>
      <c r="R139" s="11" t="s">
        <v>6529</v>
      </c>
      <c r="S139" s="211" t="s">
        <v>6530</v>
      </c>
      <c r="T139" s="6" t="s">
        <v>6701</v>
      </c>
      <c r="U139" s="8" t="d">
        <v>2024-12-23T11:12:55.23999852128327100</v>
      </c>
      <c r="V139" s="15"/>
      <c r="W139" s="8" t="d">
        <v>1900-01-01</v>
      </c>
    </row>
    <row r="140" spans="1:23" x14ac:dyDescent="0.25">
      <c r="A140" s="199"/>
      <c r="B140" s="200" t="s">
        <v>2964</v>
      </c>
      <c r="C140" s="201" t="s">
        <v>2965</v>
      </c>
      <c r="D140" s="202" t="s">
        <v>4886</v>
      </c>
      <c r="E140" s="201" t="s">
        <v>7159</v>
      </c>
      <c r="F140" s="200" t="s">
        <v>7160</v>
      </c>
      <c r="G140" s="200" t="s">
        <v>6717</v>
      </c>
      <c r="H140" s="200" t="s">
        <v>7161</v>
      </c>
      <c r="I140" s="200" t="s">
        <v>6527</v>
      </c>
      <c r="J140" s="203"/>
      <c r="K140" s="200" t="s">
        <v>7162</v>
      </c>
      <c r="L140" s="203"/>
      <c r="M140" s="203"/>
      <c r="N140" s="203"/>
      <c r="O140" s="204"/>
      <c r="P140" s="204"/>
      <c r="Q140" s="205">
        <v>0</v>
      </c>
      <c r="R140" s="206" t="s">
        <v>6529</v>
      </c>
      <c r="S140" s="207" t="s">
        <v>6530</v>
      </c>
      <c r="T140" s="200" t="s">
        <v>6701</v>
      </c>
      <c r="U140" s="208" t="d">
        <v>2025-02-04T10:15:00.96300293225795325</v>
      </c>
      <c r="V140" s="203"/>
      <c r="W140" s="208" t="d">
        <v>1900-01-01</v>
      </c>
    </row>
    <row r="141" spans="1:23" x14ac:dyDescent="0.25">
      <c r="A141" s="209"/>
      <c r="B141" s="6" t="s">
        <v>4944</v>
      </c>
      <c r="C141" s="10" t="s">
        <v>4945</v>
      </c>
      <c r="D141" s="210" t="s">
        <v>4886</v>
      </c>
      <c r="E141" s="10" t="s">
        <v>7163</v>
      </c>
      <c r="F141" s="6" t="s">
        <v>7164</v>
      </c>
      <c r="G141" s="6" t="s">
        <v>7165</v>
      </c>
      <c r="H141" s="6" t="s">
        <v>7166</v>
      </c>
      <c r="I141" s="6" t="s">
        <v>6546</v>
      </c>
      <c r="J141" s="15"/>
      <c r="K141" s="6" t="s">
        <v>3991</v>
      </c>
      <c r="L141" s="15"/>
      <c r="M141" s="15"/>
      <c r="N141" s="15"/>
      <c r="O141" s="50"/>
      <c r="P141" s="50"/>
      <c r="Q141" s="12">
        <v>0</v>
      </c>
      <c r="R141" s="11" t="s">
        <v>6529</v>
      </c>
      <c r="S141" s="211" t="s">
        <v>6530</v>
      </c>
      <c r="T141" s="6" t="s">
        <v>6531</v>
      </c>
      <c r="U141" s="8" t="d">
        <v>2024-06-19T10:57:46.90999902784824225</v>
      </c>
      <c r="V141" s="6" t="s">
        <v>6532</v>
      </c>
      <c r="W141" s="8" t="d">
        <v>2024-12-10T13:00:52.24000008311122725</v>
      </c>
    </row>
    <row r="142" spans="1:23" x14ac:dyDescent="0.25">
      <c r="A142" s="199"/>
      <c r="B142" s="200" t="s">
        <v>2486</v>
      </c>
      <c r="C142" s="201" t="s">
        <v>2487</v>
      </c>
      <c r="D142" s="202" t="s">
        <v>4886</v>
      </c>
      <c r="E142" s="201" t="s">
        <v>7167</v>
      </c>
      <c r="F142" s="203"/>
      <c r="G142" s="200" t="s">
        <v>6536</v>
      </c>
      <c r="H142" s="200" t="s">
        <v>7168</v>
      </c>
      <c r="I142" s="200" t="s">
        <v>6546</v>
      </c>
      <c r="J142" s="200" t="s">
        <v>7169</v>
      </c>
      <c r="K142" s="200" t="s">
        <v>7170</v>
      </c>
      <c r="L142" s="200" t="s">
        <v>7171</v>
      </c>
      <c r="M142" s="203"/>
      <c r="N142" s="201" t="s">
        <v>7172</v>
      </c>
      <c r="O142" s="204"/>
      <c r="P142" s="204"/>
      <c r="Q142" s="205">
        <v>6250</v>
      </c>
      <c r="R142" s="206" t="s">
        <v>6529</v>
      </c>
      <c r="S142" s="207" t="s">
        <v>6530</v>
      </c>
      <c r="T142" s="200" t="s">
        <v>6555</v>
      </c>
      <c r="U142" s="208" t="d">
        <v>2024-08-22T14:43:59.18700276408344475</v>
      </c>
      <c r="V142" s="200" t="s">
        <v>6542</v>
      </c>
      <c r="W142" s="208" t="d">
        <v>2025-01-28T09:19:42.2869990020990375</v>
      </c>
    </row>
    <row r="143" spans="1:23" x14ac:dyDescent="0.25">
      <c r="A143" s="209"/>
      <c r="B143" s="6" t="s">
        <v>7173</v>
      </c>
      <c r="C143" s="10" t="s">
        <v>7174</v>
      </c>
      <c r="D143" s="210" t="s">
        <v>4886</v>
      </c>
      <c r="E143" s="10" t="s">
        <v>7163</v>
      </c>
      <c r="F143" s="6" t="s">
        <v>7164</v>
      </c>
      <c r="G143" s="6" t="s">
        <v>7165</v>
      </c>
      <c r="H143" s="6" t="s">
        <v>7166</v>
      </c>
      <c r="I143" s="6" t="s">
        <v>6546</v>
      </c>
      <c r="J143" s="15"/>
      <c r="K143" s="6" t="s">
        <v>3991</v>
      </c>
      <c r="L143" s="15"/>
      <c r="M143" s="15"/>
      <c r="N143" s="15"/>
      <c r="O143" s="50"/>
      <c r="P143" s="50"/>
      <c r="Q143" s="12">
        <v>0</v>
      </c>
      <c r="R143" s="6" t="s">
        <v>6569</v>
      </c>
      <c r="S143" s="10" t="s">
        <v>6570</v>
      </c>
      <c r="T143" s="6" t="s">
        <v>6555</v>
      </c>
      <c r="U143" s="8" t="d">
        <v>2024-09-19T11:15:41.516997199505567550</v>
      </c>
      <c r="V143" s="6" t="s">
        <v>6532</v>
      </c>
      <c r="W143" s="8" t="d">
        <v>2024-12-10T13:01:30.97699953708797400</v>
      </c>
    </row>
    <row r="144" spans="1:23" x14ac:dyDescent="0.25">
      <c r="A144" s="199"/>
      <c r="B144" s="200" t="s">
        <v>1120</v>
      </c>
      <c r="C144" s="201" t="s">
        <v>1121</v>
      </c>
      <c r="D144" s="202" t="s">
        <v>4886</v>
      </c>
      <c r="E144" s="201" t="s">
        <v>7175</v>
      </c>
      <c r="F144" s="200" t="s">
        <v>6777</v>
      </c>
      <c r="G144" s="200" t="s">
        <v>6536</v>
      </c>
      <c r="H144" s="200" t="s">
        <v>6816</v>
      </c>
      <c r="I144" s="200" t="s">
        <v>6546</v>
      </c>
      <c r="J144" s="200" t="s">
        <v>7176</v>
      </c>
      <c r="K144" s="200" t="s">
        <v>7177</v>
      </c>
      <c r="L144" s="203"/>
      <c r="M144" s="203"/>
      <c r="N144" s="201" t="s">
        <v>7178</v>
      </c>
      <c r="O144" s="204"/>
      <c r="P144" s="204"/>
      <c r="Q144" s="205">
        <v>11088</v>
      </c>
      <c r="R144" s="206" t="s">
        <v>6529</v>
      </c>
      <c r="S144" s="207" t="s">
        <v>6530</v>
      </c>
      <c r="T144" s="200" t="s">
        <v>6531</v>
      </c>
      <c r="U144" s="208" t="d">
        <v>2024-10-09T11:54:38.00300256349146450</v>
      </c>
      <c r="V144" s="200" t="s">
        <v>6532</v>
      </c>
      <c r="W144" s="208" t="d">
        <v>2024-12-10T13:01:44.63300321716815525</v>
      </c>
    </row>
    <row r="145" spans="1:23" x14ac:dyDescent="0.25">
      <c r="A145" s="209"/>
      <c r="B145" s="6" t="s">
        <v>42</v>
      </c>
      <c r="C145" s="10" t="s">
        <v>43</v>
      </c>
      <c r="D145" s="210" t="s">
        <v>4886</v>
      </c>
      <c r="E145" s="10" t="s">
        <v>7179</v>
      </c>
      <c r="F145" s="6" t="s">
        <v>6525</v>
      </c>
      <c r="G145" s="6" t="s">
        <v>6526</v>
      </c>
      <c r="H145" s="6" t="s">
        <v>6606</v>
      </c>
      <c r="I145" s="6" t="s">
        <v>6527</v>
      </c>
      <c r="J145" s="6" t="s">
        <v>7180</v>
      </c>
      <c r="K145" s="6" t="s">
        <v>3991</v>
      </c>
      <c r="L145" s="15"/>
      <c r="M145" s="15"/>
      <c r="N145" s="15"/>
      <c r="O145" s="50"/>
      <c r="P145" s="50"/>
      <c r="Q145" s="12">
        <v>0</v>
      </c>
      <c r="R145" s="11" t="s">
        <v>6529</v>
      </c>
      <c r="S145" s="211" t="s">
        <v>6530</v>
      </c>
      <c r="T145" s="6" t="s">
        <v>6541</v>
      </c>
      <c r="U145" s="8" t="d">
        <v>2024-12-18T15:06:01.8799975141882875</v>
      </c>
      <c r="V145" s="15"/>
      <c r="W145" s="8" t="d">
        <v>1900-01-01</v>
      </c>
    </row>
    <row r="146" spans="1:23" x14ac:dyDescent="0.25">
      <c r="A146" s="199"/>
      <c r="B146" s="200" t="s">
        <v>505</v>
      </c>
      <c r="C146" s="201" t="s">
        <v>506</v>
      </c>
      <c r="D146" s="202" t="s">
        <v>4886</v>
      </c>
      <c r="E146" s="201" t="s">
        <v>7181</v>
      </c>
      <c r="F146" s="200" t="s">
        <v>7182</v>
      </c>
      <c r="G146" s="203"/>
      <c r="H146" s="200" t="s">
        <v>7183</v>
      </c>
      <c r="I146" s="200" t="s">
        <v>6833</v>
      </c>
      <c r="J146" s="200" t="s">
        <v>7184</v>
      </c>
      <c r="K146" s="200" t="s">
        <v>3991</v>
      </c>
      <c r="L146" s="203"/>
      <c r="M146" s="203"/>
      <c r="N146" s="201" t="s">
        <v>7185</v>
      </c>
      <c r="O146" s="204"/>
      <c r="P146" s="204"/>
      <c r="Q146" s="205">
        <v>6857876.3700000001</v>
      </c>
      <c r="R146" s="206" t="s">
        <v>6529</v>
      </c>
      <c r="S146" s="207" t="s">
        <v>6530</v>
      </c>
      <c r="T146" s="200" t="s">
        <v>6531</v>
      </c>
      <c r="U146" s="208" t="d">
        <v>2024-05-15T14:07:31.62000269629060950</v>
      </c>
      <c r="V146" s="200" t="s">
        <v>6532</v>
      </c>
      <c r="W146" s="208" t="d">
        <v>2024-12-10T13:02:05.11300051119178575</v>
      </c>
    </row>
    <row r="147" spans="1:23" x14ac:dyDescent="0.25">
      <c r="A147" s="209"/>
      <c r="B147" s="6" t="s">
        <v>7186</v>
      </c>
      <c r="C147" s="10" t="s">
        <v>7187</v>
      </c>
      <c r="D147" s="210" t="s">
        <v>4886</v>
      </c>
      <c r="E147" s="15"/>
      <c r="F147" s="15"/>
      <c r="G147" s="15"/>
      <c r="H147" s="15"/>
      <c r="I147" s="15"/>
      <c r="J147" s="15"/>
      <c r="K147" s="6" t="s">
        <v>3991</v>
      </c>
      <c r="L147" s="15"/>
      <c r="M147" s="15"/>
      <c r="N147" s="15"/>
      <c r="O147" s="50"/>
      <c r="P147" s="50"/>
      <c r="Q147" s="12">
        <v>0</v>
      </c>
      <c r="R147" s="11" t="s">
        <v>6529</v>
      </c>
      <c r="S147" s="211" t="s">
        <v>6530</v>
      </c>
      <c r="T147" s="6" t="s">
        <v>6571</v>
      </c>
      <c r="U147" s="8" t="d">
        <v>2024-04-02T18:10:45.88999960105866225</v>
      </c>
      <c r="V147" s="15"/>
      <c r="W147" s="8" t="d">
        <v>1900-01-01</v>
      </c>
    </row>
    <row r="148" spans="1:23" x14ac:dyDescent="0.25">
      <c r="A148" s="199" t="s">
        <v>6533</v>
      </c>
      <c r="B148" s="200" t="s">
        <v>7188</v>
      </c>
      <c r="C148" s="201" t="s">
        <v>7189</v>
      </c>
      <c r="D148" s="202" t="s">
        <v>4886</v>
      </c>
      <c r="E148" s="201" t="s">
        <v>7190</v>
      </c>
      <c r="F148" s="200" t="s">
        <v>7191</v>
      </c>
      <c r="G148" s="200" t="s">
        <v>6566</v>
      </c>
      <c r="H148" s="200" t="s">
        <v>7192</v>
      </c>
      <c r="I148" s="200" t="s">
        <v>6546</v>
      </c>
      <c r="J148" s="200" t="s">
        <v>7193</v>
      </c>
      <c r="K148" s="200" t="s">
        <v>3991</v>
      </c>
      <c r="L148" s="203"/>
      <c r="M148" s="203"/>
      <c r="N148" s="203"/>
      <c r="O148" s="204"/>
      <c r="P148" s="204"/>
      <c r="Q148" s="205">
        <v>0</v>
      </c>
      <c r="R148" s="200" t="s">
        <v>6569</v>
      </c>
      <c r="S148" s="201" t="s">
        <v>6570</v>
      </c>
      <c r="T148" s="200" t="s">
        <v>6571</v>
      </c>
      <c r="U148" s="208" t="d">
        <v>2024-04-17T17:46:13.17699529230594900</v>
      </c>
      <c r="V148" s="200" t="s">
        <v>6532</v>
      </c>
      <c r="W148" s="208" t="d">
        <v>2024-12-10T13:02:58.15999954473227475</v>
      </c>
    </row>
    <row r="149" spans="1:23" x14ac:dyDescent="0.25">
      <c r="A149" s="209" t="s">
        <v>6533</v>
      </c>
      <c r="B149" s="6" t="s">
        <v>412</v>
      </c>
      <c r="C149" s="10" t="s">
        <v>413</v>
      </c>
      <c r="D149" s="210" t="s">
        <v>4886</v>
      </c>
      <c r="E149" s="10" t="s">
        <v>7194</v>
      </c>
      <c r="F149" s="6" t="s">
        <v>6544</v>
      </c>
      <c r="G149" s="6" t="s">
        <v>6536</v>
      </c>
      <c r="H149" s="15"/>
      <c r="I149" s="6" t="s">
        <v>6546</v>
      </c>
      <c r="J149" s="6" t="s">
        <v>7195</v>
      </c>
      <c r="K149" s="6" t="s">
        <v>7196</v>
      </c>
      <c r="L149" s="6" t="s">
        <v>7197</v>
      </c>
      <c r="M149" s="15"/>
      <c r="N149" s="10" t="s">
        <v>7198</v>
      </c>
      <c r="O149" s="50"/>
      <c r="P149" s="50"/>
      <c r="Q149" s="12">
        <v>273483.7</v>
      </c>
      <c r="R149" s="11" t="s">
        <v>6529</v>
      </c>
      <c r="S149" s="211" t="s">
        <v>6530</v>
      </c>
      <c r="T149" s="6" t="s">
        <v>6571</v>
      </c>
      <c r="U149" s="8" t="d">
        <v>2024-04-25T14:33:41.96300262585282450</v>
      </c>
      <c r="V149" s="6" t="s">
        <v>6532</v>
      </c>
      <c r="W149" s="8" t="d">
        <v>2024-12-10T13:03:14.24699738156050200</v>
      </c>
    </row>
    <row r="150" spans="1:23" x14ac:dyDescent="0.25">
      <c r="A150" s="199"/>
      <c r="B150" s="200" t="s">
        <v>499</v>
      </c>
      <c r="C150" s="201" t="s">
        <v>500</v>
      </c>
      <c r="D150" s="202" t="s">
        <v>4886</v>
      </c>
      <c r="E150" s="201" t="s">
        <v>7199</v>
      </c>
      <c r="F150" s="200" t="s">
        <v>6638</v>
      </c>
      <c r="G150" s="200" t="s">
        <v>6536</v>
      </c>
      <c r="H150" s="200" t="s">
        <v>7200</v>
      </c>
      <c r="I150" s="200" t="s">
        <v>6546</v>
      </c>
      <c r="J150" s="200" t="s">
        <v>7201</v>
      </c>
      <c r="K150" s="200" t="s">
        <v>7202</v>
      </c>
      <c r="L150" s="203"/>
      <c r="M150" s="203"/>
      <c r="N150" s="201" t="s">
        <v>7203</v>
      </c>
      <c r="O150" s="204"/>
      <c r="P150" s="204"/>
      <c r="Q150" s="205">
        <v>137704</v>
      </c>
      <c r="R150" s="206" t="s">
        <v>6529</v>
      </c>
      <c r="S150" s="207" t="s">
        <v>6530</v>
      </c>
      <c r="T150" s="200" t="s">
        <v>6531</v>
      </c>
      <c r="U150" s="208" t="d">
        <v>2024-05-31T12:33:49.9669980537146329800</v>
      </c>
      <c r="V150" s="200" t="s">
        <v>6532</v>
      </c>
      <c r="W150" s="208" t="d">
        <v>2024-12-10T13:03:29.81700257398187850</v>
      </c>
    </row>
    <row r="151" spans="1:23" x14ac:dyDescent="0.25">
      <c r="A151" s="209" t="s">
        <v>7204</v>
      </c>
      <c r="B151" s="6" t="s">
        <v>634</v>
      </c>
      <c r="C151" s="10" t="s">
        <v>635</v>
      </c>
      <c r="D151" s="210" t="s">
        <v>4886</v>
      </c>
      <c r="E151" s="10" t="s">
        <v>7205</v>
      </c>
      <c r="F151" s="6" t="s">
        <v>7206</v>
      </c>
      <c r="G151" s="15"/>
      <c r="H151" s="15"/>
      <c r="I151" s="6" t="s">
        <v>7207</v>
      </c>
      <c r="J151" s="6" t="s">
        <v>7208</v>
      </c>
      <c r="K151" s="6" t="s">
        <v>3991</v>
      </c>
      <c r="L151" s="15"/>
      <c r="M151" s="15"/>
      <c r="N151" s="10" t="s">
        <v>7209</v>
      </c>
      <c r="O151" s="50"/>
      <c r="P151" s="50"/>
      <c r="Q151" s="12">
        <v>4250519.18</v>
      </c>
      <c r="R151" s="11" t="s">
        <v>6529</v>
      </c>
      <c r="S151" s="211" t="s">
        <v>6530</v>
      </c>
      <c r="T151" s="6" t="s">
        <v>6657</v>
      </c>
      <c r="U151" s="8" t="d">
        <v>2024-06-11T12:47:12.05999834463000375</v>
      </c>
      <c r="V151" s="6" t="s">
        <v>6532</v>
      </c>
      <c r="W151" s="8" t="d">
        <v>2024-12-10T13:04:16.50300085544586150</v>
      </c>
    </row>
    <row r="152" spans="1:23" x14ac:dyDescent="0.25">
      <c r="A152" s="199" t="s">
        <v>6533</v>
      </c>
      <c r="B152" s="200" t="s">
        <v>4034</v>
      </c>
      <c r="C152" s="201" t="s">
        <v>4035</v>
      </c>
      <c r="D152" s="202" t="s">
        <v>4886</v>
      </c>
      <c r="E152" s="201" t="s">
        <v>7210</v>
      </c>
      <c r="F152" s="200" t="s">
        <v>6939</v>
      </c>
      <c r="G152" s="200" t="s">
        <v>6940</v>
      </c>
      <c r="H152" s="200" t="s">
        <v>6560</v>
      </c>
      <c r="I152" s="200" t="s">
        <v>6759</v>
      </c>
      <c r="J152" s="200" t="s">
        <v>7211</v>
      </c>
      <c r="K152" s="200" t="s">
        <v>3991</v>
      </c>
      <c r="L152" s="203"/>
      <c r="M152" s="203"/>
      <c r="N152" s="203"/>
      <c r="O152" s="204"/>
      <c r="P152" s="204"/>
      <c r="Q152" s="205">
        <v>0</v>
      </c>
      <c r="R152" s="206" t="s">
        <v>6529</v>
      </c>
      <c r="S152" s="207" t="s">
        <v>6530</v>
      </c>
      <c r="T152" s="200" t="s">
        <v>6531</v>
      </c>
      <c r="U152" s="208" t="d">
        <v>2024-08-09T15:47:31.51000348851084900</v>
      </c>
      <c r="V152" s="203"/>
      <c r="W152" s="208" t="d">
        <v>1900-01-01</v>
      </c>
    </row>
    <row r="153" spans="1:23" x14ac:dyDescent="0.25">
      <c r="A153" s="209" t="s">
        <v>6533</v>
      </c>
      <c r="B153" s="6" t="s">
        <v>1239</v>
      </c>
      <c r="C153" s="10" t="s">
        <v>1240</v>
      </c>
      <c r="D153" s="210" t="s">
        <v>4886</v>
      </c>
      <c r="E153" s="10" t="s">
        <v>7212</v>
      </c>
      <c r="F153" s="6" t="s">
        <v>7213</v>
      </c>
      <c r="G153" s="6" t="s">
        <v>6536</v>
      </c>
      <c r="H153" s="15"/>
      <c r="I153" s="6" t="s">
        <v>6546</v>
      </c>
      <c r="J153" s="6" t="s">
        <v>7214</v>
      </c>
      <c r="K153" s="6" t="s">
        <v>7215</v>
      </c>
      <c r="L153" s="6" t="s">
        <v>7216</v>
      </c>
      <c r="M153" s="15"/>
      <c r="N153" s="10" t="s">
        <v>7217</v>
      </c>
      <c r="O153" s="50"/>
      <c r="P153" s="50"/>
      <c r="Q153" s="12">
        <v>3700</v>
      </c>
      <c r="R153" s="11" t="s">
        <v>6529</v>
      </c>
      <c r="S153" s="211" t="s">
        <v>6530</v>
      </c>
      <c r="T153" s="6" t="s">
        <v>6701</v>
      </c>
      <c r="U153" s="8" t="d">
        <v>2024-10-24T15:16:07.17699661385268225</v>
      </c>
      <c r="V153" s="6" t="s">
        <v>6532</v>
      </c>
      <c r="W153" s="8" t="d">
        <v>2024-12-10T13:04:41.87699632253497800</v>
      </c>
    </row>
    <row r="154" spans="1:23" x14ac:dyDescent="0.25">
      <c r="A154" s="199" t="s">
        <v>6617</v>
      </c>
      <c r="B154" s="200" t="s">
        <v>1286</v>
      </c>
      <c r="C154" s="201" t="s">
        <v>1287</v>
      </c>
      <c r="D154" s="202" t="s">
        <v>4886</v>
      </c>
      <c r="E154" s="201" t="s">
        <v>7218</v>
      </c>
      <c r="F154" s="200" t="s">
        <v>6839</v>
      </c>
      <c r="G154" s="200" t="s">
        <v>6536</v>
      </c>
      <c r="H154" s="203"/>
      <c r="I154" s="200" t="s">
        <v>6546</v>
      </c>
      <c r="J154" s="200" t="s">
        <v>7219</v>
      </c>
      <c r="K154" s="200" t="s">
        <v>7220</v>
      </c>
      <c r="L154" s="200" t="s">
        <v>7221</v>
      </c>
      <c r="M154" s="203"/>
      <c r="N154" s="201" t="s">
        <v>7222</v>
      </c>
      <c r="O154" s="204"/>
      <c r="P154" s="204"/>
      <c r="Q154" s="205">
        <v>210400</v>
      </c>
      <c r="R154" s="206" t="s">
        <v>6529</v>
      </c>
      <c r="S154" s="207" t="s">
        <v>6530</v>
      </c>
      <c r="T154" s="200" t="s">
        <v>6701</v>
      </c>
      <c r="U154" s="208" t="d">
        <v>2024-11-04T13:12:49.77300087455660325</v>
      </c>
      <c r="V154" s="200" t="s">
        <v>6532</v>
      </c>
      <c r="W154" s="208" t="d">
        <v>2024-12-10T13:05:49.42300391849130450</v>
      </c>
    </row>
    <row r="155" spans="1:23" x14ac:dyDescent="0.25">
      <c r="A155" s="209"/>
      <c r="B155" s="6" t="s">
        <v>249</v>
      </c>
      <c r="C155" s="10" t="s">
        <v>250</v>
      </c>
      <c r="D155" s="210" t="s">
        <v>4886</v>
      </c>
      <c r="E155" s="10" t="s">
        <v>7223</v>
      </c>
      <c r="F155" s="6" t="s">
        <v>6525</v>
      </c>
      <c r="G155" s="6" t="s">
        <v>6536</v>
      </c>
      <c r="H155" s="6" t="s">
        <v>6606</v>
      </c>
      <c r="I155" s="6" t="s">
        <v>6527</v>
      </c>
      <c r="J155" s="6" t="s">
        <v>7224</v>
      </c>
      <c r="K155" s="6" t="s">
        <v>3991</v>
      </c>
      <c r="L155" s="15"/>
      <c r="M155" s="15"/>
      <c r="N155" s="15"/>
      <c r="O155" s="50"/>
      <c r="P155" s="50"/>
      <c r="Q155" s="12">
        <v>0</v>
      </c>
      <c r="R155" s="11" t="s">
        <v>6529</v>
      </c>
      <c r="S155" s="211" t="s">
        <v>6530</v>
      </c>
      <c r="T155" s="6" t="s">
        <v>6541</v>
      </c>
      <c r="U155" s="8" t="d">
        <v>2024-11-22T11:03:01.82700003962964150</v>
      </c>
      <c r="V155" s="15"/>
      <c r="W155" s="8" t="d">
        <v>1900-01-01</v>
      </c>
    </row>
    <row r="156" spans="1:23" x14ac:dyDescent="0.25">
      <c r="A156" s="199"/>
      <c r="B156" s="200" t="s">
        <v>101</v>
      </c>
      <c r="C156" s="201" t="s">
        <v>102</v>
      </c>
      <c r="D156" s="202" t="s">
        <v>4886</v>
      </c>
      <c r="E156" s="203"/>
      <c r="F156" s="203"/>
      <c r="G156" s="203"/>
      <c r="H156" s="203"/>
      <c r="I156" s="203"/>
      <c r="J156" s="203"/>
      <c r="K156" s="200" t="s">
        <v>3991</v>
      </c>
      <c r="L156" s="203"/>
      <c r="M156" s="203"/>
      <c r="N156" s="203"/>
      <c r="O156" s="204"/>
      <c r="P156" s="204"/>
      <c r="Q156" s="205">
        <v>0</v>
      </c>
      <c r="R156" s="206" t="s">
        <v>6529</v>
      </c>
      <c r="S156" s="207" t="s">
        <v>6530</v>
      </c>
      <c r="T156" s="200" t="s">
        <v>6541</v>
      </c>
      <c r="U156" s="208" t="d">
        <v>2024-11-23T16:38:09.60700097959488825</v>
      </c>
      <c r="V156" s="203"/>
      <c r="W156" s="208" t="d">
        <v>1900-01-01</v>
      </c>
    </row>
    <row r="157" spans="1:23" x14ac:dyDescent="0.25">
      <c r="A157" s="209" t="s">
        <v>7225</v>
      </c>
      <c r="B157" s="6" t="s">
        <v>2140</v>
      </c>
      <c r="C157" s="10" t="s">
        <v>2141</v>
      </c>
      <c r="D157" s="210" t="s">
        <v>4886</v>
      </c>
      <c r="E157" s="10" t="s">
        <v>7226</v>
      </c>
      <c r="F157" s="15"/>
      <c r="G157" s="15"/>
      <c r="H157" s="15"/>
      <c r="I157" s="6" t="s">
        <v>7227</v>
      </c>
      <c r="J157" s="6" t="s">
        <v>7228</v>
      </c>
      <c r="K157" s="6" t="s">
        <v>3991</v>
      </c>
      <c r="L157" s="6" t="s">
        <v>7229</v>
      </c>
      <c r="M157" s="15"/>
      <c r="N157" s="10" t="s">
        <v>7230</v>
      </c>
      <c r="O157" s="50"/>
      <c r="P157" s="50"/>
      <c r="Q157" s="12">
        <v>0</v>
      </c>
      <c r="R157" s="11" t="s">
        <v>6529</v>
      </c>
      <c r="S157" s="211" t="s">
        <v>6530</v>
      </c>
      <c r="T157" s="6" t="s">
        <v>6701</v>
      </c>
      <c r="U157" s="8" t="d">
        <v>2025-01-07T10:04:04.03999953065067450</v>
      </c>
      <c r="V157" s="15"/>
      <c r="W157" s="8" t="d">
        <v>1900-01-01</v>
      </c>
    </row>
    <row r="158" spans="1:23" x14ac:dyDescent="0.25">
      <c r="A158" s="199"/>
      <c r="B158" s="200" t="s">
        <v>4638</v>
      </c>
      <c r="C158" s="201" t="s">
        <v>4639</v>
      </c>
      <c r="D158" s="202" t="s">
        <v>4886</v>
      </c>
      <c r="E158" s="201" t="s">
        <v>7231</v>
      </c>
      <c r="F158" s="200" t="s">
        <v>6525</v>
      </c>
      <c r="G158" s="200" t="s">
        <v>6536</v>
      </c>
      <c r="H158" s="200" t="s">
        <v>6606</v>
      </c>
      <c r="I158" s="200" t="s">
        <v>6527</v>
      </c>
      <c r="J158" s="200" t="s">
        <v>7232</v>
      </c>
      <c r="K158" s="200" t="s">
        <v>3991</v>
      </c>
      <c r="L158" s="203"/>
      <c r="M158" s="203"/>
      <c r="N158" s="203"/>
      <c r="O158" s="204"/>
      <c r="P158" s="204"/>
      <c r="Q158" s="205">
        <v>0</v>
      </c>
      <c r="R158" s="206" t="s">
        <v>6529</v>
      </c>
      <c r="S158" s="207" t="s">
        <v>6530</v>
      </c>
      <c r="T158" s="200" t="s">
        <v>6541</v>
      </c>
      <c r="U158" s="208" t="d">
        <v>2025-01-24T15:44:39.57700111437589125</v>
      </c>
      <c r="V158" s="203"/>
      <c r="W158" s="208" t="d">
        <v>1900-01-01</v>
      </c>
    </row>
    <row r="159" spans="1:23" x14ac:dyDescent="0.25">
      <c r="A159" s="209"/>
      <c r="B159" s="6" t="s">
        <v>7233</v>
      </c>
      <c r="C159" s="10" t="s">
        <v>5748</v>
      </c>
      <c r="D159" s="210" t="s">
        <v>4886</v>
      </c>
      <c r="E159" s="10" t="s">
        <v>7234</v>
      </c>
      <c r="F159" s="6" t="s">
        <v>6544</v>
      </c>
      <c r="G159" s="6" t="s">
        <v>6536</v>
      </c>
      <c r="H159" s="6" t="s">
        <v>6675</v>
      </c>
      <c r="I159" s="6" t="s">
        <v>6546</v>
      </c>
      <c r="J159" s="6" t="s">
        <v>7235</v>
      </c>
      <c r="K159" s="6" t="s">
        <v>3991</v>
      </c>
      <c r="L159" s="6" t="s">
        <v>7236</v>
      </c>
      <c r="M159" s="15"/>
      <c r="N159" s="15"/>
      <c r="O159" s="50"/>
      <c r="P159" s="50"/>
      <c r="Q159" s="12">
        <v>393600</v>
      </c>
      <c r="R159" s="6" t="s">
        <v>6569</v>
      </c>
      <c r="S159" s="10" t="s">
        <v>6570</v>
      </c>
      <c r="T159" s="6" t="s">
        <v>6571</v>
      </c>
      <c r="U159" s="8" t="d">
        <v>2024-03-28T08:26:39.960000906139612275</v>
      </c>
      <c r="V159" s="15"/>
      <c r="W159" s="8" t="d">
        <v>1900-01-01</v>
      </c>
    </row>
    <row r="160" spans="1:23" x14ac:dyDescent="0.25">
      <c r="A160" s="199"/>
      <c r="B160" s="200" t="s">
        <v>7237</v>
      </c>
      <c r="C160" s="201" t="s">
        <v>7238</v>
      </c>
      <c r="D160" s="202" t="s">
        <v>4886</v>
      </c>
      <c r="E160" s="201" t="s">
        <v>7239</v>
      </c>
      <c r="F160" s="200" t="s">
        <v>6704</v>
      </c>
      <c r="G160" s="200" t="s">
        <v>6536</v>
      </c>
      <c r="H160" s="200" t="s">
        <v>6560</v>
      </c>
      <c r="I160" s="200" t="s">
        <v>6546</v>
      </c>
      <c r="J160" s="200" t="s">
        <v>7240</v>
      </c>
      <c r="K160" s="200" t="s">
        <v>7241</v>
      </c>
      <c r="L160" s="200" t="s">
        <v>6601</v>
      </c>
      <c r="M160" s="203"/>
      <c r="N160" s="203"/>
      <c r="O160" s="204"/>
      <c r="P160" s="204"/>
      <c r="Q160" s="205">
        <v>0</v>
      </c>
      <c r="R160" s="200" t="s">
        <v>6569</v>
      </c>
      <c r="S160" s="201" t="s">
        <v>6570</v>
      </c>
      <c r="T160" s="200" t="s">
        <v>6571</v>
      </c>
      <c r="U160" s="208" t="d">
        <v>2024-04-09T14:48:50.9330012882128358175</v>
      </c>
      <c r="V160" s="200" t="s">
        <v>6602</v>
      </c>
      <c r="W160" s="208" t="d">
        <v>2024-04-09T14:57:49.59999629762023800</v>
      </c>
    </row>
    <row r="161" spans="1:23" x14ac:dyDescent="0.25">
      <c r="A161" s="209"/>
      <c r="B161" s="6" t="s">
        <v>7242</v>
      </c>
      <c r="C161" s="10" t="s">
        <v>7243</v>
      </c>
      <c r="D161" s="210" t="s">
        <v>4886</v>
      </c>
      <c r="E161" s="10" t="s">
        <v>7244</v>
      </c>
      <c r="F161" s="6" t="s">
        <v>6544</v>
      </c>
      <c r="G161" s="6" t="s">
        <v>6536</v>
      </c>
      <c r="H161" s="6" t="s">
        <v>6732</v>
      </c>
      <c r="I161" s="6" t="s">
        <v>6546</v>
      </c>
      <c r="J161" s="15"/>
      <c r="K161" s="6" t="s">
        <v>7245</v>
      </c>
      <c r="L161" s="15"/>
      <c r="M161" s="15"/>
      <c r="N161" s="15"/>
      <c r="O161" s="50"/>
      <c r="P161" s="50"/>
      <c r="Q161" s="12">
        <v>0</v>
      </c>
      <c r="R161" s="6" t="s">
        <v>6569</v>
      </c>
      <c r="S161" s="10" t="s">
        <v>6570</v>
      </c>
      <c r="T161" s="6" t="s">
        <v>6571</v>
      </c>
      <c r="U161" s="8" t="d">
        <v>2024-04-09T14:57:18.10999598354101125</v>
      </c>
      <c r="V161" s="15"/>
      <c r="W161" s="8" t="d">
        <v>1900-01-01</v>
      </c>
    </row>
    <row r="162" spans="1:23" x14ac:dyDescent="0.25">
      <c r="A162" s="199"/>
      <c r="B162" s="200" t="s">
        <v>2365</v>
      </c>
      <c r="C162" s="201" t="s">
        <v>2366</v>
      </c>
      <c r="D162" s="202" t="s">
        <v>4886</v>
      </c>
      <c r="E162" s="201" t="s">
        <v>7246</v>
      </c>
      <c r="F162" s="200" t="s">
        <v>7247</v>
      </c>
      <c r="G162" s="200" t="s">
        <v>6536</v>
      </c>
      <c r="H162" s="200" t="s">
        <v>7200</v>
      </c>
      <c r="I162" s="200" t="s">
        <v>6546</v>
      </c>
      <c r="J162" s="200" t="s">
        <v>7248</v>
      </c>
      <c r="K162" s="200" t="s">
        <v>7249</v>
      </c>
      <c r="L162" s="203"/>
      <c r="M162" s="203"/>
      <c r="N162" s="201" t="s">
        <v>7250</v>
      </c>
      <c r="O162" s="204"/>
      <c r="P162" s="204"/>
      <c r="Q162" s="205">
        <v>81544020</v>
      </c>
      <c r="R162" s="206" t="s">
        <v>6529</v>
      </c>
      <c r="S162" s="207" t="s">
        <v>6530</v>
      </c>
      <c r="T162" s="200" t="s">
        <v>6571</v>
      </c>
      <c r="U162" s="208" t="d">
        <v>2024-06-18T10:59:01.89999725203960800</v>
      </c>
      <c r="V162" s="200" t="s">
        <v>6542</v>
      </c>
      <c r="W162" s="208" t="d">
        <v>2025-01-20T10:27:47.72299984004348550</v>
      </c>
    </row>
    <row r="163" spans="1:23" x14ac:dyDescent="0.25">
      <c r="A163" s="209"/>
      <c r="B163" s="6" t="s">
        <v>7251</v>
      </c>
      <c r="C163" s="10" t="s">
        <v>7252</v>
      </c>
      <c r="D163" s="210" t="s">
        <v>4886</v>
      </c>
      <c r="E163" s="15"/>
      <c r="F163" s="15"/>
      <c r="G163" s="15"/>
      <c r="H163" s="15"/>
      <c r="I163" s="15"/>
      <c r="J163" s="15"/>
      <c r="K163" s="6" t="s">
        <v>3991</v>
      </c>
      <c r="L163" s="15"/>
      <c r="M163" s="15"/>
      <c r="N163" s="15"/>
      <c r="O163" s="50"/>
      <c r="P163" s="50"/>
      <c r="Q163" s="12">
        <v>102356695</v>
      </c>
      <c r="R163" s="11" t="s">
        <v>6529</v>
      </c>
      <c r="S163" s="211" t="s">
        <v>6530</v>
      </c>
      <c r="T163" s="6" t="s">
        <v>6571</v>
      </c>
      <c r="U163" s="8" t="d">
        <v>2024-06-18T11:03:03.90000353101640775</v>
      </c>
      <c r="V163" s="15"/>
      <c r="W163" s="8" t="d">
        <v>1900-01-01</v>
      </c>
    </row>
    <row r="164" spans="1:23" x14ac:dyDescent="0.25">
      <c r="A164" s="199"/>
      <c r="B164" s="200" t="s">
        <v>1002</v>
      </c>
      <c r="C164" s="201" t="s">
        <v>1003</v>
      </c>
      <c r="D164" s="202" t="s">
        <v>4886</v>
      </c>
      <c r="E164" s="201" t="s">
        <v>7253</v>
      </c>
      <c r="F164" s="200" t="s">
        <v>7254</v>
      </c>
      <c r="G164" s="203"/>
      <c r="H164" s="200" t="s">
        <v>7255</v>
      </c>
      <c r="I164" s="200" t="s">
        <v>6918</v>
      </c>
      <c r="J164" s="200" t="s">
        <v>7256</v>
      </c>
      <c r="K164" s="200" t="s">
        <v>3991</v>
      </c>
      <c r="L164" s="203"/>
      <c r="M164" s="203"/>
      <c r="N164" s="201" t="s">
        <v>7257</v>
      </c>
      <c r="O164" s="204"/>
      <c r="P164" s="204"/>
      <c r="Q164" s="205">
        <v>336390.6</v>
      </c>
      <c r="R164" s="206" t="s">
        <v>6529</v>
      </c>
      <c r="S164" s="207" t="s">
        <v>6530</v>
      </c>
      <c r="T164" s="200" t="s">
        <v>6531</v>
      </c>
      <c r="U164" s="208" t="d">
        <v>2024-09-11T10:41:11.09700115397572200</v>
      </c>
      <c r="V164" s="200" t="s">
        <v>6532</v>
      </c>
      <c r="W164" s="208" t="d">
        <v>2024-12-10T13:06:46.38000110629945950</v>
      </c>
    </row>
    <row r="165" spans="1:23" x14ac:dyDescent="0.25">
      <c r="A165" s="209"/>
      <c r="B165" s="6" t="s">
        <v>1008</v>
      </c>
      <c r="C165" s="10" t="s">
        <v>1009</v>
      </c>
      <c r="D165" s="210" t="s">
        <v>4886</v>
      </c>
      <c r="E165" s="10" t="s">
        <v>7258</v>
      </c>
      <c r="F165" s="6" t="s">
        <v>7259</v>
      </c>
      <c r="G165" s="15"/>
      <c r="H165" s="6" t="s">
        <v>7260</v>
      </c>
      <c r="I165" s="6" t="s">
        <v>6918</v>
      </c>
      <c r="J165" s="6" t="s">
        <v>7261</v>
      </c>
      <c r="K165" s="6" t="s">
        <v>3991</v>
      </c>
      <c r="L165" s="15"/>
      <c r="M165" s="15"/>
      <c r="N165" s="15"/>
      <c r="O165" s="50"/>
      <c r="P165" s="50"/>
      <c r="Q165" s="12">
        <v>9955.69</v>
      </c>
      <c r="R165" s="11" t="s">
        <v>6529</v>
      </c>
      <c r="S165" s="211" t="s">
        <v>6530</v>
      </c>
      <c r="T165" s="6" t="s">
        <v>6531</v>
      </c>
      <c r="U165" s="8" t="d">
        <v>2024-09-11T11:57:00.27000272646546525</v>
      </c>
      <c r="V165" s="6" t="s">
        <v>6532</v>
      </c>
      <c r="W165" s="8" t="d">
        <v>2024-12-10T13:07:06.18700240273028925</v>
      </c>
    </row>
    <row r="166" spans="1:23" x14ac:dyDescent="0.25">
      <c r="A166" s="199"/>
      <c r="B166" s="200" t="s">
        <v>7262</v>
      </c>
      <c r="C166" s="201" t="s">
        <v>7263</v>
      </c>
      <c r="D166" s="202" t="s">
        <v>4886</v>
      </c>
      <c r="E166" s="201" t="s">
        <v>7016</v>
      </c>
      <c r="F166" s="200" t="s">
        <v>7017</v>
      </c>
      <c r="G166" s="200" t="s">
        <v>6768</v>
      </c>
      <c r="H166" s="203"/>
      <c r="I166" s="200" t="s">
        <v>6546</v>
      </c>
      <c r="J166" s="200" t="s">
        <v>7018</v>
      </c>
      <c r="K166" s="200" t="s">
        <v>7019</v>
      </c>
      <c r="L166" s="203"/>
      <c r="M166" s="203"/>
      <c r="N166" s="201" t="s">
        <v>7020</v>
      </c>
      <c r="O166" s="204"/>
      <c r="P166" s="204"/>
      <c r="Q166" s="205">
        <v>3000</v>
      </c>
      <c r="R166" s="200" t="s">
        <v>6569</v>
      </c>
      <c r="S166" s="201" t="s">
        <v>6570</v>
      </c>
      <c r="T166" s="200" t="s">
        <v>6555</v>
      </c>
      <c r="U166" s="208" t="d">
        <v>2024-10-18T10:12:11.34999652393162575</v>
      </c>
      <c r="V166" s="200" t="s">
        <v>6532</v>
      </c>
      <c r="W166" s="208" t="d">
        <v>2024-12-10T13:07:27.47699894942343075</v>
      </c>
    </row>
    <row r="167" spans="1:23" x14ac:dyDescent="0.25">
      <c r="A167" s="209"/>
      <c r="B167" s="6" t="s">
        <v>1276</v>
      </c>
      <c r="C167" s="10" t="s">
        <v>1277</v>
      </c>
      <c r="D167" s="210" t="s">
        <v>4886</v>
      </c>
      <c r="E167" s="10" t="s">
        <v>7264</v>
      </c>
      <c r="F167" s="6" t="s">
        <v>6549</v>
      </c>
      <c r="G167" s="6" t="s">
        <v>6526</v>
      </c>
      <c r="H167" s="6" t="s">
        <v>6550</v>
      </c>
      <c r="I167" s="6" t="s">
        <v>6527</v>
      </c>
      <c r="J167" s="6" t="s">
        <v>7265</v>
      </c>
      <c r="K167" s="6" t="s">
        <v>7266</v>
      </c>
      <c r="L167" s="6" t="s">
        <v>7267</v>
      </c>
      <c r="M167" s="15"/>
      <c r="N167" s="10" t="s">
        <v>7268</v>
      </c>
      <c r="O167" s="50"/>
      <c r="P167" s="50"/>
      <c r="Q167" s="12">
        <v>13060.5</v>
      </c>
      <c r="R167" s="11" t="s">
        <v>6529</v>
      </c>
      <c r="S167" s="211" t="s">
        <v>6530</v>
      </c>
      <c r="T167" s="6" t="s">
        <v>6721</v>
      </c>
      <c r="U167" s="8" t="d">
        <v>2024-11-13T19:11:20.68699745927005800</v>
      </c>
      <c r="V167" s="15"/>
      <c r="W167" s="8" t="d">
        <v>1900-01-01</v>
      </c>
    </row>
    <row r="168" spans="1:23" x14ac:dyDescent="0.25">
      <c r="A168" s="199" t="s">
        <v>6533</v>
      </c>
      <c r="B168" s="200" t="s">
        <v>160</v>
      </c>
      <c r="C168" s="201" t="s">
        <v>161</v>
      </c>
      <c r="D168" s="202" t="s">
        <v>4886</v>
      </c>
      <c r="E168" s="201" t="s">
        <v>7269</v>
      </c>
      <c r="F168" s="200" t="s">
        <v>6544</v>
      </c>
      <c r="G168" s="200" t="s">
        <v>6536</v>
      </c>
      <c r="H168" s="203"/>
      <c r="I168" s="200" t="s">
        <v>6546</v>
      </c>
      <c r="J168" s="203"/>
      <c r="K168" s="200" t="s">
        <v>3991</v>
      </c>
      <c r="L168" s="203"/>
      <c r="M168" s="203"/>
      <c r="N168" s="201" t="s">
        <v>7270</v>
      </c>
      <c r="O168" s="204"/>
      <c r="P168" s="204"/>
      <c r="Q168" s="205">
        <v>120967</v>
      </c>
      <c r="R168" s="206" t="s">
        <v>6529</v>
      </c>
      <c r="S168" s="207" t="s">
        <v>6530</v>
      </c>
      <c r="T168" s="200" t="s">
        <v>6531</v>
      </c>
      <c r="U168" s="208" t="d">
        <v>2024-11-27T18:43:11.09000056050718050</v>
      </c>
      <c r="V168" s="200" t="s">
        <v>6532</v>
      </c>
      <c r="W168" s="208" t="d">
        <v>2024-12-10T13:07:55.76700279023498325</v>
      </c>
    </row>
    <row r="169" spans="1:23" x14ac:dyDescent="0.25">
      <c r="A169" s="209"/>
      <c r="B169" s="6" t="s">
        <v>1843</v>
      </c>
      <c r="C169" s="10" t="s">
        <v>1844</v>
      </c>
      <c r="D169" s="210" t="s">
        <v>4886</v>
      </c>
      <c r="E169" s="10" t="s">
        <v>7271</v>
      </c>
      <c r="F169" s="6" t="s">
        <v>7272</v>
      </c>
      <c r="G169" s="6" t="s">
        <v>6526</v>
      </c>
      <c r="H169" s="6" t="s">
        <v>7200</v>
      </c>
      <c r="I169" s="6" t="s">
        <v>6527</v>
      </c>
      <c r="J169" s="6" t="s">
        <v>7273</v>
      </c>
      <c r="K169" s="6" t="s">
        <v>7274</v>
      </c>
      <c r="L169" s="6" t="s">
        <v>7275</v>
      </c>
      <c r="M169" s="15"/>
      <c r="N169" s="10" t="s">
        <v>7276</v>
      </c>
      <c r="O169" s="50"/>
      <c r="P169" s="50"/>
      <c r="Q169" s="12">
        <v>2500</v>
      </c>
      <c r="R169" s="11" t="s">
        <v>6529</v>
      </c>
      <c r="S169" s="211" t="s">
        <v>6530</v>
      </c>
      <c r="T169" s="6" t="s">
        <v>6730</v>
      </c>
      <c r="U169" s="8" t="d">
        <v>2024-12-05T15:48:37.07300157286226625</v>
      </c>
      <c r="V169" s="15"/>
      <c r="W169" s="8" t="d">
        <v>1900-01-01</v>
      </c>
    </row>
    <row r="170" spans="1:23" x14ac:dyDescent="0.25">
      <c r="A170" s="199" t="s">
        <v>6617</v>
      </c>
      <c r="B170" s="200" t="s">
        <v>1870</v>
      </c>
      <c r="C170" s="201" t="s">
        <v>1871</v>
      </c>
      <c r="D170" s="202" t="s">
        <v>4886</v>
      </c>
      <c r="E170" s="201" t="s">
        <v>7277</v>
      </c>
      <c r="F170" s="200" t="s">
        <v>6566</v>
      </c>
      <c r="G170" s="200" t="s">
        <v>6566</v>
      </c>
      <c r="H170" s="203"/>
      <c r="I170" s="200" t="s">
        <v>6546</v>
      </c>
      <c r="J170" s="200" t="s">
        <v>7278</v>
      </c>
      <c r="K170" s="200" t="s">
        <v>3991</v>
      </c>
      <c r="L170" s="200" t="s">
        <v>7279</v>
      </c>
      <c r="M170" s="203"/>
      <c r="N170" s="201" t="s">
        <v>7280</v>
      </c>
      <c r="O170" s="204"/>
      <c r="P170" s="204"/>
      <c r="Q170" s="205">
        <v>0</v>
      </c>
      <c r="R170" s="206" t="s">
        <v>6529</v>
      </c>
      <c r="S170" s="207" t="s">
        <v>6530</v>
      </c>
      <c r="T170" s="200" t="s">
        <v>6657</v>
      </c>
      <c r="U170" s="208" t="d">
        <v>2024-12-09T18:10:15.5599966412410125</v>
      </c>
      <c r="V170" s="200" t="s">
        <v>6532</v>
      </c>
      <c r="W170" s="208" t="d">
        <v>2024-12-10T13:08:24.510002187453210150</v>
      </c>
    </row>
    <row r="171" spans="1:23" x14ac:dyDescent="0.25">
      <c r="A171" s="209" t="s">
        <v>7281</v>
      </c>
      <c r="B171" s="6" t="s">
        <v>2465</v>
      </c>
      <c r="C171" s="10" t="s">
        <v>2466</v>
      </c>
      <c r="D171" s="210" t="s">
        <v>4886</v>
      </c>
      <c r="E171" s="10" t="s">
        <v>7282</v>
      </c>
      <c r="F171" s="15"/>
      <c r="G171" s="15"/>
      <c r="H171" s="15"/>
      <c r="I171" s="15"/>
      <c r="J171" s="15"/>
      <c r="K171" s="6" t="s">
        <v>7283</v>
      </c>
      <c r="L171" s="15"/>
      <c r="M171" s="15"/>
      <c r="N171" s="10" t="s">
        <v>7284</v>
      </c>
      <c r="O171" s="50"/>
      <c r="P171" s="50"/>
      <c r="Q171" s="12">
        <v>0</v>
      </c>
      <c r="R171" s="11" t="s">
        <v>6529</v>
      </c>
      <c r="S171" s="211" t="s">
        <v>6530</v>
      </c>
      <c r="T171" s="6" t="s">
        <v>6657</v>
      </c>
      <c r="U171" s="8" t="d">
        <v>2024-12-20T11:32:30.98700080998241775</v>
      </c>
      <c r="V171" s="15"/>
      <c r="W171" s="8" t="d">
        <v>1900-01-01</v>
      </c>
    </row>
    <row r="172" spans="1:23" x14ac:dyDescent="0.25">
      <c r="A172" s="199" t="s">
        <v>6533</v>
      </c>
      <c r="B172" s="200" t="s">
        <v>4371</v>
      </c>
      <c r="C172" s="201" t="s">
        <v>4372</v>
      </c>
      <c r="D172" s="202" t="s">
        <v>4886</v>
      </c>
      <c r="E172" s="201" t="s">
        <v>7285</v>
      </c>
      <c r="F172" s="200" t="s">
        <v>7286</v>
      </c>
      <c r="G172" s="200" t="s">
        <v>6526</v>
      </c>
      <c r="H172" s="200" t="s">
        <v>7287</v>
      </c>
      <c r="I172" s="200" t="s">
        <v>6527</v>
      </c>
      <c r="J172" s="200" t="s">
        <v>7288</v>
      </c>
      <c r="K172" s="200" t="s">
        <v>7289</v>
      </c>
      <c r="L172" s="203"/>
      <c r="M172" s="203"/>
      <c r="N172" s="203"/>
      <c r="O172" s="204"/>
      <c r="P172" s="204"/>
      <c r="Q172" s="205">
        <v>0</v>
      </c>
      <c r="R172" s="206" t="s">
        <v>6529</v>
      </c>
      <c r="S172" s="207" t="s">
        <v>6530</v>
      </c>
      <c r="T172" s="200" t="s">
        <v>6721</v>
      </c>
      <c r="U172" s="208" t="d">
        <v>2024-12-20T12:07:20.97700298298150600</v>
      </c>
      <c r="V172" s="203"/>
      <c r="W172" s="208" t="d">
        <v>1900-01-01</v>
      </c>
    </row>
    <row r="173" spans="1:23" x14ac:dyDescent="0.25">
      <c r="A173" s="209"/>
      <c r="B173" s="6" t="s">
        <v>145</v>
      </c>
      <c r="C173" s="10" t="s">
        <v>146</v>
      </c>
      <c r="D173" s="210" t="s">
        <v>4886</v>
      </c>
      <c r="E173" s="10" t="s">
        <v>7290</v>
      </c>
      <c r="F173" s="6" t="s">
        <v>6777</v>
      </c>
      <c r="G173" s="6" t="s">
        <v>6536</v>
      </c>
      <c r="H173" s="6" t="s">
        <v>6816</v>
      </c>
      <c r="I173" s="6" t="s">
        <v>6546</v>
      </c>
      <c r="J173" s="6" t="s">
        <v>7291</v>
      </c>
      <c r="K173" s="6" t="s">
        <v>3991</v>
      </c>
      <c r="L173" s="15"/>
      <c r="M173" s="15"/>
      <c r="N173" s="15"/>
      <c r="O173" s="50"/>
      <c r="P173" s="50"/>
      <c r="Q173" s="12">
        <v>0</v>
      </c>
      <c r="R173" s="11" t="s">
        <v>6529</v>
      </c>
      <c r="S173" s="211" t="s">
        <v>6530</v>
      </c>
      <c r="T173" s="6" t="s">
        <v>6547</v>
      </c>
      <c r="U173" s="8" t="d">
        <v>2025-01-18T11:17:03.80300040822476400</v>
      </c>
      <c r="V173" s="15"/>
      <c r="W173" s="8" t="d">
        <v>1900-01-01</v>
      </c>
    </row>
    <row r="174" spans="1:23" x14ac:dyDescent="0.25">
      <c r="A174" s="199"/>
      <c r="B174" s="200" t="s">
        <v>4903</v>
      </c>
      <c r="C174" s="201" t="s">
        <v>4904</v>
      </c>
      <c r="D174" s="202" t="s">
        <v>4886</v>
      </c>
      <c r="E174" s="201" t="s">
        <v>7292</v>
      </c>
      <c r="F174" s="200" t="s">
        <v>6544</v>
      </c>
      <c r="G174" s="200" t="s">
        <v>6536</v>
      </c>
      <c r="H174" s="200" t="s">
        <v>6598</v>
      </c>
      <c r="I174" s="200" t="s">
        <v>6546</v>
      </c>
      <c r="J174" s="203"/>
      <c r="K174" s="200" t="s">
        <v>7293</v>
      </c>
      <c r="L174" s="203"/>
      <c r="M174" s="203"/>
      <c r="N174" s="203"/>
      <c r="O174" s="204"/>
      <c r="P174" s="204"/>
      <c r="Q174" s="205">
        <v>0</v>
      </c>
      <c r="R174" s="206" t="s">
        <v>6529</v>
      </c>
      <c r="S174" s="207" t="s">
        <v>6530</v>
      </c>
      <c r="T174" s="200" t="s">
        <v>6531</v>
      </c>
      <c r="U174" s="208" t="d">
        <v>2025-02-05T11:56:51.87300290912389425</v>
      </c>
      <c r="V174" s="200" t="s">
        <v>6584</v>
      </c>
      <c r="W174" s="208" t="d">
        <v>2025-02-05T15:53:44.19000088702887525</v>
      </c>
    </row>
    <row r="175" spans="1:23" x14ac:dyDescent="0.25">
      <c r="A175" s="209"/>
      <c r="B175" s="6" t="s">
        <v>1489</v>
      </c>
      <c r="C175" s="10" t="s">
        <v>1490</v>
      </c>
      <c r="D175" s="210" t="s">
        <v>4886</v>
      </c>
      <c r="E175" s="10" t="s">
        <v>7294</v>
      </c>
      <c r="F175" s="6" t="s">
        <v>6549</v>
      </c>
      <c r="G175" s="6" t="s">
        <v>6526</v>
      </c>
      <c r="H175" s="6" t="s">
        <v>7295</v>
      </c>
      <c r="I175" s="6" t="s">
        <v>6527</v>
      </c>
      <c r="J175" s="6" t="s">
        <v>7296</v>
      </c>
      <c r="K175" s="6" t="s">
        <v>7297</v>
      </c>
      <c r="L175" s="15"/>
      <c r="M175" s="15"/>
      <c r="N175" s="10" t="s">
        <v>7298</v>
      </c>
      <c r="O175" s="50"/>
      <c r="P175" s="50"/>
      <c r="Q175" s="12">
        <v>52193</v>
      </c>
      <c r="R175" s="11" t="s">
        <v>6529</v>
      </c>
      <c r="S175" s="211" t="s">
        <v>6530</v>
      </c>
      <c r="T175" s="6" t="s">
        <v>6730</v>
      </c>
      <c r="U175" s="8" t="d">
        <v>2024-11-12T17:29:35.8000021800398850</v>
      </c>
      <c r="V175" s="15"/>
      <c r="W175" s="8" t="d">
        <v>1900-01-01</v>
      </c>
    </row>
    <row r="176" spans="1:23" x14ac:dyDescent="0.25">
      <c r="A176" s="199"/>
      <c r="B176" s="200" t="s">
        <v>7299</v>
      </c>
      <c r="C176" s="201" t="s">
        <v>7300</v>
      </c>
      <c r="D176" s="202" t="s">
        <v>4886</v>
      </c>
      <c r="E176" s="201" t="s">
        <v>7301</v>
      </c>
      <c r="F176" s="200" t="s">
        <v>6566</v>
      </c>
      <c r="G176" s="200" t="s">
        <v>6566</v>
      </c>
      <c r="H176" s="200" t="s">
        <v>6567</v>
      </c>
      <c r="I176" s="200" t="s">
        <v>6546</v>
      </c>
      <c r="J176" s="200" t="s">
        <v>7302</v>
      </c>
      <c r="K176" s="200" t="s">
        <v>3991</v>
      </c>
      <c r="L176" s="203"/>
      <c r="M176" s="203"/>
      <c r="N176" s="203"/>
      <c r="O176" s="204"/>
      <c r="P176" s="204"/>
      <c r="Q176" s="205">
        <v>0</v>
      </c>
      <c r="R176" s="200" t="s">
        <v>6569</v>
      </c>
      <c r="S176" s="201" t="s">
        <v>6570</v>
      </c>
      <c r="T176" s="200" t="s">
        <v>6571</v>
      </c>
      <c r="U176" s="208" t="d">
        <v>2024-03-20T15:35:11.91700052004307425</v>
      </c>
      <c r="V176" s="200" t="s">
        <v>6532</v>
      </c>
      <c r="W176" s="208" t="d">
        <v>2024-12-10T14:22:08.5030029248446200</v>
      </c>
    </row>
    <row r="177" spans="1:23" x14ac:dyDescent="0.25">
      <c r="A177" s="209"/>
      <c r="B177" s="6" t="s">
        <v>7303</v>
      </c>
      <c r="C177" s="10" t="s">
        <v>7304</v>
      </c>
      <c r="D177" s="210" t="s">
        <v>4886</v>
      </c>
      <c r="E177" s="15"/>
      <c r="F177" s="15"/>
      <c r="G177" s="15"/>
      <c r="H177" s="15"/>
      <c r="I177" s="15"/>
      <c r="J177" s="15"/>
      <c r="K177" s="6" t="s">
        <v>3991</v>
      </c>
      <c r="L177" s="15"/>
      <c r="M177" s="15"/>
      <c r="N177" s="15"/>
      <c r="O177" s="50"/>
      <c r="P177" s="50"/>
      <c r="Q177" s="12">
        <v>0</v>
      </c>
      <c r="R177" s="6" t="s">
        <v>6569</v>
      </c>
      <c r="S177" s="10" t="s">
        <v>6570</v>
      </c>
      <c r="T177" s="6" t="s">
        <v>6571</v>
      </c>
      <c r="U177" s="8" t="d">
        <v>2024-03-20T15:55:07.77999646961688675</v>
      </c>
      <c r="V177" s="15"/>
      <c r="W177" s="8" t="d">
        <v>1900-01-01</v>
      </c>
    </row>
    <row r="178" spans="1:23" x14ac:dyDescent="0.25">
      <c r="A178" s="199"/>
      <c r="B178" s="200" t="s">
        <v>354</v>
      </c>
      <c r="C178" s="201" t="s">
        <v>355</v>
      </c>
      <c r="D178" s="202" t="s">
        <v>4886</v>
      </c>
      <c r="E178" s="201" t="s">
        <v>7305</v>
      </c>
      <c r="F178" s="200" t="s">
        <v>6544</v>
      </c>
      <c r="G178" s="200" t="s">
        <v>6536</v>
      </c>
      <c r="H178" s="200" t="s">
        <v>6675</v>
      </c>
      <c r="I178" s="200" t="s">
        <v>6546</v>
      </c>
      <c r="J178" s="203"/>
      <c r="K178" s="200" t="s">
        <v>7306</v>
      </c>
      <c r="L178" s="203"/>
      <c r="M178" s="203"/>
      <c r="N178" s="203"/>
      <c r="O178" s="204"/>
      <c r="P178" s="204"/>
      <c r="Q178" s="205">
        <v>0</v>
      </c>
      <c r="R178" s="200" t="s">
        <v>6569</v>
      </c>
      <c r="S178" s="201" t="s">
        <v>6570</v>
      </c>
      <c r="T178" s="200" t="s">
        <v>6571</v>
      </c>
      <c r="U178" s="208" t="d">
        <v>2024-04-16T14:53:06.32300358731299800</v>
      </c>
      <c r="V178" s="203"/>
      <c r="W178" s="208" t="d">
        <v>1900-01-01</v>
      </c>
    </row>
    <row r="179" spans="1:23" x14ac:dyDescent="0.25">
      <c r="A179" s="209"/>
      <c r="B179" s="6" t="s">
        <v>7307</v>
      </c>
      <c r="C179" s="10" t="s">
        <v>7308</v>
      </c>
      <c r="D179" s="210" t="s">
        <v>4886</v>
      </c>
      <c r="E179" s="10" t="s">
        <v>7301</v>
      </c>
      <c r="F179" s="6" t="s">
        <v>6566</v>
      </c>
      <c r="G179" s="15"/>
      <c r="H179" s="6" t="s">
        <v>6567</v>
      </c>
      <c r="I179" s="6" t="s">
        <v>6546</v>
      </c>
      <c r="J179" s="6" t="s">
        <v>7302</v>
      </c>
      <c r="K179" s="6" t="s">
        <v>3991</v>
      </c>
      <c r="L179" s="6" t="s">
        <v>6601</v>
      </c>
      <c r="M179" s="15"/>
      <c r="N179" s="15"/>
      <c r="O179" s="50"/>
      <c r="P179" s="50"/>
      <c r="Q179" s="12">
        <v>18000</v>
      </c>
      <c r="R179" s="6" t="s">
        <v>6569</v>
      </c>
      <c r="S179" s="10" t="s">
        <v>6570</v>
      </c>
      <c r="T179" s="6" t="s">
        <v>6571</v>
      </c>
      <c r="U179" s="8" t="d">
        <v>2024-04-25T09:46:11.20000231079757075</v>
      </c>
      <c r="V179" s="15"/>
      <c r="W179" s="8" t="d">
        <v>1900-01-01</v>
      </c>
    </row>
    <row r="180" spans="1:23" x14ac:dyDescent="0.25">
      <c r="A180" s="199"/>
      <c r="B180" s="200" t="s">
        <v>7309</v>
      </c>
      <c r="C180" s="201" t="s">
        <v>7310</v>
      </c>
      <c r="D180" s="202" t="s">
        <v>4886</v>
      </c>
      <c r="E180" s="201" t="s">
        <v>7311</v>
      </c>
      <c r="F180" s="200" t="s">
        <v>7312</v>
      </c>
      <c r="G180" s="200" t="s">
        <v>6536</v>
      </c>
      <c r="H180" s="200" t="s">
        <v>7042</v>
      </c>
      <c r="I180" s="200" t="s">
        <v>6546</v>
      </c>
      <c r="J180" s="203"/>
      <c r="K180" s="200" t="s">
        <v>3991</v>
      </c>
      <c r="L180" s="203"/>
      <c r="M180" s="203"/>
      <c r="N180" s="203"/>
      <c r="O180" s="204"/>
      <c r="P180" s="204"/>
      <c r="Q180" s="205">
        <v>9000</v>
      </c>
      <c r="R180" s="200" t="s">
        <v>6569</v>
      </c>
      <c r="S180" s="201" t="s">
        <v>6570</v>
      </c>
      <c r="T180" s="200" t="s">
        <v>6571</v>
      </c>
      <c r="U180" s="208" t="d">
        <v>2024-05-02T17:42:40.33299725968390875</v>
      </c>
      <c r="V180" s="203"/>
      <c r="W180" s="208" t="d">
        <v>1900-01-01</v>
      </c>
    </row>
    <row r="181" spans="1:23" x14ac:dyDescent="0.25">
      <c r="A181" s="209"/>
      <c r="B181" s="6" t="s">
        <v>7313</v>
      </c>
      <c r="C181" s="10" t="s">
        <v>7314</v>
      </c>
      <c r="D181" s="210" t="s">
        <v>4886</v>
      </c>
      <c r="E181" s="10" t="s">
        <v>7315</v>
      </c>
      <c r="F181" s="6" t="s">
        <v>6566</v>
      </c>
      <c r="G181" s="6" t="s">
        <v>7316</v>
      </c>
      <c r="H181" s="6" t="s">
        <v>6567</v>
      </c>
      <c r="I181" s="6" t="s">
        <v>6546</v>
      </c>
      <c r="J181" s="6" t="s">
        <v>7317</v>
      </c>
      <c r="K181" s="6" t="s">
        <v>3991</v>
      </c>
      <c r="L181" s="6" t="s">
        <v>7318</v>
      </c>
      <c r="M181" s="15"/>
      <c r="N181" s="15"/>
      <c r="O181" s="50"/>
      <c r="P181" s="50"/>
      <c r="Q181" s="12">
        <v>4795</v>
      </c>
      <c r="R181" s="6" t="s">
        <v>6569</v>
      </c>
      <c r="S181" s="10" t="s">
        <v>6570</v>
      </c>
      <c r="T181" s="6" t="s">
        <v>6555</v>
      </c>
      <c r="U181" s="8" t="d">
        <v>2024-05-16T10:36:10.98699838388711550</v>
      </c>
      <c r="V181" s="15"/>
      <c r="W181" s="8" t="d">
        <v>1900-01-01</v>
      </c>
    </row>
    <row r="182" spans="1:23" x14ac:dyDescent="0.25">
      <c r="A182" s="199"/>
      <c r="B182" s="200" t="s">
        <v>548</v>
      </c>
      <c r="C182" s="201" t="s">
        <v>549</v>
      </c>
      <c r="D182" s="202" t="s">
        <v>4886</v>
      </c>
      <c r="E182" s="201" t="s">
        <v>7319</v>
      </c>
      <c r="F182" s="200" t="s">
        <v>7074</v>
      </c>
      <c r="G182" s="200" t="s">
        <v>7074</v>
      </c>
      <c r="H182" s="200" t="s">
        <v>7320</v>
      </c>
      <c r="I182" s="200" t="s">
        <v>6684</v>
      </c>
      <c r="J182" s="200" t="s">
        <v>7321</v>
      </c>
      <c r="K182" s="200" t="s">
        <v>7322</v>
      </c>
      <c r="L182" s="200" t="s">
        <v>6601</v>
      </c>
      <c r="M182" s="203"/>
      <c r="N182" s="201" t="s">
        <v>7323</v>
      </c>
      <c r="O182" s="204"/>
      <c r="P182" s="204"/>
      <c r="Q182" s="205">
        <v>188925.11</v>
      </c>
      <c r="R182" s="206" t="s">
        <v>6529</v>
      </c>
      <c r="S182" s="207" t="s">
        <v>6530</v>
      </c>
      <c r="T182" s="200" t="s">
        <v>6531</v>
      </c>
      <c r="U182" s="208" t="d">
        <v>2024-05-21T12:47:01.27999998629092950</v>
      </c>
      <c r="V182" s="200" t="s">
        <v>6602</v>
      </c>
      <c r="W182" s="208" t="d">
        <v>2025-02-04T09:23:03.690004097297787900</v>
      </c>
    </row>
    <row r="183" spans="1:23" x14ac:dyDescent="0.25">
      <c r="A183" s="209"/>
      <c r="B183" s="6" t="s">
        <v>617</v>
      </c>
      <c r="C183" s="10" t="s">
        <v>618</v>
      </c>
      <c r="D183" s="210" t="s">
        <v>4886</v>
      </c>
      <c r="E183" s="10" t="s">
        <v>7324</v>
      </c>
      <c r="F183" s="6" t="s">
        <v>6544</v>
      </c>
      <c r="G183" s="6" t="s">
        <v>6536</v>
      </c>
      <c r="H183" s="6" t="s">
        <v>6545</v>
      </c>
      <c r="I183" s="6" t="s">
        <v>6546</v>
      </c>
      <c r="J183" s="6" t="s">
        <v>7325</v>
      </c>
      <c r="K183" s="6" t="s">
        <v>7326</v>
      </c>
      <c r="L183" s="15"/>
      <c r="M183" s="15"/>
      <c r="N183" s="10" t="s">
        <v>7327</v>
      </c>
      <c r="O183" s="50"/>
      <c r="P183" s="50"/>
      <c r="Q183" s="12">
        <v>11700</v>
      </c>
      <c r="R183" s="11" t="s">
        <v>6529</v>
      </c>
      <c r="S183" s="211" t="s">
        <v>6530</v>
      </c>
      <c r="T183" s="6" t="s">
        <v>6531</v>
      </c>
      <c r="U183" s="8" t="d">
        <v>2024-06-05T18:38:34.26300115417689225</v>
      </c>
      <c r="V183" s="6" t="s">
        <v>6532</v>
      </c>
      <c r="W183" s="8" t="d">
        <v>2024-12-10T14:22:56.78300344850867775</v>
      </c>
    </row>
    <row r="184" spans="1:23" x14ac:dyDescent="0.25">
      <c r="A184" s="199"/>
      <c r="B184" s="200" t="s">
        <v>7328</v>
      </c>
      <c r="C184" s="201" t="s">
        <v>7329</v>
      </c>
      <c r="D184" s="202" t="s">
        <v>4886</v>
      </c>
      <c r="E184" s="201" t="s">
        <v>7330</v>
      </c>
      <c r="F184" s="200" t="s">
        <v>6544</v>
      </c>
      <c r="G184" s="200" t="s">
        <v>6536</v>
      </c>
      <c r="H184" s="200" t="s">
        <v>6899</v>
      </c>
      <c r="I184" s="200" t="s">
        <v>6546</v>
      </c>
      <c r="J184" s="203"/>
      <c r="K184" s="200" t="s">
        <v>7331</v>
      </c>
      <c r="L184" s="203"/>
      <c r="M184" s="203"/>
      <c r="N184" s="203"/>
      <c r="O184" s="204"/>
      <c r="P184" s="204"/>
      <c r="Q184" s="205">
        <v>0</v>
      </c>
      <c r="R184" s="206" t="s">
        <v>6529</v>
      </c>
      <c r="S184" s="207" t="s">
        <v>6530</v>
      </c>
      <c r="T184" s="200" t="s">
        <v>6555</v>
      </c>
      <c r="U184" s="208" t="d">
        <v>2024-06-13T09:54:15.27699720114469575</v>
      </c>
      <c r="V184" s="203"/>
      <c r="W184" s="208" t="d">
        <v>1900-01-01</v>
      </c>
    </row>
    <row r="185" spans="1:23" x14ac:dyDescent="0.25">
      <c r="A185" s="209"/>
      <c r="B185" s="6" t="s">
        <v>276</v>
      </c>
      <c r="C185" s="10" t="s">
        <v>277</v>
      </c>
      <c r="D185" s="210" t="s">
        <v>4886</v>
      </c>
      <c r="E185" s="10" t="s">
        <v>7332</v>
      </c>
      <c r="F185" s="6" t="s">
        <v>7333</v>
      </c>
      <c r="G185" s="15"/>
      <c r="H185" s="15"/>
      <c r="I185" s="6" t="s">
        <v>6684</v>
      </c>
      <c r="J185" s="6" t="s">
        <v>7334</v>
      </c>
      <c r="K185" s="6" t="s">
        <v>3991</v>
      </c>
      <c r="L185" s="15"/>
      <c r="M185" s="15"/>
      <c r="N185" s="10" t="s">
        <v>7335</v>
      </c>
      <c r="O185" s="50"/>
      <c r="P185" s="50"/>
      <c r="Q185" s="12">
        <v>7277916.0999999996</v>
      </c>
      <c r="R185" s="11" t="s">
        <v>6529</v>
      </c>
      <c r="S185" s="211" t="s">
        <v>6530</v>
      </c>
      <c r="T185" s="6" t="s">
        <v>6657</v>
      </c>
      <c r="U185" s="8" t="d">
        <v>2024-06-18T18:14:57.30000311974436025</v>
      </c>
      <c r="V185" s="6" t="s">
        <v>6532</v>
      </c>
      <c r="W185" s="8" t="d">
        <v>2024-12-10T14:23:18.95300175994634625</v>
      </c>
    </row>
    <row r="186" spans="1:23" x14ac:dyDescent="0.25">
      <c r="A186" s="199"/>
      <c r="B186" s="200" t="s">
        <v>522</v>
      </c>
      <c r="C186" s="201" t="s">
        <v>523</v>
      </c>
      <c r="D186" s="202" t="s">
        <v>4886</v>
      </c>
      <c r="E186" s="201" t="s">
        <v>7336</v>
      </c>
      <c r="F186" s="200" t="s">
        <v>7337</v>
      </c>
      <c r="G186" s="203"/>
      <c r="H186" s="203"/>
      <c r="I186" s="200" t="s">
        <v>6918</v>
      </c>
      <c r="J186" s="200" t="s">
        <v>7338</v>
      </c>
      <c r="K186" s="200" t="s">
        <v>7339</v>
      </c>
      <c r="L186" s="203"/>
      <c r="M186" s="203"/>
      <c r="N186" s="201" t="s">
        <v>7340</v>
      </c>
      <c r="O186" s="204"/>
      <c r="P186" s="204"/>
      <c r="Q186" s="205">
        <v>0</v>
      </c>
      <c r="R186" s="206" t="s">
        <v>6529</v>
      </c>
      <c r="S186" s="207" t="s">
        <v>6530</v>
      </c>
      <c r="T186" s="200" t="s">
        <v>6531</v>
      </c>
      <c r="U186" s="208" t="d">
        <v>2024-07-22T14:40:27.26999879814684525</v>
      </c>
      <c r="V186" s="200" t="s">
        <v>6532</v>
      </c>
      <c r="W186" s="208" t="d">
        <v>2024-12-10T14:23:37.1099962899461400</v>
      </c>
    </row>
    <row r="187" spans="1:23" x14ac:dyDescent="0.25">
      <c r="A187" s="209"/>
      <c r="B187" s="6" t="s">
        <v>932</v>
      </c>
      <c r="C187" s="10" t="s">
        <v>933</v>
      </c>
      <c r="D187" s="210" t="s">
        <v>4886</v>
      </c>
      <c r="E187" s="10" t="s">
        <v>7341</v>
      </c>
      <c r="F187" s="6" t="s">
        <v>6777</v>
      </c>
      <c r="G187" s="6" t="s">
        <v>6536</v>
      </c>
      <c r="H187" s="6" t="s">
        <v>7342</v>
      </c>
      <c r="I187" s="6" t="s">
        <v>6546</v>
      </c>
      <c r="J187" s="6" t="s">
        <v>7343</v>
      </c>
      <c r="K187" s="6" t="s">
        <v>7344</v>
      </c>
      <c r="L187" s="15"/>
      <c r="M187" s="15"/>
      <c r="N187" s="10" t="s">
        <v>7345</v>
      </c>
      <c r="O187" s="50"/>
      <c r="P187" s="50"/>
      <c r="Q187" s="12">
        <v>116530</v>
      </c>
      <c r="R187" s="11" t="s">
        <v>6529</v>
      </c>
      <c r="S187" s="211" t="s">
        <v>6530</v>
      </c>
      <c r="T187" s="6" t="s">
        <v>6531</v>
      </c>
      <c r="U187" s="8" t="d">
        <v>2024-08-22T15:07:23.63299969118088225</v>
      </c>
      <c r="V187" s="6" t="s">
        <v>6532</v>
      </c>
      <c r="W187" s="8" t="d">
        <v>2024-12-10T14:23:49.86000068485737075</v>
      </c>
    </row>
    <row r="188" spans="1:23" x14ac:dyDescent="0.25">
      <c r="A188" s="199"/>
      <c r="B188" s="200" t="s">
        <v>4062</v>
      </c>
      <c r="C188" s="201" t="s">
        <v>4063</v>
      </c>
      <c r="D188" s="202" t="s">
        <v>4886</v>
      </c>
      <c r="E188" s="201" t="s">
        <v>7346</v>
      </c>
      <c r="F188" s="200" t="s">
        <v>6525</v>
      </c>
      <c r="G188" s="200" t="s">
        <v>6526</v>
      </c>
      <c r="H188" s="200" t="s">
        <v>6606</v>
      </c>
      <c r="I188" s="200" t="s">
        <v>6527</v>
      </c>
      <c r="J188" s="200" t="s">
        <v>7347</v>
      </c>
      <c r="K188" s="200" t="s">
        <v>7348</v>
      </c>
      <c r="L188" s="203"/>
      <c r="M188" s="203"/>
      <c r="N188" s="203"/>
      <c r="O188" s="204"/>
      <c r="P188" s="204"/>
      <c r="Q188" s="205">
        <v>0</v>
      </c>
      <c r="R188" s="206" t="s">
        <v>6529</v>
      </c>
      <c r="S188" s="207" t="s">
        <v>6530</v>
      </c>
      <c r="T188" s="200" t="s">
        <v>7084</v>
      </c>
      <c r="U188" s="208" t="d">
        <v>2024-10-01T11:53:29.8299986450001600</v>
      </c>
      <c r="V188" s="203"/>
      <c r="W188" s="208" t="d">
        <v>1900-01-01</v>
      </c>
    </row>
    <row r="189" spans="1:23" x14ac:dyDescent="0.25">
      <c r="A189" s="209"/>
      <c r="B189" s="6" t="s">
        <v>1322</v>
      </c>
      <c r="C189" s="10" t="s">
        <v>1323</v>
      </c>
      <c r="D189" s="210" t="s">
        <v>4886</v>
      </c>
      <c r="E189" s="10" t="s">
        <v>7349</v>
      </c>
      <c r="F189" s="6" t="s">
        <v>6666</v>
      </c>
      <c r="G189" s="6" t="s">
        <v>6536</v>
      </c>
      <c r="H189" s="15"/>
      <c r="I189" s="6" t="s">
        <v>6546</v>
      </c>
      <c r="J189" s="6" t="s">
        <v>7350</v>
      </c>
      <c r="K189" s="6" t="s">
        <v>7351</v>
      </c>
      <c r="L189" s="6" t="s">
        <v>7352</v>
      </c>
      <c r="M189" s="15"/>
      <c r="N189" s="10" t="s">
        <v>7353</v>
      </c>
      <c r="O189" s="50"/>
      <c r="P189" s="50"/>
      <c r="Q189" s="12">
        <v>30750</v>
      </c>
      <c r="R189" s="11" t="s">
        <v>6529</v>
      </c>
      <c r="S189" s="211" t="s">
        <v>6530</v>
      </c>
      <c r="T189" s="6" t="s">
        <v>6701</v>
      </c>
      <c r="U189" s="8" t="d">
        <v>2024-11-05T18:48:31.76699597854167375</v>
      </c>
      <c r="V189" s="6" t="s">
        <v>6532</v>
      </c>
      <c r="W189" s="8" t="d">
        <v>2024-12-10T14:24:11.44699760712683025</v>
      </c>
    </row>
    <row r="190" spans="1:23" x14ac:dyDescent="0.25">
      <c r="A190" s="199"/>
      <c r="B190" s="200" t="s">
        <v>1362</v>
      </c>
      <c r="C190" s="201" t="s">
        <v>1363</v>
      </c>
      <c r="D190" s="202" t="s">
        <v>4886</v>
      </c>
      <c r="E190" s="201" t="s">
        <v>7354</v>
      </c>
      <c r="F190" s="200" t="s">
        <v>6717</v>
      </c>
      <c r="G190" s="200" t="s">
        <v>7355</v>
      </c>
      <c r="H190" s="200" t="s">
        <v>7356</v>
      </c>
      <c r="I190" s="200" t="s">
        <v>6527</v>
      </c>
      <c r="J190" s="200" t="s">
        <v>7357</v>
      </c>
      <c r="K190" s="200" t="s">
        <v>7358</v>
      </c>
      <c r="L190" s="203"/>
      <c r="M190" s="203"/>
      <c r="N190" s="201" t="s">
        <v>7359</v>
      </c>
      <c r="O190" s="204"/>
      <c r="P190" s="204"/>
      <c r="Q190" s="205">
        <v>216700</v>
      </c>
      <c r="R190" s="206" t="s">
        <v>6529</v>
      </c>
      <c r="S190" s="207" t="s">
        <v>6530</v>
      </c>
      <c r="T190" s="200" t="s">
        <v>6730</v>
      </c>
      <c r="U190" s="208" t="d">
        <v>2024-11-06T16:51:28.31999923568218950</v>
      </c>
      <c r="V190" s="203"/>
      <c r="W190" s="208" t="d">
        <v>1900-01-01</v>
      </c>
    </row>
    <row r="191" spans="1:23" x14ac:dyDescent="0.25">
      <c r="A191" s="209" t="s">
        <v>6617</v>
      </c>
      <c r="B191" s="6" t="s">
        <v>1404</v>
      </c>
      <c r="C191" s="10" t="s">
        <v>1405</v>
      </c>
      <c r="D191" s="210" t="s">
        <v>4886</v>
      </c>
      <c r="E191" s="10" t="s">
        <v>7360</v>
      </c>
      <c r="F191" s="6" t="s">
        <v>6845</v>
      </c>
      <c r="G191" s="6" t="s">
        <v>6536</v>
      </c>
      <c r="H191" s="15"/>
      <c r="I191" s="6" t="s">
        <v>6546</v>
      </c>
      <c r="J191" s="6" t="s">
        <v>7361</v>
      </c>
      <c r="K191" s="6" t="s">
        <v>7362</v>
      </c>
      <c r="L191" s="6" t="s">
        <v>7363</v>
      </c>
      <c r="M191" s="15"/>
      <c r="N191" s="15"/>
      <c r="O191" s="50"/>
      <c r="P191" s="50"/>
      <c r="Q191" s="12">
        <v>56876.5</v>
      </c>
      <c r="R191" s="11" t="s">
        <v>6529</v>
      </c>
      <c r="S191" s="211" t="s">
        <v>6530</v>
      </c>
      <c r="T191" s="6" t="s">
        <v>6701</v>
      </c>
      <c r="U191" s="8" t="d">
        <v>2024-11-07T16:00:05.82700059749185875</v>
      </c>
      <c r="V191" s="6" t="s">
        <v>6532</v>
      </c>
      <c r="W191" s="8" t="d">
        <v>2024-12-10T14:24:44.71700234804302725</v>
      </c>
    </row>
    <row r="192" spans="1:23" x14ac:dyDescent="0.25">
      <c r="A192" s="199"/>
      <c r="B192" s="200" t="s">
        <v>1419</v>
      </c>
      <c r="C192" s="201" t="s">
        <v>1420</v>
      </c>
      <c r="D192" s="202" t="s">
        <v>4886</v>
      </c>
      <c r="E192" s="201" t="s">
        <v>7364</v>
      </c>
      <c r="F192" s="200" t="s">
        <v>6544</v>
      </c>
      <c r="G192" s="200" t="s">
        <v>6536</v>
      </c>
      <c r="H192" s="200" t="s">
        <v>6560</v>
      </c>
      <c r="I192" s="200" t="s">
        <v>6546</v>
      </c>
      <c r="J192" s="200" t="s">
        <v>7365</v>
      </c>
      <c r="K192" s="200" t="s">
        <v>7366</v>
      </c>
      <c r="L192" s="203"/>
      <c r="M192" s="203"/>
      <c r="N192" s="203"/>
      <c r="O192" s="204"/>
      <c r="P192" s="204"/>
      <c r="Q192" s="205">
        <v>2880</v>
      </c>
      <c r="R192" s="206" t="s">
        <v>6529</v>
      </c>
      <c r="S192" s="207" t="s">
        <v>6530</v>
      </c>
      <c r="T192" s="200" t="s">
        <v>6555</v>
      </c>
      <c r="U192" s="208" t="d">
        <v>2024-11-09T09:28:17.5499964086338875</v>
      </c>
      <c r="V192" s="203"/>
      <c r="W192" s="208" t="d">
        <v>1900-01-01</v>
      </c>
    </row>
    <row r="193" spans="1:23" x14ac:dyDescent="0.25">
      <c r="A193" s="209"/>
      <c r="B193" s="6" t="s">
        <v>1602</v>
      </c>
      <c r="C193" s="10" t="s">
        <v>1603</v>
      </c>
      <c r="D193" s="210" t="s">
        <v>4886</v>
      </c>
      <c r="E193" s="10" t="s">
        <v>7367</v>
      </c>
      <c r="F193" s="6" t="s">
        <v>6566</v>
      </c>
      <c r="G193" s="6" t="s">
        <v>6566</v>
      </c>
      <c r="H193" s="6" t="s">
        <v>7356</v>
      </c>
      <c r="I193" s="6" t="s">
        <v>6527</v>
      </c>
      <c r="J193" s="15"/>
      <c r="K193" s="6" t="s">
        <v>3991</v>
      </c>
      <c r="L193" s="15"/>
      <c r="M193" s="15"/>
      <c r="N193" s="15"/>
      <c r="O193" s="50"/>
      <c r="P193" s="50"/>
      <c r="Q193" s="12">
        <v>36150</v>
      </c>
      <c r="R193" s="11" t="s">
        <v>6529</v>
      </c>
      <c r="S193" s="211" t="s">
        <v>6530</v>
      </c>
      <c r="T193" s="6" t="s">
        <v>6555</v>
      </c>
      <c r="U193" s="8" t="d">
        <v>2024-11-13T10:38:49.54299941193312300</v>
      </c>
      <c r="V193" s="6" t="s">
        <v>6532</v>
      </c>
      <c r="W193" s="8" t="d">
        <v>2024-12-10T14:25:08.45000264234840700</v>
      </c>
    </row>
    <row r="194" spans="1:23" x14ac:dyDescent="0.25">
      <c r="A194" s="199"/>
      <c r="B194" s="200" t="s">
        <v>7368</v>
      </c>
      <c r="C194" s="201" t="s">
        <v>7369</v>
      </c>
      <c r="D194" s="202" t="s">
        <v>4886</v>
      </c>
      <c r="E194" s="201" t="s">
        <v>7370</v>
      </c>
      <c r="F194" s="200" t="s">
        <v>6566</v>
      </c>
      <c r="G194" s="200" t="s">
        <v>6879</v>
      </c>
      <c r="H194" s="200" t="s">
        <v>7371</v>
      </c>
      <c r="I194" s="200" t="s">
        <v>6546</v>
      </c>
      <c r="J194" s="200" t="s">
        <v>7372</v>
      </c>
      <c r="K194" s="200" t="s">
        <v>3991</v>
      </c>
      <c r="L194" s="203"/>
      <c r="M194" s="203"/>
      <c r="N194" s="203"/>
      <c r="O194" s="204"/>
      <c r="P194" s="204"/>
      <c r="Q194" s="205">
        <v>3350</v>
      </c>
      <c r="R194" s="200" t="s">
        <v>6569</v>
      </c>
      <c r="S194" s="201" t="s">
        <v>6570</v>
      </c>
      <c r="T194" s="200" t="s">
        <v>6555</v>
      </c>
      <c r="U194" s="208" t="d">
        <v>2024-11-20T16:59:01.93700230680406425</v>
      </c>
      <c r="V194" s="203"/>
      <c r="W194" s="208" t="d">
        <v>1900-01-01</v>
      </c>
    </row>
    <row r="195" spans="1:23" x14ac:dyDescent="0.25">
      <c r="A195" s="209"/>
      <c r="B195" s="6" t="s">
        <v>7373</v>
      </c>
      <c r="C195" s="10" t="s">
        <v>7374</v>
      </c>
      <c r="D195" s="210" t="s">
        <v>4886</v>
      </c>
      <c r="E195" s="10" t="s">
        <v>7375</v>
      </c>
      <c r="F195" s="6" t="s">
        <v>7376</v>
      </c>
      <c r="G195" s="6" t="s">
        <v>6526</v>
      </c>
      <c r="H195" s="6" t="s">
        <v>7168</v>
      </c>
      <c r="I195" s="6" t="s">
        <v>6527</v>
      </c>
      <c r="J195" s="6" t="s">
        <v>7377</v>
      </c>
      <c r="K195" s="6" t="s">
        <v>7378</v>
      </c>
      <c r="L195" s="6" t="s">
        <v>7379</v>
      </c>
      <c r="M195" s="15"/>
      <c r="N195" s="10" t="s">
        <v>7380</v>
      </c>
      <c r="O195" s="50"/>
      <c r="P195" s="50"/>
      <c r="Q195" s="12">
        <v>0</v>
      </c>
      <c r="R195" s="11" t="s">
        <v>6529</v>
      </c>
      <c r="S195" s="211" t="s">
        <v>6530</v>
      </c>
      <c r="T195" s="6" t="s">
        <v>6730</v>
      </c>
      <c r="U195" s="8" t="d">
        <v>2024-11-22T17:42:23.89300395268947075</v>
      </c>
      <c r="V195" s="15"/>
      <c r="W195" s="8" t="d">
        <v>1900-01-01</v>
      </c>
    </row>
    <row r="196" spans="1:23" x14ac:dyDescent="0.25">
      <c r="A196" s="199"/>
      <c r="B196" s="200" t="s">
        <v>1726</v>
      </c>
      <c r="C196" s="201" t="s">
        <v>1727</v>
      </c>
      <c r="D196" s="202" t="s">
        <v>4886</v>
      </c>
      <c r="E196" s="201" t="s">
        <v>7381</v>
      </c>
      <c r="F196" s="200" t="s">
        <v>7382</v>
      </c>
      <c r="G196" s="200" t="s">
        <v>6526</v>
      </c>
      <c r="H196" s="200" t="s">
        <v>7383</v>
      </c>
      <c r="I196" s="200" t="s">
        <v>6527</v>
      </c>
      <c r="J196" s="200" t="s">
        <v>7384</v>
      </c>
      <c r="K196" s="200" t="s">
        <v>7385</v>
      </c>
      <c r="L196" s="200" t="s">
        <v>7386</v>
      </c>
      <c r="M196" s="203"/>
      <c r="N196" s="201" t="s">
        <v>7387</v>
      </c>
      <c r="O196" s="204"/>
      <c r="P196" s="204"/>
      <c r="Q196" s="205">
        <v>54120</v>
      </c>
      <c r="R196" s="206" t="s">
        <v>6529</v>
      </c>
      <c r="S196" s="207" t="s">
        <v>6530</v>
      </c>
      <c r="T196" s="200" t="s">
        <v>6730</v>
      </c>
      <c r="U196" s="208" t="d">
        <v>2024-11-30T11:01:36.74000367522239925</v>
      </c>
      <c r="V196" s="203"/>
      <c r="W196" s="208" t="d">
        <v>1900-01-01</v>
      </c>
    </row>
    <row r="197" spans="1:23" x14ac:dyDescent="0.25">
      <c r="A197" s="209" t="s">
        <v>6533</v>
      </c>
      <c r="B197" s="6" t="s">
        <v>1860</v>
      </c>
      <c r="C197" s="10" t="s">
        <v>1405</v>
      </c>
      <c r="D197" s="210" t="s">
        <v>4886</v>
      </c>
      <c r="E197" s="10" t="s">
        <v>7360</v>
      </c>
      <c r="F197" s="15"/>
      <c r="G197" s="15"/>
      <c r="H197" s="15"/>
      <c r="I197" s="6" t="s">
        <v>6546</v>
      </c>
      <c r="J197" s="6" t="s">
        <v>7361</v>
      </c>
      <c r="K197" s="6" t="s">
        <v>7362</v>
      </c>
      <c r="L197" s="6" t="s">
        <v>7388</v>
      </c>
      <c r="M197" s="15"/>
      <c r="N197" s="10" t="s">
        <v>7389</v>
      </c>
      <c r="O197" s="50"/>
      <c r="P197" s="50"/>
      <c r="Q197" s="12">
        <v>0</v>
      </c>
      <c r="R197" s="11" t="s">
        <v>6529</v>
      </c>
      <c r="S197" s="211" t="s">
        <v>6530</v>
      </c>
      <c r="T197" s="6" t="s">
        <v>6657</v>
      </c>
      <c r="U197" s="8" t="d">
        <v>2024-12-06T12:08:10.39999796077609050</v>
      </c>
      <c r="V197" s="15"/>
      <c r="W197" s="8" t="d">
        <v>1900-01-01</v>
      </c>
    </row>
    <row r="198" spans="1:23" x14ac:dyDescent="0.25">
      <c r="A198" s="199"/>
      <c r="B198" s="200" t="s">
        <v>4489</v>
      </c>
      <c r="C198" s="201" t="s">
        <v>4490</v>
      </c>
      <c r="D198" s="202" t="s">
        <v>4886</v>
      </c>
      <c r="E198" s="201" t="s">
        <v>7390</v>
      </c>
      <c r="F198" s="200" t="s">
        <v>6544</v>
      </c>
      <c r="G198" s="200" t="s">
        <v>6536</v>
      </c>
      <c r="H198" s="200" t="s">
        <v>6598</v>
      </c>
      <c r="I198" s="200" t="s">
        <v>6546</v>
      </c>
      <c r="J198" s="203"/>
      <c r="K198" s="200" t="s">
        <v>3991</v>
      </c>
      <c r="L198" s="203"/>
      <c r="M198" s="203"/>
      <c r="N198" s="203"/>
      <c r="O198" s="204"/>
      <c r="P198" s="204"/>
      <c r="Q198" s="205">
        <v>0</v>
      </c>
      <c r="R198" s="206" t="s">
        <v>6529</v>
      </c>
      <c r="S198" s="207" t="s">
        <v>6530</v>
      </c>
      <c r="T198" s="200" t="s">
        <v>6547</v>
      </c>
      <c r="U198" s="208" t="d">
        <v>2025-01-11T13:15:23.50000224541872450</v>
      </c>
      <c r="V198" s="203"/>
      <c r="W198" s="208" t="d">
        <v>1900-01-01</v>
      </c>
    </row>
    <row r="199" spans="1:23" x14ac:dyDescent="0.25">
      <c r="A199" s="209"/>
      <c r="B199" s="6" t="s">
        <v>2295</v>
      </c>
      <c r="C199" s="10" t="s">
        <v>2296</v>
      </c>
      <c r="D199" s="210" t="s">
        <v>4886</v>
      </c>
      <c r="E199" s="10" t="s">
        <v>7391</v>
      </c>
      <c r="F199" s="6" t="s">
        <v>7392</v>
      </c>
      <c r="G199" s="15"/>
      <c r="H199" s="6" t="s">
        <v>7393</v>
      </c>
      <c r="I199" s="6" t="s">
        <v>7394</v>
      </c>
      <c r="J199" s="6" t="s">
        <v>7395</v>
      </c>
      <c r="K199" s="6" t="s">
        <v>3991</v>
      </c>
      <c r="L199" s="6" t="s">
        <v>6601</v>
      </c>
      <c r="M199" s="15"/>
      <c r="N199" s="10" t="s">
        <v>7396</v>
      </c>
      <c r="O199" s="50"/>
      <c r="P199" s="50"/>
      <c r="Q199" s="12">
        <v>0</v>
      </c>
      <c r="R199" s="11" t="s">
        <v>6529</v>
      </c>
      <c r="S199" s="211" t="s">
        <v>6530</v>
      </c>
      <c r="T199" s="6" t="s">
        <v>6657</v>
      </c>
      <c r="U199" s="8" t="d">
        <v>2025-01-14T09:31:32.74999941699206850</v>
      </c>
      <c r="V199" s="6" t="s">
        <v>7397</v>
      </c>
      <c r="W199" s="8" t="d">
        <v>2025-01-15T09:27:43.8870006892830150</v>
      </c>
    </row>
    <row r="200" spans="1:23" x14ac:dyDescent="0.25">
      <c r="A200" s="199"/>
      <c r="B200" s="200" t="s">
        <v>7398</v>
      </c>
      <c r="C200" s="201" t="s">
        <v>7399</v>
      </c>
      <c r="D200" s="202" t="s">
        <v>4886</v>
      </c>
      <c r="E200" s="201" t="s">
        <v>7400</v>
      </c>
      <c r="F200" s="200" t="s">
        <v>7272</v>
      </c>
      <c r="G200" s="200" t="s">
        <v>6526</v>
      </c>
      <c r="H200" s="200" t="s">
        <v>6773</v>
      </c>
      <c r="I200" s="200" t="s">
        <v>6527</v>
      </c>
      <c r="J200" s="200" t="s">
        <v>7401</v>
      </c>
      <c r="K200" s="200" t="s">
        <v>7402</v>
      </c>
      <c r="L200" s="200" t="s">
        <v>7403</v>
      </c>
      <c r="M200" s="203"/>
      <c r="N200" s="203"/>
      <c r="O200" s="204"/>
      <c r="P200" s="204"/>
      <c r="Q200" s="205">
        <v>0</v>
      </c>
      <c r="R200" s="206" t="s">
        <v>6529</v>
      </c>
      <c r="S200" s="207" t="s">
        <v>6530</v>
      </c>
      <c r="T200" s="200" t="s">
        <v>6721</v>
      </c>
      <c r="U200" s="208" t="d">
        <v>2025-01-16T18:35:57.57999652996659150</v>
      </c>
      <c r="V200" s="203"/>
      <c r="W200" s="208" t="d">
        <v>1900-01-01</v>
      </c>
    </row>
    <row r="201" spans="1:23" x14ac:dyDescent="0.25">
      <c r="A201" s="209"/>
      <c r="B201" s="6" t="s">
        <v>2402</v>
      </c>
      <c r="C201" s="10" t="s">
        <v>2403</v>
      </c>
      <c r="D201" s="210" t="s">
        <v>4886</v>
      </c>
      <c r="E201" s="10" t="s">
        <v>7404</v>
      </c>
      <c r="F201" s="6" t="s">
        <v>7008</v>
      </c>
      <c r="G201" s="6" t="s">
        <v>6526</v>
      </c>
      <c r="H201" s="6" t="s">
        <v>7405</v>
      </c>
      <c r="I201" s="6" t="s">
        <v>6527</v>
      </c>
      <c r="J201" s="15"/>
      <c r="K201" s="6" t="s">
        <v>7406</v>
      </c>
      <c r="L201" s="6" t="s">
        <v>7407</v>
      </c>
      <c r="M201" s="15"/>
      <c r="N201" s="10" t="s">
        <v>7408</v>
      </c>
      <c r="O201" s="50"/>
      <c r="P201" s="50"/>
      <c r="Q201" s="12">
        <v>80800</v>
      </c>
      <c r="R201" s="11" t="s">
        <v>6529</v>
      </c>
      <c r="S201" s="211" t="s">
        <v>6530</v>
      </c>
      <c r="T201" s="6" t="s">
        <v>6701</v>
      </c>
      <c r="U201" s="8" t="d">
        <v>2025-01-21T19:11:37.80700241681188275</v>
      </c>
      <c r="V201" s="15"/>
      <c r="W201" s="8" t="d">
        <v>1900-01-01</v>
      </c>
    </row>
    <row r="202" spans="1:23" x14ac:dyDescent="0.25">
      <c r="A202" s="199"/>
      <c r="B202" s="200" t="s">
        <v>2524</v>
      </c>
      <c r="C202" s="201" t="s">
        <v>2525</v>
      </c>
      <c r="D202" s="202" t="s">
        <v>4886</v>
      </c>
      <c r="E202" s="201" t="s">
        <v>7409</v>
      </c>
      <c r="F202" s="203"/>
      <c r="G202" s="203"/>
      <c r="H202" s="203"/>
      <c r="I202" s="200" t="s">
        <v>7410</v>
      </c>
      <c r="J202" s="200" t="s">
        <v>7411</v>
      </c>
      <c r="K202" s="200" t="s">
        <v>3991</v>
      </c>
      <c r="L202" s="200" t="s">
        <v>7412</v>
      </c>
      <c r="M202" s="203"/>
      <c r="N202" s="201" t="s">
        <v>7413</v>
      </c>
      <c r="O202" s="204"/>
      <c r="P202" s="204"/>
      <c r="Q202" s="205">
        <v>0</v>
      </c>
      <c r="R202" s="206" t="s">
        <v>6529</v>
      </c>
      <c r="S202" s="207" t="s">
        <v>6530</v>
      </c>
      <c r="T202" s="200" t="s">
        <v>6701</v>
      </c>
      <c r="U202" s="208" t="d">
        <v>2025-01-30T09:08:22.99299631733447025</v>
      </c>
      <c r="V202" s="203"/>
      <c r="W202" s="208" t="d">
        <v>1900-01-01</v>
      </c>
    </row>
    <row r="203" spans="1:23" x14ac:dyDescent="0.25">
      <c r="A203" s="209"/>
      <c r="B203" s="6" t="s">
        <v>2713</v>
      </c>
      <c r="C203" s="10" t="s">
        <v>2714</v>
      </c>
      <c r="D203" s="210" t="s">
        <v>4886</v>
      </c>
      <c r="E203" s="10" t="s">
        <v>7414</v>
      </c>
      <c r="F203" s="6" t="s">
        <v>6717</v>
      </c>
      <c r="G203" s="15"/>
      <c r="H203" s="6" t="s">
        <v>7415</v>
      </c>
      <c r="I203" s="6" t="s">
        <v>6527</v>
      </c>
      <c r="J203" s="6" t="s">
        <v>7416</v>
      </c>
      <c r="K203" s="6" t="s">
        <v>3991</v>
      </c>
      <c r="L203" s="6" t="s">
        <v>7417</v>
      </c>
      <c r="M203" s="15"/>
      <c r="N203" s="15"/>
      <c r="O203" s="50"/>
      <c r="P203" s="50"/>
      <c r="Q203" s="12">
        <v>4522</v>
      </c>
      <c r="R203" s="11" t="s">
        <v>6529</v>
      </c>
      <c r="S203" s="211" t="s">
        <v>6530</v>
      </c>
      <c r="T203" s="6" t="s">
        <v>6701</v>
      </c>
      <c r="U203" s="8" t="d">
        <v>2025-02-05T10:49:25.22299856878817400</v>
      </c>
      <c r="V203" s="15"/>
      <c r="W203" s="8" t="d">
        <v>1900-01-01</v>
      </c>
    </row>
    <row r="204" spans="1:23" x14ac:dyDescent="0.25">
      <c r="A204" s="199"/>
      <c r="B204" s="200" t="s">
        <v>795</v>
      </c>
      <c r="C204" s="201" t="s">
        <v>796</v>
      </c>
      <c r="D204" s="202" t="s">
        <v>4886</v>
      </c>
      <c r="E204" s="201" t="s">
        <v>7418</v>
      </c>
      <c r="F204" s="200" t="s">
        <v>7419</v>
      </c>
      <c r="G204" s="200" t="s">
        <v>7419</v>
      </c>
      <c r="H204" s="200" t="s">
        <v>7420</v>
      </c>
      <c r="I204" s="200" t="s">
        <v>6546</v>
      </c>
      <c r="J204" s="200" t="s">
        <v>7421</v>
      </c>
      <c r="K204" s="200" t="s">
        <v>3991</v>
      </c>
      <c r="L204" s="203"/>
      <c r="M204" s="203"/>
      <c r="N204" s="201" t="s">
        <v>7422</v>
      </c>
      <c r="O204" s="204"/>
      <c r="P204" s="204"/>
      <c r="Q204" s="205">
        <v>0</v>
      </c>
      <c r="R204" s="206" t="s">
        <v>6529</v>
      </c>
      <c r="S204" s="207" t="s">
        <v>6530</v>
      </c>
      <c r="T204" s="200" t="s">
        <v>6531</v>
      </c>
      <c r="U204" s="208" t="d">
        <v>2024-06-18T18:39:16.19999708142131325</v>
      </c>
      <c r="V204" s="203"/>
      <c r="W204" s="208" t="d">
        <v>1900-01-01</v>
      </c>
    </row>
    <row r="205" spans="1:23" x14ac:dyDescent="0.25">
      <c r="A205" s="209"/>
      <c r="B205" s="6" t="s">
        <v>1014</v>
      </c>
      <c r="C205" s="10" t="s">
        <v>1015</v>
      </c>
      <c r="D205" s="210" t="s">
        <v>4886</v>
      </c>
      <c r="E205" s="10" t="s">
        <v>7423</v>
      </c>
      <c r="F205" s="6" t="s">
        <v>7424</v>
      </c>
      <c r="G205" s="6" t="s">
        <v>7425</v>
      </c>
      <c r="H205" s="6" t="s">
        <v>6567</v>
      </c>
      <c r="I205" s="6" t="s">
        <v>6546</v>
      </c>
      <c r="J205" s="6" t="s">
        <v>7426</v>
      </c>
      <c r="K205" s="6" t="s">
        <v>3991</v>
      </c>
      <c r="L205" s="15"/>
      <c r="M205" s="15"/>
      <c r="N205" s="10" t="s">
        <v>7427</v>
      </c>
      <c r="O205" s="50"/>
      <c r="P205" s="50"/>
      <c r="Q205" s="12">
        <v>0</v>
      </c>
      <c r="R205" s="11" t="s">
        <v>6529</v>
      </c>
      <c r="S205" s="211" t="s">
        <v>6530</v>
      </c>
      <c r="T205" s="6" t="s">
        <v>6531</v>
      </c>
      <c r="U205" s="8" t="d">
        <v>2024-05-15T11:51:03.92999917734414675</v>
      </c>
      <c r="V205" s="6" t="s">
        <v>6532</v>
      </c>
      <c r="W205" s="8" t="d">
        <v>2024-12-10T15:26:29.04700102284550650</v>
      </c>
    </row>
    <row r="206" spans="1:23" x14ac:dyDescent="0.25">
      <c r="A206" s="223"/>
      <c r="B206" s="224" t="s">
        <v>7428</v>
      </c>
      <c r="C206" s="225" t="s">
        <v>7429</v>
      </c>
      <c r="D206" s="224" t="s">
        <v>6758</v>
      </c>
      <c r="E206" s="225" t="s">
        <v>7430</v>
      </c>
      <c r="F206" s="224" t="s">
        <v>7431</v>
      </c>
      <c r="G206" s="224" t="s">
        <v>6526</v>
      </c>
      <c r="H206" s="224" t="s">
        <v>6675</v>
      </c>
      <c r="I206" s="224" t="s">
        <v>6527</v>
      </c>
      <c r="J206" s="203"/>
      <c r="K206" s="224" t="s">
        <v>7306</v>
      </c>
      <c r="L206" s="224" t="s">
        <v>6601</v>
      </c>
      <c r="M206" s="203"/>
      <c r="N206" s="225" t="s">
        <v>7432</v>
      </c>
      <c r="O206" s="204"/>
      <c r="P206" s="204"/>
      <c r="Q206" s="226">
        <v>0</v>
      </c>
      <c r="R206" s="224" t="s">
        <v>6529</v>
      </c>
      <c r="S206" s="225" t="s">
        <v>6530</v>
      </c>
      <c r="T206" s="224" t="s">
        <v>6531</v>
      </c>
      <c r="U206" s="227" t="d">
        <v>2024-04-13T14:28:10.76699742581695125</v>
      </c>
      <c r="V206" s="224" t="s">
        <v>6602</v>
      </c>
      <c r="W206" s="227" t="d">
        <v>2024-04-22T10:04:59.34000007342547400</v>
      </c>
    </row>
    <row r="207" spans="1:23" x14ac:dyDescent="0.25">
      <c r="A207" s="209"/>
      <c r="B207" s="6" t="s">
        <v>7433</v>
      </c>
      <c r="C207" s="10" t="s">
        <v>7434</v>
      </c>
      <c r="D207" s="210" t="s">
        <v>4886</v>
      </c>
      <c r="E207" s="10" t="s">
        <v>7435</v>
      </c>
      <c r="F207" s="6" t="s">
        <v>6544</v>
      </c>
      <c r="G207" s="6" t="s">
        <v>6536</v>
      </c>
      <c r="H207" s="6" t="s">
        <v>6991</v>
      </c>
      <c r="I207" s="6" t="s">
        <v>6546</v>
      </c>
      <c r="J207" s="6" t="s">
        <v>7436</v>
      </c>
      <c r="K207" s="6" t="s">
        <v>7437</v>
      </c>
      <c r="L207" s="6" t="s">
        <v>7438</v>
      </c>
      <c r="M207" s="15"/>
      <c r="N207" s="15"/>
      <c r="O207" s="50"/>
      <c r="P207" s="50"/>
      <c r="Q207" s="12">
        <v>0</v>
      </c>
      <c r="R207" s="6" t="s">
        <v>6569</v>
      </c>
      <c r="S207" s="10" t="s">
        <v>6570</v>
      </c>
      <c r="T207" s="6" t="s">
        <v>6555</v>
      </c>
      <c r="U207" s="8" t="d">
        <v>2024-05-16T09:53:08.54300240054726775</v>
      </c>
      <c r="V207" s="15"/>
      <c r="W207" s="8" t="d">
        <v>1900-01-01</v>
      </c>
    </row>
    <row r="208" spans="1:23" x14ac:dyDescent="0.25">
      <c r="A208" s="199"/>
      <c r="B208" s="200" t="s">
        <v>591</v>
      </c>
      <c r="C208" s="201" t="s">
        <v>592</v>
      </c>
      <c r="D208" s="202" t="s">
        <v>4886</v>
      </c>
      <c r="E208" s="201" t="s">
        <v>7439</v>
      </c>
      <c r="F208" s="200" t="s">
        <v>7440</v>
      </c>
      <c r="G208" s="200" t="s">
        <v>6536</v>
      </c>
      <c r="H208" s="200" t="s">
        <v>6799</v>
      </c>
      <c r="I208" s="200" t="s">
        <v>6546</v>
      </c>
      <c r="J208" s="200" t="s">
        <v>7441</v>
      </c>
      <c r="K208" s="200" t="s">
        <v>7442</v>
      </c>
      <c r="L208" s="203"/>
      <c r="M208" s="203"/>
      <c r="N208" s="201" t="s">
        <v>7443</v>
      </c>
      <c r="O208" s="204"/>
      <c r="P208" s="204"/>
      <c r="Q208" s="205">
        <v>262768</v>
      </c>
      <c r="R208" s="206" t="s">
        <v>6529</v>
      </c>
      <c r="S208" s="207" t="s">
        <v>6530</v>
      </c>
      <c r="T208" s="200" t="s">
        <v>6531</v>
      </c>
      <c r="U208" s="208" t="d">
        <v>2024-05-30T11:39:32.86300349514931200</v>
      </c>
      <c r="V208" s="203"/>
      <c r="W208" s="208" t="d">
        <v>1900-01-01</v>
      </c>
    </row>
    <row r="209" spans="1:23" x14ac:dyDescent="0.25">
      <c r="A209" s="209"/>
      <c r="B209" s="6" t="s">
        <v>815</v>
      </c>
      <c r="C209" s="10" t="s">
        <v>816</v>
      </c>
      <c r="D209" s="210" t="s">
        <v>4886</v>
      </c>
      <c r="E209" s="10" t="s">
        <v>7444</v>
      </c>
      <c r="F209" s="6" t="s">
        <v>6660</v>
      </c>
      <c r="G209" s="6" t="s">
        <v>6536</v>
      </c>
      <c r="H209" s="6" t="s">
        <v>7445</v>
      </c>
      <c r="I209" s="6" t="s">
        <v>6546</v>
      </c>
      <c r="J209" s="6" t="s">
        <v>7446</v>
      </c>
      <c r="K209" s="6" t="s">
        <v>7447</v>
      </c>
      <c r="L209" s="15"/>
      <c r="M209" s="15"/>
      <c r="N209" s="10" t="s">
        <v>7448</v>
      </c>
      <c r="O209" s="50"/>
      <c r="P209" s="50"/>
      <c r="Q209" s="12">
        <v>0</v>
      </c>
      <c r="R209" s="11" t="s">
        <v>6529</v>
      </c>
      <c r="S209" s="211" t="s">
        <v>6530</v>
      </c>
      <c r="T209" s="6" t="s">
        <v>6531</v>
      </c>
      <c r="U209" s="8" t="d">
        <v>2024-07-29T09:21:18.18299804348498400</v>
      </c>
      <c r="V209" s="6" t="s">
        <v>6532</v>
      </c>
      <c r="W209" s="8" t="d">
        <v>2024-12-10T15:30:26.33299771696328925</v>
      </c>
    </row>
    <row r="210" spans="1:23" x14ac:dyDescent="0.25">
      <c r="A210" s="199"/>
      <c r="B210" s="200" t="s">
        <v>853</v>
      </c>
      <c r="C210" s="201" t="s">
        <v>854</v>
      </c>
      <c r="D210" s="202" t="s">
        <v>4886</v>
      </c>
      <c r="E210" s="201" t="s">
        <v>7449</v>
      </c>
      <c r="F210" s="203"/>
      <c r="G210" s="203"/>
      <c r="H210" s="203"/>
      <c r="I210" s="203"/>
      <c r="J210" s="200" t="s">
        <v>7450</v>
      </c>
      <c r="K210" s="200" t="s">
        <v>3991</v>
      </c>
      <c r="L210" s="203"/>
      <c r="M210" s="203"/>
      <c r="N210" s="201" t="s">
        <v>7451</v>
      </c>
      <c r="O210" s="204"/>
      <c r="P210" s="204"/>
      <c r="Q210" s="205">
        <v>63600</v>
      </c>
      <c r="R210" s="206" t="s">
        <v>6529</v>
      </c>
      <c r="S210" s="207" t="s">
        <v>6530</v>
      </c>
      <c r="T210" s="200" t="s">
        <v>6679</v>
      </c>
      <c r="U210" s="208" t="d">
        <v>2024-08-06T15:34:57.77300034184008675</v>
      </c>
      <c r="V210" s="203"/>
      <c r="W210" s="208" t="d">
        <v>1900-01-01</v>
      </c>
    </row>
    <row r="211" spans="1:23" x14ac:dyDescent="0.25">
      <c r="A211" s="209" t="s">
        <v>6533</v>
      </c>
      <c r="B211" s="6" t="s">
        <v>847</v>
      </c>
      <c r="C211" s="10" t="s">
        <v>848</v>
      </c>
      <c r="D211" s="210" t="s">
        <v>4886</v>
      </c>
      <c r="E211" s="10" t="s">
        <v>7452</v>
      </c>
      <c r="F211" s="6" t="s">
        <v>6777</v>
      </c>
      <c r="G211" s="6" t="s">
        <v>6536</v>
      </c>
      <c r="H211" s="6" t="s">
        <v>7453</v>
      </c>
      <c r="I211" s="6" t="s">
        <v>6546</v>
      </c>
      <c r="J211" s="6" t="s">
        <v>7454</v>
      </c>
      <c r="K211" s="6" t="s">
        <v>3991</v>
      </c>
      <c r="L211" s="6" t="s">
        <v>7455</v>
      </c>
      <c r="M211" s="15"/>
      <c r="N211" s="10" t="s">
        <v>7456</v>
      </c>
      <c r="O211" s="50"/>
      <c r="P211" s="50"/>
      <c r="Q211" s="12">
        <v>51975</v>
      </c>
      <c r="R211" s="11" t="s">
        <v>6529</v>
      </c>
      <c r="S211" s="211" t="s">
        <v>6530</v>
      </c>
      <c r="T211" s="6" t="s">
        <v>6679</v>
      </c>
      <c r="U211" s="8" t="d">
        <v>2024-09-05T16:04:30.58700462803244775</v>
      </c>
      <c r="V211" s="6" t="s">
        <v>6995</v>
      </c>
      <c r="W211" s="8" t="d">
        <v>2024-09-05T16:10:36.41300266608595650</v>
      </c>
    </row>
    <row r="212" spans="1:23" x14ac:dyDescent="0.25">
      <c r="A212" s="199" t="s">
        <v>7457</v>
      </c>
      <c r="B212" s="200" t="s">
        <v>1368</v>
      </c>
      <c r="C212" s="201" t="s">
        <v>1369</v>
      </c>
      <c r="D212" s="202" t="s">
        <v>4886</v>
      </c>
      <c r="E212" s="201" t="s">
        <v>7458</v>
      </c>
      <c r="F212" s="203"/>
      <c r="G212" s="203"/>
      <c r="H212" s="203"/>
      <c r="I212" s="200" t="s">
        <v>7459</v>
      </c>
      <c r="J212" s="200" t="s">
        <v>7460</v>
      </c>
      <c r="K212" s="200" t="s">
        <v>3991</v>
      </c>
      <c r="L212" s="200" t="s">
        <v>7461</v>
      </c>
      <c r="M212" s="203"/>
      <c r="N212" s="201" t="s">
        <v>7462</v>
      </c>
      <c r="O212" s="204"/>
      <c r="P212" s="204"/>
      <c r="Q212" s="205">
        <v>0</v>
      </c>
      <c r="R212" s="206" t="s">
        <v>6529</v>
      </c>
      <c r="S212" s="207" t="s">
        <v>6530</v>
      </c>
      <c r="T212" s="200" t="s">
        <v>6701</v>
      </c>
      <c r="U212" s="208" t="d">
        <v>2024-11-06T17:59:28.72999949846417025</v>
      </c>
      <c r="V212" s="203"/>
      <c r="W212" s="208" t="d">
        <v>1900-01-01</v>
      </c>
    </row>
    <row r="213" spans="1:23" x14ac:dyDescent="0.25">
      <c r="A213" s="209"/>
      <c r="B213" s="6" t="s">
        <v>4119</v>
      </c>
      <c r="C213" s="10" t="s">
        <v>4120</v>
      </c>
      <c r="D213" s="210" t="s">
        <v>4886</v>
      </c>
      <c r="E213" s="10" t="s">
        <v>7463</v>
      </c>
      <c r="F213" s="6" t="s">
        <v>6525</v>
      </c>
      <c r="G213" s="6" t="s">
        <v>6526</v>
      </c>
      <c r="H213" s="6" t="s">
        <v>6606</v>
      </c>
      <c r="I213" s="6" t="s">
        <v>6527</v>
      </c>
      <c r="J213" s="6" t="s">
        <v>7464</v>
      </c>
      <c r="K213" s="6" t="s">
        <v>3991</v>
      </c>
      <c r="L213" s="6" t="s">
        <v>7465</v>
      </c>
      <c r="M213" s="15"/>
      <c r="N213" s="15"/>
      <c r="O213" s="50"/>
      <c r="P213" s="50"/>
      <c r="Q213" s="12">
        <v>0</v>
      </c>
      <c r="R213" s="11" t="s">
        <v>6529</v>
      </c>
      <c r="S213" s="211" t="s">
        <v>6530</v>
      </c>
      <c r="T213" s="6" t="s">
        <v>6541</v>
      </c>
      <c r="U213" s="8" t="d">
        <v>2024-11-11T15:08:50.14699558261782225</v>
      </c>
      <c r="V213" s="15"/>
      <c r="W213" s="8" t="d">
        <v>1900-01-01</v>
      </c>
    </row>
    <row r="214" spans="1:23" x14ac:dyDescent="0.25">
      <c r="A214" s="199"/>
      <c r="B214" s="200" t="s">
        <v>1517</v>
      </c>
      <c r="C214" s="201" t="s">
        <v>1518</v>
      </c>
      <c r="D214" s="202" t="s">
        <v>4886</v>
      </c>
      <c r="E214" s="201" t="s">
        <v>7466</v>
      </c>
      <c r="F214" s="203"/>
      <c r="G214" s="203"/>
      <c r="H214" s="203"/>
      <c r="I214" s="200" t="s">
        <v>6527</v>
      </c>
      <c r="J214" s="203"/>
      <c r="K214" s="200" t="s">
        <v>7467</v>
      </c>
      <c r="L214" s="203"/>
      <c r="M214" s="203"/>
      <c r="N214" s="201" t="s">
        <v>7468</v>
      </c>
      <c r="O214" s="204"/>
      <c r="P214" s="204"/>
      <c r="Q214" s="205">
        <v>153000</v>
      </c>
      <c r="R214" s="206" t="s">
        <v>6529</v>
      </c>
      <c r="S214" s="207" t="s">
        <v>6530</v>
      </c>
      <c r="T214" s="200" t="s">
        <v>6701</v>
      </c>
      <c r="U214" s="208" t="d">
        <v>2024-11-14T10:39:39.67699686996638925</v>
      </c>
      <c r="V214" s="203"/>
      <c r="W214" s="208" t="d">
        <v>1900-01-01</v>
      </c>
    </row>
    <row r="215" spans="1:23" x14ac:dyDescent="0.25">
      <c r="A215" s="209"/>
      <c r="B215" s="6" t="s">
        <v>66</v>
      </c>
      <c r="C215" s="10" t="s">
        <v>67</v>
      </c>
      <c r="D215" s="210" t="s">
        <v>4886</v>
      </c>
      <c r="E215" s="10" t="s">
        <v>7469</v>
      </c>
      <c r="F215" s="6" t="s">
        <v>6544</v>
      </c>
      <c r="G215" s="6" t="s">
        <v>6940</v>
      </c>
      <c r="H215" s="6" t="s">
        <v>6598</v>
      </c>
      <c r="I215" s="6" t="s">
        <v>6759</v>
      </c>
      <c r="J215" s="6" t="s">
        <v>7470</v>
      </c>
      <c r="K215" s="6" t="s">
        <v>3991</v>
      </c>
      <c r="L215" s="15"/>
      <c r="M215" s="15"/>
      <c r="N215" s="15"/>
      <c r="O215" s="50"/>
      <c r="P215" s="50"/>
      <c r="Q215" s="12">
        <v>0</v>
      </c>
      <c r="R215" s="11" t="s">
        <v>6529</v>
      </c>
      <c r="S215" s="211" t="s">
        <v>6530</v>
      </c>
      <c r="T215" s="6" t="s">
        <v>6541</v>
      </c>
      <c r="U215" s="8" t="d">
        <v>2024-11-29T19:12:02.39700369536876925</v>
      </c>
      <c r="V215" s="15"/>
      <c r="W215" s="8" t="d">
        <v>1900-01-01</v>
      </c>
    </row>
    <row r="216" spans="1:23" x14ac:dyDescent="0.25">
      <c r="A216" s="199" t="s">
        <v>6617</v>
      </c>
      <c r="B216" s="200" t="s">
        <v>360</v>
      </c>
      <c r="C216" s="201" t="s">
        <v>361</v>
      </c>
      <c r="D216" s="202" t="s">
        <v>4886</v>
      </c>
      <c r="E216" s="201" t="s">
        <v>7471</v>
      </c>
      <c r="F216" s="200" t="s">
        <v>6566</v>
      </c>
      <c r="G216" s="200" t="s">
        <v>6566</v>
      </c>
      <c r="H216" s="200" t="s">
        <v>7356</v>
      </c>
      <c r="I216" s="200" t="s">
        <v>6546</v>
      </c>
      <c r="J216" s="203"/>
      <c r="K216" s="200" t="s">
        <v>7472</v>
      </c>
      <c r="L216" s="203"/>
      <c r="M216" s="203"/>
      <c r="N216" s="201" t="s">
        <v>7473</v>
      </c>
      <c r="O216" s="204"/>
      <c r="P216" s="204"/>
      <c r="Q216" s="205">
        <v>297184.8</v>
      </c>
      <c r="R216" s="200" t="s">
        <v>6569</v>
      </c>
      <c r="S216" s="201" t="s">
        <v>6570</v>
      </c>
      <c r="T216" s="200" t="s">
        <v>6571</v>
      </c>
      <c r="U216" s="208" t="d">
        <v>2024-04-02T15:03:14.98000319581479075</v>
      </c>
      <c r="V216" s="200" t="s">
        <v>6532</v>
      </c>
      <c r="W216" s="208" t="d">
        <v>2024-12-10T14:51:18.28300043474882550</v>
      </c>
    </row>
    <row r="217" spans="1:23" x14ac:dyDescent="0.25">
      <c r="A217" s="209"/>
      <c r="B217" s="6" t="s">
        <v>585</v>
      </c>
      <c r="C217" s="10" t="s">
        <v>586</v>
      </c>
      <c r="D217" s="210" t="s">
        <v>4886</v>
      </c>
      <c r="E217" s="10" t="s">
        <v>7474</v>
      </c>
      <c r="F217" s="15"/>
      <c r="G217" s="15"/>
      <c r="H217" s="15"/>
      <c r="I217" s="15"/>
      <c r="J217" s="6" t="s">
        <v>7475</v>
      </c>
      <c r="K217" s="6" t="s">
        <v>3991</v>
      </c>
      <c r="L217" s="15"/>
      <c r="M217" s="15"/>
      <c r="N217" s="10" t="s">
        <v>7476</v>
      </c>
      <c r="O217" s="50"/>
      <c r="P217" s="50"/>
      <c r="Q217" s="12">
        <v>0</v>
      </c>
      <c r="R217" s="11" t="s">
        <v>6529</v>
      </c>
      <c r="S217" s="211" t="s">
        <v>6530</v>
      </c>
      <c r="T217" s="6" t="s">
        <v>6631</v>
      </c>
      <c r="U217" s="8" t="d">
        <v>2024-05-10T11:24:32.47000141069293300</v>
      </c>
      <c r="V217" s="15"/>
      <c r="W217" s="8" t="d">
        <v>1900-01-01</v>
      </c>
    </row>
    <row r="218" spans="1:23" x14ac:dyDescent="0.25">
      <c r="A218" s="199"/>
      <c r="B218" s="200" t="s">
        <v>578</v>
      </c>
      <c r="C218" s="201" t="s">
        <v>579</v>
      </c>
      <c r="D218" s="202" t="s">
        <v>4886</v>
      </c>
      <c r="E218" s="201" t="s">
        <v>7477</v>
      </c>
      <c r="F218" s="200" t="s">
        <v>6619</v>
      </c>
      <c r="G218" s="200" t="s">
        <v>6536</v>
      </c>
      <c r="H218" s="200" t="s">
        <v>6785</v>
      </c>
      <c r="I218" s="200" t="s">
        <v>6527</v>
      </c>
      <c r="J218" s="200" t="s">
        <v>7478</v>
      </c>
      <c r="K218" s="200" t="s">
        <v>7479</v>
      </c>
      <c r="L218" s="203"/>
      <c r="M218" s="203"/>
      <c r="N218" s="201" t="s">
        <v>7480</v>
      </c>
      <c r="O218" s="204"/>
      <c r="P218" s="204"/>
      <c r="Q218" s="228">
        <v>-5</v>
      </c>
      <c r="R218" s="206" t="s">
        <v>6529</v>
      </c>
      <c r="S218" s="207" t="s">
        <v>6530</v>
      </c>
      <c r="T218" s="200" t="s">
        <v>6531</v>
      </c>
      <c r="U218" s="208" t="d">
        <v>2024-05-27T16:44:53.13000210095196825</v>
      </c>
      <c r="V218" s="200" t="s">
        <v>6532</v>
      </c>
      <c r="W218" s="208" t="d">
        <v>2024-12-10T15:27:38.73000102583318875</v>
      </c>
    </row>
    <row r="219" spans="1:23" x14ac:dyDescent="0.25">
      <c r="A219" s="209" t="s">
        <v>6617</v>
      </c>
      <c r="B219" s="6" t="s">
        <v>7481</v>
      </c>
      <c r="C219" s="10" t="s">
        <v>7482</v>
      </c>
      <c r="D219" s="210" t="s">
        <v>4886</v>
      </c>
      <c r="E219" s="10" t="s">
        <v>7471</v>
      </c>
      <c r="F219" s="6" t="s">
        <v>6566</v>
      </c>
      <c r="G219" s="15"/>
      <c r="H219" s="6" t="s">
        <v>7356</v>
      </c>
      <c r="I219" s="6" t="s">
        <v>6546</v>
      </c>
      <c r="J219" s="15"/>
      <c r="K219" s="6" t="s">
        <v>3991</v>
      </c>
      <c r="L219" s="6" t="s">
        <v>6601</v>
      </c>
      <c r="M219" s="15"/>
      <c r="N219" s="10" t="s">
        <v>7473</v>
      </c>
      <c r="O219" s="50"/>
      <c r="P219" s="50"/>
      <c r="Q219" s="12">
        <v>8718475</v>
      </c>
      <c r="R219" s="6" t="s">
        <v>6569</v>
      </c>
      <c r="S219" s="10" t="s">
        <v>6570</v>
      </c>
      <c r="T219" s="6" t="s">
        <v>6571</v>
      </c>
      <c r="U219" s="8" t="d">
        <v>2024-06-18T11:47:20.49699828028678575</v>
      </c>
      <c r="V219" s="6" t="s">
        <v>6602</v>
      </c>
      <c r="W219" s="8" t="d">
        <v>2024-07-09T17:09:15.13000250793993375</v>
      </c>
    </row>
    <row r="220" spans="1:23" x14ac:dyDescent="0.25">
      <c r="A220" s="199"/>
      <c r="B220" s="200" t="s">
        <v>4501</v>
      </c>
      <c r="C220" s="201" t="s">
        <v>4502</v>
      </c>
      <c r="D220" s="202" t="s">
        <v>4886</v>
      </c>
      <c r="E220" s="201" t="s">
        <v>7483</v>
      </c>
      <c r="F220" s="200" t="s">
        <v>6544</v>
      </c>
      <c r="G220" s="200" t="s">
        <v>6536</v>
      </c>
      <c r="H220" s="200" t="s">
        <v>6899</v>
      </c>
      <c r="I220" s="200" t="s">
        <v>6546</v>
      </c>
      <c r="J220" s="203"/>
      <c r="K220" s="200" t="s">
        <v>3991</v>
      </c>
      <c r="L220" s="203"/>
      <c r="M220" s="203"/>
      <c r="N220" s="203"/>
      <c r="O220" s="204"/>
      <c r="P220" s="204"/>
      <c r="Q220" s="205">
        <v>0</v>
      </c>
      <c r="R220" s="206" t="s">
        <v>6529</v>
      </c>
      <c r="S220" s="207" t="s">
        <v>6530</v>
      </c>
      <c r="T220" s="200" t="s">
        <v>6541</v>
      </c>
      <c r="U220" s="208" t="d">
        <v>2025-01-07T16:04:59.50700278859585775</v>
      </c>
      <c r="V220" s="203"/>
      <c r="W220" s="208" t="d">
        <v>1900-01-01</v>
      </c>
    </row>
    <row r="221" spans="1:23" x14ac:dyDescent="0.25">
      <c r="A221" s="209"/>
      <c r="B221" s="6" t="s">
        <v>4896</v>
      </c>
      <c r="C221" s="10" t="s">
        <v>4897</v>
      </c>
      <c r="D221" s="210" t="s">
        <v>4886</v>
      </c>
      <c r="E221" s="10" t="s">
        <v>7484</v>
      </c>
      <c r="F221" s="6" t="s">
        <v>6839</v>
      </c>
      <c r="G221" s="6" t="s">
        <v>6536</v>
      </c>
      <c r="H221" s="6" t="s">
        <v>7485</v>
      </c>
      <c r="I221" s="6" t="s">
        <v>6546</v>
      </c>
      <c r="J221" s="6" t="s">
        <v>7486</v>
      </c>
      <c r="K221" s="6" t="s">
        <v>7487</v>
      </c>
      <c r="L221" s="6" t="s">
        <v>7488</v>
      </c>
      <c r="M221" s="15"/>
      <c r="N221" s="15"/>
      <c r="O221" s="50"/>
      <c r="P221" s="50"/>
      <c r="Q221" s="12">
        <v>675</v>
      </c>
      <c r="R221" s="6" t="s">
        <v>6569</v>
      </c>
      <c r="S221" s="10" t="s">
        <v>6570</v>
      </c>
      <c r="T221" s="6" t="s">
        <v>6571</v>
      </c>
      <c r="U221" s="8" t="d">
        <v>2024-03-19T16:57:32.15999793726950850</v>
      </c>
      <c r="V221" s="6" t="s">
        <v>7489</v>
      </c>
      <c r="W221" s="8" t="d">
        <v>2024-05-15T10:29:12.44700405746698425</v>
      </c>
    </row>
    <row r="222" spans="1:23" x14ac:dyDescent="0.25">
      <c r="A222" s="199"/>
      <c r="B222" s="200" t="s">
        <v>7490</v>
      </c>
      <c r="C222" s="201" t="s">
        <v>7491</v>
      </c>
      <c r="D222" s="202" t="s">
        <v>4886</v>
      </c>
      <c r="E222" s="203"/>
      <c r="F222" s="203"/>
      <c r="G222" s="203"/>
      <c r="H222" s="203"/>
      <c r="I222" s="203"/>
      <c r="J222" s="203"/>
      <c r="K222" s="200" t="s">
        <v>3991</v>
      </c>
      <c r="L222" s="203"/>
      <c r="M222" s="203"/>
      <c r="N222" s="203"/>
      <c r="O222" s="204"/>
      <c r="P222" s="204"/>
      <c r="Q222" s="205">
        <v>0</v>
      </c>
      <c r="R222" s="200" t="s">
        <v>6569</v>
      </c>
      <c r="S222" s="201" t="s">
        <v>6570</v>
      </c>
      <c r="T222" s="200" t="s">
        <v>6571</v>
      </c>
      <c r="U222" s="208" t="d">
        <v>2024-03-20T17:35:46.81999676395207725</v>
      </c>
      <c r="V222" s="203"/>
      <c r="W222" s="208" t="d">
        <v>1900-01-01</v>
      </c>
    </row>
    <row r="223" spans="1:23" x14ac:dyDescent="0.25">
      <c r="A223" s="209"/>
      <c r="B223" s="6" t="s">
        <v>347</v>
      </c>
      <c r="C223" s="10" t="s">
        <v>348</v>
      </c>
      <c r="D223" s="210" t="s">
        <v>4886</v>
      </c>
      <c r="E223" s="10" t="s">
        <v>7492</v>
      </c>
      <c r="F223" s="6" t="s">
        <v>6666</v>
      </c>
      <c r="G223" s="6" t="s">
        <v>6536</v>
      </c>
      <c r="H223" s="6" t="s">
        <v>7383</v>
      </c>
      <c r="I223" s="6" t="s">
        <v>6546</v>
      </c>
      <c r="J223" s="6" t="s">
        <v>7493</v>
      </c>
      <c r="K223" s="6" t="s">
        <v>7494</v>
      </c>
      <c r="L223" s="6" t="s">
        <v>7495</v>
      </c>
      <c r="M223" s="15"/>
      <c r="N223" s="10" t="s">
        <v>7496</v>
      </c>
      <c r="O223" s="50"/>
      <c r="P223" s="50"/>
      <c r="Q223" s="12">
        <v>3150</v>
      </c>
      <c r="R223" s="6" t="s">
        <v>6569</v>
      </c>
      <c r="S223" s="10" t="s">
        <v>6570</v>
      </c>
      <c r="T223" s="6" t="s">
        <v>6571</v>
      </c>
      <c r="U223" s="8" t="d">
        <v>2024-04-09T10:17:37.76000374462455600</v>
      </c>
      <c r="V223" s="6" t="s">
        <v>6584</v>
      </c>
      <c r="W223" s="8" t="d">
        <v>2024-04-09T10:37:29.10300120245665200</v>
      </c>
    </row>
    <row r="224" spans="1:23" x14ac:dyDescent="0.25">
      <c r="A224" s="199"/>
      <c r="B224" s="200" t="s">
        <v>380</v>
      </c>
      <c r="C224" s="201" t="s">
        <v>381</v>
      </c>
      <c r="D224" s="202" t="s">
        <v>4886</v>
      </c>
      <c r="E224" s="201" t="s">
        <v>7497</v>
      </c>
      <c r="F224" s="200" t="s">
        <v>7498</v>
      </c>
      <c r="G224" s="203"/>
      <c r="H224" s="203"/>
      <c r="I224" s="200" t="s">
        <v>7499</v>
      </c>
      <c r="J224" s="200" t="s">
        <v>7500</v>
      </c>
      <c r="K224" s="200" t="s">
        <v>3991</v>
      </c>
      <c r="L224" s="200" t="s">
        <v>7501</v>
      </c>
      <c r="M224" s="203"/>
      <c r="N224" s="201" t="s">
        <v>7502</v>
      </c>
      <c r="O224" s="204"/>
      <c r="P224" s="204"/>
      <c r="Q224" s="205">
        <v>0</v>
      </c>
      <c r="R224" s="206" t="s">
        <v>6529</v>
      </c>
      <c r="S224" s="207" t="s">
        <v>6530</v>
      </c>
      <c r="T224" s="200" t="s">
        <v>6631</v>
      </c>
      <c r="U224" s="208" t="d">
        <v>2024-04-18T10:33:43.28300171066075550</v>
      </c>
      <c r="V224" s="200" t="s">
        <v>6532</v>
      </c>
      <c r="W224" s="208" t="d">
        <v>2024-12-10T15:40:18.36700045969336950</v>
      </c>
    </row>
    <row r="225" spans="1:23" x14ac:dyDescent="0.25">
      <c r="A225" s="209"/>
      <c r="B225" s="6" t="s">
        <v>393</v>
      </c>
      <c r="C225" s="10" t="s">
        <v>394</v>
      </c>
      <c r="D225" s="210" t="s">
        <v>4886</v>
      </c>
      <c r="E225" s="10" t="s">
        <v>7503</v>
      </c>
      <c r="F225" s="15"/>
      <c r="G225" s="15"/>
      <c r="H225" s="15"/>
      <c r="I225" s="15"/>
      <c r="J225" s="6" t="s">
        <v>7504</v>
      </c>
      <c r="K225" s="6" t="s">
        <v>3991</v>
      </c>
      <c r="L225" s="6" t="s">
        <v>7505</v>
      </c>
      <c r="M225" s="15"/>
      <c r="N225" s="10" t="s">
        <v>7506</v>
      </c>
      <c r="O225" s="50"/>
      <c r="P225" s="50"/>
      <c r="Q225" s="12">
        <v>0</v>
      </c>
      <c r="R225" s="11" t="s">
        <v>6529</v>
      </c>
      <c r="S225" s="211" t="s">
        <v>6530</v>
      </c>
      <c r="T225" s="6" t="s">
        <v>6631</v>
      </c>
      <c r="U225" s="8" t="d">
        <v>2024-04-19T15:01:41.27000177744775975</v>
      </c>
      <c r="V225" s="15"/>
      <c r="W225" s="8" t="d">
        <v>1900-01-01</v>
      </c>
    </row>
    <row r="226" spans="1:23" x14ac:dyDescent="0.25">
      <c r="A226" s="199"/>
      <c r="B226" s="200" t="s">
        <v>7507</v>
      </c>
      <c r="C226" s="201" t="s">
        <v>7508</v>
      </c>
      <c r="D226" s="202" t="s">
        <v>4886</v>
      </c>
      <c r="E226" s="201" t="s">
        <v>7509</v>
      </c>
      <c r="F226" s="200" t="s">
        <v>6666</v>
      </c>
      <c r="G226" s="200" t="s">
        <v>6536</v>
      </c>
      <c r="H226" s="200" t="s">
        <v>7510</v>
      </c>
      <c r="I226" s="200" t="s">
        <v>6546</v>
      </c>
      <c r="J226" s="203"/>
      <c r="K226" s="200" t="s">
        <v>3991</v>
      </c>
      <c r="L226" s="200" t="s">
        <v>7511</v>
      </c>
      <c r="M226" s="203"/>
      <c r="N226" s="203"/>
      <c r="O226" s="204"/>
      <c r="P226" s="204"/>
      <c r="Q226" s="205">
        <v>4067.57</v>
      </c>
      <c r="R226" s="200" t="s">
        <v>6569</v>
      </c>
      <c r="S226" s="201" t="s">
        <v>6570</v>
      </c>
      <c r="T226" s="200" t="s">
        <v>6571</v>
      </c>
      <c r="U226" s="208" t="d">
        <v>2024-05-02T16:47:05.52700324449688425</v>
      </c>
      <c r="V226" s="203"/>
      <c r="W226" s="208" t="d">
        <v>1900-01-01</v>
      </c>
    </row>
    <row r="227" spans="1:23" x14ac:dyDescent="0.25">
      <c r="A227" s="209"/>
      <c r="B227" s="6" t="s">
        <v>7512</v>
      </c>
      <c r="C227" s="10" t="s">
        <v>7513</v>
      </c>
      <c r="D227" s="210" t="s">
        <v>4886</v>
      </c>
      <c r="E227" s="10" t="s">
        <v>7514</v>
      </c>
      <c r="F227" s="6" t="s">
        <v>6566</v>
      </c>
      <c r="G227" s="6" t="s">
        <v>6566</v>
      </c>
      <c r="H227" s="6" t="s">
        <v>7161</v>
      </c>
      <c r="I227" s="6" t="s">
        <v>6546</v>
      </c>
      <c r="J227" s="15"/>
      <c r="K227" s="6" t="s">
        <v>3991</v>
      </c>
      <c r="L227" s="15"/>
      <c r="M227" s="15"/>
      <c r="N227" s="15"/>
      <c r="O227" s="50"/>
      <c r="P227" s="50"/>
      <c r="Q227" s="12">
        <v>0</v>
      </c>
      <c r="R227" s="6" t="s">
        <v>6569</v>
      </c>
      <c r="S227" s="10" t="s">
        <v>6570</v>
      </c>
      <c r="T227" s="6" t="s">
        <v>6571</v>
      </c>
      <c r="U227" s="8" t="d">
        <v>2024-05-02T17:32:42.57299899589270550</v>
      </c>
      <c r="V227" s="6" t="s">
        <v>6532</v>
      </c>
      <c r="W227" s="8" t="d">
        <v>2024-12-10T14:46:13.24299649335444300</v>
      </c>
    </row>
    <row r="228" spans="1:23" x14ac:dyDescent="0.25">
      <c r="A228" s="199"/>
      <c r="B228" s="200" t="s">
        <v>672</v>
      </c>
      <c r="C228" s="201" t="s">
        <v>673</v>
      </c>
      <c r="D228" s="202" t="s">
        <v>4886</v>
      </c>
      <c r="E228" s="201" t="s">
        <v>7515</v>
      </c>
      <c r="F228" s="200" t="s">
        <v>6660</v>
      </c>
      <c r="G228" s="200" t="s">
        <v>6536</v>
      </c>
      <c r="H228" s="203"/>
      <c r="I228" s="200" t="s">
        <v>6546</v>
      </c>
      <c r="J228" s="200" t="s">
        <v>7516</v>
      </c>
      <c r="K228" s="200" t="s">
        <v>7517</v>
      </c>
      <c r="L228" s="200" t="s">
        <v>7518</v>
      </c>
      <c r="M228" s="203"/>
      <c r="N228" s="201" t="s">
        <v>7519</v>
      </c>
      <c r="O228" s="204"/>
      <c r="P228" s="204"/>
      <c r="Q228" s="205">
        <v>27819</v>
      </c>
      <c r="R228" s="206" t="s">
        <v>6529</v>
      </c>
      <c r="S228" s="207" t="s">
        <v>6530</v>
      </c>
      <c r="T228" s="200" t="s">
        <v>6657</v>
      </c>
      <c r="U228" s="208" t="d">
        <v>2024-06-24T17:45:44.27299860399216450</v>
      </c>
      <c r="V228" s="200" t="s">
        <v>6532</v>
      </c>
      <c r="W228" s="208" t="d">
        <v>2024-12-10T14:57:03.14300187863409375</v>
      </c>
    </row>
    <row r="229" spans="1:23" x14ac:dyDescent="0.25">
      <c r="A229" s="209"/>
      <c r="B229" s="6" t="s">
        <v>732</v>
      </c>
      <c r="C229" s="10" t="s">
        <v>733</v>
      </c>
      <c r="D229" s="210" t="s">
        <v>4886</v>
      </c>
      <c r="E229" s="10" t="s">
        <v>7520</v>
      </c>
      <c r="F229" s="6" t="s">
        <v>7419</v>
      </c>
      <c r="G229" s="6" t="s">
        <v>7419</v>
      </c>
      <c r="H229" s="6" t="s">
        <v>7192</v>
      </c>
      <c r="I229" s="6" t="s">
        <v>6546</v>
      </c>
      <c r="J229" s="6" t="s">
        <v>7521</v>
      </c>
      <c r="K229" s="6" t="s">
        <v>7522</v>
      </c>
      <c r="L229" s="6" t="s">
        <v>6601</v>
      </c>
      <c r="M229" s="15"/>
      <c r="N229" s="10" t="s">
        <v>7523</v>
      </c>
      <c r="O229" s="50"/>
      <c r="P229" s="50"/>
      <c r="Q229" s="12">
        <v>0</v>
      </c>
      <c r="R229" s="11" t="s">
        <v>6529</v>
      </c>
      <c r="S229" s="211" t="s">
        <v>6530</v>
      </c>
      <c r="T229" s="6" t="s">
        <v>6531</v>
      </c>
      <c r="U229" s="8" t="d">
        <v>2024-07-04T17:39:29.12999593187123550</v>
      </c>
      <c r="V229" s="6" t="s">
        <v>7397</v>
      </c>
      <c r="W229" s="8" t="d">
        <v>2024-07-08T15:56:01.45999662112444650</v>
      </c>
    </row>
    <row r="230" spans="1:23" x14ac:dyDescent="0.25">
      <c r="A230" s="199"/>
      <c r="B230" s="200" t="s">
        <v>7524</v>
      </c>
      <c r="C230" s="201" t="s">
        <v>7525</v>
      </c>
      <c r="D230" s="202" t="s">
        <v>4886</v>
      </c>
      <c r="E230" s="201" t="s">
        <v>7526</v>
      </c>
      <c r="F230" s="200" t="s">
        <v>7527</v>
      </c>
      <c r="G230" s="200" t="s">
        <v>6566</v>
      </c>
      <c r="H230" s="200" t="s">
        <v>6718</v>
      </c>
      <c r="I230" s="200" t="s">
        <v>6546</v>
      </c>
      <c r="J230" s="200" t="s">
        <v>7528</v>
      </c>
      <c r="K230" s="200" t="s">
        <v>3991</v>
      </c>
      <c r="L230" s="203"/>
      <c r="M230" s="203"/>
      <c r="N230" s="203"/>
      <c r="O230" s="204"/>
      <c r="P230" s="204"/>
      <c r="Q230" s="205">
        <v>13077.49</v>
      </c>
      <c r="R230" s="200" t="s">
        <v>6569</v>
      </c>
      <c r="S230" s="201" t="s">
        <v>6570</v>
      </c>
      <c r="T230" s="200" t="s">
        <v>6555</v>
      </c>
      <c r="U230" s="208" t="d">
        <v>2024-07-18T15:21:53.43999537639319650</v>
      </c>
      <c r="V230" s="200" t="s">
        <v>6532</v>
      </c>
      <c r="W230" s="208" t="d">
        <v>2024-12-10T14:30:50.68300289567560200</v>
      </c>
    </row>
    <row r="231" spans="1:23" x14ac:dyDescent="0.25">
      <c r="A231" s="209"/>
      <c r="B231" s="6" t="s">
        <v>841</v>
      </c>
      <c r="C231" s="10" t="s">
        <v>842</v>
      </c>
      <c r="D231" s="210" t="s">
        <v>4886</v>
      </c>
      <c r="E231" s="10" t="s">
        <v>7529</v>
      </c>
      <c r="F231" s="15"/>
      <c r="G231" s="15"/>
      <c r="H231" s="15"/>
      <c r="I231" s="6" t="s">
        <v>6546</v>
      </c>
      <c r="J231" s="6" t="s">
        <v>7530</v>
      </c>
      <c r="K231" s="6" t="s">
        <v>7531</v>
      </c>
      <c r="L231" s="15"/>
      <c r="M231" s="15"/>
      <c r="N231" s="10" t="s">
        <v>7532</v>
      </c>
      <c r="O231" s="50"/>
      <c r="P231" s="50"/>
      <c r="Q231" s="12">
        <v>8085</v>
      </c>
      <c r="R231" s="11" t="s">
        <v>6529</v>
      </c>
      <c r="S231" s="211" t="s">
        <v>6530</v>
      </c>
      <c r="T231" s="6" t="s">
        <v>6679</v>
      </c>
      <c r="U231" s="8" t="d">
        <v>2024-08-05T11:59:55.48000150825828350</v>
      </c>
      <c r="V231" s="15"/>
      <c r="W231" s="8" t="d">
        <v>1900-01-01</v>
      </c>
    </row>
    <row r="232" spans="1:23" x14ac:dyDescent="0.25">
      <c r="A232" s="199"/>
      <c r="B232" s="200" t="s">
        <v>1076</v>
      </c>
      <c r="C232" s="201" t="s">
        <v>1077</v>
      </c>
      <c r="D232" s="202" t="s">
        <v>4886</v>
      </c>
      <c r="E232" s="201" t="s">
        <v>7533</v>
      </c>
      <c r="F232" s="200" t="s">
        <v>6950</v>
      </c>
      <c r="G232" s="200" t="s">
        <v>6536</v>
      </c>
      <c r="H232" s="200" t="s">
        <v>6951</v>
      </c>
      <c r="I232" s="200" t="s">
        <v>6546</v>
      </c>
      <c r="J232" s="200" t="s">
        <v>7534</v>
      </c>
      <c r="K232" s="200" t="s">
        <v>3991</v>
      </c>
      <c r="L232" s="203"/>
      <c r="M232" s="203"/>
      <c r="N232" s="203"/>
      <c r="O232" s="204"/>
      <c r="P232" s="204"/>
      <c r="Q232" s="205">
        <v>6860</v>
      </c>
      <c r="R232" s="206" t="s">
        <v>6529</v>
      </c>
      <c r="S232" s="207" t="s">
        <v>6530</v>
      </c>
      <c r="T232" s="200" t="s">
        <v>6531</v>
      </c>
      <c r="U232" s="208" t="d">
        <v>2024-08-15T12:11:34.819995970465242675</v>
      </c>
      <c r="V232" s="200" t="s">
        <v>6532</v>
      </c>
      <c r="W232" s="208" t="d">
        <v>2024-12-10T15:31:21.96300300769507575</v>
      </c>
    </row>
    <row r="233" spans="1:23" x14ac:dyDescent="0.25">
      <c r="A233" s="209" t="s">
        <v>7535</v>
      </c>
      <c r="B233" s="6" t="s">
        <v>926</v>
      </c>
      <c r="C233" s="10" t="s">
        <v>927</v>
      </c>
      <c r="D233" s="210" t="s">
        <v>4886</v>
      </c>
      <c r="E233" s="10" t="s">
        <v>7536</v>
      </c>
      <c r="F233" s="15"/>
      <c r="G233" s="15"/>
      <c r="H233" s="15"/>
      <c r="I233" s="15"/>
      <c r="J233" s="6" t="s">
        <v>7537</v>
      </c>
      <c r="K233" s="6" t="s">
        <v>7538</v>
      </c>
      <c r="L233" s="6" t="s">
        <v>7539</v>
      </c>
      <c r="M233" s="15"/>
      <c r="N233" s="10" t="s">
        <v>7540</v>
      </c>
      <c r="O233" s="50"/>
      <c r="P233" s="50"/>
      <c r="Q233" s="12">
        <v>65124</v>
      </c>
      <c r="R233" s="11" t="s">
        <v>6529</v>
      </c>
      <c r="S233" s="211" t="s">
        <v>6530</v>
      </c>
      <c r="T233" s="6" t="s">
        <v>6657</v>
      </c>
      <c r="U233" s="8" t="d">
        <v>2024-08-22T13:10:52.19700413290411350</v>
      </c>
      <c r="V233" s="15"/>
      <c r="W233" s="8" t="d">
        <v>1900-01-01</v>
      </c>
    </row>
    <row r="234" spans="1:23" x14ac:dyDescent="0.25">
      <c r="A234" s="199" t="s">
        <v>7541</v>
      </c>
      <c r="B234" s="200" t="s">
        <v>1026</v>
      </c>
      <c r="C234" s="201" t="s">
        <v>1027</v>
      </c>
      <c r="D234" s="202" t="s">
        <v>4886</v>
      </c>
      <c r="E234" s="201" t="s">
        <v>7542</v>
      </c>
      <c r="F234" s="203"/>
      <c r="G234" s="203"/>
      <c r="H234" s="203"/>
      <c r="I234" s="203"/>
      <c r="J234" s="200" t="s">
        <v>7543</v>
      </c>
      <c r="K234" s="200" t="s">
        <v>7544</v>
      </c>
      <c r="L234" s="203"/>
      <c r="M234" s="203"/>
      <c r="N234" s="201" t="s">
        <v>7519</v>
      </c>
      <c r="O234" s="204"/>
      <c r="P234" s="204"/>
      <c r="Q234" s="205">
        <v>35200</v>
      </c>
      <c r="R234" s="206" t="s">
        <v>6529</v>
      </c>
      <c r="S234" s="207" t="s">
        <v>6530</v>
      </c>
      <c r="T234" s="200" t="s">
        <v>6657</v>
      </c>
      <c r="U234" s="208" t="d">
        <v>2024-09-04T09:26:27.43999593425542050</v>
      </c>
      <c r="V234" s="203"/>
      <c r="W234" s="208" t="d">
        <v>1900-01-01</v>
      </c>
    </row>
    <row r="235" spans="1:23" x14ac:dyDescent="0.25">
      <c r="A235" s="209"/>
      <c r="B235" s="6" t="s">
        <v>4891</v>
      </c>
      <c r="C235" s="10" t="s">
        <v>4892</v>
      </c>
      <c r="D235" s="210" t="s">
        <v>4886</v>
      </c>
      <c r="E235" s="10" t="s">
        <v>7514</v>
      </c>
      <c r="F235" s="6" t="s">
        <v>6566</v>
      </c>
      <c r="G235" s="15"/>
      <c r="H235" s="6" t="s">
        <v>7161</v>
      </c>
      <c r="I235" s="6" t="s">
        <v>6546</v>
      </c>
      <c r="J235" s="15"/>
      <c r="K235" s="6" t="s">
        <v>3991</v>
      </c>
      <c r="L235" s="6" t="s">
        <v>6601</v>
      </c>
      <c r="M235" s="15"/>
      <c r="N235" s="15"/>
      <c r="O235" s="50"/>
      <c r="P235" s="50"/>
      <c r="Q235" s="12">
        <v>15400</v>
      </c>
      <c r="R235" s="6" t="s">
        <v>6569</v>
      </c>
      <c r="S235" s="10" t="s">
        <v>6570</v>
      </c>
      <c r="T235" s="6" t="s">
        <v>6555</v>
      </c>
      <c r="U235" s="8" t="d">
        <v>2024-09-19T11:50:23.54300175793469100</v>
      </c>
      <c r="V235" s="15"/>
      <c r="W235" s="8" t="d">
        <v>1900-01-01</v>
      </c>
    </row>
    <row r="236" spans="1:23" x14ac:dyDescent="0.25">
      <c r="A236" s="199"/>
      <c r="B236" s="200" t="s">
        <v>7545</v>
      </c>
      <c r="C236" s="201" t="s">
        <v>7546</v>
      </c>
      <c r="D236" s="202" t="s">
        <v>4886</v>
      </c>
      <c r="E236" s="201" t="s">
        <v>7547</v>
      </c>
      <c r="F236" s="200" t="s">
        <v>6525</v>
      </c>
      <c r="G236" s="200" t="s">
        <v>6526</v>
      </c>
      <c r="H236" s="200" t="s">
        <v>6732</v>
      </c>
      <c r="I236" s="200" t="s">
        <v>6527</v>
      </c>
      <c r="J236" s="200" t="s">
        <v>7548</v>
      </c>
      <c r="K236" s="200" t="s">
        <v>7549</v>
      </c>
      <c r="L236" s="200" t="s">
        <v>7550</v>
      </c>
      <c r="M236" s="203"/>
      <c r="N236" s="203"/>
      <c r="O236" s="204"/>
      <c r="P236" s="204"/>
      <c r="Q236" s="205">
        <v>0</v>
      </c>
      <c r="R236" s="206" t="s">
        <v>6529</v>
      </c>
      <c r="S236" s="207" t="s">
        <v>6530</v>
      </c>
      <c r="T236" s="200" t="s">
        <v>7084</v>
      </c>
      <c r="U236" s="208" t="d">
        <v>2024-10-01T12:01:26.00000250153243825</v>
      </c>
      <c r="V236" s="203"/>
      <c r="W236" s="208" t="d">
        <v>1900-01-01</v>
      </c>
    </row>
    <row r="237" spans="1:23" x14ac:dyDescent="0.25">
      <c r="A237" s="209" t="s">
        <v>6557</v>
      </c>
      <c r="B237" s="6" t="s">
        <v>1091</v>
      </c>
      <c r="C237" s="10" t="s">
        <v>1092</v>
      </c>
      <c r="D237" s="210" t="s">
        <v>4886</v>
      </c>
      <c r="E237" s="10" t="s">
        <v>7551</v>
      </c>
      <c r="F237" s="6" t="s">
        <v>7552</v>
      </c>
      <c r="G237" s="6" t="s">
        <v>6536</v>
      </c>
      <c r="H237" s="6" t="s">
        <v>6710</v>
      </c>
      <c r="I237" s="6" t="s">
        <v>6546</v>
      </c>
      <c r="J237" s="6" t="s">
        <v>7553</v>
      </c>
      <c r="K237" s="6" t="s">
        <v>3991</v>
      </c>
      <c r="L237" s="15"/>
      <c r="M237" s="15"/>
      <c r="N237" s="10" t="s">
        <v>7554</v>
      </c>
      <c r="O237" s="50"/>
      <c r="P237" s="50"/>
      <c r="Q237" s="12">
        <v>131160.95000000001</v>
      </c>
      <c r="R237" s="11" t="s">
        <v>6529</v>
      </c>
      <c r="S237" s="211" t="s">
        <v>6530</v>
      </c>
      <c r="T237" s="6" t="s">
        <v>6531</v>
      </c>
      <c r="U237" s="8" t="d">
        <v>2024-10-05T12:36:07.34999609179794600</v>
      </c>
      <c r="V237" s="6" t="s">
        <v>6532</v>
      </c>
      <c r="W237" s="8" t="d">
        <v>2024-12-10T15:33:51.870000832714140300</v>
      </c>
    </row>
    <row r="238" spans="1:23" x14ac:dyDescent="0.25">
      <c r="A238" s="199"/>
      <c r="B238" s="200" t="s">
        <v>167</v>
      </c>
      <c r="C238" s="201" t="s">
        <v>168</v>
      </c>
      <c r="D238" s="202" t="s">
        <v>4886</v>
      </c>
      <c r="E238" s="201" t="s">
        <v>7555</v>
      </c>
      <c r="F238" s="200" t="s">
        <v>6525</v>
      </c>
      <c r="G238" s="200" t="s">
        <v>6526</v>
      </c>
      <c r="H238" s="200" t="s">
        <v>6598</v>
      </c>
      <c r="I238" s="200" t="s">
        <v>6527</v>
      </c>
      <c r="J238" s="200" t="s">
        <v>7556</v>
      </c>
      <c r="K238" s="200" t="s">
        <v>3991</v>
      </c>
      <c r="L238" s="203"/>
      <c r="M238" s="203"/>
      <c r="N238" s="203"/>
      <c r="O238" s="204"/>
      <c r="P238" s="204"/>
      <c r="Q238" s="205">
        <v>0</v>
      </c>
      <c r="R238" s="206" t="s">
        <v>6529</v>
      </c>
      <c r="S238" s="207" t="s">
        <v>6530</v>
      </c>
      <c r="T238" s="200" t="s">
        <v>6541</v>
      </c>
      <c r="U238" s="208" t="d">
        <v>2025-01-04T15:56:07.44999631773680400</v>
      </c>
      <c r="V238" s="203"/>
      <c r="W238" s="208" t="d">
        <v>1900-01-01</v>
      </c>
    </row>
    <row r="239" spans="1:23" x14ac:dyDescent="0.25">
      <c r="A239" s="209"/>
      <c r="B239" s="6" t="s">
        <v>4472</v>
      </c>
      <c r="C239" s="10" t="s">
        <v>4473</v>
      </c>
      <c r="D239" s="210" t="s">
        <v>4886</v>
      </c>
      <c r="E239" s="10" t="s">
        <v>7557</v>
      </c>
      <c r="F239" s="6" t="s">
        <v>6544</v>
      </c>
      <c r="G239" s="6" t="s">
        <v>6536</v>
      </c>
      <c r="H239" s="6" t="s">
        <v>6675</v>
      </c>
      <c r="I239" s="6" t="s">
        <v>6546</v>
      </c>
      <c r="J239" s="15"/>
      <c r="K239" s="6" t="s">
        <v>3991</v>
      </c>
      <c r="L239" s="15"/>
      <c r="M239" s="15"/>
      <c r="N239" s="15"/>
      <c r="O239" s="50"/>
      <c r="P239" s="50"/>
      <c r="Q239" s="12">
        <v>0</v>
      </c>
      <c r="R239" s="11" t="s">
        <v>6529</v>
      </c>
      <c r="S239" s="211" t="s">
        <v>6530</v>
      </c>
      <c r="T239" s="6" t="s">
        <v>6547</v>
      </c>
      <c r="U239" s="8" t="d">
        <v>2025-01-11T11:01:03.02700005471706600</v>
      </c>
      <c r="V239" s="15"/>
      <c r="W239" s="8" t="d">
        <v>1900-01-01</v>
      </c>
    </row>
    <row r="240" spans="1:23" x14ac:dyDescent="0.25">
      <c r="A240" s="199" t="s">
        <v>6617</v>
      </c>
      <c r="B240" s="200" t="s">
        <v>2263</v>
      </c>
      <c r="C240" s="201" t="s">
        <v>2264</v>
      </c>
      <c r="D240" s="202" t="s">
        <v>4886</v>
      </c>
      <c r="E240" s="201" t="s">
        <v>7558</v>
      </c>
      <c r="F240" s="200" t="s">
        <v>7559</v>
      </c>
      <c r="G240" s="200" t="s">
        <v>6526</v>
      </c>
      <c r="H240" s="200" t="s">
        <v>6579</v>
      </c>
      <c r="I240" s="200" t="s">
        <v>6527</v>
      </c>
      <c r="J240" s="203"/>
      <c r="K240" s="200" t="s">
        <v>7560</v>
      </c>
      <c r="L240" s="200" t="s">
        <v>7561</v>
      </c>
      <c r="M240" s="203"/>
      <c r="N240" s="201" t="s">
        <v>7562</v>
      </c>
      <c r="O240" s="204"/>
      <c r="P240" s="204"/>
      <c r="Q240" s="205">
        <v>109541</v>
      </c>
      <c r="R240" s="206" t="s">
        <v>6529</v>
      </c>
      <c r="S240" s="207" t="s">
        <v>6530</v>
      </c>
      <c r="T240" s="200" t="s">
        <v>6701</v>
      </c>
      <c r="U240" s="208" t="d">
        <v>2025-01-13T11:36:13.44699916429817475</v>
      </c>
      <c r="V240" s="203"/>
      <c r="W240" s="208" t="d">
        <v>1900-01-01</v>
      </c>
    </row>
    <row r="241" spans="1:23" x14ac:dyDescent="0.25">
      <c r="A241" s="209"/>
      <c r="B241" s="6" t="s">
        <v>529</v>
      </c>
      <c r="C241" s="10" t="s">
        <v>530</v>
      </c>
      <c r="D241" s="210" t="s">
        <v>4886</v>
      </c>
      <c r="E241" s="10" t="s">
        <v>7563</v>
      </c>
      <c r="F241" s="6" t="s">
        <v>7564</v>
      </c>
      <c r="G241" s="15"/>
      <c r="H241" s="6" t="s">
        <v>7565</v>
      </c>
      <c r="I241" s="6" t="s">
        <v>6874</v>
      </c>
      <c r="J241" s="6" t="s">
        <v>7566</v>
      </c>
      <c r="K241" s="6" t="s">
        <v>3991</v>
      </c>
      <c r="L241" s="6" t="s">
        <v>7567</v>
      </c>
      <c r="M241" s="15"/>
      <c r="N241" s="10" t="s">
        <v>7568</v>
      </c>
      <c r="O241" s="50"/>
      <c r="P241" s="50"/>
      <c r="Q241" s="12">
        <v>5750.96</v>
      </c>
      <c r="R241" s="11" t="s">
        <v>6529</v>
      </c>
      <c r="S241" s="211" t="s">
        <v>6530</v>
      </c>
      <c r="T241" s="6" t="s">
        <v>6631</v>
      </c>
      <c r="U241" s="8" t="d">
        <v>2024-04-17T14:41:35.5130046000704175</v>
      </c>
      <c r="V241" s="6" t="s">
        <v>6532</v>
      </c>
      <c r="W241" s="8" t="d">
        <v>2024-12-10T15:40:38.62299663014710125</v>
      </c>
    </row>
    <row r="242" spans="1:23" x14ac:dyDescent="0.25">
      <c r="A242" s="199"/>
      <c r="B242" s="200" t="s">
        <v>7569</v>
      </c>
      <c r="C242" s="201" t="s">
        <v>7570</v>
      </c>
      <c r="D242" s="202" t="s">
        <v>4886</v>
      </c>
      <c r="E242" s="201" t="s">
        <v>7571</v>
      </c>
      <c r="F242" s="200" t="s">
        <v>7572</v>
      </c>
      <c r="G242" s="200" t="s">
        <v>7573</v>
      </c>
      <c r="H242" s="200" t="s">
        <v>7574</v>
      </c>
      <c r="I242" s="200" t="s">
        <v>6546</v>
      </c>
      <c r="J242" s="200" t="s">
        <v>7575</v>
      </c>
      <c r="K242" s="200" t="s">
        <v>3991</v>
      </c>
      <c r="L242" s="200" t="s">
        <v>6601</v>
      </c>
      <c r="M242" s="203"/>
      <c r="N242" s="203"/>
      <c r="O242" s="204"/>
      <c r="P242" s="204"/>
      <c r="Q242" s="205">
        <v>0</v>
      </c>
      <c r="R242" s="200" t="s">
        <v>6569</v>
      </c>
      <c r="S242" s="201" t="s">
        <v>6570</v>
      </c>
      <c r="T242" s="200" t="s">
        <v>6555</v>
      </c>
      <c r="U242" s="208" t="d">
        <v>2024-06-05T17:19:13.23999824468046150</v>
      </c>
      <c r="V242" s="200" t="s">
        <v>6602</v>
      </c>
      <c r="W242" s="208" t="d">
        <v>2024-07-09T17:09:44.85000387299805675</v>
      </c>
    </row>
    <row r="243" spans="1:23" x14ac:dyDescent="0.25">
      <c r="A243" s="209"/>
      <c r="B243" s="6" t="s">
        <v>2593</v>
      </c>
      <c r="C243" s="10" t="s">
        <v>2594</v>
      </c>
      <c r="D243" s="210" t="s">
        <v>4886</v>
      </c>
      <c r="E243" s="10" t="s">
        <v>7576</v>
      </c>
      <c r="F243" s="15"/>
      <c r="G243" s="15"/>
      <c r="H243" s="15"/>
      <c r="I243" s="15"/>
      <c r="J243" s="6" t="s">
        <v>7577</v>
      </c>
      <c r="K243" s="6" t="s">
        <v>3991</v>
      </c>
      <c r="L243" s="6" t="s">
        <v>7578</v>
      </c>
      <c r="M243" s="15"/>
      <c r="N243" s="10" t="s">
        <v>7579</v>
      </c>
      <c r="O243" s="50"/>
      <c r="P243" s="50"/>
      <c r="Q243" s="12">
        <v>0</v>
      </c>
      <c r="R243" s="11" t="s">
        <v>6529</v>
      </c>
      <c r="S243" s="211" t="s">
        <v>6530</v>
      </c>
      <c r="T243" s="6" t="s">
        <v>6631</v>
      </c>
      <c r="U243" s="8" t="d">
        <v>2024-04-19T15:48:17.86299839615821725</v>
      </c>
      <c r="V243" s="6" t="s">
        <v>7397</v>
      </c>
      <c r="W243" s="8" t="d">
        <v>2025-02-03T11:07:40.46999807003885625</v>
      </c>
    </row>
    <row r="244" spans="1:23" x14ac:dyDescent="0.25">
      <c r="A244" s="199"/>
      <c r="B244" s="200" t="s">
        <v>7580</v>
      </c>
      <c r="C244" s="201" t="s">
        <v>7581</v>
      </c>
      <c r="D244" s="202" t="s">
        <v>4886</v>
      </c>
      <c r="E244" s="203"/>
      <c r="F244" s="203"/>
      <c r="G244" s="203"/>
      <c r="H244" s="203"/>
      <c r="I244" s="203"/>
      <c r="J244" s="203"/>
      <c r="K244" s="200" t="s">
        <v>3991</v>
      </c>
      <c r="L244" s="203"/>
      <c r="M244" s="203"/>
      <c r="N244" s="203"/>
      <c r="O244" s="204"/>
      <c r="P244" s="204"/>
      <c r="Q244" s="205">
        <v>0</v>
      </c>
      <c r="R244" s="206" t="s">
        <v>6529</v>
      </c>
      <c r="S244" s="207" t="s">
        <v>6530</v>
      </c>
      <c r="T244" s="200" t="s">
        <v>6571</v>
      </c>
      <c r="U244" s="208" t="d">
        <v>2024-03-19T16:58:26.48699593730271075</v>
      </c>
      <c r="V244" s="203"/>
      <c r="W244" s="208" t="d">
        <v>1900-01-01</v>
      </c>
    </row>
    <row r="245" spans="1:23" x14ac:dyDescent="0.25">
      <c r="A245" s="209"/>
      <c r="B245" s="6" t="s">
        <v>312</v>
      </c>
      <c r="C245" s="10" t="s">
        <v>313</v>
      </c>
      <c r="D245" s="210" t="s">
        <v>4886</v>
      </c>
      <c r="E245" s="10" t="s">
        <v>7582</v>
      </c>
      <c r="F245" s="6" t="s">
        <v>6619</v>
      </c>
      <c r="G245" s="6" t="s">
        <v>6536</v>
      </c>
      <c r="H245" s="6" t="s">
        <v>6860</v>
      </c>
      <c r="I245" s="6" t="s">
        <v>6546</v>
      </c>
      <c r="J245" s="6" t="s">
        <v>7583</v>
      </c>
      <c r="K245" s="6" t="s">
        <v>7584</v>
      </c>
      <c r="L245" s="6" t="s">
        <v>6601</v>
      </c>
      <c r="M245" s="15"/>
      <c r="N245" s="10" t="s">
        <v>7585</v>
      </c>
      <c r="O245" s="50"/>
      <c r="P245" s="50"/>
      <c r="Q245" s="12">
        <v>0</v>
      </c>
      <c r="R245" s="11" t="s">
        <v>6529</v>
      </c>
      <c r="S245" s="211" t="s">
        <v>6530</v>
      </c>
      <c r="T245" s="6" t="s">
        <v>6571</v>
      </c>
      <c r="U245" s="8" t="d">
        <v>2024-04-01T16:50:33.97000108379870850</v>
      </c>
      <c r="V245" s="6" t="s">
        <v>6584</v>
      </c>
      <c r="W245" s="8" t="d">
        <v>2024-06-21T16:21:51.21700443327426975</v>
      </c>
    </row>
    <row r="246" spans="1:23" x14ac:dyDescent="0.25">
      <c r="A246" s="199"/>
      <c r="B246" s="200" t="s">
        <v>7586</v>
      </c>
      <c r="C246" s="201" t="s">
        <v>7587</v>
      </c>
      <c r="D246" s="202" t="s">
        <v>4886</v>
      </c>
      <c r="E246" s="201" t="s">
        <v>7588</v>
      </c>
      <c r="F246" s="200" t="s">
        <v>6544</v>
      </c>
      <c r="G246" s="200" t="s">
        <v>6536</v>
      </c>
      <c r="H246" s="200" t="s">
        <v>6545</v>
      </c>
      <c r="I246" s="200" t="s">
        <v>6546</v>
      </c>
      <c r="J246" s="203"/>
      <c r="K246" s="200" t="s">
        <v>3991</v>
      </c>
      <c r="L246" s="203"/>
      <c r="M246" s="203"/>
      <c r="N246" s="203"/>
      <c r="O246" s="204"/>
      <c r="P246" s="204"/>
      <c r="Q246" s="205">
        <v>81108551.189999998</v>
      </c>
      <c r="R246" s="206" t="s">
        <v>6529</v>
      </c>
      <c r="S246" s="207" t="s">
        <v>6530</v>
      </c>
      <c r="T246" s="200" t="s">
        <v>6571</v>
      </c>
      <c r="U246" s="208" t="d">
        <v>2024-04-16T15:11:19.769997135736048200</v>
      </c>
      <c r="V246" s="203"/>
      <c r="W246" s="208" t="d">
        <v>1900-01-01</v>
      </c>
    </row>
    <row r="247" spans="1:23" x14ac:dyDescent="0.25">
      <c r="A247" s="209"/>
      <c r="B247" s="6" t="s">
        <v>7589</v>
      </c>
      <c r="C247" s="10" t="s">
        <v>7590</v>
      </c>
      <c r="D247" s="210" t="s">
        <v>4886</v>
      </c>
      <c r="E247" s="10" t="s">
        <v>7591</v>
      </c>
      <c r="F247" s="6" t="s">
        <v>7592</v>
      </c>
      <c r="G247" s="6" t="s">
        <v>6536</v>
      </c>
      <c r="H247" s="6" t="s">
        <v>7593</v>
      </c>
      <c r="I247" s="6" t="s">
        <v>6546</v>
      </c>
      <c r="J247" s="6" t="s">
        <v>7594</v>
      </c>
      <c r="K247" s="6" t="s">
        <v>7595</v>
      </c>
      <c r="L247" s="6" t="s">
        <v>6601</v>
      </c>
      <c r="M247" s="15"/>
      <c r="N247" s="15"/>
      <c r="O247" s="50"/>
      <c r="P247" s="50"/>
      <c r="Q247" s="12">
        <v>3420633.36</v>
      </c>
      <c r="R247" s="6" t="s">
        <v>6569</v>
      </c>
      <c r="S247" s="10" t="s">
        <v>6570</v>
      </c>
      <c r="T247" s="6" t="s">
        <v>6571</v>
      </c>
      <c r="U247" s="8" t="d">
        <v>2024-04-25T12:10:43.06999880354851650</v>
      </c>
      <c r="V247" s="6" t="s">
        <v>6602</v>
      </c>
      <c r="W247" s="8" t="d">
        <v>2024-04-25T12:11:00.59999701101333225</v>
      </c>
    </row>
    <row r="248" spans="1:23" x14ac:dyDescent="0.25">
      <c r="A248" s="199" t="s">
        <v>6617</v>
      </c>
      <c r="B248" s="200" t="s">
        <v>444</v>
      </c>
      <c r="C248" s="201" t="s">
        <v>445</v>
      </c>
      <c r="D248" s="202" t="s">
        <v>4886</v>
      </c>
      <c r="E248" s="201" t="s">
        <v>7596</v>
      </c>
      <c r="F248" s="200" t="s">
        <v>7597</v>
      </c>
      <c r="G248" s="200" t="s">
        <v>6536</v>
      </c>
      <c r="H248" s="200" t="s">
        <v>6579</v>
      </c>
      <c r="I248" s="200" t="s">
        <v>6546</v>
      </c>
      <c r="J248" s="200" t="s">
        <v>7598</v>
      </c>
      <c r="K248" s="200" t="s">
        <v>7599</v>
      </c>
      <c r="L248" s="203"/>
      <c r="M248" s="203"/>
      <c r="N248" s="201" t="s">
        <v>7600</v>
      </c>
      <c r="O248" s="204"/>
      <c r="P248" s="204"/>
      <c r="Q248" s="205">
        <v>2874651</v>
      </c>
      <c r="R248" s="200" t="s">
        <v>6569</v>
      </c>
      <c r="S248" s="201" t="s">
        <v>6570</v>
      </c>
      <c r="T248" s="200" t="s">
        <v>6531</v>
      </c>
      <c r="U248" s="208" t="d">
        <v>2024-05-01T12:01:08.87000149581581550</v>
      </c>
      <c r="V248" s="200" t="s">
        <v>6584</v>
      </c>
      <c r="W248" s="208" t="d">
        <v>2024-08-08T11:06:33.67999874521046700</v>
      </c>
    </row>
    <row r="249" spans="1:23" x14ac:dyDescent="0.25">
      <c r="A249" s="209"/>
      <c r="B249" s="6" t="s">
        <v>7601</v>
      </c>
      <c r="C249" s="10" t="s">
        <v>7602</v>
      </c>
      <c r="D249" s="210" t="s">
        <v>4886</v>
      </c>
      <c r="E249" s="10" t="s">
        <v>7603</v>
      </c>
      <c r="F249" s="6" t="s">
        <v>6777</v>
      </c>
      <c r="G249" s="6" t="s">
        <v>6536</v>
      </c>
      <c r="H249" s="6" t="s">
        <v>6816</v>
      </c>
      <c r="I249" s="6" t="s">
        <v>6546</v>
      </c>
      <c r="J249" s="6" t="s">
        <v>7604</v>
      </c>
      <c r="K249" s="6" t="s">
        <v>3991</v>
      </c>
      <c r="L249" s="6" t="s">
        <v>7605</v>
      </c>
      <c r="M249" s="15"/>
      <c r="N249" s="15"/>
      <c r="O249" s="50"/>
      <c r="P249" s="50"/>
      <c r="Q249" s="12">
        <v>0</v>
      </c>
      <c r="R249" s="6" t="s">
        <v>6569</v>
      </c>
      <c r="S249" s="10" t="s">
        <v>6570</v>
      </c>
      <c r="T249" s="6" t="s">
        <v>6571</v>
      </c>
      <c r="U249" s="8" t="d">
        <v>2024-05-08T15:58:39.73700348753482200</v>
      </c>
      <c r="V249" s="15"/>
      <c r="W249" s="8" t="d">
        <v>1900-01-01</v>
      </c>
    </row>
    <row r="250" spans="1:23" x14ac:dyDescent="0.25">
      <c r="A250" s="199"/>
      <c r="B250" s="200" t="s">
        <v>990</v>
      </c>
      <c r="C250" s="201" t="s">
        <v>991</v>
      </c>
      <c r="D250" s="202" t="s">
        <v>4886</v>
      </c>
      <c r="E250" s="201" t="s">
        <v>7606</v>
      </c>
      <c r="F250" s="200" t="s">
        <v>7607</v>
      </c>
      <c r="G250" s="203"/>
      <c r="H250" s="200" t="s">
        <v>7608</v>
      </c>
      <c r="I250" s="200" t="s">
        <v>6634</v>
      </c>
      <c r="J250" s="203"/>
      <c r="K250" s="200" t="s">
        <v>7609</v>
      </c>
      <c r="L250" s="200" t="s">
        <v>6601</v>
      </c>
      <c r="M250" s="203"/>
      <c r="N250" s="201" t="s">
        <v>7610</v>
      </c>
      <c r="O250" s="204"/>
      <c r="P250" s="204"/>
      <c r="Q250" s="205">
        <v>1494683.43</v>
      </c>
      <c r="R250" s="200" t="s">
        <v>6569</v>
      </c>
      <c r="S250" s="201" t="s">
        <v>6570</v>
      </c>
      <c r="T250" s="200" t="s">
        <v>6555</v>
      </c>
      <c r="U250" s="208" t="d">
        <v>2024-07-26T09:44:05.43999871239066150</v>
      </c>
      <c r="V250" s="200" t="s">
        <v>6584</v>
      </c>
      <c r="W250" s="208" t="d">
        <v>2024-09-11T10:09:49.72699558362364650</v>
      </c>
    </row>
    <row r="251" spans="1:23" x14ac:dyDescent="0.25">
      <c r="A251" s="209"/>
      <c r="B251" s="6" t="s">
        <v>1148</v>
      </c>
      <c r="C251" s="10" t="s">
        <v>1149</v>
      </c>
      <c r="D251" s="210" t="s">
        <v>4886</v>
      </c>
      <c r="E251" s="10" t="s">
        <v>7611</v>
      </c>
      <c r="F251" s="15"/>
      <c r="G251" s="15"/>
      <c r="H251" s="15"/>
      <c r="I251" s="6" t="s">
        <v>6527</v>
      </c>
      <c r="J251" s="6" t="s">
        <v>7612</v>
      </c>
      <c r="K251" s="6" t="s">
        <v>7613</v>
      </c>
      <c r="L251" s="15"/>
      <c r="M251" s="15"/>
      <c r="N251" s="10" t="s">
        <v>7614</v>
      </c>
      <c r="O251" s="50"/>
      <c r="P251" s="50"/>
      <c r="Q251" s="12">
        <v>2150</v>
      </c>
      <c r="R251" s="11" t="s">
        <v>6529</v>
      </c>
      <c r="S251" s="211" t="s">
        <v>6530</v>
      </c>
      <c r="T251" s="6" t="s">
        <v>6657</v>
      </c>
      <c r="U251" s="8" t="d">
        <v>2024-10-10T15:29:13.33999693393707075</v>
      </c>
      <c r="V251" s="15"/>
      <c r="W251" s="8" t="d">
        <v>1900-01-01</v>
      </c>
    </row>
    <row r="252" spans="1:23" x14ac:dyDescent="0.25">
      <c r="A252" s="199"/>
      <c r="B252" s="200" t="s">
        <v>1270</v>
      </c>
      <c r="C252" s="201" t="s">
        <v>1271</v>
      </c>
      <c r="D252" s="202" t="s">
        <v>4886</v>
      </c>
      <c r="E252" s="201" t="s">
        <v>7615</v>
      </c>
      <c r="F252" s="203"/>
      <c r="G252" s="203"/>
      <c r="H252" s="203"/>
      <c r="I252" s="203"/>
      <c r="J252" s="200" t="s">
        <v>7616</v>
      </c>
      <c r="K252" s="200" t="s">
        <v>7617</v>
      </c>
      <c r="L252" s="203"/>
      <c r="M252" s="203"/>
      <c r="N252" s="201" t="s">
        <v>7618</v>
      </c>
      <c r="O252" s="204"/>
      <c r="P252" s="204"/>
      <c r="Q252" s="205">
        <v>41250</v>
      </c>
      <c r="R252" s="206" t="s">
        <v>6529</v>
      </c>
      <c r="S252" s="207" t="s">
        <v>6530</v>
      </c>
      <c r="T252" s="200" t="s">
        <v>6657</v>
      </c>
      <c r="U252" s="208" t="d">
        <v>2024-11-04T12:53:32.52300271298736225</v>
      </c>
      <c r="V252" s="203"/>
      <c r="W252" s="208" t="d">
        <v>1900-01-01</v>
      </c>
    </row>
    <row r="253" spans="1:23" x14ac:dyDescent="0.25">
      <c r="A253" s="209" t="s">
        <v>6557</v>
      </c>
      <c r="B253" s="6" t="s">
        <v>1455</v>
      </c>
      <c r="C253" s="10" t="s">
        <v>1456</v>
      </c>
      <c r="D253" s="210" t="s">
        <v>4886</v>
      </c>
      <c r="E253" s="10" t="s">
        <v>7619</v>
      </c>
      <c r="F253" s="6" t="s">
        <v>7620</v>
      </c>
      <c r="G253" s="6" t="s">
        <v>6768</v>
      </c>
      <c r="H253" s="6" t="s">
        <v>7621</v>
      </c>
      <c r="I253" s="6" t="s">
        <v>6546</v>
      </c>
      <c r="J253" s="15"/>
      <c r="K253" s="6" t="s">
        <v>7622</v>
      </c>
      <c r="L253" s="15"/>
      <c r="M253" s="15"/>
      <c r="N253" s="10" t="s">
        <v>7623</v>
      </c>
      <c r="O253" s="50"/>
      <c r="P253" s="50"/>
      <c r="Q253" s="12">
        <v>69700</v>
      </c>
      <c r="R253" s="6" t="s">
        <v>6569</v>
      </c>
      <c r="S253" s="10" t="s">
        <v>6570</v>
      </c>
      <c r="T253" s="6" t="s">
        <v>6555</v>
      </c>
      <c r="U253" s="8" t="d">
        <v>2024-11-05T16:44:16.02699914015829825</v>
      </c>
      <c r="V253" s="6" t="s">
        <v>6542</v>
      </c>
      <c r="W253" s="8" t="d">
        <v>2025-01-29T14:33:31.65300272405147625</v>
      </c>
    </row>
    <row r="254" spans="1:23" x14ac:dyDescent="0.25">
      <c r="A254" s="199" t="s">
        <v>6533</v>
      </c>
      <c r="B254" s="200" t="s">
        <v>1410</v>
      </c>
      <c r="C254" s="201" t="s">
        <v>1411</v>
      </c>
      <c r="D254" s="202" t="s">
        <v>4886</v>
      </c>
      <c r="E254" s="201" t="s">
        <v>7624</v>
      </c>
      <c r="F254" s="203"/>
      <c r="G254" s="203"/>
      <c r="H254" s="203"/>
      <c r="I254" s="200" t="s">
        <v>6527</v>
      </c>
      <c r="J254" s="200" t="s">
        <v>7625</v>
      </c>
      <c r="K254" s="200" t="s">
        <v>7626</v>
      </c>
      <c r="L254" s="200" t="s">
        <v>7627</v>
      </c>
      <c r="M254" s="203"/>
      <c r="N254" s="203"/>
      <c r="O254" s="204"/>
      <c r="P254" s="204"/>
      <c r="Q254" s="205">
        <v>16209</v>
      </c>
      <c r="R254" s="206" t="s">
        <v>6529</v>
      </c>
      <c r="S254" s="207" t="s">
        <v>6530</v>
      </c>
      <c r="T254" s="200" t="s">
        <v>6701</v>
      </c>
      <c r="U254" s="208" t="d">
        <v>2024-11-07T12:25:59.4229984330013400</v>
      </c>
      <c r="V254" s="203"/>
      <c r="W254" s="208" t="d">
        <v>1900-01-01</v>
      </c>
    </row>
    <row r="255" spans="1:23" x14ac:dyDescent="0.25">
      <c r="A255" s="209" t="s">
        <v>7628</v>
      </c>
      <c r="B255" s="6" t="s">
        <v>1576</v>
      </c>
      <c r="C255" s="10" t="s">
        <v>1577</v>
      </c>
      <c r="D255" s="210" t="s">
        <v>4886</v>
      </c>
      <c r="E255" s="10" t="s">
        <v>7629</v>
      </c>
      <c r="F255" s="15"/>
      <c r="G255" s="15"/>
      <c r="H255" s="15"/>
      <c r="I255" s="15"/>
      <c r="J255" s="15"/>
      <c r="K255" s="6" t="s">
        <v>7630</v>
      </c>
      <c r="L255" s="15"/>
      <c r="M255" s="15"/>
      <c r="N255" s="10" t="s">
        <v>7631</v>
      </c>
      <c r="O255" s="50"/>
      <c r="P255" s="50"/>
      <c r="Q255" s="12">
        <v>5660</v>
      </c>
      <c r="R255" s="11" t="s">
        <v>6529</v>
      </c>
      <c r="S255" s="211" t="s">
        <v>6530</v>
      </c>
      <c r="T255" s="6" t="s">
        <v>6657</v>
      </c>
      <c r="U255" s="8" t="d">
        <v>2024-11-27T10:42:09.707002476789057075</v>
      </c>
      <c r="V255" s="15"/>
      <c r="W255" s="8" t="d">
        <v>1900-01-01</v>
      </c>
    </row>
    <row r="256" spans="1:23" x14ac:dyDescent="0.25">
      <c r="A256" s="199"/>
      <c r="B256" s="200" t="s">
        <v>4441</v>
      </c>
      <c r="C256" s="201" t="s">
        <v>4442</v>
      </c>
      <c r="D256" s="202" t="s">
        <v>4886</v>
      </c>
      <c r="E256" s="203"/>
      <c r="F256" s="203"/>
      <c r="G256" s="203"/>
      <c r="H256" s="203"/>
      <c r="I256" s="203"/>
      <c r="J256" s="203"/>
      <c r="K256" s="200" t="s">
        <v>3991</v>
      </c>
      <c r="L256" s="203"/>
      <c r="M256" s="203"/>
      <c r="N256" s="203"/>
      <c r="O256" s="204"/>
      <c r="P256" s="204"/>
      <c r="Q256" s="205">
        <v>0</v>
      </c>
      <c r="R256" s="206" t="s">
        <v>6529</v>
      </c>
      <c r="S256" s="207" t="s">
        <v>6530</v>
      </c>
      <c r="T256" s="200" t="s">
        <v>6541</v>
      </c>
      <c r="U256" s="208" t="d">
        <v>2025-01-04T16:02:19.37000236473977325</v>
      </c>
      <c r="V256" s="203"/>
      <c r="W256" s="208" t="d">
        <v>1900-01-01</v>
      </c>
    </row>
    <row r="257" spans="1:23" x14ac:dyDescent="0.25">
      <c r="A257" s="209" t="s">
        <v>6557</v>
      </c>
      <c r="B257" s="6" t="s">
        <v>2171</v>
      </c>
      <c r="C257" s="10" t="s">
        <v>2172</v>
      </c>
      <c r="D257" s="210" t="s">
        <v>4886</v>
      </c>
      <c r="E257" s="10" t="s">
        <v>7632</v>
      </c>
      <c r="F257" s="15"/>
      <c r="G257" s="6" t="s">
        <v>7165</v>
      </c>
      <c r="H257" s="6" t="s">
        <v>7633</v>
      </c>
      <c r="I257" s="6" t="s">
        <v>6546</v>
      </c>
      <c r="J257" s="6" t="s">
        <v>7634</v>
      </c>
      <c r="K257" s="6" t="s">
        <v>7635</v>
      </c>
      <c r="L257" s="15"/>
      <c r="M257" s="15"/>
      <c r="N257" s="10" t="s">
        <v>7636</v>
      </c>
      <c r="O257" s="50"/>
      <c r="P257" s="50"/>
      <c r="Q257" s="12">
        <v>73400</v>
      </c>
      <c r="R257" s="11" t="s">
        <v>6529</v>
      </c>
      <c r="S257" s="211" t="s">
        <v>6530</v>
      </c>
      <c r="T257" s="6" t="s">
        <v>6701</v>
      </c>
      <c r="U257" s="8" t="d">
        <v>2025-01-08T15:47:47.02300210017711150</v>
      </c>
      <c r="V257" s="15"/>
      <c r="W257" s="8" t="d">
        <v>1900-01-01</v>
      </c>
    </row>
    <row r="258" spans="1:23" x14ac:dyDescent="0.25">
      <c r="A258" s="199"/>
      <c r="B258" s="200" t="s">
        <v>7637</v>
      </c>
      <c r="C258" s="201" t="s">
        <v>7638</v>
      </c>
      <c r="D258" s="202" t="s">
        <v>4886</v>
      </c>
      <c r="E258" s="203"/>
      <c r="F258" s="203"/>
      <c r="G258" s="203"/>
      <c r="H258" s="203"/>
      <c r="I258" s="203"/>
      <c r="J258" s="203"/>
      <c r="K258" s="200" t="s">
        <v>3991</v>
      </c>
      <c r="L258" s="203"/>
      <c r="M258" s="203"/>
      <c r="N258" s="203"/>
      <c r="O258" s="204"/>
      <c r="P258" s="204"/>
      <c r="Q258" s="205">
        <v>4391.63</v>
      </c>
      <c r="R258" s="200" t="s">
        <v>6569</v>
      </c>
      <c r="S258" s="201" t="s">
        <v>6570</v>
      </c>
      <c r="T258" s="200" t="s">
        <v>6571</v>
      </c>
      <c r="U258" s="208" t="d">
        <v>2024-03-20T15:53:26.6870022565126425</v>
      </c>
      <c r="V258" s="203"/>
      <c r="W258" s="208" t="d">
        <v>1900-01-01</v>
      </c>
    </row>
    <row r="259" spans="1:23" x14ac:dyDescent="0.25">
      <c r="A259" s="209"/>
      <c r="B259" s="6" t="s">
        <v>7639</v>
      </c>
      <c r="C259" s="10" t="s">
        <v>7640</v>
      </c>
      <c r="D259" s="210" t="s">
        <v>4886</v>
      </c>
      <c r="E259" s="15"/>
      <c r="F259" s="15"/>
      <c r="G259" s="15"/>
      <c r="H259" s="15"/>
      <c r="I259" s="15"/>
      <c r="J259" s="15"/>
      <c r="K259" s="6" t="s">
        <v>3991</v>
      </c>
      <c r="L259" s="15"/>
      <c r="M259" s="15"/>
      <c r="N259" s="15"/>
      <c r="O259" s="50"/>
      <c r="P259" s="50"/>
      <c r="Q259" s="12">
        <v>0</v>
      </c>
      <c r="R259" s="6" t="s">
        <v>6569</v>
      </c>
      <c r="S259" s="10" t="s">
        <v>6570</v>
      </c>
      <c r="T259" s="6" t="s">
        <v>6571</v>
      </c>
      <c r="U259" s="8" t="d">
        <v>2024-03-20T17:34:44.76699837483465675</v>
      </c>
      <c r="V259" s="15"/>
      <c r="W259" s="8" t="d">
        <v>1900-01-01</v>
      </c>
    </row>
    <row r="260" spans="1:23" x14ac:dyDescent="0.25">
      <c r="A260" s="199"/>
      <c r="B260" s="200" t="s">
        <v>7641</v>
      </c>
      <c r="C260" s="201" t="s">
        <v>7642</v>
      </c>
      <c r="D260" s="202" t="s">
        <v>4886</v>
      </c>
      <c r="E260" s="203"/>
      <c r="F260" s="203"/>
      <c r="G260" s="203"/>
      <c r="H260" s="203"/>
      <c r="I260" s="203"/>
      <c r="J260" s="203"/>
      <c r="K260" s="200" t="s">
        <v>3991</v>
      </c>
      <c r="L260" s="203"/>
      <c r="M260" s="203"/>
      <c r="N260" s="203"/>
      <c r="O260" s="204"/>
      <c r="P260" s="204"/>
      <c r="Q260" s="205">
        <v>0</v>
      </c>
      <c r="R260" s="200" t="s">
        <v>6569</v>
      </c>
      <c r="S260" s="201" t="s">
        <v>6570</v>
      </c>
      <c r="T260" s="200" t="s">
        <v>6571</v>
      </c>
      <c r="U260" s="208" t="d">
        <v>2024-03-25T15:32:40.6429989449679825</v>
      </c>
      <c r="V260" s="203"/>
      <c r="W260" s="208" t="d">
        <v>1900-01-01</v>
      </c>
    </row>
    <row r="261" spans="1:23" x14ac:dyDescent="0.25">
      <c r="A261" s="209"/>
      <c r="B261" s="6" t="s">
        <v>7643</v>
      </c>
      <c r="C261" s="10" t="s">
        <v>7644</v>
      </c>
      <c r="D261" s="210" t="s">
        <v>4886</v>
      </c>
      <c r="E261" s="10" t="s">
        <v>7645</v>
      </c>
      <c r="F261" s="6" t="s">
        <v>6907</v>
      </c>
      <c r="G261" s="6" t="s">
        <v>6536</v>
      </c>
      <c r="H261" s="6" t="s">
        <v>7646</v>
      </c>
      <c r="I261" s="6" t="s">
        <v>6546</v>
      </c>
      <c r="J261" s="15"/>
      <c r="K261" s="6" t="s">
        <v>7647</v>
      </c>
      <c r="L261" s="15"/>
      <c r="M261" s="15"/>
      <c r="N261" s="15"/>
      <c r="O261" s="50"/>
      <c r="P261" s="50"/>
      <c r="Q261" s="12">
        <v>0</v>
      </c>
      <c r="R261" s="6" t="s">
        <v>6569</v>
      </c>
      <c r="S261" s="10" t="s">
        <v>6570</v>
      </c>
      <c r="T261" s="6" t="s">
        <v>6571</v>
      </c>
      <c r="U261" s="8" t="d">
        <v>2024-04-09T14:51:11.98699756991118450</v>
      </c>
      <c r="V261" s="6" t="s">
        <v>6532</v>
      </c>
      <c r="W261" s="8" t="d">
        <v>2024-12-10T14:49:58.71999656315892675</v>
      </c>
    </row>
    <row r="262" spans="1:23" x14ac:dyDescent="0.25">
      <c r="A262" s="199" t="s">
        <v>6557</v>
      </c>
      <c r="B262" s="200" t="s">
        <v>7648</v>
      </c>
      <c r="C262" s="201" t="s">
        <v>7649</v>
      </c>
      <c r="D262" s="202" t="s">
        <v>4886</v>
      </c>
      <c r="E262" s="201" t="s">
        <v>7650</v>
      </c>
      <c r="F262" s="200" t="s">
        <v>6544</v>
      </c>
      <c r="G262" s="200" t="s">
        <v>6536</v>
      </c>
      <c r="H262" s="200" t="s">
        <v>6545</v>
      </c>
      <c r="I262" s="200" t="s">
        <v>6546</v>
      </c>
      <c r="J262" s="203"/>
      <c r="K262" s="200" t="s">
        <v>3991</v>
      </c>
      <c r="L262" s="203"/>
      <c r="M262" s="203"/>
      <c r="N262" s="203"/>
      <c r="O262" s="204"/>
      <c r="P262" s="204"/>
      <c r="Q262" s="205">
        <v>0</v>
      </c>
      <c r="R262" s="200" t="s">
        <v>6569</v>
      </c>
      <c r="S262" s="201" t="s">
        <v>6570</v>
      </c>
      <c r="T262" s="200" t="s">
        <v>6571</v>
      </c>
      <c r="U262" s="208" t="d">
        <v>2024-04-09T14:52:28.02999626845121325</v>
      </c>
      <c r="V262" s="203"/>
      <c r="W262" s="208" t="d">
        <v>1900-01-01</v>
      </c>
    </row>
    <row r="263" spans="1:23" x14ac:dyDescent="0.25">
      <c r="A263" s="209" t="s">
        <v>7651</v>
      </c>
      <c r="B263" s="6" t="s">
        <v>387</v>
      </c>
      <c r="C263" s="10" t="s">
        <v>388</v>
      </c>
      <c r="D263" s="210" t="s">
        <v>4886</v>
      </c>
      <c r="E263" s="10" t="s">
        <v>7652</v>
      </c>
      <c r="F263" s="6" t="s">
        <v>7653</v>
      </c>
      <c r="G263" s="15"/>
      <c r="H263" s="15"/>
      <c r="I263" s="6" t="s">
        <v>7654</v>
      </c>
      <c r="J263" s="6" t="s">
        <v>7655</v>
      </c>
      <c r="K263" s="6" t="s">
        <v>3991</v>
      </c>
      <c r="L263" s="15"/>
      <c r="M263" s="15"/>
      <c r="N263" s="10" t="s">
        <v>7656</v>
      </c>
      <c r="O263" s="50"/>
      <c r="P263" s="50"/>
      <c r="Q263" s="12">
        <v>0</v>
      </c>
      <c r="R263" s="11" t="s">
        <v>6529</v>
      </c>
      <c r="S263" s="211" t="s">
        <v>6530</v>
      </c>
      <c r="T263" s="6" t="s">
        <v>6631</v>
      </c>
      <c r="U263" s="8" t="d">
        <v>2024-04-18T10:52:24.45000118575989925</v>
      </c>
      <c r="V263" s="6" t="s">
        <v>6532</v>
      </c>
      <c r="W263" s="8" t="d">
        <v>2024-12-10T15:40:00.52999702747911075</v>
      </c>
    </row>
    <row r="264" spans="1:23" x14ac:dyDescent="0.25">
      <c r="A264" s="199" t="s">
        <v>6617</v>
      </c>
      <c r="B264" s="200" t="s">
        <v>468</v>
      </c>
      <c r="C264" s="201" t="s">
        <v>469</v>
      </c>
      <c r="D264" s="202" t="s">
        <v>4886</v>
      </c>
      <c r="E264" s="201" t="s">
        <v>7657</v>
      </c>
      <c r="F264" s="200" t="s">
        <v>7658</v>
      </c>
      <c r="G264" s="200" t="s">
        <v>7102</v>
      </c>
      <c r="H264" s="200" t="s">
        <v>7659</v>
      </c>
      <c r="I264" s="200" t="s">
        <v>6546</v>
      </c>
      <c r="J264" s="200" t="s">
        <v>7660</v>
      </c>
      <c r="K264" s="200" t="s">
        <v>7661</v>
      </c>
      <c r="L264" s="200" t="s">
        <v>7662</v>
      </c>
      <c r="M264" s="203"/>
      <c r="N264" s="201" t="s">
        <v>7663</v>
      </c>
      <c r="O264" s="204"/>
      <c r="P264" s="204"/>
      <c r="Q264" s="205">
        <v>306802.59999999998</v>
      </c>
      <c r="R264" s="200" t="s">
        <v>6569</v>
      </c>
      <c r="S264" s="201" t="s">
        <v>6570</v>
      </c>
      <c r="T264" s="200" t="s">
        <v>6571</v>
      </c>
      <c r="U264" s="208" t="d">
        <v>2024-05-06T10:33:27.27300380822270775</v>
      </c>
      <c r="V264" s="200" t="s">
        <v>6584</v>
      </c>
      <c r="W264" s="208" t="d">
        <v>2024-08-14T10:19:29.05300109647214400</v>
      </c>
    </row>
    <row r="265" spans="1:23" x14ac:dyDescent="0.25">
      <c r="A265" s="209"/>
      <c r="B265" s="6" t="s">
        <v>7664</v>
      </c>
      <c r="C265" s="10" t="s">
        <v>7665</v>
      </c>
      <c r="D265" s="210" t="s">
        <v>4886</v>
      </c>
      <c r="E265" s="10" t="s">
        <v>7666</v>
      </c>
      <c r="F265" s="6" t="s">
        <v>6566</v>
      </c>
      <c r="G265" s="15"/>
      <c r="H265" s="6" t="s">
        <v>6567</v>
      </c>
      <c r="I265" s="6" t="s">
        <v>6546</v>
      </c>
      <c r="J265" s="6" t="s">
        <v>7667</v>
      </c>
      <c r="K265" s="6" t="s">
        <v>3991</v>
      </c>
      <c r="L265" s="15"/>
      <c r="M265" s="15"/>
      <c r="N265" s="15"/>
      <c r="O265" s="50"/>
      <c r="P265" s="50"/>
      <c r="Q265" s="12">
        <v>74.03</v>
      </c>
      <c r="R265" s="6" t="s">
        <v>6569</v>
      </c>
      <c r="S265" s="10" t="s">
        <v>6570</v>
      </c>
      <c r="T265" s="6" t="s">
        <v>6571</v>
      </c>
      <c r="U265" s="8" t="d">
        <v>2024-05-08T15:34:06.647001500241458400</v>
      </c>
      <c r="V265" s="15"/>
      <c r="W265" s="8" t="d">
        <v>1900-01-01</v>
      </c>
    </row>
    <row r="266" spans="1:23" x14ac:dyDescent="0.25">
      <c r="A266" s="199"/>
      <c r="B266" s="200" t="s">
        <v>7668</v>
      </c>
      <c r="C266" s="201" t="s">
        <v>7669</v>
      </c>
      <c r="D266" s="202" t="s">
        <v>4886</v>
      </c>
      <c r="E266" s="201" t="s">
        <v>7670</v>
      </c>
      <c r="F266" s="200" t="s">
        <v>7671</v>
      </c>
      <c r="G266" s="200" t="s">
        <v>6536</v>
      </c>
      <c r="H266" s="200" t="s">
        <v>6991</v>
      </c>
      <c r="I266" s="200" t="s">
        <v>6546</v>
      </c>
      <c r="J266" s="203"/>
      <c r="K266" s="200" t="s">
        <v>7672</v>
      </c>
      <c r="L266" s="203"/>
      <c r="M266" s="203"/>
      <c r="N266" s="203"/>
      <c r="O266" s="204"/>
      <c r="P266" s="204"/>
      <c r="Q266" s="205">
        <v>0</v>
      </c>
      <c r="R266" s="200" t="s">
        <v>6569</v>
      </c>
      <c r="S266" s="201" t="s">
        <v>6570</v>
      </c>
      <c r="T266" s="200" t="s">
        <v>6571</v>
      </c>
      <c r="U266" s="208" t="d">
        <v>2024-05-08T15:49:31.52999723330140275</v>
      </c>
      <c r="V266" s="203"/>
      <c r="W266" s="208" t="d">
        <v>1900-01-01</v>
      </c>
    </row>
    <row r="267" spans="1:23" x14ac:dyDescent="0.25">
      <c r="A267" s="209"/>
      <c r="B267" s="6" t="s">
        <v>7673</v>
      </c>
      <c r="C267" s="10" t="s">
        <v>7674</v>
      </c>
      <c r="D267" s="210" t="s">
        <v>4886</v>
      </c>
      <c r="E267" s="10" t="s">
        <v>7675</v>
      </c>
      <c r="F267" s="6" t="s">
        <v>7671</v>
      </c>
      <c r="G267" s="6" t="s">
        <v>6536</v>
      </c>
      <c r="H267" s="6" t="s">
        <v>6991</v>
      </c>
      <c r="I267" s="6" t="s">
        <v>6546</v>
      </c>
      <c r="J267" s="15"/>
      <c r="K267" s="6" t="s">
        <v>3991</v>
      </c>
      <c r="L267" s="15"/>
      <c r="M267" s="15"/>
      <c r="N267" s="15"/>
      <c r="O267" s="50"/>
      <c r="P267" s="50"/>
      <c r="Q267" s="12">
        <v>0</v>
      </c>
      <c r="R267" s="11" t="s">
        <v>6529</v>
      </c>
      <c r="S267" s="211" t="s">
        <v>6530</v>
      </c>
      <c r="T267" s="6" t="s">
        <v>6555</v>
      </c>
      <c r="U267" s="8" t="d">
        <v>2024-05-23T12:17:59.51299776323139375</v>
      </c>
      <c r="V267" s="15"/>
      <c r="W267" s="8" t="d">
        <v>1900-01-01</v>
      </c>
    </row>
    <row r="268" spans="1:23" x14ac:dyDescent="0.25">
      <c r="A268" s="199"/>
      <c r="B268" s="200" t="s">
        <v>7676</v>
      </c>
      <c r="C268" s="201" t="s">
        <v>7677</v>
      </c>
      <c r="D268" s="202" t="s">
        <v>4886</v>
      </c>
      <c r="E268" s="201" t="s">
        <v>7678</v>
      </c>
      <c r="F268" s="200" t="s">
        <v>6777</v>
      </c>
      <c r="G268" s="200" t="s">
        <v>6536</v>
      </c>
      <c r="H268" s="200" t="s">
        <v>6537</v>
      </c>
      <c r="I268" s="200" t="s">
        <v>6546</v>
      </c>
      <c r="J268" s="203"/>
      <c r="K268" s="200" t="s">
        <v>7679</v>
      </c>
      <c r="L268" s="200" t="s">
        <v>7680</v>
      </c>
      <c r="M268" s="203"/>
      <c r="N268" s="203"/>
      <c r="O268" s="204"/>
      <c r="P268" s="204"/>
      <c r="Q268" s="205">
        <v>0</v>
      </c>
      <c r="R268" s="206" t="s">
        <v>6529</v>
      </c>
      <c r="S268" s="207" t="s">
        <v>6530</v>
      </c>
      <c r="T268" s="200" t="s">
        <v>6555</v>
      </c>
      <c r="U268" s="208" t="d">
        <v>2024-06-13T12:15:42.76700089685619075</v>
      </c>
      <c r="V268" s="203"/>
      <c r="W268" s="208" t="d">
        <v>1900-01-01</v>
      </c>
    </row>
    <row r="269" spans="1:23" x14ac:dyDescent="0.25">
      <c r="A269" s="209"/>
      <c r="B269" s="6" t="s">
        <v>3111</v>
      </c>
      <c r="C269" s="10" t="s">
        <v>3112</v>
      </c>
      <c r="D269" s="210" t="s">
        <v>4886</v>
      </c>
      <c r="E269" s="10" t="s">
        <v>7681</v>
      </c>
      <c r="F269" s="6" t="s">
        <v>6566</v>
      </c>
      <c r="G269" s="6" t="s">
        <v>6566</v>
      </c>
      <c r="H269" s="6" t="s">
        <v>6567</v>
      </c>
      <c r="I269" s="6" t="s">
        <v>6546</v>
      </c>
      <c r="J269" s="6" t="s">
        <v>7682</v>
      </c>
      <c r="K269" s="6" t="s">
        <v>3991</v>
      </c>
      <c r="L269" s="15"/>
      <c r="M269" s="15"/>
      <c r="N269" s="15"/>
      <c r="O269" s="50"/>
      <c r="P269" s="50"/>
      <c r="Q269" s="12">
        <v>33844812.5</v>
      </c>
      <c r="R269" s="11" t="s">
        <v>6529</v>
      </c>
      <c r="S269" s="211" t="s">
        <v>6530</v>
      </c>
      <c r="T269" s="6" t="s">
        <v>6571</v>
      </c>
      <c r="U269" s="8" t="d">
        <v>2024-06-18T11:25:09.99300309922546050</v>
      </c>
      <c r="V269" s="6" t="s">
        <v>6532</v>
      </c>
      <c r="W269" s="8" t="d">
        <v>2024-12-10T14:43:07.53299620002508350</v>
      </c>
    </row>
    <row r="270" spans="1:23" x14ac:dyDescent="0.25">
      <c r="A270" s="199"/>
      <c r="B270" s="200" t="s">
        <v>665</v>
      </c>
      <c r="C270" s="201" t="s">
        <v>666</v>
      </c>
      <c r="D270" s="202" t="s">
        <v>4886</v>
      </c>
      <c r="E270" s="201" t="s">
        <v>7683</v>
      </c>
      <c r="F270" s="203"/>
      <c r="G270" s="203"/>
      <c r="H270" s="203"/>
      <c r="I270" s="203"/>
      <c r="J270" s="200" t="s">
        <v>7684</v>
      </c>
      <c r="K270" s="200" t="s">
        <v>7685</v>
      </c>
      <c r="L270" s="203"/>
      <c r="M270" s="203"/>
      <c r="N270" s="201" t="s">
        <v>7686</v>
      </c>
      <c r="O270" s="204"/>
      <c r="P270" s="204"/>
      <c r="Q270" s="205">
        <v>0</v>
      </c>
      <c r="R270" s="206" t="s">
        <v>6529</v>
      </c>
      <c r="S270" s="207" t="s">
        <v>6530</v>
      </c>
      <c r="T270" s="200" t="s">
        <v>6657</v>
      </c>
      <c r="U270" s="208" t="d">
        <v>2024-06-22T10:00:41.02000147104263100</v>
      </c>
      <c r="V270" s="200" t="s">
        <v>7397</v>
      </c>
      <c r="W270" s="208" t="d">
        <v>2024-06-22T10:39:19.49999594595283575</v>
      </c>
    </row>
    <row r="271" spans="1:23" x14ac:dyDescent="0.25">
      <c r="A271" s="209" t="s">
        <v>7687</v>
      </c>
      <c r="B271" s="6" t="s">
        <v>725</v>
      </c>
      <c r="C271" s="10" t="s">
        <v>726</v>
      </c>
      <c r="D271" s="210" t="s">
        <v>4886</v>
      </c>
      <c r="E271" s="10" t="s">
        <v>7688</v>
      </c>
      <c r="F271" s="15"/>
      <c r="G271" s="15"/>
      <c r="H271" s="15"/>
      <c r="I271" s="15"/>
      <c r="J271" s="6" t="s">
        <v>7689</v>
      </c>
      <c r="K271" s="6" t="s">
        <v>7690</v>
      </c>
      <c r="L271" s="6" t="s">
        <v>7691</v>
      </c>
      <c r="M271" s="15"/>
      <c r="N271" s="10" t="s">
        <v>7692</v>
      </c>
      <c r="O271" s="50"/>
      <c r="P271" s="50"/>
      <c r="Q271" s="12">
        <v>423920.39</v>
      </c>
      <c r="R271" s="11" t="s">
        <v>6529</v>
      </c>
      <c r="S271" s="211" t="s">
        <v>6530</v>
      </c>
      <c r="T271" s="6" t="s">
        <v>6657</v>
      </c>
      <c r="U271" s="8" t="d">
        <v>2024-07-02T12:45:08.42999601736664775</v>
      </c>
      <c r="V271" s="6" t="s">
        <v>7397</v>
      </c>
      <c r="W271" s="8" t="d">
        <v>2024-07-02T15:46:44.63700096588581775</v>
      </c>
    </row>
    <row r="272" spans="1:23" x14ac:dyDescent="0.25">
      <c r="A272" s="199" t="s">
        <v>7693</v>
      </c>
      <c r="B272" s="200" t="s">
        <v>768</v>
      </c>
      <c r="C272" s="201" t="s">
        <v>769</v>
      </c>
      <c r="D272" s="202" t="s">
        <v>4886</v>
      </c>
      <c r="E272" s="201" t="s">
        <v>7367</v>
      </c>
      <c r="F272" s="200" t="s">
        <v>6717</v>
      </c>
      <c r="G272" s="200" t="s">
        <v>6717</v>
      </c>
      <c r="H272" s="200" t="s">
        <v>7356</v>
      </c>
      <c r="I272" s="200" t="s">
        <v>6527</v>
      </c>
      <c r="J272" s="200" t="s">
        <v>7694</v>
      </c>
      <c r="K272" s="200" t="s">
        <v>3991</v>
      </c>
      <c r="L272" s="203"/>
      <c r="M272" s="203"/>
      <c r="N272" s="201" t="s">
        <v>7695</v>
      </c>
      <c r="O272" s="204"/>
      <c r="P272" s="204"/>
      <c r="Q272" s="205">
        <v>0</v>
      </c>
      <c r="R272" s="206" t="s">
        <v>6529</v>
      </c>
      <c r="S272" s="207" t="s">
        <v>6530</v>
      </c>
      <c r="T272" s="200" t="s">
        <v>6531</v>
      </c>
      <c r="U272" s="208" t="d">
        <v>2024-07-10T16:20:13.56999648269265600</v>
      </c>
      <c r="V272" s="200" t="s">
        <v>6532</v>
      </c>
      <c r="W272" s="208" t="d">
        <v>2024-12-10T15:29:25.89000304229557575</v>
      </c>
    </row>
    <row r="273" spans="1:23" x14ac:dyDescent="0.25">
      <c r="A273" s="209"/>
      <c r="B273" s="6" t="s">
        <v>7696</v>
      </c>
      <c r="C273" s="10" t="s">
        <v>7697</v>
      </c>
      <c r="D273" s="210" t="s">
        <v>4886</v>
      </c>
      <c r="E273" s="10" t="s">
        <v>7650</v>
      </c>
      <c r="F273" s="6" t="s">
        <v>6544</v>
      </c>
      <c r="G273" s="6" t="s">
        <v>6536</v>
      </c>
      <c r="H273" s="6" t="s">
        <v>6545</v>
      </c>
      <c r="I273" s="6" t="s">
        <v>6546</v>
      </c>
      <c r="J273" s="15"/>
      <c r="K273" s="6" t="s">
        <v>3991</v>
      </c>
      <c r="L273" s="6" t="s">
        <v>6601</v>
      </c>
      <c r="M273" s="15"/>
      <c r="N273" s="15"/>
      <c r="O273" s="50"/>
      <c r="P273" s="50"/>
      <c r="Q273" s="12">
        <v>0</v>
      </c>
      <c r="R273" s="6" t="s">
        <v>6569</v>
      </c>
      <c r="S273" s="10" t="s">
        <v>6570</v>
      </c>
      <c r="T273" s="6" t="s">
        <v>6555</v>
      </c>
      <c r="U273" s="8" t="d">
        <v>2024-07-26T09:15:03.53300278075039350</v>
      </c>
      <c r="V273" s="15"/>
      <c r="W273" s="8" t="d">
        <v>1900-01-01</v>
      </c>
    </row>
    <row r="274" spans="1:23" x14ac:dyDescent="0.25">
      <c r="A274" s="199"/>
      <c r="B274" s="200" t="s">
        <v>829</v>
      </c>
      <c r="C274" s="201" t="s">
        <v>830</v>
      </c>
      <c r="D274" s="202" t="s">
        <v>4886</v>
      </c>
      <c r="E274" s="201" t="s">
        <v>7698</v>
      </c>
      <c r="F274" s="200" t="s">
        <v>6777</v>
      </c>
      <c r="G274" s="200" t="s">
        <v>6536</v>
      </c>
      <c r="H274" s="203"/>
      <c r="I274" s="200" t="s">
        <v>6546</v>
      </c>
      <c r="J274" s="200" t="s">
        <v>7699</v>
      </c>
      <c r="K274" s="200" t="s">
        <v>7700</v>
      </c>
      <c r="L274" s="203"/>
      <c r="M274" s="203"/>
      <c r="N274" s="201" t="s">
        <v>7701</v>
      </c>
      <c r="O274" s="204"/>
      <c r="P274" s="204"/>
      <c r="Q274" s="205">
        <v>59562</v>
      </c>
      <c r="R274" s="206" t="s">
        <v>6529</v>
      </c>
      <c r="S274" s="207" t="s">
        <v>6530</v>
      </c>
      <c r="T274" s="200" t="s">
        <v>6657</v>
      </c>
      <c r="U274" s="208" t="d">
        <v>2024-08-02T10:23:48.28699972014874350</v>
      </c>
      <c r="V274" s="200" t="s">
        <v>6532</v>
      </c>
      <c r="W274" s="208" t="d">
        <v>2024-12-10T14:56:35.80000243149698025</v>
      </c>
    </row>
    <row r="275" spans="1:23" x14ac:dyDescent="0.25">
      <c r="A275" s="209"/>
      <c r="B275" s="6" t="s">
        <v>7702</v>
      </c>
      <c r="C275" s="10" t="s">
        <v>7703</v>
      </c>
      <c r="D275" s="210" t="s">
        <v>4886</v>
      </c>
      <c r="E275" s="10" t="s">
        <v>7670</v>
      </c>
      <c r="F275" s="6" t="s">
        <v>7671</v>
      </c>
      <c r="G275" s="6" t="s">
        <v>6536</v>
      </c>
      <c r="H275" s="6" t="s">
        <v>6991</v>
      </c>
      <c r="I275" s="6" t="s">
        <v>6546</v>
      </c>
      <c r="J275" s="15"/>
      <c r="K275" s="6" t="s">
        <v>7672</v>
      </c>
      <c r="L275" s="6" t="s">
        <v>6601</v>
      </c>
      <c r="M275" s="15"/>
      <c r="N275" s="15"/>
      <c r="O275" s="50"/>
      <c r="P275" s="50"/>
      <c r="Q275" s="12">
        <v>70890</v>
      </c>
      <c r="R275" s="6" t="s">
        <v>6569</v>
      </c>
      <c r="S275" s="10" t="s">
        <v>6570</v>
      </c>
      <c r="T275" s="6" t="s">
        <v>6555</v>
      </c>
      <c r="U275" s="8" t="d">
        <v>2024-08-15T12:39:52.37000055145472175</v>
      </c>
      <c r="V275" s="15"/>
      <c r="W275" s="8" t="d">
        <v>1900-01-01</v>
      </c>
    </row>
    <row r="276" spans="1:23" x14ac:dyDescent="0.25">
      <c r="A276" s="199"/>
      <c r="B276" s="200" t="s">
        <v>907</v>
      </c>
      <c r="C276" s="201" t="s">
        <v>908</v>
      </c>
      <c r="D276" s="202" t="s">
        <v>4886</v>
      </c>
      <c r="E276" s="201" t="s">
        <v>7704</v>
      </c>
      <c r="F276" s="203"/>
      <c r="G276" s="203"/>
      <c r="H276" s="203"/>
      <c r="I276" s="203"/>
      <c r="J276" s="200" t="s">
        <v>7705</v>
      </c>
      <c r="K276" s="200" t="s">
        <v>7706</v>
      </c>
      <c r="L276" s="203"/>
      <c r="M276" s="203"/>
      <c r="N276" s="201" t="s">
        <v>7707</v>
      </c>
      <c r="O276" s="204"/>
      <c r="P276" s="204"/>
      <c r="Q276" s="205">
        <v>806316.28</v>
      </c>
      <c r="R276" s="206" t="s">
        <v>6529</v>
      </c>
      <c r="S276" s="207" t="s">
        <v>6530</v>
      </c>
      <c r="T276" s="200" t="s">
        <v>6657</v>
      </c>
      <c r="U276" s="208" t="d">
        <v>2024-08-20T09:47:42.12299913167953275</v>
      </c>
      <c r="V276" s="203"/>
      <c r="W276" s="208" t="d">
        <v>1900-01-01</v>
      </c>
    </row>
    <row r="277" spans="1:23" x14ac:dyDescent="0.25">
      <c r="A277" s="209"/>
      <c r="B277" s="6" t="s">
        <v>7708</v>
      </c>
      <c r="C277" s="10" t="s">
        <v>7709</v>
      </c>
      <c r="D277" s="210" t="s">
        <v>4886</v>
      </c>
      <c r="E277" s="10" t="s">
        <v>7650</v>
      </c>
      <c r="F277" s="6" t="s">
        <v>6544</v>
      </c>
      <c r="G277" s="6" t="s">
        <v>6536</v>
      </c>
      <c r="H277" s="6" t="s">
        <v>6545</v>
      </c>
      <c r="I277" s="6" t="s">
        <v>6546</v>
      </c>
      <c r="J277" s="15"/>
      <c r="K277" s="6" t="s">
        <v>3991</v>
      </c>
      <c r="L277" s="6" t="s">
        <v>6601</v>
      </c>
      <c r="M277" s="15"/>
      <c r="N277" s="15"/>
      <c r="O277" s="50"/>
      <c r="P277" s="50"/>
      <c r="Q277" s="12">
        <v>0</v>
      </c>
      <c r="R277" s="6" t="s">
        <v>6569</v>
      </c>
      <c r="S277" s="10" t="s">
        <v>6570</v>
      </c>
      <c r="T277" s="6" t="s">
        <v>6555</v>
      </c>
      <c r="U277" s="8" t="d">
        <v>2024-09-12T10:29:27.00700228102504875</v>
      </c>
      <c r="V277" s="15"/>
      <c r="W277" s="8" t="d">
        <v>1900-01-01</v>
      </c>
    </row>
    <row r="278" spans="1:23" x14ac:dyDescent="0.25">
      <c r="A278" s="199"/>
      <c r="B278" s="200" t="s">
        <v>1020</v>
      </c>
      <c r="C278" s="201" t="s">
        <v>7710</v>
      </c>
      <c r="D278" s="202" t="s">
        <v>4886</v>
      </c>
      <c r="E278" s="201" t="s">
        <v>7711</v>
      </c>
      <c r="F278" s="200" t="s">
        <v>6566</v>
      </c>
      <c r="G278" s="200" t="s">
        <v>6566</v>
      </c>
      <c r="H278" s="200" t="s">
        <v>6567</v>
      </c>
      <c r="I278" s="200" t="s">
        <v>6546</v>
      </c>
      <c r="J278" s="200" t="s">
        <v>7712</v>
      </c>
      <c r="K278" s="200" t="s">
        <v>7713</v>
      </c>
      <c r="L278" s="203"/>
      <c r="M278" s="203"/>
      <c r="N278" s="201" t="s">
        <v>7714</v>
      </c>
      <c r="O278" s="204"/>
      <c r="P278" s="204"/>
      <c r="Q278" s="205">
        <v>0</v>
      </c>
      <c r="R278" s="206" t="s">
        <v>6529</v>
      </c>
      <c r="S278" s="207" t="s">
        <v>6530</v>
      </c>
      <c r="T278" s="200" t="s">
        <v>6531</v>
      </c>
      <c r="U278" s="208" t="d">
        <v>2024-09-12T18:08:01.29299709107726925</v>
      </c>
      <c r="V278" s="200" t="s">
        <v>6532</v>
      </c>
      <c r="W278" s="208" t="d">
        <v>2024-12-10T15:32:50.01999935600906925</v>
      </c>
    </row>
    <row r="279" spans="1:23" x14ac:dyDescent="0.25">
      <c r="A279" s="209"/>
      <c r="B279" s="6" t="s">
        <v>2134</v>
      </c>
      <c r="C279" s="10" t="s">
        <v>2135</v>
      </c>
      <c r="D279" s="210" t="s">
        <v>4886</v>
      </c>
      <c r="E279" s="10" t="s">
        <v>7688</v>
      </c>
      <c r="F279" s="6" t="s">
        <v>7715</v>
      </c>
      <c r="G279" s="15"/>
      <c r="H279" s="15"/>
      <c r="I279" s="6" t="s">
        <v>7716</v>
      </c>
      <c r="J279" s="6" t="s">
        <v>7689</v>
      </c>
      <c r="K279" s="6" t="s">
        <v>7690</v>
      </c>
      <c r="L279" s="6" t="s">
        <v>7691</v>
      </c>
      <c r="M279" s="15"/>
      <c r="N279" s="10" t="s">
        <v>7692</v>
      </c>
      <c r="O279" s="50"/>
      <c r="P279" s="50"/>
      <c r="Q279" s="12">
        <v>29260</v>
      </c>
      <c r="R279" s="6" t="s">
        <v>6569</v>
      </c>
      <c r="S279" s="10" t="s">
        <v>6570</v>
      </c>
      <c r="T279" s="6" t="s">
        <v>6555</v>
      </c>
      <c r="U279" s="8" t="d">
        <v>2024-09-19T11:09:14.25299874041229300</v>
      </c>
      <c r="V279" s="6" t="s">
        <v>6532</v>
      </c>
      <c r="W279" s="8" t="d">
        <v>2024-12-10T14:28:10.21000235807150625</v>
      </c>
    </row>
    <row r="280" spans="1:23" x14ac:dyDescent="0.25">
      <c r="A280" s="199"/>
      <c r="B280" s="200" t="s">
        <v>4053</v>
      </c>
      <c r="C280" s="201" t="s">
        <v>4054</v>
      </c>
      <c r="D280" s="202" t="s">
        <v>4886</v>
      </c>
      <c r="E280" s="201" t="s">
        <v>6548</v>
      </c>
      <c r="F280" s="200" t="s">
        <v>6549</v>
      </c>
      <c r="G280" s="200" t="s">
        <v>6526</v>
      </c>
      <c r="H280" s="200" t="s">
        <v>6550</v>
      </c>
      <c r="I280" s="200" t="s">
        <v>6527</v>
      </c>
      <c r="J280" s="200" t="s">
        <v>7717</v>
      </c>
      <c r="K280" s="200" t="s">
        <v>7718</v>
      </c>
      <c r="L280" s="203"/>
      <c r="M280" s="203"/>
      <c r="N280" s="203"/>
      <c r="O280" s="204"/>
      <c r="P280" s="204"/>
      <c r="Q280" s="205">
        <v>0</v>
      </c>
      <c r="R280" s="206" t="s">
        <v>6529</v>
      </c>
      <c r="S280" s="207" t="s">
        <v>6530</v>
      </c>
      <c r="T280" s="200" t="s">
        <v>7084</v>
      </c>
      <c r="U280" s="208" t="d">
        <v>2024-10-01T11:57:15.57999625336378875</v>
      </c>
      <c r="V280" s="203"/>
      <c r="W280" s="208" t="d">
        <v>1900-01-01</v>
      </c>
    </row>
    <row r="281" spans="1:23" x14ac:dyDescent="0.25">
      <c r="A281" s="209"/>
      <c r="B281" s="6" t="s">
        <v>1126</v>
      </c>
      <c r="C281" s="10" t="s">
        <v>1127</v>
      </c>
      <c r="D281" s="210" t="s">
        <v>4886</v>
      </c>
      <c r="E281" s="10" t="s">
        <v>7719</v>
      </c>
      <c r="F281" s="15"/>
      <c r="G281" s="15"/>
      <c r="H281" s="15"/>
      <c r="I281" s="6" t="s">
        <v>6546</v>
      </c>
      <c r="J281" s="6" t="s">
        <v>7720</v>
      </c>
      <c r="K281" s="6" t="s">
        <v>7721</v>
      </c>
      <c r="L281" s="6" t="s">
        <v>7722</v>
      </c>
      <c r="M281" s="15"/>
      <c r="N281" s="10" t="s">
        <v>7723</v>
      </c>
      <c r="O281" s="50"/>
      <c r="P281" s="50"/>
      <c r="Q281" s="12">
        <v>3160</v>
      </c>
      <c r="R281" s="11" t="s">
        <v>6529</v>
      </c>
      <c r="S281" s="211" t="s">
        <v>6530</v>
      </c>
      <c r="T281" s="6" t="s">
        <v>6657</v>
      </c>
      <c r="U281" s="8" t="d">
        <v>2024-10-10T14:58:10.49700312316418025</v>
      </c>
      <c r="V281" s="15"/>
      <c r="W281" s="8" t="d">
        <v>1900-01-01</v>
      </c>
    </row>
    <row r="282" spans="1:23" x14ac:dyDescent="0.25">
      <c r="A282" s="199"/>
      <c r="B282" s="200" t="s">
        <v>1179</v>
      </c>
      <c r="C282" s="201" t="s">
        <v>1180</v>
      </c>
      <c r="D282" s="202" t="s">
        <v>4886</v>
      </c>
      <c r="E282" s="201" t="s">
        <v>7724</v>
      </c>
      <c r="F282" s="203"/>
      <c r="G282" s="203"/>
      <c r="H282" s="203"/>
      <c r="I282" s="200" t="s">
        <v>6546</v>
      </c>
      <c r="J282" s="203"/>
      <c r="K282" s="200" t="s">
        <v>7725</v>
      </c>
      <c r="L282" s="200" t="s">
        <v>7726</v>
      </c>
      <c r="M282" s="203"/>
      <c r="N282" s="201" t="s">
        <v>7727</v>
      </c>
      <c r="O282" s="204"/>
      <c r="P282" s="204"/>
      <c r="Q282" s="205">
        <v>67900</v>
      </c>
      <c r="R282" s="206" t="s">
        <v>6529</v>
      </c>
      <c r="S282" s="207" t="s">
        <v>6530</v>
      </c>
      <c r="T282" s="200" t="s">
        <v>6701</v>
      </c>
      <c r="U282" s="208" t="d">
        <v>2024-10-14T11:53:44.0870004985481475</v>
      </c>
      <c r="V282" s="203"/>
      <c r="W282" s="208" t="d">
        <v>1900-01-01</v>
      </c>
    </row>
    <row r="283" spans="1:23" x14ac:dyDescent="0.25">
      <c r="A283" s="209"/>
      <c r="B283" s="6" t="s">
        <v>1212</v>
      </c>
      <c r="C283" s="10" t="s">
        <v>1213</v>
      </c>
      <c r="D283" s="210" t="s">
        <v>4886</v>
      </c>
      <c r="E283" s="10" t="s">
        <v>7728</v>
      </c>
      <c r="F283" s="15"/>
      <c r="G283" s="15"/>
      <c r="H283" s="15"/>
      <c r="I283" s="15"/>
      <c r="J283" s="6" t="s">
        <v>7729</v>
      </c>
      <c r="K283" s="6" t="s">
        <v>7730</v>
      </c>
      <c r="L283" s="15"/>
      <c r="M283" s="15"/>
      <c r="N283" s="10" t="s">
        <v>7731</v>
      </c>
      <c r="O283" s="50"/>
      <c r="P283" s="50"/>
      <c r="Q283" s="12">
        <v>0</v>
      </c>
      <c r="R283" s="11" t="s">
        <v>6529</v>
      </c>
      <c r="S283" s="211" t="s">
        <v>6530</v>
      </c>
      <c r="T283" s="6" t="s">
        <v>6657</v>
      </c>
      <c r="U283" s="8" t="d">
        <v>2024-10-18T13:28:31.46699977107345975</v>
      </c>
      <c r="V283" s="15"/>
      <c r="W283" s="8" t="d">
        <v>1900-01-01</v>
      </c>
    </row>
    <row r="284" spans="1:23" x14ac:dyDescent="0.25">
      <c r="A284" s="199"/>
      <c r="B284" s="200" t="s">
        <v>7732</v>
      </c>
      <c r="C284" s="201" t="s">
        <v>7733</v>
      </c>
      <c r="D284" s="202" t="s">
        <v>4886</v>
      </c>
      <c r="E284" s="201" t="s">
        <v>6665</v>
      </c>
      <c r="F284" s="200" t="s">
        <v>6666</v>
      </c>
      <c r="G284" s="200" t="s">
        <v>6536</v>
      </c>
      <c r="H284" s="203"/>
      <c r="I284" s="200" t="s">
        <v>6546</v>
      </c>
      <c r="J284" s="200" t="s">
        <v>6667</v>
      </c>
      <c r="K284" s="200" t="s">
        <v>6668</v>
      </c>
      <c r="L284" s="200" t="s">
        <v>6669</v>
      </c>
      <c r="M284" s="203"/>
      <c r="N284" s="201" t="s">
        <v>6670</v>
      </c>
      <c r="O284" s="204"/>
      <c r="P284" s="204"/>
      <c r="Q284" s="205">
        <v>0</v>
      </c>
      <c r="R284" s="200" t="s">
        <v>6569</v>
      </c>
      <c r="S284" s="201" t="s">
        <v>6570</v>
      </c>
      <c r="T284" s="200" t="s">
        <v>6555</v>
      </c>
      <c r="U284" s="208" t="d">
        <v>2024-10-23T09:11:59.230000488460063875</v>
      </c>
      <c r="V284" s="200" t="s">
        <v>6532</v>
      </c>
      <c r="W284" s="208" t="d">
        <v>2024-12-10T14:27:13.106997865252196550</v>
      </c>
    </row>
    <row r="285" spans="1:23" x14ac:dyDescent="0.25">
      <c r="A285" s="209"/>
      <c r="B285" s="6" t="s">
        <v>1336</v>
      </c>
      <c r="C285" s="10" t="s">
        <v>1337</v>
      </c>
      <c r="D285" s="210" t="s">
        <v>4886</v>
      </c>
      <c r="E285" s="10" t="s">
        <v>7734</v>
      </c>
      <c r="F285" s="15"/>
      <c r="G285" s="15"/>
      <c r="H285" s="15"/>
      <c r="I285" s="6" t="s">
        <v>6546</v>
      </c>
      <c r="J285" s="6" t="s">
        <v>7735</v>
      </c>
      <c r="K285" s="6" t="s">
        <v>3991</v>
      </c>
      <c r="L285" s="6" t="s">
        <v>7736</v>
      </c>
      <c r="M285" s="15"/>
      <c r="N285" s="10" t="s">
        <v>7737</v>
      </c>
      <c r="O285" s="50"/>
      <c r="P285" s="50"/>
      <c r="Q285" s="12">
        <v>4800</v>
      </c>
      <c r="R285" s="11" t="s">
        <v>6529</v>
      </c>
      <c r="S285" s="211" t="s">
        <v>6530</v>
      </c>
      <c r="T285" s="6" t="s">
        <v>6701</v>
      </c>
      <c r="U285" s="8" t="d">
        <v>2024-11-06T10:06:40.74699756223708650</v>
      </c>
      <c r="V285" s="15"/>
      <c r="W285" s="8" t="d">
        <v>1900-01-01</v>
      </c>
    </row>
    <row r="286" spans="1:23" x14ac:dyDescent="0.25">
      <c r="A286" s="199"/>
      <c r="B286" s="200" t="s">
        <v>1384</v>
      </c>
      <c r="C286" s="201" t="s">
        <v>1385</v>
      </c>
      <c r="D286" s="202" t="s">
        <v>4886</v>
      </c>
      <c r="E286" s="201" t="s">
        <v>7738</v>
      </c>
      <c r="F286" s="203"/>
      <c r="G286" s="203"/>
      <c r="H286" s="203"/>
      <c r="I286" s="203"/>
      <c r="J286" s="200" t="s">
        <v>7739</v>
      </c>
      <c r="K286" s="200" t="s">
        <v>3991</v>
      </c>
      <c r="L286" s="200" t="s">
        <v>7740</v>
      </c>
      <c r="M286" s="203"/>
      <c r="N286" s="203"/>
      <c r="O286" s="204"/>
      <c r="P286" s="204"/>
      <c r="Q286" s="205">
        <v>460299</v>
      </c>
      <c r="R286" s="206" t="s">
        <v>6529</v>
      </c>
      <c r="S286" s="207" t="s">
        <v>6530</v>
      </c>
      <c r="T286" s="200" t="s">
        <v>6701</v>
      </c>
      <c r="U286" s="208" t="d">
        <v>2024-11-07T16:16:17.9799974290654050</v>
      </c>
      <c r="V286" s="203"/>
      <c r="W286" s="208" t="d">
        <v>1900-01-01</v>
      </c>
    </row>
    <row r="287" spans="1:23" x14ac:dyDescent="0.25">
      <c r="A287" s="209"/>
      <c r="B287" s="6" t="s">
        <v>1429</v>
      </c>
      <c r="C287" s="10" t="s">
        <v>1430</v>
      </c>
      <c r="D287" s="210" t="s">
        <v>4886</v>
      </c>
      <c r="E287" s="10" t="s">
        <v>7741</v>
      </c>
      <c r="F287" s="15"/>
      <c r="G287" s="15"/>
      <c r="H287" s="15"/>
      <c r="I287" s="6" t="s">
        <v>6546</v>
      </c>
      <c r="J287" s="6" t="s">
        <v>7742</v>
      </c>
      <c r="K287" s="6" t="s">
        <v>3991</v>
      </c>
      <c r="L287" s="6" t="s">
        <v>7743</v>
      </c>
      <c r="M287" s="15"/>
      <c r="N287" s="15"/>
      <c r="O287" s="50"/>
      <c r="P287" s="50"/>
      <c r="Q287" s="12">
        <v>56922</v>
      </c>
      <c r="R287" s="11" t="s">
        <v>6529</v>
      </c>
      <c r="S287" s="211" t="s">
        <v>6530</v>
      </c>
      <c r="T287" s="6" t="s">
        <v>6701</v>
      </c>
      <c r="U287" s="8" t="d">
        <v>2024-11-11T12:38:07.82300236634910150</v>
      </c>
      <c r="V287" s="15"/>
      <c r="W287" s="8" t="d">
        <v>1900-01-01</v>
      </c>
    </row>
    <row r="288" spans="1:23" x14ac:dyDescent="0.25">
      <c r="A288" s="199"/>
      <c r="B288" s="200" t="s">
        <v>7744</v>
      </c>
      <c r="C288" s="201" t="s">
        <v>7745</v>
      </c>
      <c r="D288" s="202" t="s">
        <v>4886</v>
      </c>
      <c r="E288" s="201" t="s">
        <v>7681</v>
      </c>
      <c r="F288" s="200" t="s">
        <v>6566</v>
      </c>
      <c r="G288" s="203"/>
      <c r="H288" s="200" t="s">
        <v>6567</v>
      </c>
      <c r="I288" s="200" t="s">
        <v>6546</v>
      </c>
      <c r="J288" s="200" t="s">
        <v>7682</v>
      </c>
      <c r="K288" s="200" t="s">
        <v>3991</v>
      </c>
      <c r="L288" s="200" t="s">
        <v>6601</v>
      </c>
      <c r="M288" s="203"/>
      <c r="N288" s="203"/>
      <c r="O288" s="204"/>
      <c r="P288" s="204"/>
      <c r="Q288" s="205">
        <v>1975400</v>
      </c>
      <c r="R288" s="206" t="s">
        <v>6529</v>
      </c>
      <c r="S288" s="207" t="s">
        <v>6530</v>
      </c>
      <c r="T288" s="200" t="s">
        <v>6571</v>
      </c>
      <c r="U288" s="208" t="d">
        <v>2024-11-11T17:05:17.38999939989298875</v>
      </c>
      <c r="V288" s="203"/>
      <c r="W288" s="208" t="d">
        <v>1900-01-01</v>
      </c>
    </row>
    <row r="289" spans="1:23" x14ac:dyDescent="0.25">
      <c r="A289" s="209"/>
      <c r="B289" s="6" t="s">
        <v>1527</v>
      </c>
      <c r="C289" s="10" t="s">
        <v>1528</v>
      </c>
      <c r="D289" s="210" t="s">
        <v>4886</v>
      </c>
      <c r="E289" s="10" t="s">
        <v>7746</v>
      </c>
      <c r="F289" s="6" t="s">
        <v>7272</v>
      </c>
      <c r="G289" s="6" t="s">
        <v>6526</v>
      </c>
      <c r="H289" s="6" t="s">
        <v>6773</v>
      </c>
      <c r="I289" s="6" t="s">
        <v>6527</v>
      </c>
      <c r="J289" s="6" t="s">
        <v>7747</v>
      </c>
      <c r="K289" s="6" t="s">
        <v>7748</v>
      </c>
      <c r="L289" s="15"/>
      <c r="M289" s="15"/>
      <c r="N289" s="10" t="s">
        <v>7749</v>
      </c>
      <c r="O289" s="50"/>
      <c r="P289" s="50"/>
      <c r="Q289" s="12">
        <v>8800</v>
      </c>
      <c r="R289" s="11" t="s">
        <v>6529</v>
      </c>
      <c r="S289" s="211" t="s">
        <v>6530</v>
      </c>
      <c r="T289" s="6" t="s">
        <v>6730</v>
      </c>
      <c r="U289" s="8" t="d">
        <v>2024-11-14T12:06:56.28700224682688925</v>
      </c>
      <c r="V289" s="15"/>
      <c r="W289" s="8" t="d">
        <v>1900-01-01</v>
      </c>
    </row>
    <row r="290" spans="1:23" x14ac:dyDescent="0.25">
      <c r="A290" s="199"/>
      <c r="B290" s="200" t="s">
        <v>7750</v>
      </c>
      <c r="C290" s="201" t="s">
        <v>7751</v>
      </c>
      <c r="D290" s="202" t="s">
        <v>4886</v>
      </c>
      <c r="E290" s="201" t="s">
        <v>7752</v>
      </c>
      <c r="F290" s="203"/>
      <c r="G290" s="203"/>
      <c r="H290" s="203"/>
      <c r="I290" s="200" t="s">
        <v>6527</v>
      </c>
      <c r="J290" s="200" t="s">
        <v>7753</v>
      </c>
      <c r="K290" s="200" t="s">
        <v>7754</v>
      </c>
      <c r="L290" s="200" t="s">
        <v>7755</v>
      </c>
      <c r="M290" s="203"/>
      <c r="N290" s="201" t="s">
        <v>7756</v>
      </c>
      <c r="O290" s="204"/>
      <c r="P290" s="204"/>
      <c r="Q290" s="205">
        <v>0</v>
      </c>
      <c r="R290" s="206" t="s">
        <v>6529</v>
      </c>
      <c r="S290" s="207" t="s">
        <v>6530</v>
      </c>
      <c r="T290" s="200" t="s">
        <v>6701</v>
      </c>
      <c r="U290" s="208" t="d">
        <v>2024-11-25T16:19:00.290000801905989375</v>
      </c>
      <c r="V290" s="200" t="s">
        <v>6584</v>
      </c>
      <c r="W290" s="208" t="d">
        <v>2024-11-26T12:20:55.58299552649259825</v>
      </c>
    </row>
    <row r="291" spans="1:23" x14ac:dyDescent="0.25">
      <c r="A291" s="209"/>
      <c r="B291" s="6" t="s">
        <v>4142</v>
      </c>
      <c r="C291" s="10" t="s">
        <v>4143</v>
      </c>
      <c r="D291" s="210" t="s">
        <v>4886</v>
      </c>
      <c r="E291" s="10" t="s">
        <v>7757</v>
      </c>
      <c r="F291" s="6" t="s">
        <v>6525</v>
      </c>
      <c r="G291" s="6" t="s">
        <v>6526</v>
      </c>
      <c r="H291" s="6" t="s">
        <v>7080</v>
      </c>
      <c r="I291" s="6" t="s">
        <v>6527</v>
      </c>
      <c r="J291" s="6" t="s">
        <v>7758</v>
      </c>
      <c r="K291" s="6" t="s">
        <v>3991</v>
      </c>
      <c r="L291" s="15"/>
      <c r="M291" s="15"/>
      <c r="N291" s="15"/>
      <c r="O291" s="50"/>
      <c r="P291" s="50"/>
      <c r="Q291" s="12">
        <v>0</v>
      </c>
      <c r="R291" s="11" t="s">
        <v>6529</v>
      </c>
      <c r="S291" s="211" t="s">
        <v>6530</v>
      </c>
      <c r="T291" s="6" t="s">
        <v>6541</v>
      </c>
      <c r="U291" s="8" t="d">
        <v>2024-11-28T19:23:39.41300276666879325</v>
      </c>
      <c r="V291" s="15"/>
      <c r="W291" s="8" t="d">
        <v>1900-01-01</v>
      </c>
    </row>
    <row r="292" spans="1:23" x14ac:dyDescent="0.25">
      <c r="A292" s="199"/>
      <c r="B292" s="200" t="s">
        <v>1716</v>
      </c>
      <c r="C292" s="201" t="s">
        <v>1717</v>
      </c>
      <c r="D292" s="202" t="s">
        <v>4886</v>
      </c>
      <c r="E292" s="201" t="s">
        <v>7759</v>
      </c>
      <c r="F292" s="200" t="s">
        <v>7272</v>
      </c>
      <c r="G292" s="200" t="s">
        <v>6526</v>
      </c>
      <c r="H292" s="200" t="s">
        <v>6773</v>
      </c>
      <c r="I292" s="200" t="s">
        <v>6527</v>
      </c>
      <c r="J292" s="200" t="s">
        <v>7760</v>
      </c>
      <c r="K292" s="200" t="s">
        <v>7761</v>
      </c>
      <c r="L292" s="200" t="s">
        <v>7762</v>
      </c>
      <c r="M292" s="203"/>
      <c r="N292" s="201" t="s">
        <v>7763</v>
      </c>
      <c r="O292" s="204"/>
      <c r="P292" s="204"/>
      <c r="Q292" s="205">
        <v>39185</v>
      </c>
      <c r="R292" s="206" t="s">
        <v>6529</v>
      </c>
      <c r="S292" s="207" t="s">
        <v>6530</v>
      </c>
      <c r="T292" s="200" t="s">
        <v>6730</v>
      </c>
      <c r="U292" s="208" t="d">
        <v>2024-11-29T14:30:59.12699627224355625</v>
      </c>
      <c r="V292" s="203"/>
      <c r="W292" s="208" t="d">
        <v>1900-01-01</v>
      </c>
    </row>
    <row r="293" spans="1:23" x14ac:dyDescent="0.25">
      <c r="A293" s="209"/>
      <c r="B293" s="6" t="s">
        <v>7764</v>
      </c>
      <c r="C293" s="10" t="s">
        <v>7765</v>
      </c>
      <c r="D293" s="210" t="s">
        <v>4886</v>
      </c>
      <c r="E293" s="10" t="s">
        <v>7766</v>
      </c>
      <c r="F293" s="6" t="s">
        <v>6939</v>
      </c>
      <c r="G293" s="6" t="s">
        <v>6536</v>
      </c>
      <c r="H293" s="6" t="s">
        <v>6560</v>
      </c>
      <c r="I293" s="6" t="s">
        <v>6536</v>
      </c>
      <c r="J293" s="6" t="s">
        <v>7767</v>
      </c>
      <c r="K293" s="6" t="s">
        <v>3991</v>
      </c>
      <c r="L293" s="15"/>
      <c r="M293" s="15"/>
      <c r="N293" s="15"/>
      <c r="O293" s="50"/>
      <c r="P293" s="50"/>
      <c r="Q293" s="12">
        <v>0</v>
      </c>
      <c r="R293" s="11" t="s">
        <v>6529</v>
      </c>
      <c r="S293" s="211" t="s">
        <v>6530</v>
      </c>
      <c r="T293" s="6" t="s">
        <v>6541</v>
      </c>
      <c r="U293" s="8" t="d">
        <v>2024-11-29T19:05:27.24000276066363150</v>
      </c>
      <c r="V293" s="15"/>
      <c r="W293" s="8" t="d">
        <v>1900-01-01</v>
      </c>
    </row>
    <row r="294" spans="1:23" x14ac:dyDescent="0.25">
      <c r="A294" s="199"/>
      <c r="B294" s="200" t="s">
        <v>1849</v>
      </c>
      <c r="C294" s="201" t="s">
        <v>1385</v>
      </c>
      <c r="D294" s="202" t="s">
        <v>4886</v>
      </c>
      <c r="E294" s="201" t="s">
        <v>7738</v>
      </c>
      <c r="F294" s="203"/>
      <c r="G294" s="203"/>
      <c r="H294" s="203"/>
      <c r="I294" s="203"/>
      <c r="J294" s="200" t="s">
        <v>7739</v>
      </c>
      <c r="K294" s="200" t="s">
        <v>3991</v>
      </c>
      <c r="L294" s="200" t="s">
        <v>7768</v>
      </c>
      <c r="M294" s="203"/>
      <c r="N294" s="201" t="s">
        <v>7769</v>
      </c>
      <c r="O294" s="204"/>
      <c r="P294" s="204"/>
      <c r="Q294" s="205">
        <v>0</v>
      </c>
      <c r="R294" s="206" t="s">
        <v>6529</v>
      </c>
      <c r="S294" s="207" t="s">
        <v>6530</v>
      </c>
      <c r="T294" s="200" t="s">
        <v>6657</v>
      </c>
      <c r="U294" s="208" t="d">
        <v>2024-12-06T11:21:27.59000252466649050</v>
      </c>
      <c r="V294" s="203"/>
      <c r="W294" s="208" t="d">
        <v>1900-01-01</v>
      </c>
    </row>
    <row r="295" spans="1:23" x14ac:dyDescent="0.25">
      <c r="A295" s="209"/>
      <c r="B295" s="6" t="s">
        <v>2019</v>
      </c>
      <c r="C295" s="10" t="s">
        <v>2020</v>
      </c>
      <c r="D295" s="210" t="s">
        <v>4886</v>
      </c>
      <c r="E295" s="10" t="s">
        <v>7770</v>
      </c>
      <c r="F295" s="6" t="s">
        <v>7771</v>
      </c>
      <c r="G295" s="6" t="s">
        <v>6526</v>
      </c>
      <c r="H295" s="6" t="s">
        <v>6991</v>
      </c>
      <c r="I295" s="6" t="s">
        <v>6527</v>
      </c>
      <c r="J295" s="6" t="s">
        <v>7772</v>
      </c>
      <c r="K295" s="6" t="s">
        <v>3991</v>
      </c>
      <c r="L295" s="6" t="s">
        <v>7773</v>
      </c>
      <c r="M295" s="15"/>
      <c r="N295" s="10" t="s">
        <v>7774</v>
      </c>
      <c r="O295" s="50"/>
      <c r="P295" s="50"/>
      <c r="Q295" s="12">
        <v>4790.5</v>
      </c>
      <c r="R295" s="11" t="s">
        <v>6529</v>
      </c>
      <c r="S295" s="211" t="s">
        <v>6530</v>
      </c>
      <c r="T295" s="6" t="s">
        <v>6701</v>
      </c>
      <c r="U295" s="8" t="d">
        <v>2024-12-24T10:11:56.39000046998262675</v>
      </c>
      <c r="V295" s="15"/>
      <c r="W295" s="8" t="d">
        <v>1900-01-01</v>
      </c>
    </row>
    <row r="296" spans="1:23" x14ac:dyDescent="0.25">
      <c r="A296" s="199"/>
      <c r="B296" s="200" t="s">
        <v>2039</v>
      </c>
      <c r="C296" s="201" t="s">
        <v>2040</v>
      </c>
      <c r="D296" s="202" t="s">
        <v>4886</v>
      </c>
      <c r="E296" s="201" t="s">
        <v>7775</v>
      </c>
      <c r="F296" s="200" t="s">
        <v>6525</v>
      </c>
      <c r="G296" s="200" t="s">
        <v>6526</v>
      </c>
      <c r="H296" s="200" t="s">
        <v>6675</v>
      </c>
      <c r="I296" s="200" t="s">
        <v>6527</v>
      </c>
      <c r="J296" s="200" t="s">
        <v>7776</v>
      </c>
      <c r="K296" s="200" t="s">
        <v>3991</v>
      </c>
      <c r="L296" s="200" t="s">
        <v>7777</v>
      </c>
      <c r="M296" s="203"/>
      <c r="N296" s="201" t="s">
        <v>7778</v>
      </c>
      <c r="O296" s="204"/>
      <c r="P296" s="204"/>
      <c r="Q296" s="205">
        <v>108392.81</v>
      </c>
      <c r="R296" s="206" t="s">
        <v>6529</v>
      </c>
      <c r="S296" s="207" t="s">
        <v>6530</v>
      </c>
      <c r="T296" s="200" t="s">
        <v>6701</v>
      </c>
      <c r="U296" s="208" t="d">
        <v>2024-12-26T09:24:51.7130037210881700</v>
      </c>
      <c r="V296" s="203"/>
      <c r="W296" s="208" t="d">
        <v>1900-01-01</v>
      </c>
    </row>
    <row r="297" spans="1:23" x14ac:dyDescent="0.25">
      <c r="A297" s="209"/>
      <c r="B297" s="6" t="s">
        <v>2630</v>
      </c>
      <c r="C297" s="10" t="s">
        <v>2631</v>
      </c>
      <c r="D297" s="210" t="s">
        <v>4886</v>
      </c>
      <c r="E297" s="10" t="s">
        <v>7779</v>
      </c>
      <c r="F297" s="6" t="s">
        <v>6666</v>
      </c>
      <c r="G297" s="6" t="s">
        <v>6536</v>
      </c>
      <c r="H297" s="6" t="s">
        <v>7780</v>
      </c>
      <c r="I297" s="6" t="s">
        <v>6546</v>
      </c>
      <c r="J297" s="6" t="s">
        <v>7781</v>
      </c>
      <c r="K297" s="6" t="s">
        <v>7782</v>
      </c>
      <c r="L297" s="6" t="s">
        <v>7783</v>
      </c>
      <c r="M297" s="15"/>
      <c r="N297" s="10" t="s">
        <v>7784</v>
      </c>
      <c r="O297" s="50"/>
      <c r="P297" s="50"/>
      <c r="Q297" s="12">
        <v>33203.519999999997</v>
      </c>
      <c r="R297" s="6" t="s">
        <v>6569</v>
      </c>
      <c r="S297" s="10" t="s">
        <v>6570</v>
      </c>
      <c r="T297" s="6" t="s">
        <v>6555</v>
      </c>
      <c r="U297" s="8" t="d">
        <v>2024-12-26T11:13:04.61299887858331200</v>
      </c>
      <c r="V297" s="6" t="s">
        <v>6542</v>
      </c>
      <c r="W297" s="8" t="d">
        <v>2025-02-04T15:28:53.17700154148042275</v>
      </c>
    </row>
    <row r="298" spans="1:23" x14ac:dyDescent="0.25">
      <c r="A298" s="199"/>
      <c r="B298" s="200" t="s">
        <v>2089</v>
      </c>
      <c r="C298" s="201" t="s">
        <v>2090</v>
      </c>
      <c r="D298" s="202" t="s">
        <v>4886</v>
      </c>
      <c r="E298" s="201" t="s">
        <v>7785</v>
      </c>
      <c r="F298" s="203"/>
      <c r="G298" s="203"/>
      <c r="H298" s="200" t="s">
        <v>7786</v>
      </c>
      <c r="I298" s="200" t="s">
        <v>6684</v>
      </c>
      <c r="J298" s="200" t="s">
        <v>7787</v>
      </c>
      <c r="K298" s="200" t="s">
        <v>3991</v>
      </c>
      <c r="L298" s="200" t="s">
        <v>7788</v>
      </c>
      <c r="M298" s="203"/>
      <c r="N298" s="201" t="s">
        <v>7789</v>
      </c>
      <c r="O298" s="204"/>
      <c r="P298" s="204"/>
      <c r="Q298" s="205">
        <v>0</v>
      </c>
      <c r="R298" s="206" t="s">
        <v>6529</v>
      </c>
      <c r="S298" s="207" t="s">
        <v>6530</v>
      </c>
      <c r="T298" s="200" t="s">
        <v>6701</v>
      </c>
      <c r="U298" s="208" t="d">
        <v>2025-01-02T16:56:27.47300093527883100</v>
      </c>
      <c r="V298" s="203"/>
      <c r="W298" s="208" t="d">
        <v>1900-01-01</v>
      </c>
    </row>
    <row r="299" spans="1:23" x14ac:dyDescent="0.25">
      <c r="A299" s="209"/>
      <c r="B299" s="6" t="s">
        <v>7790</v>
      </c>
      <c r="C299" s="10" t="s">
        <v>7791</v>
      </c>
      <c r="D299" s="210" t="s">
        <v>4886</v>
      </c>
      <c r="E299" s="10" t="s">
        <v>7792</v>
      </c>
      <c r="F299" s="6" t="s">
        <v>7793</v>
      </c>
      <c r="G299" s="6" t="s">
        <v>6526</v>
      </c>
      <c r="H299" s="6" t="s">
        <v>6616</v>
      </c>
      <c r="I299" s="6" t="s">
        <v>6527</v>
      </c>
      <c r="J299" s="6" t="s">
        <v>7794</v>
      </c>
      <c r="K299" s="6" t="s">
        <v>7795</v>
      </c>
      <c r="L299" s="15"/>
      <c r="M299" s="15"/>
      <c r="N299" s="15"/>
      <c r="O299" s="50"/>
      <c r="P299" s="50"/>
      <c r="Q299" s="12">
        <v>0</v>
      </c>
      <c r="R299" s="11" t="s">
        <v>6529</v>
      </c>
      <c r="S299" s="211" t="s">
        <v>6530</v>
      </c>
      <c r="T299" s="6" t="s">
        <v>6721</v>
      </c>
      <c r="U299" s="8" t="d">
        <v>2025-01-07T13:56:28.92000198829919325</v>
      </c>
      <c r="V299" s="15"/>
      <c r="W299" s="8" t="d">
        <v>1900-01-01</v>
      </c>
    </row>
    <row r="300" spans="1:23" x14ac:dyDescent="0.25">
      <c r="A300" s="199"/>
      <c r="B300" s="200" t="s">
        <v>2177</v>
      </c>
      <c r="C300" s="201" t="s">
        <v>2178</v>
      </c>
      <c r="D300" s="202" t="s">
        <v>4886</v>
      </c>
      <c r="E300" s="201" t="s">
        <v>7796</v>
      </c>
      <c r="F300" s="200" t="s">
        <v>7272</v>
      </c>
      <c r="G300" s="200" t="s">
        <v>6526</v>
      </c>
      <c r="H300" s="200" t="s">
        <v>6773</v>
      </c>
      <c r="I300" s="200" t="s">
        <v>6527</v>
      </c>
      <c r="J300" s="203"/>
      <c r="K300" s="200" t="s">
        <v>7797</v>
      </c>
      <c r="L300" s="200" t="s">
        <v>7798</v>
      </c>
      <c r="M300" s="203"/>
      <c r="N300" s="201" t="s">
        <v>7799</v>
      </c>
      <c r="O300" s="204"/>
      <c r="P300" s="204"/>
      <c r="Q300" s="205">
        <v>0</v>
      </c>
      <c r="R300" s="206" t="s">
        <v>6529</v>
      </c>
      <c r="S300" s="207" t="s">
        <v>6530</v>
      </c>
      <c r="T300" s="200" t="s">
        <v>6730</v>
      </c>
      <c r="U300" s="208" t="d">
        <v>2025-01-08T16:58:57.71300150547176475</v>
      </c>
      <c r="V300" s="200" t="s">
        <v>6556</v>
      </c>
      <c r="W300" s="208" t="d">
        <v>2025-01-08T17:07:07.40000041667371875</v>
      </c>
    </row>
    <row r="301" spans="1:23" x14ac:dyDescent="0.25">
      <c r="A301" s="209"/>
      <c r="B301" s="6" t="s">
        <v>7800</v>
      </c>
      <c r="C301" s="10" t="s">
        <v>1717</v>
      </c>
      <c r="D301" s="210" t="s">
        <v>4886</v>
      </c>
      <c r="E301" s="10" t="s">
        <v>7801</v>
      </c>
      <c r="F301" s="6" t="s">
        <v>7272</v>
      </c>
      <c r="G301" s="6" t="s">
        <v>6526</v>
      </c>
      <c r="H301" s="6" t="s">
        <v>6773</v>
      </c>
      <c r="I301" s="6" t="s">
        <v>6527</v>
      </c>
      <c r="J301" s="6" t="s">
        <v>7802</v>
      </c>
      <c r="K301" s="6" t="s">
        <v>7803</v>
      </c>
      <c r="L301" s="6" t="s">
        <v>7804</v>
      </c>
      <c r="M301" s="15"/>
      <c r="N301" s="15"/>
      <c r="O301" s="50"/>
      <c r="P301" s="50"/>
      <c r="Q301" s="12">
        <v>0</v>
      </c>
      <c r="R301" s="11" t="s">
        <v>6529</v>
      </c>
      <c r="S301" s="211" t="s">
        <v>6530</v>
      </c>
      <c r="T301" s="6" t="s">
        <v>6721</v>
      </c>
      <c r="U301" s="8" t="d">
        <v>2025-01-17T18:20:54.07700075302272900</v>
      </c>
      <c r="V301" s="15"/>
      <c r="W301" s="8" t="d">
        <v>1900-01-01</v>
      </c>
    </row>
    <row r="302" spans="1:23" x14ac:dyDescent="0.25">
      <c r="A302" s="199"/>
      <c r="B302" s="200" t="s">
        <v>2427</v>
      </c>
      <c r="C302" s="201" t="s">
        <v>2428</v>
      </c>
      <c r="D302" s="202" t="s">
        <v>4886</v>
      </c>
      <c r="E302" s="201" t="s">
        <v>7805</v>
      </c>
      <c r="F302" s="203"/>
      <c r="G302" s="200" t="s">
        <v>6536</v>
      </c>
      <c r="H302" s="200" t="s">
        <v>6560</v>
      </c>
      <c r="I302" s="200" t="s">
        <v>6546</v>
      </c>
      <c r="J302" s="200" t="s">
        <v>7806</v>
      </c>
      <c r="K302" s="200" t="s">
        <v>3991</v>
      </c>
      <c r="L302" s="203"/>
      <c r="M302" s="203"/>
      <c r="N302" s="201" t="s">
        <v>7807</v>
      </c>
      <c r="O302" s="204"/>
      <c r="P302" s="204"/>
      <c r="Q302" s="205">
        <v>2353.1999999999998</v>
      </c>
      <c r="R302" s="206" t="s">
        <v>6529</v>
      </c>
      <c r="S302" s="207" t="s">
        <v>6530</v>
      </c>
      <c r="T302" s="200" t="s">
        <v>6563</v>
      </c>
      <c r="U302" s="208" t="d">
        <v>2025-01-22T17:14:34.97699589002877525</v>
      </c>
      <c r="V302" s="203"/>
      <c r="W302" s="208" t="d">
        <v>1900-01-01</v>
      </c>
    </row>
    <row r="303" spans="1:23" x14ac:dyDescent="0.25">
      <c r="A303" s="209"/>
      <c r="B303" s="6" t="s">
        <v>4653</v>
      </c>
      <c r="C303" s="10" t="s">
        <v>4654</v>
      </c>
      <c r="D303" s="210" t="s">
        <v>4886</v>
      </c>
      <c r="E303" s="10" t="s">
        <v>7808</v>
      </c>
      <c r="F303" s="6" t="s">
        <v>6724</v>
      </c>
      <c r="G303" s="6" t="s">
        <v>7102</v>
      </c>
      <c r="H303" s="6" t="s">
        <v>7809</v>
      </c>
      <c r="I303" s="6" t="s">
        <v>6527</v>
      </c>
      <c r="J303" s="6" t="s">
        <v>7810</v>
      </c>
      <c r="K303" s="6" t="s">
        <v>3991</v>
      </c>
      <c r="L303" s="15"/>
      <c r="M303" s="15"/>
      <c r="N303" s="15"/>
      <c r="O303" s="50"/>
      <c r="P303" s="50"/>
      <c r="Q303" s="12">
        <v>0</v>
      </c>
      <c r="R303" s="11" t="s">
        <v>6529</v>
      </c>
      <c r="S303" s="211" t="s">
        <v>6530</v>
      </c>
      <c r="T303" s="6" t="s">
        <v>6541</v>
      </c>
      <c r="U303" s="8" t="d">
        <v>2025-01-24T16:01:52.5170035287737850</v>
      </c>
      <c r="V303" s="15"/>
      <c r="W303" s="8" t="d">
        <v>1900-01-01</v>
      </c>
    </row>
    <row r="304" spans="1:23" x14ac:dyDescent="0.25">
      <c r="A304" s="199"/>
      <c r="B304" s="200" t="s">
        <v>2567</v>
      </c>
      <c r="C304" s="201" t="s">
        <v>2568</v>
      </c>
      <c r="D304" s="202" t="s">
        <v>4886</v>
      </c>
      <c r="E304" s="201" t="s">
        <v>7811</v>
      </c>
      <c r="F304" s="200" t="s">
        <v>6638</v>
      </c>
      <c r="G304" s="200" t="s">
        <v>6536</v>
      </c>
      <c r="H304" s="200" t="s">
        <v>6773</v>
      </c>
      <c r="I304" s="200" t="s">
        <v>6546</v>
      </c>
      <c r="J304" s="200" t="s">
        <v>7812</v>
      </c>
      <c r="K304" s="200" t="s">
        <v>7813</v>
      </c>
      <c r="L304" s="200" t="s">
        <v>7814</v>
      </c>
      <c r="M304" s="203"/>
      <c r="N304" s="203"/>
      <c r="O304" s="204"/>
      <c r="P304" s="204"/>
      <c r="Q304" s="205">
        <v>1067.25</v>
      </c>
      <c r="R304" s="206" t="s">
        <v>6529</v>
      </c>
      <c r="S304" s="207" t="s">
        <v>6530</v>
      </c>
      <c r="T304" s="200" t="s">
        <v>6555</v>
      </c>
      <c r="U304" s="208" t="d">
        <v>2025-01-27T16:36:29.75999930407852200</v>
      </c>
      <c r="V304" s="203"/>
      <c r="W304" s="208" t="d">
        <v>1900-01-01</v>
      </c>
    </row>
    <row r="305" spans="1:23" x14ac:dyDescent="0.25">
      <c r="A305" s="209"/>
      <c r="B305" s="6" t="s">
        <v>2603</v>
      </c>
      <c r="C305" s="10" t="s">
        <v>2604</v>
      </c>
      <c r="D305" s="210" t="s">
        <v>4886</v>
      </c>
      <c r="E305" s="10" t="s">
        <v>7815</v>
      </c>
      <c r="F305" s="6" t="s">
        <v>6666</v>
      </c>
      <c r="G305" s="6" t="s">
        <v>6536</v>
      </c>
      <c r="H305" s="6" t="s">
        <v>6550</v>
      </c>
      <c r="I305" s="6" t="s">
        <v>6546</v>
      </c>
      <c r="J305" s="6" t="s">
        <v>7816</v>
      </c>
      <c r="K305" s="6" t="s">
        <v>7817</v>
      </c>
      <c r="L305" s="6" t="s">
        <v>7818</v>
      </c>
      <c r="M305" s="15"/>
      <c r="N305" s="10" t="s">
        <v>7819</v>
      </c>
      <c r="O305" s="50"/>
      <c r="P305" s="50"/>
      <c r="Q305" s="12">
        <v>0</v>
      </c>
      <c r="R305" s="11" t="s">
        <v>6529</v>
      </c>
      <c r="S305" s="211" t="s">
        <v>6530</v>
      </c>
      <c r="T305" s="6" t="s">
        <v>6701</v>
      </c>
      <c r="U305" s="8" t="d">
        <v>2025-02-03T09:56:07.65300203114747775</v>
      </c>
      <c r="V305" s="15"/>
      <c r="W305" s="8" t="d">
        <v>1900-01-01</v>
      </c>
    </row>
    <row r="306" spans="1:23" x14ac:dyDescent="0.25">
      <c r="A306" s="199"/>
      <c r="B306" s="200" t="s">
        <v>4910</v>
      </c>
      <c r="C306" s="201" t="s">
        <v>4911</v>
      </c>
      <c r="D306" s="202" t="s">
        <v>4886</v>
      </c>
      <c r="E306" s="201" t="s">
        <v>7820</v>
      </c>
      <c r="F306" s="200" t="s">
        <v>6578</v>
      </c>
      <c r="G306" s="200" t="s">
        <v>6536</v>
      </c>
      <c r="H306" s="203"/>
      <c r="I306" s="200" t="s">
        <v>6546</v>
      </c>
      <c r="J306" s="203"/>
      <c r="K306" s="200" t="s">
        <v>3991</v>
      </c>
      <c r="L306" s="203"/>
      <c r="M306" s="203"/>
      <c r="N306" s="203"/>
      <c r="O306" s="204"/>
      <c r="P306" s="204"/>
      <c r="Q306" s="205">
        <v>4900</v>
      </c>
      <c r="R306" s="206" t="s">
        <v>6529</v>
      </c>
      <c r="S306" s="207" t="s">
        <v>6530</v>
      </c>
      <c r="T306" s="200" t="s">
        <v>6531</v>
      </c>
      <c r="U306" s="208" t="d">
        <v>2025-02-04T16:46:06.4200026309117700</v>
      </c>
      <c r="V306" s="203"/>
      <c r="W306" s="208" t="d">
        <v>1900-01-01</v>
      </c>
    </row>
    <row r="307" spans="1:23" x14ac:dyDescent="0.25">
      <c r="A307" s="209"/>
      <c r="B307" s="6" t="s">
        <v>1742</v>
      </c>
      <c r="C307" s="10" t="s">
        <v>1743</v>
      </c>
      <c r="D307" s="210" t="s">
        <v>4886</v>
      </c>
      <c r="E307" s="10" t="s">
        <v>7821</v>
      </c>
      <c r="F307" s="6" t="s">
        <v>6535</v>
      </c>
      <c r="G307" s="6" t="s">
        <v>6526</v>
      </c>
      <c r="H307" s="6" t="s">
        <v>7822</v>
      </c>
      <c r="I307" s="6" t="s">
        <v>6527</v>
      </c>
      <c r="J307" s="6" t="s">
        <v>7823</v>
      </c>
      <c r="K307" s="6" t="s">
        <v>7824</v>
      </c>
      <c r="L307" s="6" t="s">
        <v>6601</v>
      </c>
      <c r="M307" s="15"/>
      <c r="N307" s="10" t="s">
        <v>7825</v>
      </c>
      <c r="O307" s="50"/>
      <c r="P307" s="50"/>
      <c r="Q307" s="12">
        <v>9000</v>
      </c>
      <c r="R307" s="11" t="s">
        <v>6529</v>
      </c>
      <c r="S307" s="211" t="s">
        <v>6530</v>
      </c>
      <c r="T307" s="6" t="s">
        <v>6730</v>
      </c>
      <c r="U307" s="8" t="d">
        <v>2024-11-30T17:43:10.61999917030334325</v>
      </c>
      <c r="V307" s="6" t="s">
        <v>6556</v>
      </c>
      <c r="W307" s="8" t="d">
        <v>2024-11-30T17:52:45.54999842774123100</v>
      </c>
    </row>
    <row r="308" spans="1:23" x14ac:dyDescent="0.25">
      <c r="A308" s="199"/>
      <c r="B308" s="200" t="s">
        <v>297</v>
      </c>
      <c r="C308" s="201" t="s">
        <v>298</v>
      </c>
      <c r="D308" s="202" t="s">
        <v>4886</v>
      </c>
      <c r="E308" s="201" t="s">
        <v>7826</v>
      </c>
      <c r="F308" s="200" t="s">
        <v>6660</v>
      </c>
      <c r="G308" s="200" t="s">
        <v>6536</v>
      </c>
      <c r="H308" s="200" t="s">
        <v>6620</v>
      </c>
      <c r="I308" s="200" t="s">
        <v>6546</v>
      </c>
      <c r="J308" s="200" t="s">
        <v>7827</v>
      </c>
      <c r="K308" s="200" t="s">
        <v>3991</v>
      </c>
      <c r="L308" s="200" t="s">
        <v>6601</v>
      </c>
      <c r="M308" s="203"/>
      <c r="N308" s="201" t="s">
        <v>7828</v>
      </c>
      <c r="O308" s="204"/>
      <c r="P308" s="204"/>
      <c r="Q308" s="205">
        <v>148500</v>
      </c>
      <c r="R308" s="200" t="s">
        <v>6569</v>
      </c>
      <c r="S308" s="201" t="s">
        <v>6570</v>
      </c>
      <c r="T308" s="200" t="s">
        <v>6571</v>
      </c>
      <c r="U308" s="208" t="d">
        <v>2024-03-20T15:57:55.11700247414410125</v>
      </c>
      <c r="V308" s="200" t="s">
        <v>7489</v>
      </c>
      <c r="W308" s="208" t="d">
        <v>2024-05-22T14:33:17.26299641188234125</v>
      </c>
    </row>
    <row r="309" spans="1:23" x14ac:dyDescent="0.25">
      <c r="A309" s="209"/>
      <c r="B309" s="6" t="s">
        <v>7829</v>
      </c>
      <c r="C309" s="10" t="s">
        <v>1821</v>
      </c>
      <c r="D309" s="210" t="s">
        <v>4886</v>
      </c>
      <c r="E309" s="10" t="s">
        <v>7830</v>
      </c>
      <c r="F309" s="6" t="s">
        <v>6666</v>
      </c>
      <c r="G309" s="6" t="s">
        <v>6536</v>
      </c>
      <c r="H309" s="6" t="s">
        <v>7510</v>
      </c>
      <c r="I309" s="6" t="s">
        <v>6546</v>
      </c>
      <c r="J309" s="6" t="s">
        <v>7831</v>
      </c>
      <c r="K309" s="6" t="s">
        <v>3991</v>
      </c>
      <c r="L309" s="15"/>
      <c r="M309" s="15"/>
      <c r="N309" s="15"/>
      <c r="O309" s="50"/>
      <c r="P309" s="50"/>
      <c r="Q309" s="12">
        <v>0</v>
      </c>
      <c r="R309" s="6" t="s">
        <v>6569</v>
      </c>
      <c r="S309" s="10" t="s">
        <v>6570</v>
      </c>
      <c r="T309" s="6" t="s">
        <v>6571</v>
      </c>
      <c r="U309" s="8" t="d">
        <v>2024-04-18T15:25:15.28700140770525075</v>
      </c>
      <c r="V309" s="15"/>
      <c r="W309" s="8" t="d">
        <v>1900-01-01</v>
      </c>
    </row>
    <row r="310" spans="1:23" x14ac:dyDescent="0.25">
      <c r="A310" s="199"/>
      <c r="B310" s="200" t="s">
        <v>7832</v>
      </c>
      <c r="C310" s="201" t="s">
        <v>7833</v>
      </c>
      <c r="D310" s="202" t="s">
        <v>4886</v>
      </c>
      <c r="E310" s="201" t="s">
        <v>7834</v>
      </c>
      <c r="F310" s="200" t="s">
        <v>7835</v>
      </c>
      <c r="G310" s="200" t="s">
        <v>6536</v>
      </c>
      <c r="H310" s="200" t="s">
        <v>7836</v>
      </c>
      <c r="I310" s="200" t="s">
        <v>6546</v>
      </c>
      <c r="J310" s="203"/>
      <c r="K310" s="200" t="s">
        <v>7837</v>
      </c>
      <c r="L310" s="203"/>
      <c r="M310" s="203"/>
      <c r="N310" s="203"/>
      <c r="O310" s="204"/>
      <c r="P310" s="204"/>
      <c r="Q310" s="205">
        <v>0</v>
      </c>
      <c r="R310" s="206" t="s">
        <v>6529</v>
      </c>
      <c r="S310" s="207" t="s">
        <v>6530</v>
      </c>
      <c r="T310" s="200" t="s">
        <v>6571</v>
      </c>
      <c r="U310" s="208" t="d">
        <v>2024-04-25T14:32:15.56700297631323225</v>
      </c>
      <c r="V310" s="203"/>
      <c r="W310" s="208" t="d">
        <v>1900-01-01</v>
      </c>
    </row>
    <row r="311" spans="1:23" x14ac:dyDescent="0.25">
      <c r="A311" s="209"/>
      <c r="B311" s="6" t="s">
        <v>3193</v>
      </c>
      <c r="C311" s="10" t="s">
        <v>3194</v>
      </c>
      <c r="D311" s="210" t="s">
        <v>4886</v>
      </c>
      <c r="E311" s="10" t="s">
        <v>7838</v>
      </c>
      <c r="F311" s="6" t="s">
        <v>6566</v>
      </c>
      <c r="G311" s="6" t="s">
        <v>6566</v>
      </c>
      <c r="H311" s="6" t="s">
        <v>7839</v>
      </c>
      <c r="I311" s="6" t="s">
        <v>6546</v>
      </c>
      <c r="J311" s="6" t="s">
        <v>7840</v>
      </c>
      <c r="K311" s="6" t="s">
        <v>3991</v>
      </c>
      <c r="L311" s="15"/>
      <c r="M311" s="15"/>
      <c r="N311" s="15"/>
      <c r="O311" s="50"/>
      <c r="P311" s="50"/>
      <c r="Q311" s="12">
        <v>0</v>
      </c>
      <c r="R311" s="6" t="s">
        <v>6569</v>
      </c>
      <c r="S311" s="10" t="s">
        <v>6570</v>
      </c>
      <c r="T311" s="6" t="s">
        <v>6571</v>
      </c>
      <c r="U311" s="8" t="d">
        <v>2024-05-02T17:16:11.13999773282557725</v>
      </c>
      <c r="V311" s="6" t="s">
        <v>6532</v>
      </c>
      <c r="W311" s="8" t="d">
        <v>2024-12-10T14:46:25.38999860174954175</v>
      </c>
    </row>
    <row r="312" spans="1:23" x14ac:dyDescent="0.25">
      <c r="A312" s="199" t="s">
        <v>6617</v>
      </c>
      <c r="B312" s="200" t="s">
        <v>7841</v>
      </c>
      <c r="C312" s="201" t="s">
        <v>7842</v>
      </c>
      <c r="D312" s="202" t="s">
        <v>4886</v>
      </c>
      <c r="E312" s="201" t="s">
        <v>7826</v>
      </c>
      <c r="F312" s="200" t="s">
        <v>6660</v>
      </c>
      <c r="G312" s="200" t="s">
        <v>6536</v>
      </c>
      <c r="H312" s="200" t="s">
        <v>6620</v>
      </c>
      <c r="I312" s="200" t="s">
        <v>6546</v>
      </c>
      <c r="J312" s="200" t="s">
        <v>7827</v>
      </c>
      <c r="K312" s="200" t="s">
        <v>3991</v>
      </c>
      <c r="L312" s="200" t="s">
        <v>6601</v>
      </c>
      <c r="M312" s="203"/>
      <c r="N312" s="203"/>
      <c r="O312" s="204"/>
      <c r="P312" s="204"/>
      <c r="Q312" s="205">
        <v>17999108</v>
      </c>
      <c r="R312" s="200" t="s">
        <v>6569</v>
      </c>
      <c r="S312" s="201" t="s">
        <v>6570</v>
      </c>
      <c r="T312" s="200" t="s">
        <v>6571</v>
      </c>
      <c r="U312" s="208" t="d">
        <v>2024-06-18T09:17:35.3470040671527375</v>
      </c>
      <c r="V312" s="203"/>
      <c r="W312" s="208" t="d">
        <v>1900-01-01</v>
      </c>
    </row>
    <row r="313" spans="1:23" x14ac:dyDescent="0.25">
      <c r="A313" s="209" t="s">
        <v>6617</v>
      </c>
      <c r="B313" s="6" t="s">
        <v>859</v>
      </c>
      <c r="C313" s="10" t="s">
        <v>860</v>
      </c>
      <c r="D313" s="210" t="s">
        <v>4886</v>
      </c>
      <c r="E313" s="10" t="s">
        <v>7843</v>
      </c>
      <c r="F313" s="6" t="s">
        <v>6638</v>
      </c>
      <c r="G313" s="6" t="s">
        <v>6536</v>
      </c>
      <c r="H313" s="6" t="s">
        <v>6773</v>
      </c>
      <c r="I313" s="6" t="s">
        <v>6546</v>
      </c>
      <c r="J313" s="6" t="s">
        <v>7844</v>
      </c>
      <c r="K313" s="6" t="s">
        <v>3991</v>
      </c>
      <c r="L313" s="6" t="s">
        <v>7845</v>
      </c>
      <c r="M313" s="15"/>
      <c r="N313" s="10" t="s">
        <v>7846</v>
      </c>
      <c r="O313" s="50"/>
      <c r="P313" s="50"/>
      <c r="Q313" s="12">
        <v>36935</v>
      </c>
      <c r="R313" s="6" t="s">
        <v>6569</v>
      </c>
      <c r="S313" s="10" t="s">
        <v>6570</v>
      </c>
      <c r="T313" s="6" t="s">
        <v>6555</v>
      </c>
      <c r="U313" s="8" t="d">
        <v>2024-07-05T12:25:41.26699778717011350</v>
      </c>
      <c r="V313" s="6" t="s">
        <v>7397</v>
      </c>
      <c r="W313" s="8" t="d">
        <v>2024-12-18T18:56:40.427001365460455400</v>
      </c>
    </row>
    <row r="314" spans="1:23" x14ac:dyDescent="0.25">
      <c r="A314" s="199"/>
      <c r="B314" s="200" t="s">
        <v>7847</v>
      </c>
      <c r="C314" s="201" t="s">
        <v>7848</v>
      </c>
      <c r="D314" s="202" t="s">
        <v>4886</v>
      </c>
      <c r="E314" s="201" t="s">
        <v>7047</v>
      </c>
      <c r="F314" s="200" t="s">
        <v>6544</v>
      </c>
      <c r="G314" s="200" t="s">
        <v>6536</v>
      </c>
      <c r="H314" s="200" t="s">
        <v>6545</v>
      </c>
      <c r="I314" s="200" t="s">
        <v>6546</v>
      </c>
      <c r="J314" s="203"/>
      <c r="K314" s="200" t="s">
        <v>3991</v>
      </c>
      <c r="L314" s="200" t="s">
        <v>6601</v>
      </c>
      <c r="M314" s="203"/>
      <c r="N314" s="203"/>
      <c r="O314" s="204"/>
      <c r="P314" s="204"/>
      <c r="Q314" s="205">
        <v>2550</v>
      </c>
      <c r="R314" s="200" t="s">
        <v>6569</v>
      </c>
      <c r="S314" s="201" t="s">
        <v>6570</v>
      </c>
      <c r="T314" s="200" t="s">
        <v>6555</v>
      </c>
      <c r="U314" s="208" t="d">
        <v>2024-07-25T16:00:48.28000345733016900</v>
      </c>
      <c r="V314" s="203"/>
      <c r="W314" s="208" t="d">
        <v>1900-01-01</v>
      </c>
    </row>
    <row r="315" spans="1:23" x14ac:dyDescent="0.25">
      <c r="A315" s="209"/>
      <c r="B315" s="6" t="s">
        <v>7849</v>
      </c>
      <c r="C315" s="10" t="s">
        <v>7850</v>
      </c>
      <c r="D315" s="210" t="s">
        <v>4886</v>
      </c>
      <c r="E315" s="10" t="s">
        <v>7047</v>
      </c>
      <c r="F315" s="6" t="s">
        <v>6544</v>
      </c>
      <c r="G315" s="6" t="s">
        <v>6536</v>
      </c>
      <c r="H315" s="6" t="s">
        <v>6545</v>
      </c>
      <c r="I315" s="6" t="s">
        <v>6546</v>
      </c>
      <c r="J315" s="15"/>
      <c r="K315" s="6" t="s">
        <v>3991</v>
      </c>
      <c r="L315" s="6" t="s">
        <v>6601</v>
      </c>
      <c r="M315" s="15"/>
      <c r="N315" s="15"/>
      <c r="O315" s="50"/>
      <c r="P315" s="50"/>
      <c r="Q315" s="12">
        <v>8400</v>
      </c>
      <c r="R315" s="6" t="s">
        <v>6569</v>
      </c>
      <c r="S315" s="10" t="s">
        <v>6570</v>
      </c>
      <c r="T315" s="6" t="s">
        <v>6555</v>
      </c>
      <c r="U315" s="8" t="d">
        <v>2024-07-25T16:36:57.80700318049639200</v>
      </c>
      <c r="V315" s="15"/>
      <c r="W315" s="8" t="d">
        <v>1900-01-01</v>
      </c>
    </row>
    <row r="316" spans="1:23" x14ac:dyDescent="0.25">
      <c r="A316" s="199"/>
      <c r="B316" s="200" t="s">
        <v>7851</v>
      </c>
      <c r="C316" s="201" t="s">
        <v>7852</v>
      </c>
      <c r="D316" s="202" t="s">
        <v>4886</v>
      </c>
      <c r="E316" s="201" t="s">
        <v>7853</v>
      </c>
      <c r="F316" s="203"/>
      <c r="G316" s="200" t="s">
        <v>7165</v>
      </c>
      <c r="H316" s="203"/>
      <c r="I316" s="200" t="s">
        <v>6546</v>
      </c>
      <c r="J316" s="203"/>
      <c r="K316" s="200" t="s">
        <v>7854</v>
      </c>
      <c r="L316" s="203"/>
      <c r="M316" s="203"/>
      <c r="N316" s="201" t="s">
        <v>7855</v>
      </c>
      <c r="O316" s="204"/>
      <c r="P316" s="204"/>
      <c r="Q316" s="205">
        <v>0</v>
      </c>
      <c r="R316" s="206" t="s">
        <v>6529</v>
      </c>
      <c r="S316" s="207" t="s">
        <v>6530</v>
      </c>
      <c r="T316" s="200" t="s">
        <v>6679</v>
      </c>
      <c r="U316" s="208" t="d">
        <v>2024-08-05T15:47:20.10000200942159025</v>
      </c>
      <c r="V316" s="200" t="s">
        <v>6995</v>
      </c>
      <c r="W316" s="208" t="d">
        <v>2024-08-05T16:44:42.67999968957156075</v>
      </c>
    </row>
    <row r="317" spans="1:23" x14ac:dyDescent="0.25">
      <c r="A317" s="209" t="s">
        <v>6809</v>
      </c>
      <c r="B317" s="6" t="s">
        <v>897</v>
      </c>
      <c r="C317" s="10" t="s">
        <v>898</v>
      </c>
      <c r="D317" s="210" t="s">
        <v>4886</v>
      </c>
      <c r="E317" s="10" t="s">
        <v>7856</v>
      </c>
      <c r="F317" s="15"/>
      <c r="G317" s="15"/>
      <c r="H317" s="15"/>
      <c r="I317" s="15"/>
      <c r="J317" s="6" t="s">
        <v>7857</v>
      </c>
      <c r="K317" s="6" t="s">
        <v>7858</v>
      </c>
      <c r="L317" s="6" t="s">
        <v>6601</v>
      </c>
      <c r="M317" s="15"/>
      <c r="N317" s="10" t="s">
        <v>7859</v>
      </c>
      <c r="O317" s="50"/>
      <c r="P317" s="50"/>
      <c r="Q317" s="12">
        <v>192778</v>
      </c>
      <c r="R317" s="11" t="s">
        <v>6529</v>
      </c>
      <c r="S317" s="211" t="s">
        <v>6530</v>
      </c>
      <c r="T317" s="6" t="s">
        <v>6657</v>
      </c>
      <c r="U317" s="8" t="d">
        <v>2024-08-16T17:17:05.01000012271106475</v>
      </c>
      <c r="V317" s="6" t="s">
        <v>6556</v>
      </c>
      <c r="W317" s="8" t="d">
        <v>2024-12-04T16:11:40.6930044153705225</v>
      </c>
    </row>
    <row r="318" spans="1:23" x14ac:dyDescent="0.25">
      <c r="A318" s="199" t="s">
        <v>6533</v>
      </c>
      <c r="B318" s="200" t="s">
        <v>1070</v>
      </c>
      <c r="C318" s="201" t="s">
        <v>1071</v>
      </c>
      <c r="D318" s="202" t="s">
        <v>4886</v>
      </c>
      <c r="E318" s="201" t="s">
        <v>7860</v>
      </c>
      <c r="F318" s="200" t="s">
        <v>6525</v>
      </c>
      <c r="G318" s="200" t="s">
        <v>6526</v>
      </c>
      <c r="H318" s="200" t="s">
        <v>6606</v>
      </c>
      <c r="I318" s="200" t="s">
        <v>6527</v>
      </c>
      <c r="J318" s="200" t="s">
        <v>7861</v>
      </c>
      <c r="K318" s="200" t="s">
        <v>7862</v>
      </c>
      <c r="L318" s="203"/>
      <c r="M318" s="203"/>
      <c r="N318" s="201" t="s">
        <v>7863</v>
      </c>
      <c r="O318" s="204"/>
      <c r="P318" s="204"/>
      <c r="Q318" s="205">
        <v>3952</v>
      </c>
      <c r="R318" s="206" t="s">
        <v>6529</v>
      </c>
      <c r="S318" s="207" t="s">
        <v>6530</v>
      </c>
      <c r="T318" s="200" t="s">
        <v>6531</v>
      </c>
      <c r="U318" s="208" t="d">
        <v>2024-10-01T17:47:38.79700211808085200</v>
      </c>
      <c r="V318" s="200" t="s">
        <v>6532</v>
      </c>
      <c r="W318" s="208" t="d">
        <v>2024-12-10T15:33:30.42299824766814375</v>
      </c>
    </row>
    <row r="319" spans="1:23" x14ac:dyDescent="0.25">
      <c r="A319" s="209" t="s">
        <v>6809</v>
      </c>
      <c r="B319" s="6" t="s">
        <v>1218</v>
      </c>
      <c r="C319" s="10" t="s">
        <v>1219</v>
      </c>
      <c r="D319" s="210" t="s">
        <v>4886</v>
      </c>
      <c r="E319" s="10" t="s">
        <v>7864</v>
      </c>
      <c r="F319" s="15"/>
      <c r="G319" s="15"/>
      <c r="H319" s="15"/>
      <c r="I319" s="6" t="s">
        <v>7865</v>
      </c>
      <c r="J319" s="15"/>
      <c r="K319" s="6" t="s">
        <v>7866</v>
      </c>
      <c r="L319" s="6" t="s">
        <v>7867</v>
      </c>
      <c r="M319" s="15"/>
      <c r="N319" s="10" t="s">
        <v>7868</v>
      </c>
      <c r="O319" s="50"/>
      <c r="P319" s="50"/>
      <c r="Q319" s="12">
        <v>229786.63</v>
      </c>
      <c r="R319" s="11" t="s">
        <v>6529</v>
      </c>
      <c r="S319" s="211" t="s">
        <v>6530</v>
      </c>
      <c r="T319" s="6" t="s">
        <v>6701</v>
      </c>
      <c r="U319" s="8" t="d">
        <v>2024-10-18T11:17:33.6570001160725950</v>
      </c>
      <c r="V319" s="6" t="s">
        <v>6584</v>
      </c>
      <c r="W319" s="8" t="d">
        <v>2024-10-23T12:34:49.017000258900225075</v>
      </c>
    </row>
    <row r="320" spans="1:23" x14ac:dyDescent="0.25">
      <c r="A320" s="199"/>
      <c r="B320" s="200" t="s">
        <v>7869</v>
      </c>
      <c r="C320" s="201" t="s">
        <v>7870</v>
      </c>
      <c r="D320" s="202" t="s">
        <v>4886</v>
      </c>
      <c r="E320" s="201" t="s">
        <v>7047</v>
      </c>
      <c r="F320" s="200" t="s">
        <v>6544</v>
      </c>
      <c r="G320" s="200" t="s">
        <v>6536</v>
      </c>
      <c r="H320" s="200" t="s">
        <v>6545</v>
      </c>
      <c r="I320" s="200" t="s">
        <v>6546</v>
      </c>
      <c r="J320" s="203"/>
      <c r="K320" s="200" t="s">
        <v>3991</v>
      </c>
      <c r="L320" s="200" t="s">
        <v>6601</v>
      </c>
      <c r="M320" s="203"/>
      <c r="N320" s="203"/>
      <c r="O320" s="204"/>
      <c r="P320" s="204"/>
      <c r="Q320" s="205">
        <v>2400</v>
      </c>
      <c r="R320" s="200" t="s">
        <v>6569</v>
      </c>
      <c r="S320" s="201" t="s">
        <v>6570</v>
      </c>
      <c r="T320" s="200" t="s">
        <v>6555</v>
      </c>
      <c r="U320" s="208" t="d">
        <v>2024-10-22T15:18:57.6399971544742575</v>
      </c>
      <c r="V320" s="203"/>
      <c r="W320" s="208" t="d">
        <v>1900-01-01</v>
      </c>
    </row>
    <row r="321" spans="1:23" x14ac:dyDescent="0.25">
      <c r="A321" s="209" t="s">
        <v>6564</v>
      </c>
      <c r="B321" s="6" t="s">
        <v>1291</v>
      </c>
      <c r="C321" s="10" t="s">
        <v>1292</v>
      </c>
      <c r="D321" s="210" t="s">
        <v>4886</v>
      </c>
      <c r="E321" s="10" t="s">
        <v>7871</v>
      </c>
      <c r="F321" s="15"/>
      <c r="G321" s="15"/>
      <c r="H321" s="15"/>
      <c r="I321" s="6" t="s">
        <v>6527</v>
      </c>
      <c r="J321" s="6" t="s">
        <v>7872</v>
      </c>
      <c r="K321" s="6" t="s">
        <v>3991</v>
      </c>
      <c r="L321" s="15"/>
      <c r="M321" s="15"/>
      <c r="N321" s="15"/>
      <c r="O321" s="50"/>
      <c r="P321" s="50"/>
      <c r="Q321" s="12">
        <v>0</v>
      </c>
      <c r="R321" s="11" t="s">
        <v>6529</v>
      </c>
      <c r="S321" s="211" t="s">
        <v>6530</v>
      </c>
      <c r="T321" s="6" t="s">
        <v>6701</v>
      </c>
      <c r="U321" s="8" t="d">
        <v>2024-11-05T12:53:42.10300003644078900</v>
      </c>
      <c r="V321" s="15"/>
      <c r="W321" s="8" t="d">
        <v>1900-01-01</v>
      </c>
    </row>
    <row r="322" spans="1:23" x14ac:dyDescent="0.25">
      <c r="A322" s="199"/>
      <c r="B322" s="200" t="s">
        <v>7873</v>
      </c>
      <c r="C322" s="201" t="s">
        <v>7874</v>
      </c>
      <c r="D322" s="202" t="s">
        <v>4886</v>
      </c>
      <c r="E322" s="201" t="s">
        <v>7367</v>
      </c>
      <c r="F322" s="200" t="s">
        <v>6566</v>
      </c>
      <c r="G322" s="200" t="s">
        <v>6566</v>
      </c>
      <c r="H322" s="200" t="s">
        <v>7356</v>
      </c>
      <c r="I322" s="200" t="s">
        <v>6527</v>
      </c>
      <c r="J322" s="203"/>
      <c r="K322" s="200" t="s">
        <v>3991</v>
      </c>
      <c r="L322" s="203"/>
      <c r="M322" s="203"/>
      <c r="N322" s="203"/>
      <c r="O322" s="204"/>
      <c r="P322" s="204"/>
      <c r="Q322" s="205">
        <v>13000</v>
      </c>
      <c r="R322" s="206" t="s">
        <v>6529</v>
      </c>
      <c r="S322" s="207" t="s">
        <v>6530</v>
      </c>
      <c r="T322" s="200" t="s">
        <v>6555</v>
      </c>
      <c r="U322" s="208" t="d">
        <v>2024-11-07T17:34:07.29300315957516525</v>
      </c>
      <c r="V322" s="200" t="s">
        <v>6532</v>
      </c>
      <c r="W322" s="208" t="d">
        <v>2024-12-10T14:26:26.997002921998500675</v>
      </c>
    </row>
    <row r="323" spans="1:23" x14ac:dyDescent="0.25">
      <c r="A323" s="209"/>
      <c r="B323" s="6" t="s">
        <v>7875</v>
      </c>
      <c r="C323" s="10" t="s">
        <v>7876</v>
      </c>
      <c r="D323" s="210" t="s">
        <v>4886</v>
      </c>
      <c r="E323" s="10" t="s">
        <v>7877</v>
      </c>
      <c r="F323" s="6" t="s">
        <v>6544</v>
      </c>
      <c r="G323" s="6" t="s">
        <v>6536</v>
      </c>
      <c r="H323" s="6" t="s">
        <v>6598</v>
      </c>
      <c r="I323" s="6" t="s">
        <v>6546</v>
      </c>
      <c r="J323" s="6" t="s">
        <v>7878</v>
      </c>
      <c r="K323" s="6" t="s">
        <v>3991</v>
      </c>
      <c r="L323" s="15"/>
      <c r="M323" s="15"/>
      <c r="N323" s="15"/>
      <c r="O323" s="50"/>
      <c r="P323" s="50"/>
      <c r="Q323" s="12">
        <v>1030</v>
      </c>
      <c r="R323" s="6" t="s">
        <v>6569</v>
      </c>
      <c r="S323" s="10" t="s">
        <v>6570</v>
      </c>
      <c r="T323" s="6" t="s">
        <v>6555</v>
      </c>
      <c r="U323" s="8" t="d">
        <v>2024-11-13T10:17:46.6869984241202475</v>
      </c>
      <c r="V323" s="15"/>
      <c r="W323" s="8" t="d">
        <v>1900-01-01</v>
      </c>
    </row>
    <row r="324" spans="1:23" x14ac:dyDescent="0.25">
      <c r="A324" s="199" t="s">
        <v>6809</v>
      </c>
      <c r="B324" s="200" t="s">
        <v>1565</v>
      </c>
      <c r="C324" s="201" t="s">
        <v>1566</v>
      </c>
      <c r="D324" s="202" t="s">
        <v>4886</v>
      </c>
      <c r="E324" s="201" t="s">
        <v>7879</v>
      </c>
      <c r="F324" s="200" t="s">
        <v>6535</v>
      </c>
      <c r="G324" s="200" t="s">
        <v>6526</v>
      </c>
      <c r="H324" s="200" t="s">
        <v>7880</v>
      </c>
      <c r="I324" s="200" t="s">
        <v>6527</v>
      </c>
      <c r="J324" s="200" t="s">
        <v>7881</v>
      </c>
      <c r="K324" s="200" t="s">
        <v>7882</v>
      </c>
      <c r="L324" s="200" t="s">
        <v>7883</v>
      </c>
      <c r="M324" s="203"/>
      <c r="N324" s="201" t="s">
        <v>7884</v>
      </c>
      <c r="O324" s="204"/>
      <c r="P324" s="204"/>
      <c r="Q324" s="205">
        <v>7000</v>
      </c>
      <c r="R324" s="206" t="s">
        <v>6529</v>
      </c>
      <c r="S324" s="207" t="s">
        <v>6530</v>
      </c>
      <c r="T324" s="200" t="s">
        <v>6730</v>
      </c>
      <c r="U324" s="208" t="d">
        <v>2024-11-20T19:26:59.38300291076302650</v>
      </c>
      <c r="V324" s="203"/>
      <c r="W324" s="208" t="d">
        <v>1900-01-01</v>
      </c>
    </row>
    <row r="325" spans="1:23" x14ac:dyDescent="0.25">
      <c r="A325" s="209" t="s">
        <v>6809</v>
      </c>
      <c r="B325" s="6" t="s">
        <v>1588</v>
      </c>
      <c r="C325" s="10" t="s">
        <v>1589</v>
      </c>
      <c r="D325" s="210" t="s">
        <v>4886</v>
      </c>
      <c r="E325" s="10" t="s">
        <v>7885</v>
      </c>
      <c r="F325" s="15"/>
      <c r="G325" s="15"/>
      <c r="H325" s="15"/>
      <c r="I325" s="6" t="s">
        <v>6684</v>
      </c>
      <c r="J325" s="6" t="s">
        <v>7886</v>
      </c>
      <c r="K325" s="6" t="s">
        <v>3991</v>
      </c>
      <c r="L325" s="6" t="s">
        <v>7887</v>
      </c>
      <c r="M325" s="15"/>
      <c r="N325" s="10" t="s">
        <v>7888</v>
      </c>
      <c r="O325" s="50"/>
      <c r="P325" s="50"/>
      <c r="Q325" s="12">
        <v>4394.32</v>
      </c>
      <c r="R325" s="11" t="s">
        <v>6529</v>
      </c>
      <c r="S325" s="211" t="s">
        <v>6530</v>
      </c>
      <c r="T325" s="6" t="s">
        <v>6657</v>
      </c>
      <c r="U325" s="8" t="d">
        <v>2024-11-21T11:56:14.79999815113842150</v>
      </c>
      <c r="V325" s="15"/>
      <c r="W325" s="8" t="d">
        <v>1900-01-01</v>
      </c>
    </row>
    <row r="326" spans="1:23" x14ac:dyDescent="0.25">
      <c r="A326" s="199"/>
      <c r="B326" s="200" t="s">
        <v>4217</v>
      </c>
      <c r="C326" s="201" t="s">
        <v>4218</v>
      </c>
      <c r="D326" s="202" t="s">
        <v>4886</v>
      </c>
      <c r="E326" s="201" t="s">
        <v>7889</v>
      </c>
      <c r="F326" s="200" t="s">
        <v>7890</v>
      </c>
      <c r="G326" s="200" t="s">
        <v>6536</v>
      </c>
      <c r="H326" s="200" t="s">
        <v>6849</v>
      </c>
      <c r="I326" s="200" t="s">
        <v>6527</v>
      </c>
      <c r="J326" s="200" t="s">
        <v>7891</v>
      </c>
      <c r="K326" s="200" t="s">
        <v>3991</v>
      </c>
      <c r="L326" s="203"/>
      <c r="M326" s="203"/>
      <c r="N326" s="203"/>
      <c r="O326" s="204"/>
      <c r="P326" s="204"/>
      <c r="Q326" s="205">
        <v>0</v>
      </c>
      <c r="R326" s="206" t="s">
        <v>6529</v>
      </c>
      <c r="S326" s="207" t="s">
        <v>6530</v>
      </c>
      <c r="T326" s="200" t="s">
        <v>6541</v>
      </c>
      <c r="U326" s="208" t="d">
        <v>2024-11-22T10:28:15.23300137370824800</v>
      </c>
      <c r="V326" s="203"/>
      <c r="W326" s="208" t="d">
        <v>1900-01-01</v>
      </c>
    </row>
    <row r="327" spans="1:23" x14ac:dyDescent="0.25">
      <c r="A327" s="209"/>
      <c r="B327" s="6" t="s">
        <v>72</v>
      </c>
      <c r="C327" s="10" t="s">
        <v>73</v>
      </c>
      <c r="D327" s="210" t="s">
        <v>4886</v>
      </c>
      <c r="E327" s="10" t="s">
        <v>7892</v>
      </c>
      <c r="F327" s="6" t="s">
        <v>7893</v>
      </c>
      <c r="G327" s="6" t="s">
        <v>6717</v>
      </c>
      <c r="H327" s="6" t="s">
        <v>6840</v>
      </c>
      <c r="I327" s="6" t="s">
        <v>6527</v>
      </c>
      <c r="J327" s="6" t="s">
        <v>7894</v>
      </c>
      <c r="K327" s="6" t="s">
        <v>3991</v>
      </c>
      <c r="L327" s="15"/>
      <c r="M327" s="15"/>
      <c r="N327" s="15"/>
      <c r="O327" s="50"/>
      <c r="P327" s="50"/>
      <c r="Q327" s="12">
        <v>0</v>
      </c>
      <c r="R327" s="11" t="s">
        <v>6529</v>
      </c>
      <c r="S327" s="211" t="s">
        <v>6530</v>
      </c>
      <c r="T327" s="6" t="s">
        <v>6541</v>
      </c>
      <c r="U327" s="8" t="d">
        <v>2024-11-28T19:13:35.91300282161682675</v>
      </c>
      <c r="V327" s="15"/>
      <c r="W327" s="8" t="d">
        <v>1900-01-01</v>
      </c>
    </row>
    <row r="328" spans="1:23" x14ac:dyDescent="0.25">
      <c r="A328" s="199"/>
      <c r="B328" s="200" t="s">
        <v>7895</v>
      </c>
      <c r="C328" s="201" t="s">
        <v>7896</v>
      </c>
      <c r="D328" s="202" t="s">
        <v>4886</v>
      </c>
      <c r="E328" s="201" t="s">
        <v>7897</v>
      </c>
      <c r="F328" s="200" t="s">
        <v>6544</v>
      </c>
      <c r="G328" s="200" t="s">
        <v>6536</v>
      </c>
      <c r="H328" s="200" t="s">
        <v>7080</v>
      </c>
      <c r="I328" s="200" t="s">
        <v>6546</v>
      </c>
      <c r="J328" s="203"/>
      <c r="K328" s="200" t="s">
        <v>3991</v>
      </c>
      <c r="L328" s="203"/>
      <c r="M328" s="203"/>
      <c r="N328" s="203"/>
      <c r="O328" s="204"/>
      <c r="P328" s="204"/>
      <c r="Q328" s="205">
        <v>1300</v>
      </c>
      <c r="R328" s="200" t="s">
        <v>6569</v>
      </c>
      <c r="S328" s="201" t="s">
        <v>6570</v>
      </c>
      <c r="T328" s="200" t="s">
        <v>6555</v>
      </c>
      <c r="U328" s="208" t="d">
        <v>2024-12-02T19:43:00.26700408663600900</v>
      </c>
      <c r="V328" s="203"/>
      <c r="W328" s="208" t="d">
        <v>1900-01-01</v>
      </c>
    </row>
    <row r="329" spans="1:23" x14ac:dyDescent="0.25">
      <c r="A329" s="209" t="s">
        <v>6564</v>
      </c>
      <c r="B329" s="6" t="s">
        <v>1820</v>
      </c>
      <c r="C329" s="10" t="s">
        <v>1821</v>
      </c>
      <c r="D329" s="210" t="s">
        <v>4886</v>
      </c>
      <c r="E329" s="10" t="s">
        <v>7830</v>
      </c>
      <c r="F329" s="6" t="s">
        <v>6666</v>
      </c>
      <c r="G329" s="6" t="s">
        <v>6536</v>
      </c>
      <c r="H329" s="6" t="s">
        <v>7510</v>
      </c>
      <c r="I329" s="6" t="s">
        <v>6546</v>
      </c>
      <c r="J329" s="6" t="s">
        <v>7831</v>
      </c>
      <c r="K329" s="6" t="s">
        <v>3991</v>
      </c>
      <c r="L329" s="6" t="s">
        <v>6601</v>
      </c>
      <c r="M329" s="15"/>
      <c r="N329" s="10" t="s">
        <v>7898</v>
      </c>
      <c r="O329" s="50"/>
      <c r="P329" s="50"/>
      <c r="Q329" s="12">
        <v>0</v>
      </c>
      <c r="R329" s="6" t="s">
        <v>6569</v>
      </c>
      <c r="S329" s="10" t="s">
        <v>6570</v>
      </c>
      <c r="T329" s="6" t="s">
        <v>6657</v>
      </c>
      <c r="U329" s="8" t="d">
        <v>2024-12-04T18:53:18.98999801371246875</v>
      </c>
      <c r="V329" s="15"/>
      <c r="W329" s="8" t="d">
        <v>1900-01-01</v>
      </c>
    </row>
    <row r="330" spans="1:23" x14ac:dyDescent="0.25">
      <c r="A330" s="199" t="s">
        <v>7121</v>
      </c>
      <c r="B330" s="200" t="s">
        <v>2238</v>
      </c>
      <c r="C330" s="201" t="s">
        <v>2239</v>
      </c>
      <c r="D330" s="202" t="s">
        <v>4886</v>
      </c>
      <c r="E330" s="201" t="s">
        <v>7899</v>
      </c>
      <c r="F330" s="203"/>
      <c r="G330" s="203"/>
      <c r="H330" s="203"/>
      <c r="I330" s="203"/>
      <c r="J330" s="200" t="s">
        <v>7900</v>
      </c>
      <c r="K330" s="200" t="s">
        <v>7901</v>
      </c>
      <c r="L330" s="203"/>
      <c r="M330" s="203"/>
      <c r="N330" s="201" t="s">
        <v>7902</v>
      </c>
      <c r="O330" s="204"/>
      <c r="P330" s="204"/>
      <c r="Q330" s="205">
        <v>0</v>
      </c>
      <c r="R330" s="206" t="s">
        <v>6529</v>
      </c>
      <c r="S330" s="207" t="s">
        <v>6530</v>
      </c>
      <c r="T330" s="200" t="s">
        <v>6657</v>
      </c>
      <c r="U330" s="208" t="d">
        <v>2025-01-10T12:29:08.24300184845924475</v>
      </c>
      <c r="V330" s="203"/>
      <c r="W330" s="208" t="d">
        <v>1900-01-01</v>
      </c>
    </row>
    <row r="331" spans="1:23" x14ac:dyDescent="0.25">
      <c r="A331" s="209"/>
      <c r="B331" s="6" t="s">
        <v>4534</v>
      </c>
      <c r="C331" s="10" t="s">
        <v>4535</v>
      </c>
      <c r="D331" s="210" t="s">
        <v>4886</v>
      </c>
      <c r="E331" s="10" t="s">
        <v>7903</v>
      </c>
      <c r="F331" s="6" t="s">
        <v>7904</v>
      </c>
      <c r="G331" s="6" t="s">
        <v>6536</v>
      </c>
      <c r="H331" s="15"/>
      <c r="I331" s="6" t="s">
        <v>6546</v>
      </c>
      <c r="J331" s="15"/>
      <c r="K331" s="6" t="s">
        <v>3991</v>
      </c>
      <c r="L331" s="15"/>
      <c r="M331" s="15"/>
      <c r="N331" s="15"/>
      <c r="O331" s="50"/>
      <c r="P331" s="50"/>
      <c r="Q331" s="12">
        <v>0</v>
      </c>
      <c r="R331" s="11" t="s">
        <v>6529</v>
      </c>
      <c r="S331" s="211" t="s">
        <v>6530</v>
      </c>
      <c r="T331" s="6" t="s">
        <v>6547</v>
      </c>
      <c r="U331" s="8" t="d">
        <v>2025-01-13T09:38:09.91000321693718100</v>
      </c>
      <c r="V331" s="15"/>
      <c r="W331" s="8" t="d">
        <v>1900-01-01</v>
      </c>
    </row>
    <row r="332" spans="1:23" x14ac:dyDescent="0.25">
      <c r="A332" s="199"/>
      <c r="B332" s="200" t="s">
        <v>201</v>
      </c>
      <c r="C332" s="201" t="s">
        <v>202</v>
      </c>
      <c r="D332" s="202" t="s">
        <v>4886</v>
      </c>
      <c r="E332" s="201" t="s">
        <v>7905</v>
      </c>
      <c r="F332" s="200" t="s">
        <v>6544</v>
      </c>
      <c r="G332" s="200" t="s">
        <v>6536</v>
      </c>
      <c r="H332" s="200" t="s">
        <v>7080</v>
      </c>
      <c r="I332" s="200" t="s">
        <v>6546</v>
      </c>
      <c r="J332" s="203"/>
      <c r="K332" s="200" t="s">
        <v>3991</v>
      </c>
      <c r="L332" s="203"/>
      <c r="M332" s="203"/>
      <c r="N332" s="203"/>
      <c r="O332" s="204"/>
      <c r="P332" s="204"/>
      <c r="Q332" s="205">
        <v>0</v>
      </c>
      <c r="R332" s="206" t="s">
        <v>6529</v>
      </c>
      <c r="S332" s="207" t="s">
        <v>6530</v>
      </c>
      <c r="T332" s="200" t="s">
        <v>6547</v>
      </c>
      <c r="U332" s="208" t="d">
        <v>2025-01-13T10:01:40.78300209715962525</v>
      </c>
      <c r="V332" s="203"/>
      <c r="W332" s="208" t="d">
        <v>1900-01-01</v>
      </c>
    </row>
    <row r="333" spans="1:23" x14ac:dyDescent="0.25">
      <c r="A333" s="209"/>
      <c r="B333" s="6" t="s">
        <v>53</v>
      </c>
      <c r="C333" s="10" t="s">
        <v>54</v>
      </c>
      <c r="D333" s="210" t="s">
        <v>4886</v>
      </c>
      <c r="E333" s="10" t="s">
        <v>7906</v>
      </c>
      <c r="F333" s="6" t="s">
        <v>6525</v>
      </c>
      <c r="G333" s="6" t="s">
        <v>6536</v>
      </c>
      <c r="H333" s="6" t="s">
        <v>6732</v>
      </c>
      <c r="I333" s="6" t="s">
        <v>6527</v>
      </c>
      <c r="J333" s="6" t="s">
        <v>7907</v>
      </c>
      <c r="K333" s="6" t="s">
        <v>3991</v>
      </c>
      <c r="L333" s="15"/>
      <c r="M333" s="15"/>
      <c r="N333" s="15"/>
      <c r="O333" s="50"/>
      <c r="P333" s="50"/>
      <c r="Q333" s="12">
        <v>0</v>
      </c>
      <c r="R333" s="11" t="s">
        <v>6529</v>
      </c>
      <c r="S333" s="211" t="s">
        <v>6530</v>
      </c>
      <c r="T333" s="6" t="s">
        <v>6541</v>
      </c>
      <c r="U333" s="8" t="d">
        <v>2025-01-24T15:51:04.06699782237410400</v>
      </c>
      <c r="V333" s="15"/>
      <c r="W333" s="8" t="d">
        <v>1900-01-01</v>
      </c>
    </row>
    <row r="334" spans="1:23" x14ac:dyDescent="0.25">
      <c r="A334" s="199"/>
      <c r="B334" s="200" t="s">
        <v>3199</v>
      </c>
      <c r="C334" s="201" t="s">
        <v>3200</v>
      </c>
      <c r="D334" s="202" t="s">
        <v>4886</v>
      </c>
      <c r="E334" s="201" t="s">
        <v>7908</v>
      </c>
      <c r="F334" s="200" t="s">
        <v>7909</v>
      </c>
      <c r="G334" s="200" t="s">
        <v>6566</v>
      </c>
      <c r="H334" s="200" t="s">
        <v>6951</v>
      </c>
      <c r="I334" s="200" t="s">
        <v>6546</v>
      </c>
      <c r="J334" s="200" t="s">
        <v>7910</v>
      </c>
      <c r="K334" s="200" t="s">
        <v>3991</v>
      </c>
      <c r="L334" s="203"/>
      <c r="M334" s="203"/>
      <c r="N334" s="203"/>
      <c r="O334" s="204"/>
      <c r="P334" s="204"/>
      <c r="Q334" s="205">
        <v>0</v>
      </c>
      <c r="R334" s="200" t="s">
        <v>6569</v>
      </c>
      <c r="S334" s="201" t="s">
        <v>6570</v>
      </c>
      <c r="T334" s="200" t="s">
        <v>6571</v>
      </c>
      <c r="U334" s="208" t="d">
        <v>2024-03-28T08:33:29.87999697681516600</v>
      </c>
      <c r="V334" s="200" t="s">
        <v>6602</v>
      </c>
      <c r="W334" s="208" t="d">
        <v>2024-03-28T08:34:14.00700001046061675</v>
      </c>
    </row>
    <row r="335" spans="1:23" x14ac:dyDescent="0.25">
      <c r="A335" s="209"/>
      <c r="B335" s="6" t="s">
        <v>340</v>
      </c>
      <c r="C335" s="10" t="s">
        <v>341</v>
      </c>
      <c r="D335" s="210" t="s">
        <v>4886</v>
      </c>
      <c r="E335" s="10" t="s">
        <v>7911</v>
      </c>
      <c r="F335" s="6" t="s">
        <v>6777</v>
      </c>
      <c r="G335" s="6" t="s">
        <v>6536</v>
      </c>
      <c r="H335" s="6" t="s">
        <v>6816</v>
      </c>
      <c r="I335" s="6" t="s">
        <v>6546</v>
      </c>
      <c r="J335" s="6" t="s">
        <v>7912</v>
      </c>
      <c r="K335" s="6" t="s">
        <v>3991</v>
      </c>
      <c r="L335" s="6" t="s">
        <v>6601</v>
      </c>
      <c r="M335" s="15"/>
      <c r="N335" s="10" t="s">
        <v>7913</v>
      </c>
      <c r="O335" s="50"/>
      <c r="P335" s="50"/>
      <c r="Q335" s="12">
        <v>108578.78</v>
      </c>
      <c r="R335" s="6" t="s">
        <v>6569</v>
      </c>
      <c r="S335" s="10" t="s">
        <v>6570</v>
      </c>
      <c r="T335" s="6" t="s">
        <v>6571</v>
      </c>
      <c r="U335" s="8" t="d">
        <v>2024-04-03T17:23:17.56999653764068950</v>
      </c>
      <c r="V335" s="6" t="s">
        <v>6602</v>
      </c>
      <c r="W335" s="8" t="d">
        <v>2024-07-09T17:11:17.88000307045876950</v>
      </c>
    </row>
    <row r="336" spans="1:23" x14ac:dyDescent="0.25">
      <c r="A336" s="199" t="s">
        <v>7914</v>
      </c>
      <c r="B336" s="200" t="s">
        <v>885</v>
      </c>
      <c r="C336" s="201" t="s">
        <v>886</v>
      </c>
      <c r="D336" s="202" t="s">
        <v>4886</v>
      </c>
      <c r="E336" s="201" t="s">
        <v>7915</v>
      </c>
      <c r="F336" s="200" t="s">
        <v>7916</v>
      </c>
      <c r="G336" s="200" t="s">
        <v>6536</v>
      </c>
      <c r="H336" s="200" t="s">
        <v>7917</v>
      </c>
      <c r="I336" s="200" t="s">
        <v>6546</v>
      </c>
      <c r="J336" s="200" t="s">
        <v>7918</v>
      </c>
      <c r="K336" s="200" t="s">
        <v>3991</v>
      </c>
      <c r="L336" s="203"/>
      <c r="M336" s="203"/>
      <c r="N336" s="203"/>
      <c r="O336" s="204"/>
      <c r="P336" s="204"/>
      <c r="Q336" s="205">
        <v>54000</v>
      </c>
      <c r="R336" s="206" t="s">
        <v>6529</v>
      </c>
      <c r="S336" s="207" t="s">
        <v>6530</v>
      </c>
      <c r="T336" s="200" t="s">
        <v>6531</v>
      </c>
      <c r="U336" s="208" t="d">
        <v>2024-08-15T18:36:52.93300297111273125</v>
      </c>
      <c r="V336" s="200" t="s">
        <v>6532</v>
      </c>
      <c r="W336" s="208" t="d">
        <v>2024-12-10T15:31:39.55299762077629275</v>
      </c>
    </row>
    <row r="337" spans="1:23" x14ac:dyDescent="0.25">
      <c r="A337" s="209" t="s">
        <v>3929</v>
      </c>
      <c r="B337" s="6" t="s">
        <v>1229</v>
      </c>
      <c r="C337" s="10" t="s">
        <v>1230</v>
      </c>
      <c r="D337" s="210" t="s">
        <v>4886</v>
      </c>
      <c r="E337" s="10" t="s">
        <v>7919</v>
      </c>
      <c r="F337" s="6" t="s">
        <v>7920</v>
      </c>
      <c r="G337" s="6" t="s">
        <v>6536</v>
      </c>
      <c r="H337" s="6" t="s">
        <v>7921</v>
      </c>
      <c r="I337" s="6" t="s">
        <v>6546</v>
      </c>
      <c r="J337" s="6" t="s">
        <v>7922</v>
      </c>
      <c r="K337" s="6" t="s">
        <v>7923</v>
      </c>
      <c r="L337" s="6" t="s">
        <v>7924</v>
      </c>
      <c r="M337" s="15"/>
      <c r="N337" s="10" t="s">
        <v>7925</v>
      </c>
      <c r="O337" s="50"/>
      <c r="P337" s="50"/>
      <c r="Q337" s="12">
        <v>4320</v>
      </c>
      <c r="R337" s="11" t="s">
        <v>6529</v>
      </c>
      <c r="S337" s="211" t="s">
        <v>6530</v>
      </c>
      <c r="T337" s="6" t="s">
        <v>6555</v>
      </c>
      <c r="U337" s="8" t="d">
        <v>2024-08-29T09:38:56.08000336680561525</v>
      </c>
      <c r="V337" s="6" t="s">
        <v>6542</v>
      </c>
      <c r="W337" s="8" t="d">
        <v>2025-01-20T11:16:25.31700165476649900</v>
      </c>
    </row>
    <row r="338" spans="1:23" x14ac:dyDescent="0.25">
      <c r="A338" s="199"/>
      <c r="B338" s="200" t="s">
        <v>4235</v>
      </c>
      <c r="C338" s="201" t="s">
        <v>4236</v>
      </c>
      <c r="D338" s="202" t="s">
        <v>4886</v>
      </c>
      <c r="E338" s="201" t="s">
        <v>7926</v>
      </c>
      <c r="F338" s="200" t="s">
        <v>6525</v>
      </c>
      <c r="G338" s="200" t="s">
        <v>6526</v>
      </c>
      <c r="H338" s="200" t="s">
        <v>7080</v>
      </c>
      <c r="I338" s="200" t="s">
        <v>6527</v>
      </c>
      <c r="J338" s="200" t="s">
        <v>7927</v>
      </c>
      <c r="K338" s="200" t="s">
        <v>3991</v>
      </c>
      <c r="L338" s="203"/>
      <c r="M338" s="203"/>
      <c r="N338" s="203"/>
      <c r="O338" s="204"/>
      <c r="P338" s="204"/>
      <c r="Q338" s="205">
        <v>0</v>
      </c>
      <c r="R338" s="206" t="s">
        <v>6529</v>
      </c>
      <c r="S338" s="207" t="s">
        <v>6530</v>
      </c>
      <c r="T338" s="200" t="s">
        <v>6541</v>
      </c>
      <c r="U338" s="208" t="d">
        <v>2024-11-28T17:52:57.62299859896302300</v>
      </c>
      <c r="V338" s="203"/>
      <c r="W338" s="208" t="d">
        <v>1900-01-01</v>
      </c>
    </row>
    <row r="339" spans="1:23" x14ac:dyDescent="0.25">
      <c r="A339" s="209"/>
      <c r="B339" s="6" t="s">
        <v>1854</v>
      </c>
      <c r="C339" s="10" t="s">
        <v>1855</v>
      </c>
      <c r="D339" s="210" t="s">
        <v>4886</v>
      </c>
      <c r="E339" s="10" t="s">
        <v>7928</v>
      </c>
      <c r="F339" s="15"/>
      <c r="G339" s="15"/>
      <c r="H339" s="15"/>
      <c r="I339" s="15"/>
      <c r="J339" s="6" t="s">
        <v>7929</v>
      </c>
      <c r="K339" s="6" t="s">
        <v>3991</v>
      </c>
      <c r="L339" s="6" t="s">
        <v>7930</v>
      </c>
      <c r="M339" s="15"/>
      <c r="N339" s="10" t="s">
        <v>7931</v>
      </c>
      <c r="O339" s="50"/>
      <c r="P339" s="50"/>
      <c r="Q339" s="12">
        <v>15725.1</v>
      </c>
      <c r="R339" s="11" t="s">
        <v>6529</v>
      </c>
      <c r="S339" s="211" t="s">
        <v>6530</v>
      </c>
      <c r="T339" s="6" t="s">
        <v>6657</v>
      </c>
      <c r="U339" s="8" t="d">
        <v>2024-12-06T12:02:01.84000122360885300</v>
      </c>
      <c r="V339" s="15"/>
      <c r="W339" s="8" t="d">
        <v>1900-01-01</v>
      </c>
    </row>
    <row r="340" spans="1:23" x14ac:dyDescent="0.25">
      <c r="A340" s="199"/>
      <c r="B340" s="200" t="s">
        <v>4346</v>
      </c>
      <c r="C340" s="201" t="s">
        <v>4347</v>
      </c>
      <c r="D340" s="202" t="s">
        <v>4886</v>
      </c>
      <c r="E340" s="201" t="s">
        <v>7932</v>
      </c>
      <c r="F340" s="200" t="s">
        <v>6939</v>
      </c>
      <c r="G340" s="200" t="s">
        <v>6940</v>
      </c>
      <c r="H340" s="203"/>
      <c r="I340" s="200" t="s">
        <v>6759</v>
      </c>
      <c r="J340" s="200" t="s">
        <v>7933</v>
      </c>
      <c r="K340" s="200" t="s">
        <v>7934</v>
      </c>
      <c r="L340" s="200" t="s">
        <v>7935</v>
      </c>
      <c r="M340" s="203"/>
      <c r="N340" s="203"/>
      <c r="O340" s="204"/>
      <c r="P340" s="204"/>
      <c r="Q340" s="205">
        <v>0</v>
      </c>
      <c r="R340" s="206" t="s">
        <v>6529</v>
      </c>
      <c r="S340" s="207" t="s">
        <v>6530</v>
      </c>
      <c r="T340" s="200" t="s">
        <v>6721</v>
      </c>
      <c r="U340" s="208" t="d">
        <v>2024-12-13T14:05:03.16300392150879075</v>
      </c>
      <c r="V340" s="203"/>
      <c r="W340" s="208" t="d">
        <v>1900-01-01</v>
      </c>
    </row>
    <row r="341" spans="1:23" x14ac:dyDescent="0.25">
      <c r="A341" s="209" t="s">
        <v>7936</v>
      </c>
      <c r="B341" s="6" t="s">
        <v>4382</v>
      </c>
      <c r="C341" s="10" t="s">
        <v>4383</v>
      </c>
      <c r="D341" s="210" t="s">
        <v>4886</v>
      </c>
      <c r="E341" s="10" t="s">
        <v>7937</v>
      </c>
      <c r="F341" s="6" t="s">
        <v>6544</v>
      </c>
      <c r="G341" s="6" t="s">
        <v>6536</v>
      </c>
      <c r="H341" s="6" t="s">
        <v>7080</v>
      </c>
      <c r="I341" s="6" t="s">
        <v>6546</v>
      </c>
      <c r="J341" s="6" t="s">
        <v>7938</v>
      </c>
      <c r="K341" s="6" t="s">
        <v>3991</v>
      </c>
      <c r="L341" s="15"/>
      <c r="M341" s="15"/>
      <c r="N341" s="15"/>
      <c r="O341" s="50"/>
      <c r="P341" s="50"/>
      <c r="Q341" s="12">
        <v>0</v>
      </c>
      <c r="R341" s="11" t="s">
        <v>6529</v>
      </c>
      <c r="S341" s="211" t="s">
        <v>6530</v>
      </c>
      <c r="T341" s="6" t="s">
        <v>6541</v>
      </c>
      <c r="U341" s="8" t="d">
        <v>2025-01-07T12:13:49.6129985013976725</v>
      </c>
      <c r="V341" s="15"/>
      <c r="W341" s="8" t="d">
        <v>1900-01-01</v>
      </c>
    </row>
    <row r="342" spans="1:23" x14ac:dyDescent="0.25">
      <c r="A342" s="199"/>
      <c r="B342" s="200" t="s">
        <v>7939</v>
      </c>
      <c r="C342" s="201" t="s">
        <v>7940</v>
      </c>
      <c r="D342" s="202" t="s">
        <v>4886</v>
      </c>
      <c r="E342" s="201" t="s">
        <v>7941</v>
      </c>
      <c r="F342" s="200" t="s">
        <v>6544</v>
      </c>
      <c r="G342" s="200" t="s">
        <v>6536</v>
      </c>
      <c r="H342" s="200" t="s">
        <v>6732</v>
      </c>
      <c r="I342" s="200" t="s">
        <v>6546</v>
      </c>
      <c r="J342" s="203"/>
      <c r="K342" s="200" t="s">
        <v>7942</v>
      </c>
      <c r="L342" s="203"/>
      <c r="M342" s="203"/>
      <c r="N342" s="203"/>
      <c r="O342" s="204"/>
      <c r="P342" s="204"/>
      <c r="Q342" s="205">
        <v>0</v>
      </c>
      <c r="R342" s="200" t="s">
        <v>6569</v>
      </c>
      <c r="S342" s="201" t="s">
        <v>6570</v>
      </c>
      <c r="T342" s="200" t="s">
        <v>6571</v>
      </c>
      <c r="U342" s="208" t="d">
        <v>2024-04-09T14:54:15.3099992685019950</v>
      </c>
      <c r="V342" s="203"/>
      <c r="W342" s="208" t="d">
        <v>1900-01-01</v>
      </c>
    </row>
    <row r="343" spans="1:23" x14ac:dyDescent="0.25">
      <c r="A343" s="209"/>
      <c r="B343" s="6" t="s">
        <v>7943</v>
      </c>
      <c r="C343" s="10" t="s">
        <v>7944</v>
      </c>
      <c r="D343" s="210" t="s">
        <v>4886</v>
      </c>
      <c r="E343" s="10" t="s">
        <v>7945</v>
      </c>
      <c r="F343" s="6" t="s">
        <v>6544</v>
      </c>
      <c r="G343" s="6" t="s">
        <v>6536</v>
      </c>
      <c r="H343" s="6" t="s">
        <v>6545</v>
      </c>
      <c r="I343" s="6" t="s">
        <v>6546</v>
      </c>
      <c r="J343" s="15"/>
      <c r="K343" s="6" t="s">
        <v>7946</v>
      </c>
      <c r="L343" s="6" t="s">
        <v>7947</v>
      </c>
      <c r="M343" s="15"/>
      <c r="N343" s="15"/>
      <c r="O343" s="50"/>
      <c r="P343" s="50"/>
      <c r="Q343" s="12">
        <v>0</v>
      </c>
      <c r="R343" s="6" t="s">
        <v>6569</v>
      </c>
      <c r="S343" s="10" t="s">
        <v>6570</v>
      </c>
      <c r="T343" s="6" t="s">
        <v>6555</v>
      </c>
      <c r="U343" s="8" t="d">
        <v>2024-05-16T09:46:26.1300001619383725</v>
      </c>
      <c r="V343" s="15"/>
      <c r="W343" s="8" t="d">
        <v>1900-01-01</v>
      </c>
    </row>
    <row r="344" spans="1:23" x14ac:dyDescent="0.25">
      <c r="A344" s="199" t="s">
        <v>7948</v>
      </c>
      <c r="B344" s="200" t="s">
        <v>719</v>
      </c>
      <c r="C344" s="201" t="s">
        <v>720</v>
      </c>
      <c r="D344" s="202" t="s">
        <v>4886</v>
      </c>
      <c r="E344" s="201" t="s">
        <v>7949</v>
      </c>
      <c r="F344" s="200" t="s">
        <v>7950</v>
      </c>
      <c r="G344" s="200" t="s">
        <v>7950</v>
      </c>
      <c r="H344" s="200" t="s">
        <v>6865</v>
      </c>
      <c r="I344" s="200" t="s">
        <v>6546</v>
      </c>
      <c r="J344" s="203"/>
      <c r="K344" s="200" t="s">
        <v>7951</v>
      </c>
      <c r="L344" s="200" t="s">
        <v>6601</v>
      </c>
      <c r="M344" s="203"/>
      <c r="N344" s="201" t="s">
        <v>7952</v>
      </c>
      <c r="O344" s="204"/>
      <c r="P344" s="204"/>
      <c r="Q344" s="205">
        <v>32000</v>
      </c>
      <c r="R344" s="206" t="s">
        <v>6529</v>
      </c>
      <c r="S344" s="207" t="s">
        <v>6530</v>
      </c>
      <c r="T344" s="200" t="s">
        <v>6531</v>
      </c>
      <c r="U344" s="208" t="d">
        <v>2024-07-01T19:19:42.592995674349367800</v>
      </c>
      <c r="V344" s="200" t="s">
        <v>6584</v>
      </c>
      <c r="W344" s="208" t="d">
        <v>2024-07-02T18:15:46.84000045526772525</v>
      </c>
    </row>
    <row r="345" spans="1:23" x14ac:dyDescent="0.25">
      <c r="A345" s="209"/>
      <c r="B345" s="6" t="s">
        <v>7953</v>
      </c>
      <c r="C345" s="10" t="s">
        <v>7954</v>
      </c>
      <c r="D345" s="210" t="s">
        <v>4886</v>
      </c>
      <c r="E345" s="10" t="s">
        <v>7945</v>
      </c>
      <c r="F345" s="6" t="s">
        <v>6544</v>
      </c>
      <c r="G345" s="6" t="s">
        <v>6536</v>
      </c>
      <c r="H345" s="6" t="s">
        <v>6545</v>
      </c>
      <c r="I345" s="6" t="s">
        <v>6546</v>
      </c>
      <c r="J345" s="15"/>
      <c r="K345" s="6" t="s">
        <v>7946</v>
      </c>
      <c r="L345" s="6" t="s">
        <v>7955</v>
      </c>
      <c r="M345" s="15"/>
      <c r="N345" s="15"/>
      <c r="O345" s="50"/>
      <c r="P345" s="50"/>
      <c r="Q345" s="12">
        <v>7200</v>
      </c>
      <c r="R345" s="6" t="s">
        <v>6569</v>
      </c>
      <c r="S345" s="10" t="s">
        <v>6570</v>
      </c>
      <c r="T345" s="6" t="s">
        <v>6555</v>
      </c>
      <c r="U345" s="8" t="d">
        <v>2024-11-06T17:17:03.46999766305089075</v>
      </c>
      <c r="V345" s="15"/>
      <c r="W345" s="8" t="d">
        <v>1900-01-01</v>
      </c>
    </row>
    <row r="346" spans="1:23" x14ac:dyDescent="0.25">
      <c r="A346" s="199"/>
      <c r="B346" s="200" t="s">
        <v>7956</v>
      </c>
      <c r="C346" s="201" t="s">
        <v>7957</v>
      </c>
      <c r="D346" s="202" t="s">
        <v>4886</v>
      </c>
      <c r="E346" s="201" t="s">
        <v>7958</v>
      </c>
      <c r="F346" s="200" t="s">
        <v>6566</v>
      </c>
      <c r="G346" s="200" t="s">
        <v>6566</v>
      </c>
      <c r="H346" s="200" t="s">
        <v>7959</v>
      </c>
      <c r="I346" s="200" t="s">
        <v>6546</v>
      </c>
      <c r="J346" s="200" t="s">
        <v>7960</v>
      </c>
      <c r="K346" s="200" t="s">
        <v>3991</v>
      </c>
      <c r="L346" s="200" t="s">
        <v>7961</v>
      </c>
      <c r="M346" s="203"/>
      <c r="N346" s="203"/>
      <c r="O346" s="204"/>
      <c r="P346" s="204"/>
      <c r="Q346" s="205">
        <v>0</v>
      </c>
      <c r="R346" s="200" t="s">
        <v>6569</v>
      </c>
      <c r="S346" s="201" t="s">
        <v>6570</v>
      </c>
      <c r="T346" s="200" t="s">
        <v>6571</v>
      </c>
      <c r="U346" s="208" t="d">
        <v>2024-05-02T16:27:09.39699632115662400</v>
      </c>
      <c r="V346" s="200" t="s">
        <v>6532</v>
      </c>
      <c r="W346" s="208" t="d">
        <v>2024-12-10T14:46:45.09299975819885400</v>
      </c>
    </row>
    <row r="347" spans="1:23" x14ac:dyDescent="0.25">
      <c r="A347" s="209"/>
      <c r="B347" s="6" t="s">
        <v>7962</v>
      </c>
      <c r="C347" s="10" t="s">
        <v>7963</v>
      </c>
      <c r="D347" s="210" t="s">
        <v>4886</v>
      </c>
      <c r="E347" s="15"/>
      <c r="F347" s="15"/>
      <c r="G347" s="15"/>
      <c r="H347" s="15"/>
      <c r="I347" s="15"/>
      <c r="J347" s="15"/>
      <c r="K347" s="6" t="s">
        <v>3991</v>
      </c>
      <c r="L347" s="15"/>
      <c r="M347" s="15"/>
      <c r="N347" s="15"/>
      <c r="O347" s="50"/>
      <c r="P347" s="50"/>
      <c r="Q347" s="12">
        <v>0</v>
      </c>
      <c r="R347" s="6" t="s">
        <v>6569</v>
      </c>
      <c r="S347" s="10" t="s">
        <v>6570</v>
      </c>
      <c r="T347" s="6" t="s">
        <v>6555</v>
      </c>
      <c r="U347" s="8" t="d">
        <v>2024-05-16T10:00:20.65299830865114975</v>
      </c>
      <c r="V347" s="15"/>
      <c r="W347" s="8" t="d">
        <v>1900-01-01</v>
      </c>
    </row>
    <row r="348" spans="1:23" x14ac:dyDescent="0.25">
      <c r="A348" s="199" t="s">
        <v>6533</v>
      </c>
      <c r="B348" s="200" t="s">
        <v>2697</v>
      </c>
      <c r="C348" s="201" t="s">
        <v>2698</v>
      </c>
      <c r="D348" s="202" t="s">
        <v>4886</v>
      </c>
      <c r="E348" s="201" t="s">
        <v>7964</v>
      </c>
      <c r="F348" s="200" t="s">
        <v>7965</v>
      </c>
      <c r="G348" s="203"/>
      <c r="H348" s="203"/>
      <c r="I348" s="200" t="s">
        <v>6527</v>
      </c>
      <c r="J348" s="200" t="s">
        <v>7966</v>
      </c>
      <c r="K348" s="200" t="s">
        <v>3991</v>
      </c>
      <c r="L348" s="203"/>
      <c r="M348" s="203"/>
      <c r="N348" s="203"/>
      <c r="O348" s="204"/>
      <c r="P348" s="204"/>
      <c r="Q348" s="205">
        <v>0</v>
      </c>
      <c r="R348" s="206" t="s">
        <v>6529</v>
      </c>
      <c r="S348" s="207" t="s">
        <v>6530</v>
      </c>
      <c r="T348" s="200" t="s">
        <v>6701</v>
      </c>
      <c r="U348" s="208" t="d">
        <v>2024-10-11T15:57:55.90000214986502925</v>
      </c>
      <c r="V348" s="203"/>
      <c r="W348" s="208" t="d">
        <v>1900-01-01</v>
      </c>
    </row>
    <row r="349" spans="1:23" x14ac:dyDescent="0.25">
      <c r="A349" s="209" t="s">
        <v>7967</v>
      </c>
      <c r="B349" s="6" t="s">
        <v>1202</v>
      </c>
      <c r="C349" s="10" t="s">
        <v>1203</v>
      </c>
      <c r="D349" s="210" t="s">
        <v>4886</v>
      </c>
      <c r="E349" s="10" t="s">
        <v>7968</v>
      </c>
      <c r="F349" s="15"/>
      <c r="G349" s="15"/>
      <c r="H349" s="15"/>
      <c r="I349" s="6" t="s">
        <v>6833</v>
      </c>
      <c r="J349" s="15"/>
      <c r="K349" s="6" t="s">
        <v>7969</v>
      </c>
      <c r="L349" s="6" t="s">
        <v>7970</v>
      </c>
      <c r="M349" s="15"/>
      <c r="N349" s="10" t="s">
        <v>7971</v>
      </c>
      <c r="O349" s="50"/>
      <c r="P349" s="50"/>
      <c r="Q349" s="12">
        <v>655624.73</v>
      </c>
      <c r="R349" s="11" t="s">
        <v>6529</v>
      </c>
      <c r="S349" s="211" t="s">
        <v>6530</v>
      </c>
      <c r="T349" s="6" t="s">
        <v>6701</v>
      </c>
      <c r="U349" s="8" t="d">
        <v>2024-10-17T15:22:00.17999917734414675</v>
      </c>
      <c r="V349" s="15"/>
      <c r="W349" s="8" t="d">
        <v>1900-01-01</v>
      </c>
    </row>
    <row r="350" spans="1:23" x14ac:dyDescent="0.25">
      <c r="A350" s="199"/>
      <c r="B350" s="200" t="s">
        <v>7972</v>
      </c>
      <c r="C350" s="201" t="s">
        <v>7973</v>
      </c>
      <c r="D350" s="202" t="s">
        <v>4886</v>
      </c>
      <c r="E350" s="201" t="s">
        <v>7974</v>
      </c>
      <c r="F350" s="200" t="s">
        <v>7975</v>
      </c>
      <c r="G350" s="200" t="s">
        <v>6724</v>
      </c>
      <c r="H350" s="200" t="s">
        <v>7976</v>
      </c>
      <c r="I350" s="200" t="s">
        <v>6527</v>
      </c>
      <c r="J350" s="200" t="s">
        <v>7977</v>
      </c>
      <c r="K350" s="200" t="s">
        <v>6720</v>
      </c>
      <c r="L350" s="203"/>
      <c r="M350" s="203"/>
      <c r="N350" s="201" t="s">
        <v>7978</v>
      </c>
      <c r="O350" s="204"/>
      <c r="P350" s="204"/>
      <c r="Q350" s="205">
        <v>0</v>
      </c>
      <c r="R350" s="206" t="s">
        <v>6529</v>
      </c>
      <c r="S350" s="207" t="s">
        <v>6530</v>
      </c>
      <c r="T350" s="200" t="s">
        <v>6730</v>
      </c>
      <c r="U350" s="208" t="d">
        <v>2024-11-18T10:11:22.19300166238099575</v>
      </c>
      <c r="V350" s="203"/>
      <c r="W350" s="208" t="d">
        <v>1900-01-01</v>
      </c>
    </row>
    <row r="351" spans="1:23" x14ac:dyDescent="0.25">
      <c r="A351" s="209"/>
      <c r="B351" s="6" t="s">
        <v>1800</v>
      </c>
      <c r="C351" s="10" t="s">
        <v>1801</v>
      </c>
      <c r="D351" s="210" t="s">
        <v>4886</v>
      </c>
      <c r="E351" s="10" t="s">
        <v>7979</v>
      </c>
      <c r="F351" s="6" t="s">
        <v>7890</v>
      </c>
      <c r="G351" s="6" t="s">
        <v>6526</v>
      </c>
      <c r="H351" s="6" t="s">
        <v>6762</v>
      </c>
      <c r="I351" s="6" t="s">
        <v>6527</v>
      </c>
      <c r="J351" s="6" t="s">
        <v>7980</v>
      </c>
      <c r="K351" s="6" t="s">
        <v>7981</v>
      </c>
      <c r="L351" s="6" t="s">
        <v>7982</v>
      </c>
      <c r="M351" s="15"/>
      <c r="N351" s="10" t="s">
        <v>7983</v>
      </c>
      <c r="O351" s="50"/>
      <c r="P351" s="50"/>
      <c r="Q351" s="12">
        <v>18750</v>
      </c>
      <c r="R351" s="11" t="s">
        <v>6529</v>
      </c>
      <c r="S351" s="211" t="s">
        <v>6530</v>
      </c>
      <c r="T351" s="6" t="s">
        <v>6730</v>
      </c>
      <c r="U351" s="8" t="d">
        <v>2024-12-03T20:09:31.79300242569297525</v>
      </c>
      <c r="V351" s="15"/>
      <c r="W351" s="8" t="d">
        <v>1900-01-01</v>
      </c>
    </row>
    <row r="352" spans="1:23" x14ac:dyDescent="0.25">
      <c r="A352" s="199"/>
      <c r="B352" s="200" t="s">
        <v>4921</v>
      </c>
      <c r="C352" s="201" t="s">
        <v>4922</v>
      </c>
      <c r="D352" s="202" t="s">
        <v>4886</v>
      </c>
      <c r="E352" s="201" t="s">
        <v>7984</v>
      </c>
      <c r="F352" s="203"/>
      <c r="G352" s="203"/>
      <c r="H352" s="203"/>
      <c r="I352" s="203"/>
      <c r="J352" s="203"/>
      <c r="K352" s="200" t="s">
        <v>7985</v>
      </c>
      <c r="L352" s="203"/>
      <c r="M352" s="203"/>
      <c r="N352" s="203"/>
      <c r="O352" s="204"/>
      <c r="P352" s="204"/>
      <c r="Q352" s="205">
        <v>0</v>
      </c>
      <c r="R352" s="206" t="s">
        <v>6529</v>
      </c>
      <c r="S352" s="207" t="s">
        <v>6530</v>
      </c>
      <c r="T352" s="200" t="s">
        <v>6531</v>
      </c>
      <c r="U352" s="208" t="d">
        <v>2025-01-21T10:49:43.23000271338969600</v>
      </c>
      <c r="V352" s="203"/>
      <c r="W352" s="208" t="d">
        <v>1900-01-01</v>
      </c>
    </row>
    <row r="353" spans="1:23" x14ac:dyDescent="0.25">
      <c r="A353" s="209"/>
      <c r="B353" s="6" t="s">
        <v>4899</v>
      </c>
      <c r="C353" s="10" t="s">
        <v>4900</v>
      </c>
      <c r="D353" s="210" t="s">
        <v>4886</v>
      </c>
      <c r="E353" s="10" t="s">
        <v>7986</v>
      </c>
      <c r="F353" s="6" t="s">
        <v>6544</v>
      </c>
      <c r="G353" s="6" t="s">
        <v>6536</v>
      </c>
      <c r="H353" s="6" t="s">
        <v>7987</v>
      </c>
      <c r="I353" s="6" t="s">
        <v>6546</v>
      </c>
      <c r="J353" s="6" t="s">
        <v>7988</v>
      </c>
      <c r="K353" s="6" t="s">
        <v>3991</v>
      </c>
      <c r="L353" s="15"/>
      <c r="M353" s="15"/>
      <c r="N353" s="15"/>
      <c r="O353" s="50"/>
      <c r="P353" s="50"/>
      <c r="Q353" s="12">
        <v>0</v>
      </c>
      <c r="R353" s="11" t="s">
        <v>6529</v>
      </c>
      <c r="S353" s="211" t="s">
        <v>6530</v>
      </c>
      <c r="T353" s="6" t="s">
        <v>6531</v>
      </c>
      <c r="U353" s="8" t="d">
        <v>2025-02-05T16:07:36.3300011213868856200</v>
      </c>
      <c r="V353" s="15"/>
      <c r="W353" s="8" t="d">
        <v>1900-01-01</v>
      </c>
    </row>
    <row r="354" spans="1:23" x14ac:dyDescent="0.25">
      <c r="A354" s="199" t="s">
        <v>6809</v>
      </c>
      <c r="B354" s="200" t="s">
        <v>1297</v>
      </c>
      <c r="C354" s="201" t="s">
        <v>1298</v>
      </c>
      <c r="D354" s="202" t="s">
        <v>4886</v>
      </c>
      <c r="E354" s="201" t="s">
        <v>7989</v>
      </c>
      <c r="F354" s="200" t="s">
        <v>6535</v>
      </c>
      <c r="G354" s="200" t="s">
        <v>6526</v>
      </c>
      <c r="H354" s="200" t="s">
        <v>6816</v>
      </c>
      <c r="I354" s="200" t="s">
        <v>6527</v>
      </c>
      <c r="J354" s="200" t="s">
        <v>7990</v>
      </c>
      <c r="K354" s="200" t="s">
        <v>7991</v>
      </c>
      <c r="L354" s="200" t="s">
        <v>7992</v>
      </c>
      <c r="M354" s="203"/>
      <c r="N354" s="201" t="s">
        <v>7993</v>
      </c>
      <c r="O354" s="204"/>
      <c r="P354" s="204"/>
      <c r="Q354" s="205">
        <v>385488.15</v>
      </c>
      <c r="R354" s="206" t="s">
        <v>6529</v>
      </c>
      <c r="S354" s="207" t="s">
        <v>6530</v>
      </c>
      <c r="T354" s="200" t="s">
        <v>6730</v>
      </c>
      <c r="U354" s="208" t="d">
        <v>2024-11-05T10:50:39.22999883070587925</v>
      </c>
      <c r="V354" s="203"/>
      <c r="W354" s="208" t="d">
        <v>1900-01-01</v>
      </c>
    </row>
    <row r="355" spans="1:23" x14ac:dyDescent="0.25">
      <c r="A355" s="209"/>
      <c r="B355" s="6" t="s">
        <v>1316</v>
      </c>
      <c r="C355" s="10" t="s">
        <v>1317</v>
      </c>
      <c r="D355" s="210" t="s">
        <v>4886</v>
      </c>
      <c r="E355" s="10" t="s">
        <v>7994</v>
      </c>
      <c r="F355" s="15"/>
      <c r="G355" s="15"/>
      <c r="H355" s="15"/>
      <c r="I355" s="6" t="s">
        <v>6546</v>
      </c>
      <c r="J355" s="6" t="s">
        <v>7995</v>
      </c>
      <c r="K355" s="6" t="s">
        <v>3991</v>
      </c>
      <c r="L355" s="15"/>
      <c r="M355" s="15"/>
      <c r="N355" s="15"/>
      <c r="O355" s="50"/>
      <c r="P355" s="50"/>
      <c r="Q355" s="12">
        <v>1850</v>
      </c>
      <c r="R355" s="11" t="s">
        <v>6529</v>
      </c>
      <c r="S355" s="211" t="s">
        <v>6530</v>
      </c>
      <c r="T355" s="6" t="s">
        <v>6701</v>
      </c>
      <c r="U355" s="8" t="d">
        <v>2024-11-05T17:04:00.342998527921736025</v>
      </c>
      <c r="V355" s="15"/>
      <c r="W355" s="8" t="d">
        <v>1900-01-01</v>
      </c>
    </row>
    <row r="356" spans="1:23" x14ac:dyDescent="0.25">
      <c r="A356" s="199"/>
      <c r="B356" s="200" t="s">
        <v>4073</v>
      </c>
      <c r="C356" s="201" t="s">
        <v>4074</v>
      </c>
      <c r="D356" s="202" t="s">
        <v>4886</v>
      </c>
      <c r="E356" s="201" t="s">
        <v>7996</v>
      </c>
      <c r="F356" s="200" t="s">
        <v>6525</v>
      </c>
      <c r="G356" s="200" t="s">
        <v>6536</v>
      </c>
      <c r="H356" s="200" t="s">
        <v>6598</v>
      </c>
      <c r="I356" s="200" t="s">
        <v>6527</v>
      </c>
      <c r="J356" s="200" t="s">
        <v>7997</v>
      </c>
      <c r="K356" s="200" t="s">
        <v>3991</v>
      </c>
      <c r="L356" s="200" t="s">
        <v>7998</v>
      </c>
      <c r="M356" s="203"/>
      <c r="N356" s="203"/>
      <c r="O356" s="204"/>
      <c r="P356" s="204"/>
      <c r="Q356" s="205">
        <v>0</v>
      </c>
      <c r="R356" s="206" t="s">
        <v>6529</v>
      </c>
      <c r="S356" s="207" t="s">
        <v>6530</v>
      </c>
      <c r="T356" s="200" t="s">
        <v>6541</v>
      </c>
      <c r="U356" s="208" t="d">
        <v>2024-10-17T15:00:36.68700365815311675</v>
      </c>
      <c r="V356" s="203"/>
      <c r="W356" s="208" t="d">
        <v>1900-01-01</v>
      </c>
    </row>
    <row r="357" spans="1:23" x14ac:dyDescent="0.25">
      <c r="A357" s="209"/>
      <c r="B357" s="6" t="s">
        <v>7999</v>
      </c>
      <c r="C357" s="10" t="s">
        <v>8000</v>
      </c>
      <c r="D357" s="210" t="s">
        <v>4886</v>
      </c>
      <c r="E357" s="10" t="s">
        <v>8001</v>
      </c>
      <c r="F357" s="6" t="s">
        <v>8002</v>
      </c>
      <c r="G357" s="6" t="s">
        <v>6536</v>
      </c>
      <c r="H357" s="6" t="s">
        <v>7987</v>
      </c>
      <c r="I357" s="6" t="s">
        <v>6546</v>
      </c>
      <c r="J357" s="6" t="s">
        <v>8003</v>
      </c>
      <c r="K357" s="6" t="s">
        <v>3991</v>
      </c>
      <c r="L357" s="15"/>
      <c r="M357" s="15"/>
      <c r="N357" s="15"/>
      <c r="O357" s="50"/>
      <c r="P357" s="50"/>
      <c r="Q357" s="12">
        <v>4900</v>
      </c>
      <c r="R357" s="6" t="s">
        <v>6569</v>
      </c>
      <c r="S357" s="10" t="s">
        <v>6570</v>
      </c>
      <c r="T357" s="6" t="s">
        <v>6555</v>
      </c>
      <c r="U357" s="8" t="d">
        <v>2024-11-13T10:26:38.04299783427268275</v>
      </c>
      <c r="V357" s="15"/>
      <c r="W357" s="8" t="d">
        <v>1900-01-01</v>
      </c>
    </row>
    <row r="358" spans="1:23" x14ac:dyDescent="0.25">
      <c r="A358" s="199"/>
      <c r="B358" s="200" t="s">
        <v>8004</v>
      </c>
      <c r="C358" s="201" t="s">
        <v>8005</v>
      </c>
      <c r="D358" s="202" t="s">
        <v>4886</v>
      </c>
      <c r="E358" s="201" t="s">
        <v>8006</v>
      </c>
      <c r="F358" s="200" t="s">
        <v>6544</v>
      </c>
      <c r="G358" s="200" t="s">
        <v>6536</v>
      </c>
      <c r="H358" s="200" t="s">
        <v>7080</v>
      </c>
      <c r="I358" s="200" t="s">
        <v>6546</v>
      </c>
      <c r="J358" s="203"/>
      <c r="K358" s="200" t="s">
        <v>3991</v>
      </c>
      <c r="L358" s="203"/>
      <c r="M358" s="203"/>
      <c r="N358" s="203"/>
      <c r="O358" s="204"/>
      <c r="P358" s="204"/>
      <c r="Q358" s="205">
        <v>9300</v>
      </c>
      <c r="R358" s="200" t="s">
        <v>6569</v>
      </c>
      <c r="S358" s="201" t="s">
        <v>6570</v>
      </c>
      <c r="T358" s="200" t="s">
        <v>6555</v>
      </c>
      <c r="U358" s="208" t="d">
        <v>2024-11-22T15:59:37.1599984494969225</v>
      </c>
      <c r="V358" s="203"/>
      <c r="W358" s="208" t="d">
        <v>1900-01-01</v>
      </c>
    </row>
    <row r="359" spans="1:23" x14ac:dyDescent="0.25">
      <c r="A359" s="209"/>
      <c r="B359" s="6" t="s">
        <v>8007</v>
      </c>
      <c r="C359" s="10" t="s">
        <v>8008</v>
      </c>
      <c r="D359" s="210" t="s">
        <v>4886</v>
      </c>
      <c r="E359" s="15"/>
      <c r="F359" s="15"/>
      <c r="G359" s="15"/>
      <c r="H359" s="15"/>
      <c r="I359" s="15"/>
      <c r="J359" s="15"/>
      <c r="K359" s="6" t="s">
        <v>3991</v>
      </c>
      <c r="L359" s="15"/>
      <c r="M359" s="15"/>
      <c r="N359" s="15"/>
      <c r="O359" s="50"/>
      <c r="P359" s="50"/>
      <c r="Q359" s="12">
        <v>0</v>
      </c>
      <c r="R359" s="6" t="s">
        <v>6569</v>
      </c>
      <c r="S359" s="10" t="s">
        <v>6570</v>
      </c>
      <c r="T359" s="6" t="s">
        <v>6555</v>
      </c>
      <c r="U359" s="8" t="d">
        <v>2024-10-23T09:37:34.19300347566604725</v>
      </c>
      <c r="V359" s="15"/>
      <c r="W359" s="8" t="d">
        <v>1900-01-01</v>
      </c>
    </row>
    <row r="360" spans="1:23" x14ac:dyDescent="0.25">
      <c r="A360" s="199" t="s">
        <v>8009</v>
      </c>
      <c r="B360" s="200" t="s">
        <v>1342</v>
      </c>
      <c r="C360" s="201" t="s">
        <v>1343</v>
      </c>
      <c r="D360" s="202" t="s">
        <v>4886</v>
      </c>
      <c r="E360" s="201" t="s">
        <v>8010</v>
      </c>
      <c r="F360" s="200" t="s">
        <v>8011</v>
      </c>
      <c r="G360" s="200" t="s">
        <v>6526</v>
      </c>
      <c r="H360" s="200" t="s">
        <v>6951</v>
      </c>
      <c r="I360" s="200" t="s">
        <v>6527</v>
      </c>
      <c r="J360" s="200" t="s">
        <v>8012</v>
      </c>
      <c r="K360" s="200" t="s">
        <v>3991</v>
      </c>
      <c r="L360" s="203"/>
      <c r="M360" s="203"/>
      <c r="N360" s="201" t="s">
        <v>8013</v>
      </c>
      <c r="O360" s="204"/>
      <c r="P360" s="204"/>
      <c r="Q360" s="205">
        <v>82218</v>
      </c>
      <c r="R360" s="206" t="s">
        <v>6529</v>
      </c>
      <c r="S360" s="207" t="s">
        <v>6530</v>
      </c>
      <c r="T360" s="200" t="s">
        <v>6730</v>
      </c>
      <c r="U360" s="208" t="d">
        <v>2024-11-06T11:03:11.33699610829353525</v>
      </c>
      <c r="V360" s="203"/>
      <c r="W360" s="208" t="d">
        <v>1900-01-01</v>
      </c>
    </row>
    <row r="361" spans="1:23" x14ac:dyDescent="0.25">
      <c r="A361" s="209"/>
      <c r="B361" s="6" t="s">
        <v>1348</v>
      </c>
      <c r="C361" s="10" t="s">
        <v>1349</v>
      </c>
      <c r="D361" s="210" t="s">
        <v>4886</v>
      </c>
      <c r="E361" s="10" t="s">
        <v>7199</v>
      </c>
      <c r="F361" s="15"/>
      <c r="G361" s="6" t="s">
        <v>6536</v>
      </c>
      <c r="H361" s="6" t="s">
        <v>7200</v>
      </c>
      <c r="I361" s="6" t="s">
        <v>6546</v>
      </c>
      <c r="J361" s="6" t="s">
        <v>7201</v>
      </c>
      <c r="K361" s="6" t="s">
        <v>7202</v>
      </c>
      <c r="L361" s="6" t="s">
        <v>6601</v>
      </c>
      <c r="M361" s="15"/>
      <c r="N361" s="15"/>
      <c r="O361" s="50"/>
      <c r="P361" s="50"/>
      <c r="Q361" s="12">
        <v>56106</v>
      </c>
      <c r="R361" s="11" t="s">
        <v>6529</v>
      </c>
      <c r="S361" s="211" t="s">
        <v>6530</v>
      </c>
      <c r="T361" s="6" t="s">
        <v>6701</v>
      </c>
      <c r="U361" s="8" t="d">
        <v>2024-11-07T11:05:07.17000290751457275</v>
      </c>
      <c r="V361" s="15"/>
      <c r="W361" s="8" t="d">
        <v>1900-01-01</v>
      </c>
    </row>
    <row r="362" spans="1:23" x14ac:dyDescent="0.25">
      <c r="A362" s="199"/>
      <c r="B362" s="200" t="s">
        <v>8014</v>
      </c>
      <c r="C362" s="201" t="s">
        <v>8015</v>
      </c>
      <c r="D362" s="202" t="s">
        <v>4886</v>
      </c>
      <c r="E362" s="201" t="s">
        <v>8016</v>
      </c>
      <c r="F362" s="200" t="s">
        <v>6544</v>
      </c>
      <c r="G362" s="200" t="s">
        <v>6536</v>
      </c>
      <c r="H362" s="200" t="s">
        <v>6560</v>
      </c>
      <c r="I362" s="200" t="s">
        <v>6546</v>
      </c>
      <c r="J362" s="203"/>
      <c r="K362" s="200" t="s">
        <v>8017</v>
      </c>
      <c r="L362" s="203"/>
      <c r="M362" s="203"/>
      <c r="N362" s="203"/>
      <c r="O362" s="204"/>
      <c r="P362" s="204"/>
      <c r="Q362" s="205">
        <v>0</v>
      </c>
      <c r="R362" s="200" t="s">
        <v>6569</v>
      </c>
      <c r="S362" s="201" t="s">
        <v>6570</v>
      </c>
      <c r="T362" s="200" t="s">
        <v>6555</v>
      </c>
      <c r="U362" s="208" t="d">
        <v>2024-12-11T11:01:04.78300227317959125</v>
      </c>
      <c r="V362" s="203"/>
      <c r="W362" s="208" t="d">
        <v>1900-01-01</v>
      </c>
    </row>
    <row r="363" spans="1:23" x14ac:dyDescent="0.25">
      <c r="A363" s="209" t="s">
        <v>8018</v>
      </c>
      <c r="B363" s="6" t="s">
        <v>8019</v>
      </c>
      <c r="C363" s="10" t="s">
        <v>8020</v>
      </c>
      <c r="D363" s="210" t="s">
        <v>4886</v>
      </c>
      <c r="E363" s="10" t="s">
        <v>8021</v>
      </c>
      <c r="F363" s="6" t="s">
        <v>6566</v>
      </c>
      <c r="G363" s="6" t="s">
        <v>6879</v>
      </c>
      <c r="H363" s="6" t="s">
        <v>8022</v>
      </c>
      <c r="I363" s="6" t="s">
        <v>6546</v>
      </c>
      <c r="J363" s="15"/>
      <c r="K363" s="6" t="s">
        <v>3991</v>
      </c>
      <c r="L363" s="15"/>
      <c r="M363" s="15"/>
      <c r="N363" s="15"/>
      <c r="O363" s="50"/>
      <c r="P363" s="50"/>
      <c r="Q363" s="12">
        <v>0</v>
      </c>
      <c r="R363" s="11" t="s">
        <v>6529</v>
      </c>
      <c r="S363" s="211" t="s">
        <v>6530</v>
      </c>
      <c r="T363" s="6" t="s">
        <v>6555</v>
      </c>
      <c r="U363" s="8" t="d">
        <v>2024-08-08T16:49:24.90999734960496525</v>
      </c>
      <c r="V363" s="15"/>
      <c r="W363" s="8" t="d">
        <v>1900-01-01</v>
      </c>
    </row>
    <row r="364" spans="1:23" x14ac:dyDescent="0.25">
      <c r="A364" s="229"/>
      <c r="B364" s="230"/>
      <c r="C364" s="231" t="s">
        <v>3932</v>
      </c>
      <c r="D364" s="253"/>
      <c r="E364" s="254"/>
      <c r="F364" s="254"/>
      <c r="G364" s="254"/>
      <c r="H364" s="254"/>
      <c r="I364" s="254"/>
      <c r="J364" s="254"/>
      <c r="K364" s="254"/>
      <c r="L364" s="254"/>
      <c r="M364" s="254"/>
      <c r="N364" s="254"/>
      <c r="O364" s="254"/>
      <c r="P364" s="255"/>
      <c r="Q364" s="232">
        <v>607502893.34000003</v>
      </c>
      <c r="R364" s="253"/>
      <c r="S364" s="254"/>
      <c r="T364" s="254"/>
      <c r="U364" s="254"/>
      <c r="V364" s="254"/>
      <c r="W364" s="256"/>
    </row>
  </sheetData>
  <autoFilter ref="A1:Y364" xr:uid="{00000000-0009-0000-0000-000012000000}"/>
  <mergeCells count="2">
    <mergeCell ref="D364:P364"/>
    <mergeCell ref="R364:W364"/>
  </mergeCells>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PO</vt:lpstr>
      <vt:lpstr>Sheet9</vt:lpstr>
      <vt:lpstr>Pivot Table 1</vt:lpstr>
      <vt:lpstr>Turbocharger Matrix</vt:lpstr>
      <vt:lpstr>GRN</vt:lpstr>
      <vt:lpstr>FACT MEMO</vt:lpstr>
      <vt:lpstr>INDENT</vt:lpstr>
      <vt:lpstr>100K Memo</vt:lpstr>
      <vt:lpstr>100K Memo(Second)</vt:lpstr>
      <vt:lpstr>100K Memo(Third)</vt:lpstr>
      <vt:lpstr>Payment Request to Finance</vt:lpstr>
      <vt:lpstr>CBE</vt:lpstr>
      <vt:lpstr>DISCOUNTS</vt:lpstr>
      <vt:lpstr>Lubricants</vt:lpstr>
      <vt:lpstr>petronas</vt:lpstr>
      <vt:lpstr>MAXIS SIM CARD</vt:lpstr>
      <vt:lpstr>Construction</vt:lpstr>
      <vt:lpstr>Sheet14</vt:lpstr>
      <vt:lpstr>SUPPLIER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 AMINNUR RASHEED BIN WAN ZAINOL</cp:lastModifiedBy>
  <dcterms:created xsi:type="dcterms:W3CDTF">2025-11-16T09:14:32Z</dcterms:created>
  <dcterms:modified xsi:type="dcterms:W3CDTF">2025-11-16T09:14:33Z</dcterms:modified>
</cp:coreProperties>
</file>