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be35d663de6220/Desktop/Dispatching Table/"/>
    </mc:Choice>
  </mc:AlternateContent>
  <xr:revisionPtr revIDLastSave="56" documentId="8_{1FF38C42-D40D-4351-8A1F-B0DB57D4A7B7}" xr6:coauthVersionLast="47" xr6:coauthVersionMax="47" xr10:uidLastSave="{C3309C96-D777-40B3-B2EE-1E61A475E225}"/>
  <bookViews>
    <workbookView xWindow="-108" yWindow="-108" windowWidth="23256" windowHeight="12456" activeTab="2" xr2:uid="{0AE9D089-A998-4875-80E9-F8D23A220C42}"/>
  </bookViews>
  <sheets>
    <sheet name="Kovel" sheetId="9" r:id="rId1"/>
    <sheet name="David" sheetId="13" r:id="rId2"/>
    <sheet name="Simegnew" sheetId="3" r:id="rId3"/>
    <sheet name="Yoseph" sheetId="6" r:id="rId4"/>
    <sheet name="Dewey" sheetId="10" r:id="rId5"/>
    <sheet name="Bayew" sheetId="5" r:id="rId6"/>
    <sheet name="Mike" sheetId="1" r:id="rId7"/>
    <sheet name="Gabriel" sheetId="8" r:id="rId8"/>
    <sheet name="Edward" sheetId="4" r:id="rId9"/>
    <sheet name="Alex" sheetId="7" r:id="rId10"/>
    <sheet name="Abraham" sheetId="11" r:id="rId11"/>
    <sheet name="Meri Sebsibe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7" i="9" l="1"/>
  <c r="G43" i="9"/>
  <c r="E48" i="13"/>
  <c r="E26" i="8"/>
  <c r="E38" i="1"/>
  <c r="E42" i="5"/>
  <c r="E33" i="10"/>
  <c r="E37" i="6"/>
  <c r="E38" i="3"/>
  <c r="E4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fitsum metaferya</author>
  </authors>
  <commentList>
    <comment ref="A18" authorId="0" shapeId="0" xr:uid="{24DE1A98-2858-4C8A-8D8B-7DCFCBE80680}">
      <text>
        <r>
          <rPr>
            <b/>
            <sz val="9"/>
            <color indexed="81"/>
            <rFont val="Tahoma"/>
            <family val="2"/>
          </rPr>
          <t>fitsum metaferya: This load is cancelled dur you to late ETA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fitsum metaferya</author>
  </authors>
  <commentList>
    <comment ref="B14" authorId="0" shapeId="0" xr:uid="{446B5A9A-AE90-4B20-ACF5-0BBFFA90AACB}">
      <text>
        <r>
          <rPr>
            <b/>
            <sz val="9"/>
            <color indexed="81"/>
            <rFont val="Tahoma"/>
            <family val="2"/>
          </rPr>
          <t>fitsum metaferya:</t>
        </r>
        <r>
          <rPr>
            <sz val="9"/>
            <color indexed="81"/>
            <rFont val="Tahoma"/>
            <family val="2"/>
          </rPr>
          <t xml:space="preserve">
This load is Cancelled</t>
        </r>
      </text>
    </comment>
  </commentList>
</comments>
</file>

<file path=xl/sharedStrings.xml><?xml version="1.0" encoding="utf-8"?>
<sst xmlns="http://schemas.openxmlformats.org/spreadsheetml/2006/main" count="903" uniqueCount="471">
  <si>
    <t>Kovel Tamar Vernon</t>
  </si>
  <si>
    <t>Date</t>
  </si>
  <si>
    <t>From</t>
  </si>
  <si>
    <t>Latest Position</t>
  </si>
  <si>
    <t>1st Disch</t>
  </si>
  <si>
    <t>ETA</t>
  </si>
  <si>
    <t>2nd Disch</t>
  </si>
  <si>
    <t>3rd Dich</t>
  </si>
  <si>
    <t>Status</t>
  </si>
  <si>
    <t>Remark</t>
  </si>
  <si>
    <t>Driver &amp; Truck info</t>
  </si>
  <si>
    <t>04.02.2024</t>
  </si>
  <si>
    <t>Hope, AR</t>
  </si>
  <si>
    <t>Memphis, TN</t>
  </si>
  <si>
    <t>04.03.2024</t>
  </si>
  <si>
    <t>Name</t>
  </si>
  <si>
    <t>Phone # &amp; email</t>
  </si>
  <si>
    <t>(310) 879-3378</t>
  </si>
  <si>
    <t>Byhalia, MS</t>
  </si>
  <si>
    <t>Bentonville, AR</t>
  </si>
  <si>
    <t>04/04-AM hrs</t>
  </si>
  <si>
    <t>kvel310@aol.com</t>
  </si>
  <si>
    <t>Truck #</t>
  </si>
  <si>
    <t>04.04.2024</t>
  </si>
  <si>
    <t>St Joplin, MO 64804</t>
  </si>
  <si>
    <t>Grand
Prairie - TX</t>
  </si>
  <si>
    <t>04/05-daytime</t>
  </si>
  <si>
    <t>**With Tanker endorsement</t>
  </si>
  <si>
    <t>Trailor #</t>
  </si>
  <si>
    <t>04.08.2024</t>
  </si>
  <si>
    <t>HUTCHINS TX 75141</t>
  </si>
  <si>
    <t>DUNCAN OK 73533</t>
  </si>
  <si>
    <t>Home</t>
  </si>
  <si>
    <t>Dallas</t>
  </si>
  <si>
    <t>04.09.2024</t>
  </si>
  <si>
    <t>NORMAN, OK 73069</t>
  </si>
  <si>
    <t>NEW BRAUNFELS, TX</t>
  </si>
  <si>
    <t>04.10.2024</t>
  </si>
  <si>
    <t>PFLUGERVILLE TX 78660</t>
  </si>
  <si>
    <t>TULSA OK 74116</t>
  </si>
  <si>
    <t>04/11-(0800-1500)</t>
  </si>
  <si>
    <t>04.11.2024</t>
  </si>
  <si>
    <t>Pryor, OK- 74361</t>
  </si>
  <si>
    <t>Houston, TX</t>
  </si>
  <si>
    <t>04/12-10:00</t>
  </si>
  <si>
    <t>04.12.2024</t>
  </si>
  <si>
    <t>PEARLAND TX 77581</t>
  </si>
  <si>
    <t>CARROLLTON TX 75006</t>
  </si>
  <si>
    <t>04/13 -7 to15:30</t>
  </si>
  <si>
    <t>04.16.2024</t>
  </si>
  <si>
    <t>Blackwell, OK 74631</t>
  </si>
  <si>
    <t>Groesbeck, TX 76642</t>
  </si>
  <si>
    <t>04/17 -15:00</t>
  </si>
  <si>
    <t>04.17.2024</t>
  </si>
  <si>
    <t>Waco,TX</t>
  </si>
  <si>
    <t>Oklahoma, OK</t>
  </si>
  <si>
    <t>04/17- 18:00</t>
  </si>
  <si>
    <t>04.18.2024</t>
  </si>
  <si>
    <t>Crescent, OK</t>
  </si>
  <si>
    <t>Beasely, TX</t>
  </si>
  <si>
    <t>04/19 -08-1630</t>
  </si>
  <si>
    <t>04.19.2024</t>
  </si>
  <si>
    <t>Hesston, KS</t>
  </si>
  <si>
    <t>04/22  -10:00</t>
  </si>
  <si>
    <t>04.22.2024</t>
  </si>
  <si>
    <t>Park city, KS</t>
  </si>
  <si>
    <t>St James, MO</t>
  </si>
  <si>
    <t>04.23.2024</t>
  </si>
  <si>
    <t>WEST PLAINS, MO, 65775</t>
  </si>
  <si>
    <t>LONGVIEW, TX, 75605</t>
  </si>
  <si>
    <t>04/24 -0800</t>
  </si>
  <si>
    <t>04.24.2024</t>
  </si>
  <si>
    <t>Sheverport, LA 71109</t>
  </si>
  <si>
    <t>Fairfield , TX 75840</t>
  </si>
  <si>
    <t>04/25 -AM hrs</t>
  </si>
  <si>
    <t>04.25.2024</t>
  </si>
  <si>
    <t>RUSK, TX 75785</t>
  </si>
  <si>
    <t>SMACKOVER, AR 71762</t>
  </si>
  <si>
    <t>04/26 -10:00</t>
  </si>
  <si>
    <t>04.26.2024</t>
  </si>
  <si>
    <t>El Dorado</t>
  </si>
  <si>
    <t>Hillsboro, TX</t>
  </si>
  <si>
    <t>04/29 -07:30</t>
  </si>
  <si>
    <t>04.29.2024</t>
  </si>
  <si>
    <t>Dallas, TX 75211</t>
  </si>
  <si>
    <t>Fort Smith, AR 72901</t>
  </si>
  <si>
    <t>04/30 08to14</t>
  </si>
  <si>
    <t>04.30.2024</t>
  </si>
  <si>
    <t>FAYETTEVILLE, AR</t>
  </si>
  <si>
    <t>DENTON, TX</t>
  </si>
  <si>
    <t>05/01 0400</t>
  </si>
  <si>
    <t>David Earl Faison**</t>
  </si>
  <si>
    <t>Broker</t>
  </si>
  <si>
    <t>Kansas, MO</t>
  </si>
  <si>
    <t>Fortgibson, OK</t>
  </si>
  <si>
    <t>Underway</t>
  </si>
  <si>
    <t>David Earl Faison</t>
  </si>
  <si>
    <t>(318) 518-8809</t>
  </si>
  <si>
    <t>Inola, OK</t>
  </si>
  <si>
    <t>San Antonio, TX</t>
  </si>
  <si>
    <t>Done</t>
  </si>
  <si>
    <t>d_e_faison@yahoo.com</t>
  </si>
  <si>
    <t>Selma, TX</t>
  </si>
  <si>
    <t>Bastrop, Texas 78602</t>
  </si>
  <si>
    <t>Air Park St Memphis, TN 38118</t>
  </si>
  <si>
    <t>04/05-AM</t>
  </si>
  <si>
    <t>05.04.2024</t>
  </si>
  <si>
    <t>HENDERSON, TN</t>
  </si>
  <si>
    <t>NORMAN, OK</t>
  </si>
  <si>
    <t>Fortworth</t>
  </si>
  <si>
    <t>OKLAHOMA CITY, OK 73107</t>
  </si>
  <si>
    <t>Georgetown, TX 78628</t>
  </si>
  <si>
    <t>04/09  7AM</t>
  </si>
  <si>
    <t>AUSTIN, TX 78719</t>
  </si>
  <si>
    <t>RAYMORE, MO 64083</t>
  </si>
  <si>
    <t>inprogress</t>
  </si>
  <si>
    <t>Kansas city, MO</t>
  </si>
  <si>
    <t>Hot Sprgs, AR</t>
  </si>
  <si>
    <t>4/11-9:00</t>
  </si>
  <si>
    <t>Assigned</t>
  </si>
  <si>
    <t>KANSAS CITY</t>
  </si>
  <si>
    <t>DALLAS TX 75235</t>
  </si>
  <si>
    <t>DENISON, TX 75020</t>
  </si>
  <si>
    <t>BEAUMONT, TX 77707</t>
  </si>
  <si>
    <t>4/15 -7:30to14:30</t>
  </si>
  <si>
    <t>Coffeyville, KS</t>
  </si>
  <si>
    <t>Kirksville, MO</t>
  </si>
  <si>
    <t>4/17 -0810</t>
  </si>
  <si>
    <t>Quincy, IL 62301</t>
  </si>
  <si>
    <t>Wichita, KS 67204</t>
  </si>
  <si>
    <t>4/18 -8:00</t>
  </si>
  <si>
    <t>Witchita, KS</t>
  </si>
  <si>
    <t>Tulsa, OK</t>
  </si>
  <si>
    <t>4/18 -1500</t>
  </si>
  <si>
    <t>ft worth, TX</t>
  </si>
  <si>
    <t>04/19 -0900</t>
  </si>
  <si>
    <t>Shanwee, KS</t>
  </si>
  <si>
    <t>04/22 -AM hrs</t>
  </si>
  <si>
    <t>04/23 -AM hrs</t>
  </si>
  <si>
    <t>Edwards ville</t>
  </si>
  <si>
    <t>Austin, TX</t>
  </si>
  <si>
    <t>04/23 -0900</t>
  </si>
  <si>
    <t>Ft worth, TX</t>
  </si>
  <si>
    <t>04/24 -0900</t>
  </si>
  <si>
    <t>Fort Worth, TX 76140</t>
  </si>
  <si>
    <t>Perry, OK 73077</t>
  </si>
  <si>
    <t>04/25 -0700</t>
  </si>
  <si>
    <t>04/26 08to15</t>
  </si>
  <si>
    <t>Waco, TX, 76710</t>
  </si>
  <si>
    <t>04/29 -08:00</t>
  </si>
  <si>
    <t>NEOSHO, MO 64850</t>
  </si>
  <si>
    <t>DALLAS, TX 75236</t>
  </si>
  <si>
    <t>4/30 -1000</t>
  </si>
  <si>
    <t>PARSONS KS 67357</t>
  </si>
  <si>
    <t>05/01 -08to13</t>
  </si>
  <si>
    <t>GODDARD KS 67052</t>
  </si>
  <si>
    <t>Edward Hester</t>
  </si>
  <si>
    <t>04.02.2023</t>
  </si>
  <si>
    <t>Lewisville, TX</t>
  </si>
  <si>
    <t>Lincoln, NE</t>
  </si>
  <si>
    <t>04/03-10AM</t>
  </si>
  <si>
    <t>(504) 218-9003</t>
  </si>
  <si>
    <t>Mcallen, TX</t>
  </si>
  <si>
    <t>04/05- AM</t>
  </si>
  <si>
    <t>Booked</t>
  </si>
  <si>
    <t>hesteredward1@gmail.com</t>
  </si>
  <si>
    <t>McAllen, Texas</t>
  </si>
  <si>
    <t>Nashville, TN</t>
  </si>
  <si>
    <t>Cuyahoga Falls, Ohio</t>
  </si>
  <si>
    <t>Twinsburg, OH</t>
  </si>
  <si>
    <t>Roanoke, TX</t>
  </si>
  <si>
    <t>New Orleans LA</t>
  </si>
  <si>
    <t>New Orleans, LA 70126</t>
  </si>
  <si>
    <t>4/12 -11:30</t>
  </si>
  <si>
    <t>04.14.2024</t>
  </si>
  <si>
    <t>GRAMERCY LA 70052</t>
  </si>
  <si>
    <t>Jake Moore       jake.moore@crst.com</t>
  </si>
  <si>
    <t>LENEXA KS 66215</t>
  </si>
  <si>
    <t>4/16 -08:00</t>
  </si>
  <si>
    <t>NE- Nebraska</t>
  </si>
  <si>
    <t>TOPEKA, KS 66618</t>
  </si>
  <si>
    <t>WILMER, TX 75172</t>
  </si>
  <si>
    <t>4/18 -07:00</t>
  </si>
  <si>
    <t>Dallas, TX 75241</t>
  </si>
  <si>
    <t>OMAHA, NE 68134</t>
  </si>
  <si>
    <t>05/01 -AM</t>
  </si>
  <si>
    <t>SIMEGNEW GELAW WUBE*?</t>
  </si>
  <si>
    <t>Truck info</t>
  </si>
  <si>
    <t>SIMEGNEW GELAW WUBE</t>
  </si>
  <si>
    <t>(469) 773-3717</t>
  </si>
  <si>
    <t>Grand Prairie, TX</t>
  </si>
  <si>
    <t>Springfield , MO</t>
  </si>
  <si>
    <t>simegnewwube1@yahoo.com</t>
  </si>
  <si>
    <t>HUNTSVILLE, AR, 72740</t>
  </si>
  <si>
    <t>ELLSINORE, MO, 63937</t>
  </si>
  <si>
    <t>04.06.2024</t>
  </si>
  <si>
    <t>WEST PLAINS,
MO 65775</t>
  </si>
  <si>
    <t>DALLAS, TX 75229</t>
  </si>
  <si>
    <t>Muskogee, OK 74403</t>
  </si>
  <si>
    <t>Conway, AR 72034</t>
  </si>
  <si>
    <t>N Little Rock, AR 72114</t>
  </si>
  <si>
    <t>New Braunfels, TX 78130</t>
  </si>
  <si>
    <t>04/11-9:00</t>
  </si>
  <si>
    <t>Lolita, TX</t>
  </si>
  <si>
    <t>Indianapolis, IN</t>
  </si>
  <si>
    <t>04/15- 9-15</t>
  </si>
  <si>
    <t>GARLAND TX</t>
  </si>
  <si>
    <t>PRYOR OK</t>
  </si>
  <si>
    <t>04/18 -0800</t>
  </si>
  <si>
    <t>Langley, OK 74350</t>
  </si>
  <si>
    <t>Fort Smith, AR 72908</t>
  </si>
  <si>
    <t>04/19 -07to16</t>
  </si>
  <si>
    <t>Russelville,AR</t>
  </si>
  <si>
    <t>04/22 -08to1700</t>
  </si>
  <si>
    <t>Oklahoma City, OK</t>
  </si>
  <si>
    <t>BROKEN ARROW OK 74012</t>
  </si>
  <si>
    <t>MINERAL WELLS TX 76067</t>
  </si>
  <si>
    <t>04/24 -AM</t>
  </si>
  <si>
    <t>GRAND PRAIRIE, TX 75050</t>
  </si>
  <si>
    <t>MONTICELLO, AR 71655</t>
  </si>
  <si>
    <t>04/25 -AM</t>
  </si>
  <si>
    <t>RISON, AR 71665</t>
  </si>
  <si>
    <t>STIGLER, OK</t>
  </si>
  <si>
    <t>04/26 -AM</t>
  </si>
  <si>
    <t>Tulsa, OK 74116</t>
  </si>
  <si>
    <t>Tomah, WI 54660</t>
  </si>
  <si>
    <t>04/28 0830</t>
  </si>
  <si>
    <t>La Crosse, WI 54603</t>
  </si>
  <si>
    <t>Springfield, MO 65803</t>
  </si>
  <si>
    <t>04/30 05to07</t>
  </si>
  <si>
    <t>LEBANON, MO</t>
  </si>
  <si>
    <t>Ft Worth, TX</t>
  </si>
  <si>
    <t>05/01 0830</t>
  </si>
  <si>
    <t>LANCASTER TX 75134</t>
  </si>
  <si>
    <t>YOSEPH MENTESINOT*</t>
  </si>
  <si>
    <r>
      <rPr>
        <sz val="16"/>
        <color theme="5" tint="0.39997558519241921"/>
        <rFont val="Calibri"/>
        <family val="2"/>
        <scheme val="minor"/>
      </rPr>
      <t xml:space="preserve">No trailor </t>
    </r>
    <r>
      <rPr>
        <sz val="16"/>
        <color theme="1"/>
        <rFont val="Calibri"/>
        <family val="2"/>
        <scheme val="minor"/>
      </rPr>
      <t xml:space="preserve">                    </t>
    </r>
    <r>
      <rPr>
        <sz val="11"/>
        <color theme="1"/>
        <rFont val="Calibri"/>
        <family val="2"/>
        <scheme val="minor"/>
      </rPr>
      <t xml:space="preserve">               Driver &amp; Truck info</t>
    </r>
  </si>
  <si>
    <t>Tulsa</t>
  </si>
  <si>
    <t>Fulton, MO</t>
  </si>
  <si>
    <t>YOSEPH MENTESINOT</t>
  </si>
  <si>
    <t>(469) 231-3699</t>
  </si>
  <si>
    <t>Vandalia, MO</t>
  </si>
  <si>
    <t>04/03-PM</t>
  </si>
  <si>
    <t>yosefmintesinot1@gmail.com</t>
  </si>
  <si>
    <t xml:space="preserve"> JEFFERSON CITY MO 65109</t>
  </si>
  <si>
    <t>VILLA RICA GA 30180</t>
  </si>
  <si>
    <t>04.05.2024</t>
  </si>
  <si>
    <t>STONE MOUNTAIN, GA 30083-1120</t>
  </si>
  <si>
    <t>FORT WORTH, TX 76137-3218</t>
  </si>
  <si>
    <t>Ferris, TX 75125</t>
  </si>
  <si>
    <t>N LITTLE ROCK, AR 72117</t>
  </si>
  <si>
    <t>Dallas, TX</t>
  </si>
  <si>
    <t>04/09 PM</t>
  </si>
  <si>
    <t>OTR Transportation</t>
  </si>
  <si>
    <t>04/11- 8:00</t>
  </si>
  <si>
    <t>STILLWATER, OK</t>
  </si>
  <si>
    <t>Sooner Freight</t>
  </si>
  <si>
    <t>NIXA, MO 65714</t>
  </si>
  <si>
    <t>04/12 -08:00</t>
  </si>
  <si>
    <t>JOPLIN MO 64804</t>
  </si>
  <si>
    <t>PEPSI LOGISTICS COMPANY, INC.</t>
  </si>
  <si>
    <t>04/13 -07:00</t>
  </si>
  <si>
    <t>Pryor, OK 74361</t>
  </si>
  <si>
    <t>Gas City, IN 46933</t>
  </si>
  <si>
    <t>04/18 -06:15</t>
  </si>
  <si>
    <t>Marion, IN</t>
  </si>
  <si>
    <t>Sedalia, MO</t>
  </si>
  <si>
    <t>Lincoln, MO</t>
  </si>
  <si>
    <t>Sherman, TX</t>
  </si>
  <si>
    <t>04/22 -08:00</t>
  </si>
  <si>
    <t>04/23 -0830</t>
  </si>
  <si>
    <t>El Dorado, KS, 67042-1271</t>
  </si>
  <si>
    <t>Beatrice, NE, 68310</t>
  </si>
  <si>
    <t>04/24 -1000</t>
  </si>
  <si>
    <t>04/25 -night</t>
  </si>
  <si>
    <t>BEAUMONT TX 77705</t>
  </si>
  <si>
    <t>DALLAS TX 75244</t>
  </si>
  <si>
    <t>04/30 -PM</t>
  </si>
  <si>
    <t>Dewey Danold Jr Dean</t>
  </si>
  <si>
    <t>Brokers</t>
  </si>
  <si>
    <t>Jopllin, MO</t>
  </si>
  <si>
    <t>Joplin, MO</t>
  </si>
  <si>
    <t>done</t>
  </si>
  <si>
    <t>Phone # &amp; e-mail</t>
  </si>
  <si>
    <t>(979) 215-5638</t>
  </si>
  <si>
    <t>Springdale, AR</t>
  </si>
  <si>
    <t>SanAntonio, TX</t>
  </si>
  <si>
    <t>04/04-PM</t>
  </si>
  <si>
    <t>deweydean786@gmail.com</t>
  </si>
  <si>
    <t>Yoakum, TX</t>
  </si>
  <si>
    <t>Cabot, AR</t>
  </si>
  <si>
    <t>MAUMELLE, AR</t>
  </si>
  <si>
    <t>POCAHONTAS, AR</t>
  </si>
  <si>
    <t>Houston</t>
  </si>
  <si>
    <t>MEMPHIS, TN, 38118</t>
  </si>
  <si>
    <t>BENTONVILLE, AR</t>
  </si>
  <si>
    <t>Joplin, MO 64804</t>
  </si>
  <si>
    <t>Shreveport, LA 71103</t>
  </si>
  <si>
    <t>04/11-08:00</t>
  </si>
  <si>
    <t>Shreveport, LA</t>
  </si>
  <si>
    <t>Coyote Logistics</t>
  </si>
  <si>
    <t>Chapin, IL 62628</t>
  </si>
  <si>
    <t>04/12 -11:00</t>
  </si>
  <si>
    <t>in progress</t>
  </si>
  <si>
    <t>Quincy- Ilinois</t>
  </si>
  <si>
    <t>Dublin, TX</t>
  </si>
  <si>
    <t>04/15 7-15</t>
  </si>
  <si>
    <t>Dfw , TX 75261</t>
  </si>
  <si>
    <t>Humble, TX 77338</t>
  </si>
  <si>
    <t>04/18  -0800</t>
  </si>
  <si>
    <t>Houston, TX 77032</t>
  </si>
  <si>
    <t>Springfield, MO 65802</t>
  </si>
  <si>
    <t>04/25 -PM hrs</t>
  </si>
  <si>
    <t>Kansas City, KS</t>
  </si>
  <si>
    <t>Nacogdoches, Texas</t>
  </si>
  <si>
    <t>04/29 -0800</t>
  </si>
  <si>
    <t>Nederland, TX 77627</t>
  </si>
  <si>
    <t>LAREDO, TX 78045</t>
  </si>
  <si>
    <t>Laredo,TX</t>
  </si>
  <si>
    <t>Liberty,MO</t>
  </si>
  <si>
    <t>04/02 -1000</t>
  </si>
  <si>
    <t>BAYEW DEGU AYCHEH*</t>
  </si>
  <si>
    <t>BAYEW DEGU AYCHEH</t>
  </si>
  <si>
    <t>Phone #  &amp; email</t>
  </si>
  <si>
    <t>(210) 300-3147</t>
  </si>
  <si>
    <t>Springfield,MO</t>
  </si>
  <si>
    <t xml:space="preserve"> Paris, TX</t>
  </si>
  <si>
    <t>04/04</t>
  </si>
  <si>
    <t>robela2015@gmail.com</t>
  </si>
  <si>
    <t>NASHVILLE, AR</t>
  </si>
  <si>
    <t>GENTRY, AR 72734</t>
  </si>
  <si>
    <t>Neosho, MO</t>
  </si>
  <si>
    <t>Duncan, OK</t>
  </si>
  <si>
    <t>Park City, KS</t>
  </si>
  <si>
    <t>Saint James, MO</t>
  </si>
  <si>
    <t>GERALD MO 63037</t>
  </si>
  <si>
    <t>CONCORDIA MO 64020</t>
  </si>
  <si>
    <t>4/11-11:00</t>
  </si>
  <si>
    <t>booked</t>
  </si>
  <si>
    <t>Fredericktown, MO 63645</t>
  </si>
  <si>
    <t>Wagoner, OK 74467</t>
  </si>
  <si>
    <t>04/11-AM</t>
  </si>
  <si>
    <t>Axle Logistics</t>
  </si>
  <si>
    <t>Clarksville, AR</t>
  </si>
  <si>
    <t>04/11-19:45</t>
  </si>
  <si>
    <t>Head Island, SC</t>
  </si>
  <si>
    <t>Carrollton, TX 75007</t>
  </si>
  <si>
    <t>04/15 -08:00to11:00</t>
  </si>
  <si>
    <t>Tulsa, Ok</t>
  </si>
  <si>
    <t>Omaha, NE</t>
  </si>
  <si>
    <t>04/17 -08to15</t>
  </si>
  <si>
    <t>SYRACUSE, NE 68446</t>
  </si>
  <si>
    <t>ENID, OK 73703</t>
  </si>
  <si>
    <t>04/18 -12:30</t>
  </si>
  <si>
    <t>Inola, OK 74036</t>
  </si>
  <si>
    <t>Longview, TX 75605</t>
  </si>
  <si>
    <t>04/19 -1000</t>
  </si>
  <si>
    <t>Longview, TX</t>
  </si>
  <si>
    <t>Shawnee, OK</t>
  </si>
  <si>
    <t>04/22 -06to14</t>
  </si>
  <si>
    <t>EL RENO OK 73036</t>
  </si>
  <si>
    <t>GALENA PARK TX 77547</t>
  </si>
  <si>
    <t>04/23 -0800</t>
  </si>
  <si>
    <t>Houston, TX 77043-3114</t>
  </si>
  <si>
    <t>Bartlesville, OK 74003</t>
  </si>
  <si>
    <t>Parsons, KS 67357</t>
  </si>
  <si>
    <t>Dyersburg, TN 38024</t>
  </si>
  <si>
    <t>04/25 -08to12</t>
  </si>
  <si>
    <t>Trenton, TN</t>
  </si>
  <si>
    <t>04/26 -0730</t>
  </si>
  <si>
    <t>LEAVENWORTH, KS 66048</t>
  </si>
  <si>
    <t>SEABROOK, TX 77586</t>
  </si>
  <si>
    <t>04/29 -AM hrs</t>
  </si>
  <si>
    <t>HOUSTON, TX 77023</t>
  </si>
  <si>
    <t>MUSKOGEE, OK 74401</t>
  </si>
  <si>
    <t>04/30 -08to14</t>
  </si>
  <si>
    <t>Denton, TX</t>
  </si>
  <si>
    <t>05/01 -0300</t>
  </si>
  <si>
    <t>Katy, TX 77449</t>
  </si>
  <si>
    <t>MEWLEDDEG AMDMICHAEL*</t>
  </si>
  <si>
    <t>Oklahoma</t>
  </si>
  <si>
    <t>Temple TX</t>
  </si>
  <si>
    <t>MEWLEDDEG AMDMICHAEL</t>
  </si>
  <si>
    <t>(214) 254-8357</t>
  </si>
  <si>
    <t>Texarkana, TX</t>
  </si>
  <si>
    <t>mole2126.ma@gmail.com</t>
  </si>
  <si>
    <t>Ft Riley, KS 66442</t>
  </si>
  <si>
    <t>LAWRENCE, KS</t>
  </si>
  <si>
    <t>WILMER, TX</t>
  </si>
  <si>
    <t>DFW, TX</t>
  </si>
  <si>
    <t>Gassville, AR</t>
  </si>
  <si>
    <t>Jonesboro, AR</t>
  </si>
  <si>
    <t>Ankeny, IA</t>
  </si>
  <si>
    <t>4/11 -12:00</t>
  </si>
  <si>
    <t>CH Robinson</t>
  </si>
  <si>
    <t>ALTUS, OK</t>
  </si>
  <si>
    <t>4/12 -12:00</t>
  </si>
  <si>
    <t xml:space="preserve">Altus, OK </t>
  </si>
  <si>
    <t>Dunlap, TN</t>
  </si>
  <si>
    <t>04/19 -07to15</t>
  </si>
  <si>
    <t>SALTILLO, MS</t>
  </si>
  <si>
    <t>Fort Worth, TX 76131</t>
  </si>
  <si>
    <t>04/22 -07:30</t>
  </si>
  <si>
    <t>WICHITA KS 67219</t>
  </si>
  <si>
    <t>GOSHEN IN 46526</t>
  </si>
  <si>
    <t>04/25 -08to13</t>
  </si>
  <si>
    <t>04/25 -09to13</t>
  </si>
  <si>
    <t>Haysville,KS</t>
  </si>
  <si>
    <t>Wathena,KS</t>
  </si>
  <si>
    <t>Leavenworth, KS, 66048</t>
  </si>
  <si>
    <t>Ligonier, IN, 46767</t>
  </si>
  <si>
    <t>South Bend, IN</t>
  </si>
  <si>
    <t>Brooks, KY</t>
  </si>
  <si>
    <t>04/26 -0800</t>
  </si>
  <si>
    <t>Vincennes, IN 47591</t>
  </si>
  <si>
    <t>Dallas, TX 75236</t>
  </si>
  <si>
    <t>HOUSTON, TX 77041</t>
  </si>
  <si>
    <t>Gabriel Washington*</t>
  </si>
  <si>
    <t>Lenexa, KS</t>
  </si>
  <si>
    <t>Gabriel Washington</t>
  </si>
  <si>
    <t>(346) 382-2989</t>
  </si>
  <si>
    <t>St.Joseph, MO</t>
  </si>
  <si>
    <t>Blackwell, OK</t>
  </si>
  <si>
    <t>El Reno</t>
  </si>
  <si>
    <t>younggabecn@gmail.com</t>
  </si>
  <si>
    <t>Okeene, OK</t>
  </si>
  <si>
    <t>Houston, TX 77015</t>
  </si>
  <si>
    <t>Houston TX</t>
  </si>
  <si>
    <t>Rock Solid Logistics</t>
  </si>
  <si>
    <t xml:space="preserve">Ft Smith, AR </t>
  </si>
  <si>
    <t>04/11-09:15</t>
  </si>
  <si>
    <t>LA PORTE, TX</t>
  </si>
  <si>
    <t>ALTHEIMER, AR</t>
  </si>
  <si>
    <t>04/24 -08to12</t>
  </si>
  <si>
    <t>Pine Bluff, AR </t>
  </si>
  <si>
    <t>04/25 -7to22</t>
  </si>
  <si>
    <t>Huntsville, TX 77320</t>
  </si>
  <si>
    <t>College Station, TX 77845</t>
  </si>
  <si>
    <t>04/29 -</t>
  </si>
  <si>
    <t>04/30 -0930</t>
  </si>
  <si>
    <t>SPRINGDALE AR 72764</t>
  </si>
  <si>
    <t>TEMPLE TX 76504</t>
  </si>
  <si>
    <t>04/30  -23:00</t>
  </si>
  <si>
    <t>Alex Abraham Zekarias</t>
  </si>
  <si>
    <t>Smyma, TN</t>
  </si>
  <si>
    <t>(469) 550-0068</t>
  </si>
  <si>
    <t>04.03- AM</t>
  </si>
  <si>
    <t>Cancelled</t>
  </si>
  <si>
    <t>zekariasalex84@gmail.com</t>
  </si>
  <si>
    <t>BOWLING GREEN, KY 42101</t>
  </si>
  <si>
    <t>MEMPHIS, TN 38118</t>
  </si>
  <si>
    <t>No trailor</t>
  </si>
  <si>
    <t>Little Rock, AR</t>
  </si>
  <si>
    <t>La Porte, TX</t>
  </si>
  <si>
    <t>Abraham Alem Tekle</t>
  </si>
  <si>
    <t>Expected Position</t>
  </si>
  <si>
    <t>Expected Positon Date</t>
  </si>
  <si>
    <t>04/04-AM</t>
  </si>
  <si>
    <t>abitekle454@gmail.com</t>
  </si>
  <si>
    <t>Austin</t>
  </si>
  <si>
    <t>Meri Getu Sebsibe</t>
  </si>
  <si>
    <t xml:space="preserve">merigetu@yahoo.com </t>
  </si>
  <si>
    <t>198519-0</t>
  </si>
  <si>
    <t>0215485</t>
  </si>
  <si>
    <t>LD254456</t>
  </si>
  <si>
    <t>TOTAL</t>
  </si>
  <si>
    <t>0394339</t>
  </si>
  <si>
    <t>782613TLLT</t>
  </si>
  <si>
    <t>2176851B</t>
  </si>
  <si>
    <t>MFW205120</t>
  </si>
  <si>
    <t>DOT#2244935 MC686931</t>
  </si>
  <si>
    <t>L002487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</si>
</sst>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2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4C19EF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6"/>
      <color theme="1"/>
      <name val="Calibri"/>
      <family val="2"/>
      <scheme val="minor"/>
    </font>
    <font>
      <sz val="16"/>
      <color theme="5" tint="0.3999755851924192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8"/>
      <color rgb="FF192129"/>
      <name val="Arial"/>
      <family val="2"/>
    </font>
    <font>
      <sz val="11"/>
      <color theme="1"/>
      <name val="Sequel Sans"/>
      <charset val="1"/>
    </font>
    <font>
      <b/>
      <sz val="11"/>
      <color rgb="FF192129"/>
      <name val="Sequel Sans"/>
      <charset val="1"/>
    </font>
    <font>
      <b/>
      <sz val="12"/>
      <color rgb="FF192129"/>
      <name val="Sequel Sans"/>
      <charset val="1"/>
    </font>
    <font>
      <sz val="12"/>
      <color theme="1"/>
      <name val="Calibri"/>
      <family val="2"/>
      <scheme val="minor"/>
    </font>
    <font>
      <sz val="11"/>
      <color rgb="FF192129"/>
      <name val="Sequel Sans"/>
      <charset val="1"/>
    </font>
    <font>
      <b/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5A7FC4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theme="5" tint="-0.249977111117893"/>
      </right>
      <top/>
      <bottom/>
      <diagonal/>
    </border>
    <border>
      <left/>
      <right style="thick">
        <color rgb="FFC00000"/>
      </right>
      <top style="thick">
        <color theme="1"/>
      </top>
      <bottom/>
      <diagonal/>
    </border>
    <border>
      <left/>
      <right style="thick">
        <color rgb="FFC00000"/>
      </right>
      <top style="thick">
        <color theme="1"/>
      </top>
      <bottom style="thick">
        <color theme="1"/>
      </bottom>
      <diagonal/>
    </border>
    <border>
      <left/>
      <right style="thick">
        <color rgb="FFC00000"/>
      </right>
      <top/>
      <bottom/>
      <diagonal/>
    </border>
    <border>
      <left style="thick">
        <color theme="1"/>
      </left>
      <right style="mediumDashed">
        <color rgb="FFC00000"/>
      </right>
      <top style="thick">
        <color theme="1"/>
      </top>
      <bottom style="thick">
        <color theme="1"/>
      </bottom>
      <diagonal/>
    </border>
    <border>
      <left style="mediumDashed">
        <color rgb="FFC00000"/>
      </left>
      <right style="mediumDashed">
        <color rgb="FFC00000"/>
      </right>
      <top style="thick">
        <color theme="1"/>
      </top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Dashed">
        <color rgb="FFC00000"/>
      </left>
      <right/>
      <top style="thick">
        <color theme="1"/>
      </top>
      <bottom style="thick">
        <color theme="1"/>
      </bottom>
      <diagonal/>
    </border>
    <border>
      <left/>
      <right style="mediumDashed">
        <color rgb="FFC00000"/>
      </right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1" fillId="10" borderId="0" applyNumberFormat="0" applyBorder="0" applyAlignment="0" applyProtection="0"/>
  </cellStyleXfs>
  <cellXfs count="132">
    <xf numFmtId="0" fontId="0" fillId="0" borderId="0" xfId="0"/>
    <xf numFmtId="0" fontId="0" fillId="0" borderId="0" xfId="0" applyAlignment="1">
      <alignment horizontal="center"/>
    </xf>
    <xf numFmtId="0" fontId="0" fillId="2" borderId="6" xfId="0" applyFill="1" applyBorder="1"/>
    <xf numFmtId="0" fontId="0" fillId="2" borderId="12" xfId="0" applyFill="1" applyBorder="1"/>
    <xf numFmtId="0" fontId="0" fillId="2" borderId="9" xfId="0" applyFill="1" applyBorder="1"/>
    <xf numFmtId="0" fontId="0" fillId="0" borderId="13" xfId="0" applyBorder="1" applyAlignment="1">
      <alignment horizontal="center"/>
    </xf>
    <xf numFmtId="0" fontId="0" fillId="0" borderId="13" xfId="0" applyBorder="1"/>
    <xf numFmtId="0" fontId="2" fillId="3" borderId="15" xfId="0" applyFont="1" applyFill="1" applyBorder="1" applyAlignment="1">
      <alignment horizontal="center"/>
    </xf>
    <xf numFmtId="0" fontId="0" fillId="0" borderId="16" xfId="0" applyBorder="1"/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 wrapText="1"/>
    </xf>
    <xf numFmtId="0" fontId="2" fillId="3" borderId="18" xfId="0" applyFont="1" applyFill="1" applyBorder="1" applyAlignment="1">
      <alignment horizontal="center"/>
    </xf>
    <xf numFmtId="0" fontId="0" fillId="0" borderId="14" xfId="0" applyBorder="1"/>
    <xf numFmtId="0" fontId="0" fillId="4" borderId="0" xfId="0" applyFill="1"/>
    <xf numFmtId="0" fontId="0" fillId="4" borderId="0" xfId="0" applyFill="1" applyAlignment="1">
      <alignment horizontal="center"/>
    </xf>
    <xf numFmtId="0" fontId="0" fillId="2" borderId="22" xfId="0" applyFill="1" applyBorder="1" applyAlignment="1">
      <alignment horizontal="left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14" xfId="0" applyFill="1" applyBorder="1"/>
    <xf numFmtId="0" fontId="0" fillId="5" borderId="16" xfId="0" applyFill="1" applyBorder="1"/>
    <xf numFmtId="0" fontId="0" fillId="5" borderId="13" xfId="0" applyFill="1" applyBorder="1"/>
    <xf numFmtId="16" fontId="0" fillId="0" borderId="0" xfId="0" applyNumberFormat="1"/>
    <xf numFmtId="16" fontId="0" fillId="0" borderId="0" xfId="0" applyNumberFormat="1" applyAlignment="1">
      <alignment horizontal="center"/>
    </xf>
    <xf numFmtId="0" fontId="0" fillId="5" borderId="0" xfId="0" quotePrefix="1" applyFill="1"/>
    <xf numFmtId="16" fontId="0" fillId="0" borderId="0" xfId="0" applyNumberFormat="1" applyAlignment="1">
      <alignment horizontal="right"/>
    </xf>
    <xf numFmtId="0" fontId="2" fillId="3" borderId="18" xfId="0" applyFont="1" applyFill="1" applyBorder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6" fontId="0" fillId="5" borderId="0" xfId="0" applyNumberFormat="1" applyFill="1"/>
    <xf numFmtId="16" fontId="0" fillId="5" borderId="0" xfId="0" applyNumberFormat="1" applyFill="1" applyAlignment="1">
      <alignment horizontal="center"/>
    </xf>
    <xf numFmtId="16" fontId="0" fillId="5" borderId="0" xfId="0" applyNumberFormat="1" applyFill="1" applyAlignment="1">
      <alignment horizontal="right"/>
    </xf>
    <xf numFmtId="14" fontId="0" fillId="0" borderId="0" xfId="0" applyNumberFormat="1"/>
    <xf numFmtId="0" fontId="0" fillId="5" borderId="0" xfId="0" applyFill="1" applyAlignment="1">
      <alignment vertical="center"/>
    </xf>
    <xf numFmtId="0" fontId="0" fillId="5" borderId="0" xfId="0" applyFill="1" applyAlignment="1">
      <alignment wrapText="1"/>
    </xf>
    <xf numFmtId="16" fontId="0" fillId="5" borderId="0" xfId="0" applyNumberFormat="1" applyFill="1" applyAlignment="1">
      <alignment vertical="center"/>
    </xf>
    <xf numFmtId="0" fontId="15" fillId="7" borderId="0" xfId="0" applyFont="1" applyFill="1"/>
    <xf numFmtId="0" fontId="15" fillId="7" borderId="0" xfId="0" applyFont="1" applyFill="1" applyAlignment="1">
      <alignment horizontal="right"/>
    </xf>
    <xf numFmtId="0" fontId="20" fillId="6" borderId="0" xfId="0" applyFont="1" applyFill="1"/>
    <xf numFmtId="0" fontId="20" fillId="6" borderId="0" xfId="0" applyFont="1" applyFill="1" applyAlignment="1">
      <alignment horizontal="center"/>
    </xf>
    <xf numFmtId="0" fontId="0" fillId="5" borderId="0" xfId="0" applyFill="1" applyAlignment="1">
      <alignment horizontal="right"/>
    </xf>
    <xf numFmtId="0" fontId="23" fillId="0" borderId="0" xfId="0" applyFont="1"/>
    <xf numFmtId="14" fontId="0" fillId="0" borderId="0" xfId="0" applyNumberFormat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right"/>
    </xf>
    <xf numFmtId="22" fontId="0" fillId="0" borderId="0" xfId="0" applyNumberFormat="1" applyAlignment="1">
      <alignment horizontal="right"/>
    </xf>
    <xf numFmtId="0" fontId="0" fillId="0" borderId="0" xfId="0" applyAlignment="1">
      <alignment vertical="center" wrapText="1"/>
    </xf>
    <xf numFmtId="0" fontId="1" fillId="10" borderId="0" xfId="2"/>
    <xf numFmtId="0" fontId="0" fillId="0" borderId="0" xfId="0" applyAlignment="1">
      <alignment horizontal="left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14" fontId="0" fillId="0" borderId="0" xfId="0" applyNumberFormat="1" applyAlignment="1">
      <alignment horizontal="right"/>
    </xf>
    <xf numFmtId="0" fontId="29" fillId="11" borderId="17" xfId="0" applyFont="1" applyFill="1" applyBorder="1" applyAlignment="1">
      <alignment horizontal="center"/>
    </xf>
    <xf numFmtId="0" fontId="29" fillId="11" borderId="18" xfId="0" applyFont="1" applyFill="1" applyBorder="1" applyAlignment="1">
      <alignment horizontal="center" wrapText="1"/>
    </xf>
    <xf numFmtId="0" fontId="29" fillId="11" borderId="18" xfId="0" applyFont="1" applyFill="1" applyBorder="1" applyAlignment="1">
      <alignment horizontal="center"/>
    </xf>
    <xf numFmtId="0" fontId="29" fillId="11" borderId="15" xfId="0" applyFont="1" applyFill="1" applyBorder="1" applyAlignment="1">
      <alignment horizontal="center"/>
    </xf>
    <xf numFmtId="16" fontId="0" fillId="0" borderId="0" xfId="0" applyNumberFormat="1" applyAlignment="1">
      <alignment horizontal="left"/>
    </xf>
    <xf numFmtId="0" fontId="0" fillId="12" borderId="0" xfId="0" applyFill="1" applyAlignment="1">
      <alignment horizontal="center"/>
    </xf>
    <xf numFmtId="0" fontId="0" fillId="12" borderId="0" xfId="0" applyFill="1"/>
    <xf numFmtId="0" fontId="0" fillId="0" borderId="0" xfId="0" applyFill="1"/>
    <xf numFmtId="0" fontId="21" fillId="0" borderId="0" xfId="0" applyFont="1" applyFill="1" applyAlignment="1"/>
    <xf numFmtId="0" fontId="30" fillId="12" borderId="0" xfId="0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/>
    <xf numFmtId="0" fontId="0" fillId="0" borderId="0" xfId="0" applyFont="1"/>
    <xf numFmtId="164" fontId="0" fillId="0" borderId="0" xfId="0" applyNumberFormat="1" applyFont="1" applyFill="1" applyAlignment="1"/>
    <xf numFmtId="0" fontId="0" fillId="0" borderId="0" xfId="0" applyFont="1" applyAlignment="1">
      <alignment horizontal="right"/>
    </xf>
    <xf numFmtId="0" fontId="0" fillId="0" borderId="0" xfId="0" quotePrefix="1" applyFont="1" applyAlignment="1">
      <alignment horizontal="right"/>
    </xf>
    <xf numFmtId="164" fontId="0" fillId="0" borderId="0" xfId="0" applyNumberFormat="1"/>
    <xf numFmtId="0" fontId="0" fillId="0" borderId="0" xfId="0" quotePrefix="1"/>
    <xf numFmtId="0" fontId="0" fillId="0" borderId="0" xfId="0" applyAlignment="1"/>
    <xf numFmtId="0" fontId="0" fillId="0" borderId="0" xfId="0" applyFill="1" applyAlignment="1"/>
    <xf numFmtId="0" fontId="0" fillId="0" borderId="0" xfId="0" applyFont="1" applyFill="1" applyAlignment="1">
      <alignment horizontal="right"/>
    </xf>
    <xf numFmtId="164" fontId="31" fillId="0" borderId="0" xfId="0" applyNumberFormat="1" applyFont="1" applyFill="1" applyAlignment="1"/>
    <xf numFmtId="0" fontId="0" fillId="0" borderId="0" xfId="0" applyAlignment="1">
      <alignment wrapText="1"/>
    </xf>
    <xf numFmtId="164" fontId="0" fillId="0" borderId="0" xfId="0" applyNumberFormat="1" applyAlignment="1"/>
    <xf numFmtId="0" fontId="2" fillId="3" borderId="25" xfId="0" applyFont="1" applyFill="1" applyBorder="1" applyAlignment="1">
      <alignment horizontal="center" wrapText="1"/>
    </xf>
    <xf numFmtId="0" fontId="2" fillId="3" borderId="2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1" xfId="0" quotePrefix="1" applyFont="1" applyFill="1" applyBorder="1" applyAlignment="1">
      <alignment horizontal="center"/>
    </xf>
    <xf numFmtId="0" fontId="8" fillId="2" borderId="20" xfId="1" applyFill="1" applyBorder="1" applyAlignment="1">
      <alignment horizontal="center"/>
    </xf>
    <xf numFmtId="0" fontId="8" fillId="2" borderId="21" xfId="1" applyFill="1" applyBorder="1" applyAlignment="1">
      <alignment horizontal="center"/>
    </xf>
    <xf numFmtId="0" fontId="8" fillId="2" borderId="8" xfId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4" fillId="2" borderId="20" xfId="0" applyFont="1" applyFill="1" applyBorder="1" applyAlignment="1">
      <alignment horizontal="center"/>
    </xf>
    <xf numFmtId="0" fontId="14" fillId="2" borderId="21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21" fillId="8" borderId="0" xfId="0" applyFont="1" applyFill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12" fillId="2" borderId="20" xfId="0" applyFont="1" applyFill="1" applyBorder="1" applyAlignment="1">
      <alignment horizontal="center"/>
    </xf>
    <xf numFmtId="0" fontId="12" fillId="2" borderId="21" xfId="0" applyFont="1" applyFill="1" applyBorder="1" applyAlignment="1">
      <alignment horizontal="center"/>
    </xf>
    <xf numFmtId="0" fontId="12" fillId="2" borderId="8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4" fillId="2" borderId="2" xfId="0" quotePrefix="1" applyFont="1" applyFill="1" applyBorder="1" applyAlignment="1">
      <alignment horizontal="center"/>
    </xf>
    <xf numFmtId="0" fontId="22" fillId="8" borderId="0" xfId="0" applyFont="1" applyFill="1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21" fillId="9" borderId="0" xfId="0" applyFont="1" applyFill="1" applyAlignment="1">
      <alignment horizontal="center"/>
    </xf>
    <xf numFmtId="0" fontId="9" fillId="2" borderId="20" xfId="1" applyFont="1" applyFill="1" applyBorder="1" applyAlignment="1">
      <alignment horizontal="center"/>
    </xf>
    <xf numFmtId="0" fontId="9" fillId="2" borderId="21" xfId="1" applyFont="1" applyFill="1" applyBorder="1" applyAlignment="1">
      <alignment horizontal="center"/>
    </xf>
    <xf numFmtId="0" fontId="9" fillId="2" borderId="8" xfId="1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center"/>
    </xf>
    <xf numFmtId="0" fontId="29" fillId="11" borderId="25" xfId="0" applyFont="1" applyFill="1" applyBorder="1" applyAlignment="1">
      <alignment horizontal="center" wrapText="1"/>
    </xf>
    <xf numFmtId="0" fontId="29" fillId="11" borderId="26" xfId="0" applyFont="1" applyFill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21" fillId="8" borderId="0" xfId="0" applyFont="1" applyFill="1" applyAlignment="1">
      <alignment horizontal="center" wrapText="1"/>
    </xf>
    <xf numFmtId="0" fontId="10" fillId="2" borderId="2" xfId="0" applyFont="1" applyFill="1" applyBorder="1" applyAlignment="1">
      <alignment horizontal="left"/>
    </xf>
    <xf numFmtId="0" fontId="10" fillId="2" borderId="8" xfId="0" applyFont="1" applyFill="1" applyBorder="1" applyAlignment="1">
      <alignment horizontal="left"/>
    </xf>
  </cellXfs>
  <cellStyles count="3">
    <cellStyle name="20% - Accent1" xfId="2" builtinId="30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5A7FC4"/>
      <color rgb="FFFF3399"/>
      <color rgb="FFFFFFCC"/>
      <color rgb="FF4C19EF"/>
      <color rgb="FF66FF33"/>
      <color rgb="FF0000FF"/>
      <color rgb="FFF03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vel310@ao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_e_faison@yahoo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imegnewwube1@yahoo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yosefmintesinot1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deweydean786@gmail.com" TargetMode="External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robela2015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mole2126.ma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younggabecn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hesteredward1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zekariasalex84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abitekle454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merigetu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466E-C9B7-4F87-8287-57ABC5697386}">
  <dimension ref="A2:Q43"/>
  <sheetViews>
    <sheetView topLeftCell="A19" zoomScaleNormal="100" workbookViewId="0">
      <selection activeCell="I37" sqref="I37"/>
    </sheetView>
  </sheetViews>
  <sheetFormatPr defaultRowHeight="14.4"/>
  <cols>
    <col min="1" max="1" width="12.33203125" style="1" customWidth="1"/>
    <col min="2" max="2" width="23.6640625" customWidth="1"/>
    <col min="4" max="4" width="17.33203125" customWidth="1"/>
    <col min="5" max="5" width="11.33203125" customWidth="1"/>
    <col min="6" max="6" width="20.88671875" customWidth="1"/>
    <col min="7" max="7" width="16" customWidth="1"/>
    <col min="8" max="8" width="18" customWidth="1"/>
    <col min="9" max="9" width="15.33203125" customWidth="1"/>
    <col min="11" max="11" width="11.6640625" customWidth="1"/>
    <col min="13" max="13" width="11.33203125" customWidth="1"/>
    <col min="17" max="17" width="15.33203125" customWidth="1"/>
  </cols>
  <sheetData>
    <row r="2" spans="1:17" ht="21.6" thickBot="1">
      <c r="E2" s="85" t="s">
        <v>0</v>
      </c>
      <c r="F2" s="85"/>
      <c r="G2" s="85"/>
      <c r="H2" s="85"/>
      <c r="I2" s="85"/>
      <c r="J2" s="85"/>
    </row>
    <row r="3" spans="1:17" ht="30" thickTop="1" thickBot="1">
      <c r="A3" s="9" t="s">
        <v>1</v>
      </c>
      <c r="B3" s="10" t="s">
        <v>2</v>
      </c>
      <c r="C3" s="10" t="s">
        <v>3</v>
      </c>
      <c r="D3" s="79"/>
      <c r="E3" s="80"/>
      <c r="F3" s="10" t="s">
        <v>4</v>
      </c>
      <c r="G3" s="11" t="s">
        <v>5</v>
      </c>
      <c r="H3" s="11" t="s">
        <v>6</v>
      </c>
      <c r="I3" s="11" t="s">
        <v>5</v>
      </c>
      <c r="J3" s="11" t="s">
        <v>7</v>
      </c>
      <c r="K3" s="11" t="s">
        <v>5</v>
      </c>
      <c r="L3" s="11" t="s">
        <v>8</v>
      </c>
      <c r="M3" s="7" t="s">
        <v>9</v>
      </c>
      <c r="O3" s="86" t="s">
        <v>10</v>
      </c>
      <c r="P3" s="87"/>
      <c r="Q3" s="88"/>
    </row>
    <row r="4" spans="1:17" ht="15" thickTop="1">
      <c r="A4" s="16" t="s">
        <v>11</v>
      </c>
      <c r="B4" s="17" t="s">
        <v>12</v>
      </c>
      <c r="C4" s="17"/>
      <c r="D4" s="17"/>
      <c r="E4" s="17"/>
      <c r="F4" s="17" t="s">
        <v>13</v>
      </c>
      <c r="G4" s="16" t="s">
        <v>14</v>
      </c>
      <c r="H4" s="17"/>
      <c r="I4" s="17"/>
      <c r="J4" s="17"/>
      <c r="K4" s="17"/>
      <c r="L4" s="17"/>
      <c r="M4" s="12"/>
      <c r="O4" s="15" t="s">
        <v>15</v>
      </c>
      <c r="P4" s="95" t="s">
        <v>0</v>
      </c>
      <c r="Q4" s="96"/>
    </row>
    <row r="5" spans="1:17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8"/>
      <c r="O5" s="2" t="s">
        <v>16</v>
      </c>
      <c r="P5" s="89" t="s">
        <v>17</v>
      </c>
      <c r="Q5" s="90"/>
    </row>
    <row r="6" spans="1:17">
      <c r="A6" s="16" t="s">
        <v>14</v>
      </c>
      <c r="B6" s="17" t="s">
        <v>18</v>
      </c>
      <c r="C6" s="17"/>
      <c r="D6" s="17"/>
      <c r="E6" s="17"/>
      <c r="F6" s="17" t="s">
        <v>19</v>
      </c>
      <c r="G6" s="17" t="s">
        <v>20</v>
      </c>
      <c r="H6" s="17"/>
      <c r="I6" s="17"/>
      <c r="J6" s="17"/>
      <c r="K6" s="17"/>
      <c r="L6" s="17"/>
      <c r="M6" s="8"/>
      <c r="O6" s="92" t="s">
        <v>21</v>
      </c>
      <c r="P6" s="93"/>
      <c r="Q6" s="94"/>
    </row>
    <row r="7" spans="1:17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8"/>
      <c r="O7" s="2" t="s">
        <v>22</v>
      </c>
      <c r="P7" s="91">
        <v>3873</v>
      </c>
      <c r="Q7" s="90"/>
    </row>
    <row r="8" spans="1:17">
      <c r="A8" s="16" t="s">
        <v>23</v>
      </c>
      <c r="B8" s="17" t="s">
        <v>24</v>
      </c>
      <c r="C8" s="17"/>
      <c r="D8" s="17"/>
      <c r="E8" s="17"/>
      <c r="F8" s="17" t="s">
        <v>25</v>
      </c>
      <c r="G8" s="17" t="s">
        <v>26</v>
      </c>
      <c r="H8" s="17"/>
      <c r="I8" s="17"/>
      <c r="J8" s="17"/>
      <c r="K8" s="17"/>
      <c r="L8" s="17"/>
      <c r="M8" s="8"/>
      <c r="O8" s="97" t="s">
        <v>27</v>
      </c>
      <c r="P8" s="98"/>
      <c r="Q8" s="99"/>
    </row>
    <row r="9" spans="1:17">
      <c r="A9" s="16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8"/>
      <c r="O9" s="3" t="s">
        <v>28</v>
      </c>
      <c r="P9" s="81">
        <v>575</v>
      </c>
      <c r="Q9" s="82"/>
    </row>
    <row r="10" spans="1:17">
      <c r="A10" s="16" t="s">
        <v>29</v>
      </c>
      <c r="B10" s="17" t="s">
        <v>30</v>
      </c>
      <c r="C10" s="17"/>
      <c r="D10" s="17"/>
      <c r="E10" s="17"/>
      <c r="F10" s="17" t="s">
        <v>31</v>
      </c>
      <c r="G10" s="29">
        <v>45391</v>
      </c>
      <c r="H10" s="17"/>
      <c r="I10" s="17"/>
      <c r="J10" s="17"/>
      <c r="K10" s="17"/>
      <c r="L10" s="17"/>
      <c r="M10" s="8"/>
      <c r="O10" s="3"/>
      <c r="P10" s="81"/>
      <c r="Q10" s="82"/>
    </row>
    <row r="11" spans="1:17" ht="15" thickBot="1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8"/>
      <c r="O11" s="4" t="s">
        <v>32</v>
      </c>
      <c r="P11" s="83" t="s">
        <v>33</v>
      </c>
      <c r="Q11" s="84"/>
    </row>
    <row r="12" spans="1:17" ht="15" thickTop="1">
      <c r="A12" s="16" t="s">
        <v>34</v>
      </c>
      <c r="B12" s="17" t="s">
        <v>35</v>
      </c>
      <c r="C12" s="17"/>
      <c r="D12" s="17"/>
      <c r="E12" s="17"/>
      <c r="F12" s="17" t="s">
        <v>36</v>
      </c>
      <c r="G12" s="29">
        <v>45392</v>
      </c>
      <c r="H12" s="17"/>
      <c r="I12" s="17"/>
      <c r="J12" s="17"/>
      <c r="K12" s="17"/>
      <c r="L12" s="17"/>
      <c r="M12" s="8"/>
    </row>
    <row r="13" spans="1:17">
      <c r="H13" s="13"/>
      <c r="I13" s="13"/>
      <c r="J13" s="13"/>
      <c r="K13" s="13"/>
      <c r="M13" s="8"/>
    </row>
    <row r="14" spans="1:17">
      <c r="A14" s="1" t="s">
        <v>37</v>
      </c>
      <c r="B14" t="s">
        <v>38</v>
      </c>
      <c r="F14" t="s">
        <v>39</v>
      </c>
      <c r="G14" t="s">
        <v>40</v>
      </c>
      <c r="H14" s="13"/>
      <c r="I14" s="13"/>
      <c r="J14" s="13"/>
      <c r="K14" s="13"/>
      <c r="M14" s="8"/>
    </row>
    <row r="15" spans="1:17">
      <c r="H15" s="13"/>
      <c r="I15" s="13"/>
      <c r="J15" s="13"/>
      <c r="K15" s="13"/>
      <c r="M15" s="8"/>
    </row>
    <row r="16" spans="1:17">
      <c r="A16" s="1" t="s">
        <v>41</v>
      </c>
      <c r="B16" t="s">
        <v>42</v>
      </c>
      <c r="D16" s="63"/>
      <c r="E16" s="63"/>
      <c r="F16" t="s">
        <v>43</v>
      </c>
      <c r="G16" t="s">
        <v>44</v>
      </c>
      <c r="H16" s="13"/>
      <c r="I16" s="13"/>
      <c r="J16" s="13"/>
      <c r="K16" s="13"/>
      <c r="M16" s="8"/>
    </row>
    <row r="17" spans="1:13">
      <c r="D17" s="62"/>
      <c r="E17" s="62"/>
      <c r="H17" s="13"/>
      <c r="I17" s="13"/>
      <c r="J17" s="13"/>
      <c r="K17" s="13"/>
      <c r="M17" s="8"/>
    </row>
    <row r="18" spans="1:13">
      <c r="A18" s="1" t="s">
        <v>45</v>
      </c>
      <c r="B18" t="s">
        <v>46</v>
      </c>
      <c r="D18" s="65"/>
      <c r="E18" s="65"/>
      <c r="F18" t="s">
        <v>47</v>
      </c>
      <c r="G18" t="s">
        <v>48</v>
      </c>
      <c r="H18" s="13"/>
      <c r="I18" s="13"/>
      <c r="J18" s="13"/>
      <c r="K18" s="13"/>
      <c r="M18" s="8"/>
    </row>
    <row r="19" spans="1:13">
      <c r="D19" s="66"/>
      <c r="E19" s="66"/>
      <c r="H19" s="13"/>
      <c r="I19" s="13"/>
      <c r="J19" s="13"/>
      <c r="K19" s="13"/>
      <c r="M19" s="8"/>
    </row>
    <row r="20" spans="1:13">
      <c r="A20" s="1" t="s">
        <v>49</v>
      </c>
      <c r="B20" t="s">
        <v>50</v>
      </c>
      <c r="D20" s="65"/>
      <c r="E20" s="65"/>
      <c r="F20" t="s">
        <v>51</v>
      </c>
      <c r="G20" t="s">
        <v>52</v>
      </c>
      <c r="H20" s="13"/>
      <c r="I20" s="13"/>
      <c r="J20" s="13"/>
      <c r="K20" s="13"/>
      <c r="M20" s="8"/>
    </row>
    <row r="21" spans="1:13">
      <c r="D21" s="66"/>
      <c r="E21" s="66"/>
      <c r="H21" s="13"/>
      <c r="I21" s="13"/>
      <c r="J21" s="13"/>
      <c r="K21" s="13"/>
      <c r="M21" s="8"/>
    </row>
    <row r="22" spans="1:13">
      <c r="A22" s="64" t="s">
        <v>53</v>
      </c>
      <c r="B22" t="s">
        <v>54</v>
      </c>
      <c r="D22" s="65">
        <v>7507543</v>
      </c>
      <c r="E22" s="68">
        <v>820</v>
      </c>
      <c r="F22" t="s">
        <v>55</v>
      </c>
      <c r="G22" t="s">
        <v>56</v>
      </c>
      <c r="H22" s="13"/>
      <c r="I22" s="13"/>
      <c r="J22" s="13"/>
      <c r="K22" s="13"/>
      <c r="M22" s="8"/>
    </row>
    <row r="23" spans="1:13">
      <c r="D23" s="66"/>
      <c r="E23" s="66"/>
      <c r="H23" s="13"/>
      <c r="I23" s="13"/>
      <c r="J23" s="13"/>
      <c r="K23" s="13"/>
      <c r="M23" s="8"/>
    </row>
    <row r="24" spans="1:13">
      <c r="A24" s="1" t="s">
        <v>57</v>
      </c>
      <c r="B24" t="s">
        <v>58</v>
      </c>
      <c r="D24" s="65"/>
      <c r="E24" s="65"/>
      <c r="F24" t="s">
        <v>59</v>
      </c>
      <c r="G24" t="s">
        <v>60</v>
      </c>
      <c r="H24" s="13"/>
      <c r="I24" s="13"/>
      <c r="J24" s="13"/>
      <c r="K24" s="13"/>
      <c r="M24" s="8"/>
    </row>
    <row r="25" spans="1:13">
      <c r="D25" s="66"/>
      <c r="E25" s="66"/>
      <c r="H25" s="13"/>
      <c r="I25" s="13"/>
      <c r="J25" s="13"/>
      <c r="K25" s="13"/>
      <c r="M25" s="8"/>
    </row>
    <row r="26" spans="1:13">
      <c r="A26" s="60" t="s">
        <v>61</v>
      </c>
      <c r="B26" t="s">
        <v>43</v>
      </c>
      <c r="D26" s="69" t="s">
        <v>461</v>
      </c>
      <c r="E26" s="68">
        <v>1250</v>
      </c>
      <c r="F26" s="46" t="s">
        <v>62</v>
      </c>
      <c r="G26" t="s">
        <v>63</v>
      </c>
      <c r="H26" s="13"/>
      <c r="I26" s="13"/>
      <c r="J26" s="13"/>
      <c r="K26" s="13"/>
      <c r="M26" s="8"/>
    </row>
    <row r="27" spans="1:13">
      <c r="D27" s="67"/>
      <c r="E27" s="67"/>
      <c r="H27" s="13"/>
      <c r="I27" s="13"/>
      <c r="J27" s="13"/>
      <c r="K27" s="13"/>
      <c r="M27" s="8"/>
    </row>
    <row r="28" spans="1:13">
      <c r="A28" s="60" t="s">
        <v>64</v>
      </c>
      <c r="B28" t="s">
        <v>65</v>
      </c>
      <c r="D28" s="67">
        <v>27809379</v>
      </c>
      <c r="E28" s="68">
        <v>800</v>
      </c>
      <c r="F28" t="s">
        <v>66</v>
      </c>
      <c r="G28" s="59">
        <v>45405</v>
      </c>
      <c r="H28" s="13"/>
      <c r="I28" s="13"/>
      <c r="J28" s="13"/>
      <c r="K28" s="13"/>
      <c r="M28" s="8"/>
    </row>
    <row r="29" spans="1:13">
      <c r="D29" s="67"/>
      <c r="E29" s="67"/>
      <c r="H29" s="13"/>
      <c r="I29" s="13"/>
      <c r="J29" s="13"/>
      <c r="K29" s="13"/>
      <c r="M29" s="8"/>
    </row>
    <row r="30" spans="1:13">
      <c r="A30" s="60" t="s">
        <v>67</v>
      </c>
      <c r="B30" t="s">
        <v>68</v>
      </c>
      <c r="D30" s="67">
        <v>1361319</v>
      </c>
      <c r="E30" s="68">
        <v>1200</v>
      </c>
      <c r="F30" t="s">
        <v>69</v>
      </c>
      <c r="G30" s="21" t="s">
        <v>70</v>
      </c>
      <c r="M30" s="8"/>
    </row>
    <row r="31" spans="1:13">
      <c r="D31" s="67"/>
      <c r="E31" s="67"/>
      <c r="M31" s="8"/>
    </row>
    <row r="32" spans="1:13">
      <c r="A32" s="1" t="s">
        <v>71</v>
      </c>
      <c r="B32" t="s">
        <v>72</v>
      </c>
      <c r="D32" s="67"/>
      <c r="E32" s="67"/>
      <c r="F32" t="s">
        <v>73</v>
      </c>
      <c r="G32" t="s">
        <v>74</v>
      </c>
      <c r="M32" s="8"/>
    </row>
    <row r="33" spans="1:13">
      <c r="D33" s="67"/>
      <c r="E33" s="67"/>
      <c r="M33" s="8"/>
    </row>
    <row r="34" spans="1:13">
      <c r="A34" s="60" t="s">
        <v>75</v>
      </c>
      <c r="B34" t="s">
        <v>76</v>
      </c>
      <c r="D34" s="67">
        <v>8567413</v>
      </c>
      <c r="E34" s="68">
        <v>725</v>
      </c>
      <c r="F34" t="s">
        <v>77</v>
      </c>
      <c r="G34" t="s">
        <v>78</v>
      </c>
      <c r="M34" s="8"/>
    </row>
    <row r="35" spans="1:13">
      <c r="D35" s="67"/>
      <c r="E35" s="67"/>
      <c r="M35" s="8"/>
    </row>
    <row r="36" spans="1:13">
      <c r="A36" s="60" t="s">
        <v>79</v>
      </c>
      <c r="B36" t="s">
        <v>80</v>
      </c>
      <c r="D36" s="70" t="s">
        <v>462</v>
      </c>
      <c r="E36" s="68">
        <v>850</v>
      </c>
      <c r="F36" t="s">
        <v>81</v>
      </c>
      <c r="G36" t="s">
        <v>82</v>
      </c>
      <c r="M36" s="8"/>
    </row>
    <row r="37" spans="1:13">
      <c r="D37" s="67"/>
      <c r="E37" s="67"/>
      <c r="I37">
        <f>0.03*25470</f>
        <v>764.1</v>
      </c>
      <c r="M37" s="8"/>
    </row>
    <row r="38" spans="1:13">
      <c r="A38" s="60" t="s">
        <v>83</v>
      </c>
      <c r="B38" t="s">
        <v>84</v>
      </c>
      <c r="D38" s="69" t="s">
        <v>463</v>
      </c>
      <c r="E38" s="68">
        <v>700</v>
      </c>
      <c r="F38" t="s">
        <v>85</v>
      </c>
      <c r="G38" t="s">
        <v>86</v>
      </c>
      <c r="M38" s="8"/>
    </row>
    <row r="39" spans="1:13">
      <c r="D39" s="67"/>
      <c r="E39" s="67"/>
      <c r="M39" s="8"/>
    </row>
    <row r="40" spans="1:13">
      <c r="A40" s="60" t="s">
        <v>87</v>
      </c>
      <c r="B40" s="49" t="s">
        <v>88</v>
      </c>
      <c r="D40">
        <v>20240430013</v>
      </c>
      <c r="E40" s="68">
        <v>1150</v>
      </c>
      <c r="F40" t="s">
        <v>89</v>
      </c>
      <c r="G40" t="s">
        <v>90</v>
      </c>
      <c r="M40" s="8"/>
    </row>
    <row r="41" spans="1:13">
      <c r="M41" s="8"/>
    </row>
    <row r="42" spans="1:13">
      <c r="D42" t="s">
        <v>464</v>
      </c>
      <c r="E42" s="71">
        <f>SUM(E22:E40)</f>
        <v>7495</v>
      </c>
      <c r="F42" s="71"/>
      <c r="H42" s="71"/>
    </row>
    <row r="43" spans="1:13">
      <c r="G43" s="71">
        <f>SUM(E42+David!E48+Simegnew!E38+Yoseph!E37+Dewey!E33+Bayew!E42+Mike!E38+Kovel!E26)</f>
        <v>25470</v>
      </c>
    </row>
  </sheetData>
  <mergeCells count="11">
    <mergeCell ref="D3:E3"/>
    <mergeCell ref="P10:Q10"/>
    <mergeCell ref="P11:Q11"/>
    <mergeCell ref="E2:J2"/>
    <mergeCell ref="O3:Q3"/>
    <mergeCell ref="P5:Q5"/>
    <mergeCell ref="P7:Q7"/>
    <mergeCell ref="P9:Q9"/>
    <mergeCell ref="O6:Q6"/>
    <mergeCell ref="P4:Q4"/>
    <mergeCell ref="O8:Q8"/>
  </mergeCells>
  <hyperlinks>
    <hyperlink ref="O6" r:id="rId1" xr:uid="{2F9DBD30-7C0F-4E4D-8034-9B3CDE6DA5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B352-2FFA-4607-A46D-8C05B9D5A236}">
  <dimension ref="A3:Q165"/>
  <sheetViews>
    <sheetView topLeftCell="A28" zoomScaleNormal="100" workbookViewId="0">
      <selection activeCell="E48" sqref="E48"/>
    </sheetView>
  </sheetViews>
  <sheetFormatPr defaultRowHeight="14.4"/>
  <cols>
    <col min="1" max="1" width="14.44140625" customWidth="1"/>
    <col min="2" max="2" width="22.88671875" customWidth="1"/>
    <col min="5" max="5" width="10.33203125" customWidth="1"/>
    <col min="6" max="6" width="27.109375" customWidth="1"/>
    <col min="7" max="7" width="17.109375" customWidth="1"/>
    <col min="8" max="8" width="21.44140625" customWidth="1"/>
    <col min="9" max="9" width="11.88671875" customWidth="1"/>
    <col min="12" max="12" width="11.6640625" customWidth="1"/>
    <col min="13" max="13" width="15.6640625" customWidth="1"/>
    <col min="15" max="15" width="14.6640625" customWidth="1"/>
  </cols>
  <sheetData>
    <row r="3" spans="1:17" ht="21.6" thickBot="1">
      <c r="F3" s="85" t="s">
        <v>91</v>
      </c>
      <c r="G3" s="85"/>
      <c r="H3" s="85"/>
      <c r="I3" s="85"/>
      <c r="J3" s="85"/>
    </row>
    <row r="4" spans="1:17" ht="30" thickTop="1" thickBot="1">
      <c r="A4" s="9" t="s">
        <v>1</v>
      </c>
      <c r="B4" s="10" t="s">
        <v>2</v>
      </c>
      <c r="C4" s="10" t="s">
        <v>3</v>
      </c>
      <c r="D4" s="79" t="s">
        <v>92</v>
      </c>
      <c r="E4" s="80"/>
      <c r="F4" s="10" t="s">
        <v>4</v>
      </c>
      <c r="G4" s="11" t="s">
        <v>5</v>
      </c>
      <c r="H4" s="11" t="s">
        <v>6</v>
      </c>
      <c r="I4" s="11" t="s">
        <v>5</v>
      </c>
      <c r="J4" s="11" t="s">
        <v>7</v>
      </c>
      <c r="K4" s="11" t="s">
        <v>5</v>
      </c>
      <c r="L4" s="11" t="s">
        <v>8</v>
      </c>
      <c r="M4" s="7" t="s">
        <v>9</v>
      </c>
      <c r="O4" s="86" t="s">
        <v>10</v>
      </c>
      <c r="P4" s="87"/>
      <c r="Q4" s="88"/>
    </row>
    <row r="5" spans="1:17" ht="15" thickTop="1">
      <c r="A5" s="17" t="s">
        <v>11</v>
      </c>
      <c r="B5" s="17" t="s">
        <v>93</v>
      </c>
      <c r="C5" s="17"/>
      <c r="D5" s="17"/>
      <c r="E5" s="17"/>
      <c r="F5" s="17" t="s">
        <v>94</v>
      </c>
      <c r="G5" s="16" t="s">
        <v>14</v>
      </c>
      <c r="H5" s="17"/>
      <c r="I5" s="17"/>
      <c r="J5" s="17"/>
      <c r="K5" s="17"/>
      <c r="L5" s="17" t="s">
        <v>95</v>
      </c>
      <c r="M5" s="8"/>
      <c r="O5" s="15" t="s">
        <v>15</v>
      </c>
      <c r="P5" s="95" t="s">
        <v>96</v>
      </c>
      <c r="Q5" s="96"/>
    </row>
    <row r="6" spans="1:17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8"/>
      <c r="O6" s="2" t="s">
        <v>16</v>
      </c>
      <c r="P6" s="89" t="s">
        <v>97</v>
      </c>
      <c r="Q6" s="90"/>
    </row>
    <row r="7" spans="1:17">
      <c r="A7" s="17" t="s">
        <v>14</v>
      </c>
      <c r="B7" s="17" t="s">
        <v>98</v>
      </c>
      <c r="C7" s="17"/>
      <c r="D7" s="17"/>
      <c r="E7" s="17"/>
      <c r="F7" s="17" t="s">
        <v>99</v>
      </c>
      <c r="G7" s="16" t="s">
        <v>23</v>
      </c>
      <c r="H7" s="17"/>
      <c r="I7" s="17"/>
      <c r="J7" s="17"/>
      <c r="K7" s="17"/>
      <c r="L7" s="17" t="s">
        <v>100</v>
      </c>
      <c r="M7" s="8"/>
      <c r="O7" s="92" t="s">
        <v>101</v>
      </c>
      <c r="P7" s="100"/>
      <c r="Q7" s="101"/>
    </row>
    <row r="8" spans="1:17">
      <c r="A8" s="17"/>
      <c r="B8" s="17"/>
      <c r="C8" s="17"/>
      <c r="D8" s="17"/>
      <c r="E8" s="17"/>
      <c r="F8" s="17"/>
      <c r="G8" s="16"/>
      <c r="H8" s="17"/>
      <c r="I8" s="17"/>
      <c r="J8" s="17"/>
      <c r="K8" s="17"/>
      <c r="L8" s="17"/>
      <c r="M8" s="8"/>
      <c r="O8" s="2" t="s">
        <v>22</v>
      </c>
      <c r="P8" s="89">
        <v>1621</v>
      </c>
      <c r="Q8" s="90"/>
    </row>
    <row r="9" spans="1:17">
      <c r="A9" s="17" t="s">
        <v>23</v>
      </c>
      <c r="B9" s="17" t="s">
        <v>99</v>
      </c>
      <c r="C9" s="17"/>
      <c r="D9" s="17"/>
      <c r="E9" s="17"/>
      <c r="F9" s="17" t="s">
        <v>102</v>
      </c>
      <c r="G9" s="30">
        <v>45386</v>
      </c>
      <c r="H9" s="17"/>
      <c r="I9" s="17"/>
      <c r="J9" s="17"/>
      <c r="K9" s="17"/>
      <c r="L9" s="17" t="s">
        <v>100</v>
      </c>
      <c r="M9" s="8"/>
      <c r="O9" s="2"/>
      <c r="P9" s="81"/>
      <c r="Q9" s="82"/>
    </row>
    <row r="10" spans="1:17">
      <c r="A10" s="17"/>
      <c r="B10" s="17" t="s">
        <v>103</v>
      </c>
      <c r="C10" s="17"/>
      <c r="D10" s="17"/>
      <c r="E10" s="17"/>
      <c r="F10" s="17" t="s">
        <v>104</v>
      </c>
      <c r="G10" s="16" t="s">
        <v>105</v>
      </c>
      <c r="H10" s="17"/>
      <c r="I10" s="17"/>
      <c r="J10" s="17"/>
      <c r="K10" s="17"/>
      <c r="L10" s="17"/>
      <c r="M10" s="8"/>
      <c r="O10" s="3" t="s">
        <v>28</v>
      </c>
      <c r="P10" s="81">
        <v>2374</v>
      </c>
      <c r="Q10" s="82"/>
    </row>
    <row r="11" spans="1:17">
      <c r="A11" s="17"/>
      <c r="B11" s="17"/>
      <c r="C11" s="17"/>
      <c r="D11" s="17"/>
      <c r="E11" s="17"/>
      <c r="F11" s="17"/>
      <c r="G11" s="16"/>
      <c r="H11" s="17"/>
      <c r="I11" s="17"/>
      <c r="J11" s="17"/>
      <c r="K11" s="17"/>
      <c r="L11" s="17"/>
      <c r="M11" s="8"/>
      <c r="O11" s="3"/>
      <c r="P11" s="81"/>
      <c r="Q11" s="82"/>
    </row>
    <row r="12" spans="1:17" ht="15" thickBot="1">
      <c r="A12" s="17" t="s">
        <v>106</v>
      </c>
      <c r="B12" s="17" t="s">
        <v>107</v>
      </c>
      <c r="C12" s="17"/>
      <c r="D12" s="17"/>
      <c r="E12" s="17"/>
      <c r="F12" s="17" t="s">
        <v>108</v>
      </c>
      <c r="G12" s="16">
        <v>45390</v>
      </c>
      <c r="H12" s="17"/>
      <c r="I12" s="17"/>
      <c r="J12" s="17"/>
      <c r="K12" s="17"/>
      <c r="L12" s="17" t="s">
        <v>100</v>
      </c>
      <c r="M12" s="8"/>
      <c r="O12" s="4" t="s">
        <v>32</v>
      </c>
      <c r="P12" s="83" t="s">
        <v>109</v>
      </c>
      <c r="Q12" s="84"/>
    </row>
    <row r="13" spans="1:17" ht="15" thickTop="1">
      <c r="A13" s="17"/>
      <c r="B13" s="17"/>
      <c r="C13" s="17"/>
      <c r="D13" s="17"/>
      <c r="E13" s="17"/>
      <c r="F13" s="17"/>
      <c r="G13" s="16"/>
      <c r="H13" s="17"/>
      <c r="I13" s="17"/>
      <c r="J13" s="17"/>
      <c r="K13" s="17"/>
      <c r="L13" s="17"/>
      <c r="M13" s="8"/>
    </row>
    <row r="14" spans="1:17">
      <c r="A14" s="17" t="s">
        <v>29</v>
      </c>
      <c r="B14" s="17" t="s">
        <v>110</v>
      </c>
      <c r="C14" s="17"/>
      <c r="D14" s="17"/>
      <c r="E14" s="17"/>
      <c r="F14" s="17" t="s">
        <v>111</v>
      </c>
      <c r="G14" s="16" t="s">
        <v>112</v>
      </c>
      <c r="H14" s="17"/>
      <c r="I14" s="17"/>
      <c r="J14" s="17"/>
      <c r="K14" s="17"/>
      <c r="L14" s="17" t="s">
        <v>100</v>
      </c>
      <c r="M14" s="8"/>
    </row>
    <row r="15" spans="1:17">
      <c r="G15" s="1"/>
      <c r="H15" s="13"/>
      <c r="I15" s="13"/>
      <c r="J15" s="13"/>
      <c r="K15" s="13"/>
      <c r="M15" s="8"/>
    </row>
    <row r="16" spans="1:17">
      <c r="A16" t="s">
        <v>34</v>
      </c>
      <c r="B16" t="s">
        <v>113</v>
      </c>
      <c r="F16" t="s">
        <v>114</v>
      </c>
      <c r="G16" s="22">
        <v>45393</v>
      </c>
      <c r="H16" s="13"/>
      <c r="I16" s="13"/>
      <c r="J16" s="13"/>
      <c r="K16" s="13"/>
      <c r="L16" t="s">
        <v>115</v>
      </c>
      <c r="M16" s="8"/>
    </row>
    <row r="17" spans="1:13">
      <c r="G17" s="1"/>
      <c r="H17" s="13"/>
      <c r="I17" s="13"/>
      <c r="J17" s="13"/>
      <c r="K17" s="13"/>
      <c r="M17" s="8"/>
    </row>
    <row r="18" spans="1:13">
      <c r="A18" s="38" t="s">
        <v>37</v>
      </c>
      <c r="B18" s="38" t="s">
        <v>116</v>
      </c>
      <c r="C18" s="38"/>
      <c r="D18" s="38"/>
      <c r="E18" s="38"/>
      <c r="F18" s="38" t="s">
        <v>117</v>
      </c>
      <c r="G18" s="39" t="s">
        <v>118</v>
      </c>
      <c r="H18" s="38"/>
      <c r="I18" s="38"/>
      <c r="J18" s="38"/>
      <c r="K18" s="38"/>
      <c r="L18" s="38" t="s">
        <v>119</v>
      </c>
      <c r="M18" s="8"/>
    </row>
    <row r="19" spans="1:13">
      <c r="G19" s="1"/>
      <c r="H19" s="13"/>
      <c r="I19" s="13"/>
      <c r="J19" s="13"/>
      <c r="K19" s="13"/>
      <c r="M19" s="8"/>
    </row>
    <row r="20" spans="1:13">
      <c r="A20" t="s">
        <v>41</v>
      </c>
      <c r="B20" t="s">
        <v>120</v>
      </c>
      <c r="D20" s="103"/>
      <c r="E20" s="103"/>
      <c r="F20" t="s">
        <v>121</v>
      </c>
      <c r="G20" s="45">
        <v>45394.375</v>
      </c>
      <c r="H20" s="13"/>
      <c r="I20" s="13"/>
      <c r="J20" s="13"/>
      <c r="K20" s="13"/>
      <c r="M20" s="8"/>
    </row>
    <row r="21" spans="1:13">
      <c r="G21" s="27"/>
      <c r="H21" s="13"/>
      <c r="I21" s="13"/>
      <c r="J21" s="13"/>
      <c r="K21" s="13"/>
      <c r="M21" s="8"/>
    </row>
    <row r="22" spans="1:13">
      <c r="A22" t="s">
        <v>45</v>
      </c>
      <c r="B22" t="s">
        <v>122</v>
      </c>
      <c r="F22" t="s">
        <v>123</v>
      </c>
      <c r="G22" s="27" t="s">
        <v>124</v>
      </c>
      <c r="H22" s="13"/>
      <c r="I22" s="13"/>
      <c r="J22" s="13"/>
      <c r="K22" s="13"/>
      <c r="M22" s="8"/>
    </row>
    <row r="23" spans="1:13">
      <c r="G23" s="27"/>
      <c r="H23" s="13"/>
      <c r="I23" s="13"/>
      <c r="J23" s="13"/>
      <c r="K23" s="13"/>
      <c r="M23" s="8"/>
    </row>
    <row r="24" spans="1:13">
      <c r="A24" t="s">
        <v>49</v>
      </c>
      <c r="B24" t="s">
        <v>125</v>
      </c>
      <c r="F24" t="s">
        <v>126</v>
      </c>
      <c r="G24" s="27" t="s">
        <v>127</v>
      </c>
      <c r="H24" s="13"/>
      <c r="I24" s="13"/>
      <c r="J24" s="13"/>
      <c r="K24" s="13"/>
      <c r="M24" s="8"/>
    </row>
    <row r="25" spans="1:13">
      <c r="G25" s="27"/>
      <c r="H25" s="13"/>
      <c r="I25" s="13"/>
      <c r="J25" s="13"/>
      <c r="K25" s="13"/>
      <c r="M25" s="8"/>
    </row>
    <row r="26" spans="1:13">
      <c r="A26" s="42">
        <v>45399</v>
      </c>
      <c r="B26" t="s">
        <v>128</v>
      </c>
      <c r="F26" t="s">
        <v>129</v>
      </c>
      <c r="G26" s="27" t="s">
        <v>130</v>
      </c>
      <c r="H26" s="13"/>
      <c r="I26" s="13"/>
      <c r="J26" s="13"/>
      <c r="K26" s="13"/>
      <c r="M26" s="8"/>
    </row>
    <row r="27" spans="1:13">
      <c r="G27" s="27"/>
      <c r="H27" s="13"/>
      <c r="I27" s="13"/>
      <c r="J27" s="13"/>
      <c r="K27" s="13"/>
      <c r="M27" s="8"/>
    </row>
    <row r="28" spans="1:13">
      <c r="A28" t="s">
        <v>57</v>
      </c>
      <c r="B28" t="s">
        <v>131</v>
      </c>
      <c r="F28" t="s">
        <v>132</v>
      </c>
      <c r="G28" s="27" t="s">
        <v>133</v>
      </c>
      <c r="H28" s="1" t="s">
        <v>134</v>
      </c>
      <c r="I28" s="1" t="s">
        <v>135</v>
      </c>
      <c r="J28" s="1"/>
      <c r="K28" s="1"/>
      <c r="M28" s="8"/>
    </row>
    <row r="29" spans="1:13">
      <c r="G29" s="1"/>
      <c r="H29" s="13"/>
      <c r="I29" s="13"/>
      <c r="J29" s="13"/>
      <c r="K29" s="13"/>
      <c r="M29" s="8"/>
    </row>
    <row r="30" spans="1:13">
      <c r="A30" t="s">
        <v>61</v>
      </c>
      <c r="B30" t="s">
        <v>134</v>
      </c>
      <c r="F30" t="s">
        <v>136</v>
      </c>
      <c r="G30" s="27" t="s">
        <v>137</v>
      </c>
      <c r="H30" s="13"/>
      <c r="I30" s="13"/>
      <c r="J30" s="13"/>
      <c r="K30" s="13"/>
      <c r="M30" s="8"/>
    </row>
    <row r="31" spans="1:13">
      <c r="G31" s="27"/>
      <c r="M31" s="8"/>
    </row>
    <row r="32" spans="1:13">
      <c r="A32" s="62" t="s">
        <v>64</v>
      </c>
      <c r="B32" t="s">
        <v>131</v>
      </c>
      <c r="F32" t="s">
        <v>66</v>
      </c>
      <c r="G32" s="27" t="s">
        <v>138</v>
      </c>
      <c r="M32" s="8"/>
    </row>
    <row r="33" spans="1:13">
      <c r="G33" s="27"/>
      <c r="M33" s="8"/>
    </row>
    <row r="34" spans="1:13">
      <c r="A34" s="48" t="s">
        <v>64</v>
      </c>
      <c r="B34" t="s">
        <v>139</v>
      </c>
      <c r="D34" s="102"/>
      <c r="E34" s="102"/>
      <c r="F34" t="s">
        <v>140</v>
      </c>
      <c r="G34" s="27" t="s">
        <v>141</v>
      </c>
      <c r="M34" s="8"/>
    </row>
    <row r="35" spans="1:13">
      <c r="G35" s="27"/>
      <c r="M35" s="8"/>
    </row>
    <row r="36" spans="1:13">
      <c r="A36" s="61" t="s">
        <v>67</v>
      </c>
      <c r="B36" t="s">
        <v>140</v>
      </c>
      <c r="D36">
        <v>523949</v>
      </c>
      <c r="E36" s="71">
        <v>500</v>
      </c>
      <c r="F36" t="s">
        <v>142</v>
      </c>
      <c r="G36" s="27" t="s">
        <v>143</v>
      </c>
      <c r="M36" s="8"/>
    </row>
    <row r="37" spans="1:13">
      <c r="G37" s="27"/>
      <c r="M37" s="8"/>
    </row>
    <row r="38" spans="1:13">
      <c r="A38" t="s">
        <v>71</v>
      </c>
      <c r="B38" t="s">
        <v>144</v>
      </c>
      <c r="F38" t="s">
        <v>145</v>
      </c>
      <c r="G38" s="27" t="s">
        <v>146</v>
      </c>
      <c r="M38" s="8"/>
    </row>
    <row r="39" spans="1:13">
      <c r="G39" s="27"/>
      <c r="M39" s="8"/>
    </row>
    <row r="40" spans="1:13">
      <c r="A40" t="s">
        <v>75</v>
      </c>
      <c r="B40" t="s">
        <v>50</v>
      </c>
      <c r="F40" t="s">
        <v>51</v>
      </c>
      <c r="G40" s="27" t="s">
        <v>147</v>
      </c>
      <c r="M40" s="8"/>
    </row>
    <row r="41" spans="1:13">
      <c r="G41" s="27"/>
      <c r="M41" s="8"/>
    </row>
    <row r="42" spans="1:13">
      <c r="A42" s="48" t="s">
        <v>79</v>
      </c>
      <c r="B42" t="s">
        <v>148</v>
      </c>
      <c r="F42" t="s">
        <v>132</v>
      </c>
      <c r="G42" s="27" t="s">
        <v>149</v>
      </c>
      <c r="M42" s="8"/>
    </row>
    <row r="43" spans="1:13">
      <c r="G43" s="27"/>
      <c r="M43" s="8"/>
    </row>
    <row r="44" spans="1:13">
      <c r="A44" s="61" t="s">
        <v>83</v>
      </c>
      <c r="B44" t="s">
        <v>150</v>
      </c>
      <c r="D44">
        <v>6908399</v>
      </c>
      <c r="E44" s="71">
        <v>1000</v>
      </c>
      <c r="F44" t="s">
        <v>151</v>
      </c>
      <c r="G44" s="54" t="s">
        <v>152</v>
      </c>
      <c r="M44" s="8"/>
    </row>
    <row r="45" spans="1:13">
      <c r="G45" s="27"/>
      <c r="M45" s="8"/>
    </row>
    <row r="46" spans="1:13">
      <c r="A46" s="61" t="s">
        <v>87</v>
      </c>
      <c r="B46" t="s">
        <v>47</v>
      </c>
      <c r="D46" s="72" t="s">
        <v>465</v>
      </c>
      <c r="E46" s="71">
        <v>750</v>
      </c>
      <c r="F46" t="s">
        <v>153</v>
      </c>
      <c r="G46" s="27" t="s">
        <v>154</v>
      </c>
      <c r="M46" s="8"/>
    </row>
    <row r="47" spans="1:13">
      <c r="G47" s="27"/>
      <c r="M47" s="8"/>
    </row>
    <row r="48" spans="1:13">
      <c r="D48" t="s">
        <v>464</v>
      </c>
      <c r="E48" s="71">
        <f>SUM(E36:E46)</f>
        <v>2250</v>
      </c>
      <c r="G48" s="27"/>
      <c r="M48" s="8"/>
    </row>
    <row r="49" spans="7:13">
      <c r="G49" s="27"/>
      <c r="M49" s="8"/>
    </row>
    <row r="50" spans="7:13">
      <c r="G50" s="27"/>
      <c r="M50" s="8"/>
    </row>
    <row r="51" spans="7:13">
      <c r="G51" s="27"/>
      <c r="M51" s="8"/>
    </row>
    <row r="52" spans="7:13">
      <c r="M52" s="8"/>
    </row>
    <row r="53" spans="7:13">
      <c r="M53" s="8"/>
    </row>
    <row r="54" spans="7:13">
      <c r="M54" s="8"/>
    </row>
    <row r="55" spans="7:13">
      <c r="M55" s="8"/>
    </row>
    <row r="56" spans="7:13">
      <c r="M56" s="8"/>
    </row>
    <row r="57" spans="7:13">
      <c r="M57" s="8"/>
    </row>
    <row r="58" spans="7:13">
      <c r="M58" s="8"/>
    </row>
    <row r="59" spans="7:13">
      <c r="M59" s="8"/>
    </row>
    <row r="60" spans="7:13">
      <c r="M60" s="8"/>
    </row>
    <row r="61" spans="7:13">
      <c r="M61" s="8"/>
    </row>
    <row r="62" spans="7:13">
      <c r="M62" s="8"/>
    </row>
    <row r="63" spans="7:13">
      <c r="M63" s="8"/>
    </row>
    <row r="64" spans="7:13">
      <c r="M64" s="8"/>
    </row>
    <row r="65" spans="13:13">
      <c r="M65" s="8"/>
    </row>
    <row r="66" spans="13:13">
      <c r="M66" s="8"/>
    </row>
    <row r="67" spans="13:13">
      <c r="M67" s="8"/>
    </row>
    <row r="68" spans="13:13">
      <c r="M68" s="8"/>
    </row>
    <row r="69" spans="13:13">
      <c r="M69" s="8"/>
    </row>
    <row r="70" spans="13:13">
      <c r="M70" s="8"/>
    </row>
    <row r="71" spans="13:13">
      <c r="M71" s="8"/>
    </row>
    <row r="72" spans="13:13">
      <c r="M72" s="8"/>
    </row>
    <row r="73" spans="13:13">
      <c r="M73" s="8"/>
    </row>
    <row r="74" spans="13:13">
      <c r="M74" s="8"/>
    </row>
    <row r="75" spans="13:13">
      <c r="M75" s="8"/>
    </row>
    <row r="76" spans="13:13">
      <c r="M76" s="8"/>
    </row>
    <row r="77" spans="13:13">
      <c r="M77" s="8"/>
    </row>
    <row r="78" spans="13:13">
      <c r="M78" s="8"/>
    </row>
    <row r="79" spans="13:13">
      <c r="M79" s="8"/>
    </row>
    <row r="80" spans="13:13">
      <c r="M80" s="8"/>
    </row>
    <row r="81" spans="13:13">
      <c r="M81" s="8"/>
    </row>
    <row r="82" spans="13:13">
      <c r="M82" s="8"/>
    </row>
    <row r="83" spans="13:13">
      <c r="M83" s="8"/>
    </row>
    <row r="84" spans="13:13">
      <c r="M84" s="8"/>
    </row>
    <row r="85" spans="13:13">
      <c r="M85" s="8"/>
    </row>
    <row r="86" spans="13:13">
      <c r="M86" s="8"/>
    </row>
    <row r="87" spans="13:13">
      <c r="M87" s="8"/>
    </row>
    <row r="88" spans="13:13">
      <c r="M88" s="8"/>
    </row>
    <row r="89" spans="13:13">
      <c r="M89" s="8"/>
    </row>
    <row r="90" spans="13:13">
      <c r="M90" s="8"/>
    </row>
    <row r="91" spans="13:13">
      <c r="M91" s="8"/>
    </row>
    <row r="92" spans="13:13">
      <c r="M92" s="8"/>
    </row>
    <row r="93" spans="13:13">
      <c r="M93" s="8"/>
    </row>
    <row r="94" spans="13:13">
      <c r="M94" s="8"/>
    </row>
    <row r="95" spans="13:13">
      <c r="M95" s="8"/>
    </row>
    <row r="96" spans="13:13">
      <c r="M96" s="8"/>
    </row>
    <row r="97" spans="13:13">
      <c r="M97" s="8"/>
    </row>
    <row r="98" spans="13:13">
      <c r="M98" s="8"/>
    </row>
    <row r="99" spans="13:13">
      <c r="M99" s="8"/>
    </row>
    <row r="100" spans="13:13">
      <c r="M100" s="8"/>
    </row>
    <row r="101" spans="13:13">
      <c r="M101" s="8"/>
    </row>
    <row r="102" spans="13:13">
      <c r="M102" s="8"/>
    </row>
    <row r="103" spans="13:13">
      <c r="M103" s="8"/>
    </row>
    <row r="104" spans="13:13">
      <c r="M104" s="8"/>
    </row>
    <row r="105" spans="13:13">
      <c r="M105" s="8"/>
    </row>
    <row r="106" spans="13:13">
      <c r="M106" s="8"/>
    </row>
    <row r="107" spans="13:13">
      <c r="M107" s="8"/>
    </row>
    <row r="108" spans="13:13">
      <c r="M108" s="8"/>
    </row>
    <row r="109" spans="13:13">
      <c r="M109" s="8"/>
    </row>
    <row r="110" spans="13:13">
      <c r="M110" s="8"/>
    </row>
    <row r="111" spans="13:13">
      <c r="M111" s="8"/>
    </row>
    <row r="112" spans="13:13">
      <c r="M112" s="8"/>
    </row>
    <row r="113" spans="13:13">
      <c r="M113" s="8"/>
    </row>
    <row r="114" spans="13:13">
      <c r="M114" s="8"/>
    </row>
    <row r="115" spans="13:13">
      <c r="M115" s="8"/>
    </row>
    <row r="116" spans="13:13">
      <c r="M116" s="8"/>
    </row>
    <row r="117" spans="13:13">
      <c r="M117" s="8"/>
    </row>
    <row r="118" spans="13:13">
      <c r="M118" s="8"/>
    </row>
    <row r="119" spans="13:13">
      <c r="M119" s="8"/>
    </row>
    <row r="120" spans="13:13">
      <c r="M120" s="8"/>
    </row>
    <row r="121" spans="13:13">
      <c r="M121" s="8"/>
    </row>
    <row r="122" spans="13:13">
      <c r="M122" s="8"/>
    </row>
    <row r="123" spans="13:13">
      <c r="M123" s="8"/>
    </row>
    <row r="124" spans="13:13">
      <c r="M124" s="8"/>
    </row>
    <row r="125" spans="13:13">
      <c r="M125" s="8"/>
    </row>
    <row r="126" spans="13:13">
      <c r="M126" s="8"/>
    </row>
    <row r="127" spans="13:13">
      <c r="M127" s="8"/>
    </row>
    <row r="128" spans="13:13">
      <c r="M128" s="8"/>
    </row>
    <row r="129" spans="13:13">
      <c r="M129" s="8"/>
    </row>
    <row r="130" spans="13:13">
      <c r="M130" s="8"/>
    </row>
    <row r="131" spans="13:13">
      <c r="M131" s="8"/>
    </row>
    <row r="132" spans="13:13">
      <c r="M132" s="8"/>
    </row>
    <row r="133" spans="13:13">
      <c r="M133" s="8"/>
    </row>
    <row r="134" spans="13:13">
      <c r="M134" s="8"/>
    </row>
    <row r="135" spans="13:13">
      <c r="M135" s="8"/>
    </row>
    <row r="136" spans="13:13">
      <c r="M136" s="8"/>
    </row>
    <row r="137" spans="13:13">
      <c r="M137" s="8"/>
    </row>
    <row r="138" spans="13:13">
      <c r="M138" s="8"/>
    </row>
    <row r="139" spans="13:13">
      <c r="M139" s="8"/>
    </row>
    <row r="140" spans="13:13">
      <c r="M140" s="8"/>
    </row>
    <row r="141" spans="13:13">
      <c r="M141" s="8"/>
    </row>
    <row r="142" spans="13:13">
      <c r="M142" s="8"/>
    </row>
    <row r="143" spans="13:13">
      <c r="M143" s="8"/>
    </row>
    <row r="144" spans="13:13">
      <c r="M144" s="8"/>
    </row>
    <row r="145" spans="13:13">
      <c r="M145" s="8"/>
    </row>
    <row r="146" spans="13:13">
      <c r="M146" s="8"/>
    </row>
    <row r="147" spans="13:13">
      <c r="M147" s="8"/>
    </row>
    <row r="148" spans="13:13">
      <c r="M148" s="8"/>
    </row>
    <row r="149" spans="13:13">
      <c r="M149" s="8"/>
    </row>
    <row r="150" spans="13:13">
      <c r="M150" s="8"/>
    </row>
    <row r="151" spans="13:13">
      <c r="M151" s="8"/>
    </row>
    <row r="152" spans="13:13">
      <c r="M152" s="8"/>
    </row>
    <row r="153" spans="13:13">
      <c r="M153" s="8"/>
    </row>
    <row r="154" spans="13:13">
      <c r="M154" s="8"/>
    </row>
    <row r="155" spans="13:13">
      <c r="M155" s="8"/>
    </row>
    <row r="156" spans="13:13">
      <c r="M156" s="8"/>
    </row>
    <row r="157" spans="13:13">
      <c r="M157" s="8"/>
    </row>
    <row r="158" spans="13:13">
      <c r="M158" s="8"/>
    </row>
    <row r="159" spans="13:13">
      <c r="M159" s="8"/>
    </row>
    <row r="160" spans="13:13">
      <c r="M160" s="8"/>
    </row>
    <row r="161" spans="13:13">
      <c r="M161" s="8"/>
    </row>
    <row r="162" spans="13:13">
      <c r="M162" s="8"/>
    </row>
    <row r="163" spans="13:13">
      <c r="M163" s="8"/>
    </row>
    <row r="164" spans="13:13">
      <c r="M164" s="8"/>
    </row>
    <row r="165" spans="13:13">
      <c r="M165" s="8"/>
    </row>
  </sheetData>
  <mergeCells count="13">
    <mergeCell ref="D34:E34"/>
    <mergeCell ref="D20:E20"/>
    <mergeCell ref="D4:E4"/>
    <mergeCell ref="P11:Q11"/>
    <mergeCell ref="P12:Q12"/>
    <mergeCell ref="P10:Q10"/>
    <mergeCell ref="F3:J3"/>
    <mergeCell ref="O4:Q4"/>
    <mergeCell ref="P6:Q6"/>
    <mergeCell ref="P8:Q8"/>
    <mergeCell ref="P9:Q9"/>
    <mergeCell ref="O7:Q7"/>
    <mergeCell ref="P5:Q5"/>
  </mergeCells>
  <hyperlinks>
    <hyperlink ref="O7" r:id="rId1" xr:uid="{F81D3043-8B40-4085-B09A-C514C0B5E4A5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A037-A0C4-4B0E-AA25-BC0176A0E2A7}">
  <dimension ref="A2:Q418"/>
  <sheetViews>
    <sheetView tabSelected="1" topLeftCell="A15" zoomScaleNormal="100" workbookViewId="0">
      <selection activeCell="E38" sqref="E38"/>
    </sheetView>
  </sheetViews>
  <sheetFormatPr defaultRowHeight="14.4"/>
  <cols>
    <col min="1" max="1" width="12" customWidth="1"/>
    <col min="2" max="2" width="26.88671875" customWidth="1"/>
    <col min="4" max="4" width="13.88671875" customWidth="1"/>
    <col min="5" max="5" width="14.6640625" customWidth="1"/>
    <col min="6" max="6" width="23.5546875" customWidth="1"/>
    <col min="7" max="7" width="15.6640625" customWidth="1"/>
    <col min="11" max="11" width="11.6640625" customWidth="1"/>
    <col min="12" max="12" width="9.33203125" customWidth="1"/>
    <col min="15" max="15" width="15.5546875" customWidth="1"/>
    <col min="17" max="17" width="14.88671875" customWidth="1"/>
  </cols>
  <sheetData>
    <row r="2" spans="1:17" ht="18.600000000000001" thickBot="1">
      <c r="D2" s="111" t="s">
        <v>186</v>
      </c>
      <c r="E2" s="111"/>
      <c r="F2" s="111"/>
      <c r="G2" s="111"/>
      <c r="H2" s="111"/>
      <c r="I2" s="111"/>
    </row>
    <row r="3" spans="1:17" ht="30" thickTop="1" thickBot="1">
      <c r="A3" s="9" t="s">
        <v>1</v>
      </c>
      <c r="B3" s="10" t="s">
        <v>2</v>
      </c>
      <c r="C3" s="10" t="s">
        <v>3</v>
      </c>
      <c r="D3" s="79" t="s">
        <v>92</v>
      </c>
      <c r="E3" s="80"/>
      <c r="F3" s="10" t="s">
        <v>4</v>
      </c>
      <c r="G3" s="11" t="s">
        <v>5</v>
      </c>
      <c r="H3" s="11" t="s">
        <v>6</v>
      </c>
      <c r="I3" s="11" t="s">
        <v>5</v>
      </c>
      <c r="J3" s="11" t="s">
        <v>7</v>
      </c>
      <c r="K3" s="11" t="s">
        <v>5</v>
      </c>
      <c r="L3" s="11" t="s">
        <v>8</v>
      </c>
      <c r="M3" s="7" t="s">
        <v>9</v>
      </c>
      <c r="O3" s="86" t="s">
        <v>187</v>
      </c>
      <c r="P3" s="87"/>
      <c r="Q3" s="88"/>
    </row>
    <row r="4" spans="1:17" ht="15" thickTop="1">
      <c r="A4" s="17" t="s">
        <v>11</v>
      </c>
      <c r="B4" s="17"/>
      <c r="C4" s="17" t="s">
        <v>33</v>
      </c>
      <c r="D4" s="17"/>
      <c r="E4" s="17"/>
      <c r="F4" s="17"/>
      <c r="G4" s="17"/>
      <c r="H4" s="17"/>
      <c r="I4" s="17"/>
      <c r="J4" s="17"/>
      <c r="K4" s="17"/>
      <c r="L4" s="17"/>
      <c r="M4" s="18"/>
      <c r="O4" s="15" t="s">
        <v>15</v>
      </c>
      <c r="P4" s="112" t="s">
        <v>188</v>
      </c>
      <c r="Q4" s="113"/>
    </row>
    <row r="5" spans="1:17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9"/>
      <c r="O5" s="15" t="s">
        <v>16</v>
      </c>
      <c r="P5" s="109" t="s">
        <v>189</v>
      </c>
      <c r="Q5" s="110"/>
    </row>
    <row r="6" spans="1:17">
      <c r="A6" s="17" t="s">
        <v>14</v>
      </c>
      <c r="B6" s="17" t="s">
        <v>190</v>
      </c>
      <c r="C6" s="17"/>
      <c r="D6" s="17"/>
      <c r="E6" s="17"/>
      <c r="F6" s="17" t="s">
        <v>191</v>
      </c>
      <c r="G6" s="31">
        <v>45386</v>
      </c>
      <c r="H6" s="17"/>
      <c r="I6" s="17"/>
      <c r="J6" s="17"/>
      <c r="K6" s="17"/>
      <c r="L6" s="17"/>
      <c r="M6" s="19"/>
      <c r="O6" s="106" t="s">
        <v>192</v>
      </c>
      <c r="P6" s="107"/>
      <c r="Q6" s="108"/>
    </row>
    <row r="7" spans="1:1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9"/>
      <c r="O7" s="2" t="s">
        <v>22</v>
      </c>
      <c r="P7" s="114">
        <v>21</v>
      </c>
      <c r="Q7" s="82"/>
    </row>
    <row r="8" spans="1:17">
      <c r="A8" s="17" t="s">
        <v>23</v>
      </c>
      <c r="B8" s="17" t="s">
        <v>193</v>
      </c>
      <c r="C8" s="17"/>
      <c r="D8" s="17"/>
      <c r="E8" s="17"/>
      <c r="F8" s="17" t="s">
        <v>194</v>
      </c>
      <c r="G8" s="29">
        <v>45387</v>
      </c>
      <c r="H8" s="17"/>
      <c r="I8" s="17"/>
      <c r="J8" s="17"/>
      <c r="K8" s="17"/>
      <c r="L8" s="17"/>
      <c r="M8" s="19"/>
      <c r="O8" s="2"/>
      <c r="P8" s="81"/>
      <c r="Q8" s="82"/>
    </row>
    <row r="9" spans="1:17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9"/>
      <c r="O9" s="2" t="s">
        <v>28</v>
      </c>
      <c r="P9" s="81">
        <v>753083</v>
      </c>
      <c r="Q9" s="82"/>
    </row>
    <row r="10" spans="1:17" ht="28.8">
      <c r="A10" s="33" t="s">
        <v>195</v>
      </c>
      <c r="B10" s="34" t="s">
        <v>196</v>
      </c>
      <c r="C10" s="17"/>
      <c r="D10" s="17"/>
      <c r="E10" s="17"/>
      <c r="F10" s="33" t="s">
        <v>197</v>
      </c>
      <c r="G10" s="35">
        <v>45390</v>
      </c>
      <c r="H10" s="17"/>
      <c r="I10" s="17"/>
      <c r="J10" s="17"/>
      <c r="K10" s="17"/>
      <c r="L10" s="17"/>
      <c r="M10" s="19"/>
      <c r="O10" s="3"/>
      <c r="P10" s="81"/>
      <c r="Q10" s="82"/>
    </row>
    <row r="11" spans="1:17" ht="15" thickBo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9"/>
      <c r="O11" s="4" t="s">
        <v>32</v>
      </c>
      <c r="P11" s="104" t="s">
        <v>33</v>
      </c>
      <c r="Q11" s="105"/>
    </row>
    <row r="12" spans="1:17" ht="15" thickTop="1">
      <c r="A12" s="32" t="s">
        <v>34</v>
      </c>
      <c r="B12" t="s">
        <v>198</v>
      </c>
      <c r="F12" t="s">
        <v>199</v>
      </c>
      <c r="G12" s="21">
        <v>45391</v>
      </c>
      <c r="H12" s="13"/>
      <c r="I12" s="13"/>
      <c r="J12" s="13"/>
      <c r="K12" s="13"/>
      <c r="M12" s="8"/>
    </row>
    <row r="13" spans="1:17">
      <c r="H13" s="13"/>
      <c r="I13" s="13"/>
      <c r="J13" s="13"/>
      <c r="K13" s="13"/>
      <c r="M13" s="8"/>
    </row>
    <row r="14" spans="1:17">
      <c r="A14" t="s">
        <v>37</v>
      </c>
      <c r="B14" t="s">
        <v>200</v>
      </c>
      <c r="F14" t="s">
        <v>201</v>
      </c>
      <c r="G14" t="s">
        <v>202</v>
      </c>
      <c r="H14" s="13"/>
      <c r="I14" s="13"/>
      <c r="J14" s="13"/>
      <c r="K14" s="13"/>
      <c r="M14" s="8"/>
    </row>
    <row r="15" spans="1:17">
      <c r="D15" s="62"/>
      <c r="E15" s="62"/>
      <c r="H15" s="13"/>
      <c r="I15" s="13"/>
      <c r="J15" s="13"/>
      <c r="K15" s="13"/>
      <c r="M15" s="8"/>
    </row>
    <row r="16" spans="1:17">
      <c r="A16" t="s">
        <v>41</v>
      </c>
      <c r="B16" t="s">
        <v>203</v>
      </c>
      <c r="D16" s="63"/>
      <c r="E16" s="63"/>
      <c r="F16" t="s">
        <v>204</v>
      </c>
      <c r="G16" t="s">
        <v>205</v>
      </c>
      <c r="H16" s="13"/>
      <c r="I16" s="13"/>
      <c r="J16" s="13"/>
      <c r="K16" s="13"/>
      <c r="M16" s="8"/>
    </row>
    <row r="17" spans="1:13">
      <c r="D17" s="74"/>
      <c r="E17" s="74"/>
      <c r="H17" s="13"/>
      <c r="I17" s="13"/>
      <c r="J17" s="13"/>
      <c r="K17" s="13"/>
      <c r="M17" s="8"/>
    </row>
    <row r="18" spans="1:13">
      <c r="A18" t="s">
        <v>53</v>
      </c>
      <c r="B18" t="s">
        <v>206</v>
      </c>
      <c r="D18" s="74"/>
      <c r="E18" s="74"/>
      <c r="F18" t="s">
        <v>207</v>
      </c>
      <c r="G18" t="s">
        <v>208</v>
      </c>
      <c r="H18" s="13"/>
      <c r="I18" s="13"/>
      <c r="J18" s="13"/>
      <c r="K18" s="13"/>
      <c r="M18" s="8"/>
    </row>
    <row r="19" spans="1:13">
      <c r="D19" s="74"/>
      <c r="E19" s="74"/>
      <c r="H19" s="13"/>
      <c r="I19" s="13"/>
      <c r="J19" s="13"/>
      <c r="K19" s="13"/>
      <c r="M19" s="8"/>
    </row>
    <row r="20" spans="1:13">
      <c r="A20" s="61" t="s">
        <v>57</v>
      </c>
      <c r="B20" t="s">
        <v>209</v>
      </c>
      <c r="D20" s="75" t="s">
        <v>466</v>
      </c>
      <c r="E20" s="76">
        <v>600</v>
      </c>
      <c r="F20" t="s">
        <v>210</v>
      </c>
      <c r="G20" t="s">
        <v>211</v>
      </c>
      <c r="H20" s="13"/>
      <c r="I20" s="13"/>
      <c r="J20" s="13"/>
      <c r="K20" s="13"/>
      <c r="M20" s="8"/>
    </row>
    <row r="21" spans="1:13">
      <c r="D21" s="75"/>
      <c r="E21" s="68"/>
      <c r="H21" s="13"/>
      <c r="I21" s="13"/>
      <c r="J21" s="13"/>
      <c r="K21" s="13"/>
      <c r="M21" s="8"/>
    </row>
    <row r="22" spans="1:13">
      <c r="A22" t="s">
        <v>61</v>
      </c>
      <c r="B22" t="s">
        <v>212</v>
      </c>
      <c r="D22" s="75"/>
      <c r="E22" s="68"/>
      <c r="F22" t="s">
        <v>43</v>
      </c>
      <c r="G22" t="s">
        <v>213</v>
      </c>
      <c r="H22" s="13"/>
      <c r="I22" s="13"/>
      <c r="J22" s="13"/>
      <c r="K22" s="13"/>
      <c r="M22" s="8"/>
    </row>
    <row r="23" spans="1:13">
      <c r="D23" s="75">
        <v>7911340</v>
      </c>
      <c r="E23" s="68">
        <v>1000</v>
      </c>
      <c r="H23" s="13"/>
      <c r="I23" s="13"/>
      <c r="J23" s="13"/>
      <c r="K23" s="13"/>
      <c r="M23" s="8"/>
    </row>
    <row r="24" spans="1:13">
      <c r="A24" s="61" t="s">
        <v>64</v>
      </c>
      <c r="B24" t="s">
        <v>43</v>
      </c>
      <c r="D24" s="75"/>
      <c r="E24" s="68"/>
      <c r="F24" t="s">
        <v>214</v>
      </c>
      <c r="G24" t="s">
        <v>141</v>
      </c>
      <c r="H24" s="13"/>
      <c r="I24" s="13"/>
      <c r="J24" s="13"/>
      <c r="K24" s="13"/>
      <c r="M24" s="8"/>
    </row>
    <row r="25" spans="1:13">
      <c r="D25" s="75"/>
      <c r="E25" s="68"/>
      <c r="H25" s="13"/>
      <c r="I25" s="13"/>
      <c r="J25" s="13"/>
      <c r="K25" s="13"/>
      <c r="M25" s="8"/>
    </row>
    <row r="26" spans="1:13">
      <c r="A26" t="s">
        <v>67</v>
      </c>
      <c r="B26" t="s">
        <v>215</v>
      </c>
      <c r="D26" s="75"/>
      <c r="E26" s="68"/>
      <c r="F26" t="s">
        <v>216</v>
      </c>
      <c r="G26" t="s">
        <v>217</v>
      </c>
      <c r="H26" s="13"/>
      <c r="I26" s="13"/>
      <c r="J26" s="13"/>
      <c r="K26" s="13"/>
      <c r="M26" s="8"/>
    </row>
    <row r="27" spans="1:13">
      <c r="D27" s="75"/>
      <c r="E27" s="68"/>
      <c r="M27" s="8"/>
    </row>
    <row r="28" spans="1:13">
      <c r="A28" s="61" t="s">
        <v>71</v>
      </c>
      <c r="B28" t="s">
        <v>218</v>
      </c>
      <c r="D28" s="75">
        <v>216669</v>
      </c>
      <c r="E28" s="68">
        <v>800</v>
      </c>
      <c r="F28" t="s">
        <v>219</v>
      </c>
      <c r="G28" t="s">
        <v>220</v>
      </c>
      <c r="M28" s="8"/>
    </row>
    <row r="29" spans="1:13">
      <c r="D29" s="75"/>
      <c r="E29" s="68"/>
      <c r="M29" s="8"/>
    </row>
    <row r="30" spans="1:13">
      <c r="A30" s="61" t="s">
        <v>75</v>
      </c>
      <c r="B30" t="s">
        <v>221</v>
      </c>
      <c r="D30" s="75" t="s">
        <v>467</v>
      </c>
      <c r="E30" s="68">
        <v>700</v>
      </c>
      <c r="F30" t="s">
        <v>222</v>
      </c>
      <c r="G30" t="s">
        <v>223</v>
      </c>
      <c r="M30" s="8"/>
    </row>
    <row r="31" spans="1:13">
      <c r="D31" s="75"/>
      <c r="E31" s="68"/>
      <c r="M31" s="8"/>
    </row>
    <row r="32" spans="1:13">
      <c r="A32" s="61" t="s">
        <v>79</v>
      </c>
      <c r="B32" t="s">
        <v>224</v>
      </c>
      <c r="D32" s="75">
        <v>1380025951</v>
      </c>
      <c r="E32" s="68">
        <v>1400</v>
      </c>
      <c r="F32" t="s">
        <v>225</v>
      </c>
      <c r="G32" t="s">
        <v>226</v>
      </c>
      <c r="M32" s="8"/>
    </row>
    <row r="33" spans="1:13">
      <c r="D33" s="75"/>
      <c r="E33" s="68"/>
      <c r="M33" s="8"/>
    </row>
    <row r="34" spans="1:13">
      <c r="A34" t="s">
        <v>83</v>
      </c>
      <c r="B34" t="s">
        <v>227</v>
      </c>
      <c r="D34" s="75"/>
      <c r="E34" s="68"/>
      <c r="F34" t="s">
        <v>228</v>
      </c>
      <c r="G34" t="s">
        <v>229</v>
      </c>
      <c r="M34" s="8"/>
    </row>
    <row r="35" spans="1:13">
      <c r="D35" s="75"/>
      <c r="E35" s="68"/>
      <c r="M35" s="8"/>
    </row>
    <row r="36" spans="1:13">
      <c r="A36" s="61" t="s">
        <v>87</v>
      </c>
      <c r="B36" t="s">
        <v>230</v>
      </c>
      <c r="D36" s="75">
        <v>8731308</v>
      </c>
      <c r="E36" s="68">
        <v>1000</v>
      </c>
      <c r="F36" s="53" t="s">
        <v>231</v>
      </c>
      <c r="G36" t="s">
        <v>232</v>
      </c>
      <c r="M36" s="8"/>
    </row>
    <row r="37" spans="1:13">
      <c r="D37" s="73"/>
      <c r="E37" s="73"/>
      <c r="M37" s="8"/>
    </row>
    <row r="38" spans="1:13">
      <c r="D38" t="s">
        <v>464</v>
      </c>
      <c r="E38" s="71">
        <f>SUM(E20:E36)</f>
        <v>5500</v>
      </c>
      <c r="M38" s="8"/>
    </row>
    <row r="39" spans="1:13">
      <c r="M39" s="8"/>
    </row>
    <row r="40" spans="1:13">
      <c r="M40" s="8"/>
    </row>
    <row r="41" spans="1:13">
      <c r="M41" s="8"/>
    </row>
    <row r="42" spans="1:13">
      <c r="M42" s="8"/>
    </row>
    <row r="43" spans="1:13">
      <c r="M43" s="8"/>
    </row>
    <row r="44" spans="1:13">
      <c r="M44" s="8"/>
    </row>
    <row r="45" spans="1:13">
      <c r="M45" s="8"/>
    </row>
    <row r="46" spans="1:13">
      <c r="M46" s="8"/>
    </row>
    <row r="47" spans="1:13">
      <c r="M47" s="8"/>
    </row>
    <row r="48" spans="1:13">
      <c r="M48" s="8"/>
    </row>
    <row r="49" spans="13:13">
      <c r="M49" s="8"/>
    </row>
    <row r="50" spans="13:13">
      <c r="M50" s="8"/>
    </row>
    <row r="51" spans="13:13">
      <c r="M51" s="8"/>
    </row>
    <row r="52" spans="13:13">
      <c r="M52" s="8"/>
    </row>
    <row r="53" spans="13:13">
      <c r="M53" s="8"/>
    </row>
    <row r="54" spans="13:13">
      <c r="M54" s="8"/>
    </row>
    <row r="55" spans="13:13">
      <c r="M55" s="8"/>
    </row>
    <row r="56" spans="13:13">
      <c r="M56" s="8"/>
    </row>
    <row r="57" spans="13:13">
      <c r="M57" s="8"/>
    </row>
    <row r="58" spans="13:13">
      <c r="M58" s="8"/>
    </row>
    <row r="59" spans="13:13">
      <c r="M59" s="8"/>
    </row>
    <row r="60" spans="13:13">
      <c r="M60" s="8"/>
    </row>
    <row r="61" spans="13:13">
      <c r="M61" s="8"/>
    </row>
    <row r="62" spans="13:13">
      <c r="M62" s="8"/>
    </row>
    <row r="63" spans="13:13">
      <c r="M63" s="8"/>
    </row>
    <row r="64" spans="13:13">
      <c r="M64" s="8"/>
    </row>
    <row r="65" spans="13:13">
      <c r="M65" s="8"/>
    </row>
    <row r="66" spans="13:13">
      <c r="M66" s="8"/>
    </row>
    <row r="67" spans="13:13">
      <c r="M67" s="8"/>
    </row>
    <row r="68" spans="13:13">
      <c r="M68" s="8"/>
    </row>
    <row r="69" spans="13:13">
      <c r="M69" s="8"/>
    </row>
    <row r="70" spans="13:13">
      <c r="M70" s="8"/>
    </row>
    <row r="71" spans="13:13">
      <c r="M71" s="8"/>
    </row>
    <row r="72" spans="13:13">
      <c r="M72" s="8"/>
    </row>
    <row r="73" spans="13:13">
      <c r="M73" s="8"/>
    </row>
    <row r="74" spans="13:13">
      <c r="M74" s="8"/>
    </row>
    <row r="75" spans="13:13">
      <c r="M75" s="8"/>
    </row>
    <row r="76" spans="13:13">
      <c r="M76" s="8"/>
    </row>
    <row r="77" spans="13:13">
      <c r="M77" s="8"/>
    </row>
    <row r="78" spans="13:13">
      <c r="M78" s="8"/>
    </row>
    <row r="79" spans="13:13">
      <c r="M79" s="8"/>
    </row>
    <row r="80" spans="13:13">
      <c r="M80" s="8"/>
    </row>
    <row r="81" spans="13:13">
      <c r="M81" s="8"/>
    </row>
    <row r="82" spans="13:13">
      <c r="M82" s="8"/>
    </row>
    <row r="83" spans="13:13">
      <c r="M83" s="8"/>
    </row>
    <row r="84" spans="13:13">
      <c r="M84" s="8"/>
    </row>
    <row r="85" spans="13:13">
      <c r="M85" s="8"/>
    </row>
    <row r="86" spans="13:13">
      <c r="M86" s="8"/>
    </row>
    <row r="87" spans="13:13">
      <c r="M87" s="8"/>
    </row>
    <row r="88" spans="13:13">
      <c r="M88" s="8"/>
    </row>
    <row r="89" spans="13:13">
      <c r="M89" s="8"/>
    </row>
    <row r="90" spans="13:13">
      <c r="M90" s="8"/>
    </row>
    <row r="91" spans="13:13">
      <c r="M91" s="8"/>
    </row>
    <row r="92" spans="13:13">
      <c r="M92" s="8"/>
    </row>
    <row r="93" spans="13:13">
      <c r="M93" s="8"/>
    </row>
    <row r="94" spans="13:13">
      <c r="M94" s="8"/>
    </row>
    <row r="95" spans="13:13">
      <c r="M95" s="8"/>
    </row>
    <row r="96" spans="13:13">
      <c r="M96" s="8"/>
    </row>
    <row r="97" spans="13:13">
      <c r="M97" s="8"/>
    </row>
    <row r="98" spans="13:13">
      <c r="M98" s="8"/>
    </row>
    <row r="99" spans="13:13">
      <c r="M99" s="8"/>
    </row>
    <row r="100" spans="13:13">
      <c r="M100" s="8"/>
    </row>
    <row r="101" spans="13:13">
      <c r="M101" s="8"/>
    </row>
    <row r="102" spans="13:13">
      <c r="M102" s="8"/>
    </row>
    <row r="103" spans="13:13">
      <c r="M103" s="8"/>
    </row>
    <row r="104" spans="13:13">
      <c r="M104" s="8"/>
    </row>
    <row r="105" spans="13:13">
      <c r="M105" s="8"/>
    </row>
    <row r="106" spans="13:13">
      <c r="M106" s="8"/>
    </row>
    <row r="107" spans="13:13">
      <c r="M107" s="8"/>
    </row>
    <row r="108" spans="13:13">
      <c r="M108" s="8"/>
    </row>
    <row r="109" spans="13:13">
      <c r="M109" s="8"/>
    </row>
    <row r="110" spans="13:13">
      <c r="M110" s="8"/>
    </row>
    <row r="111" spans="13:13">
      <c r="M111" s="8"/>
    </row>
    <row r="112" spans="13:13">
      <c r="M112" s="8"/>
    </row>
    <row r="113" spans="13:13">
      <c r="M113" s="8"/>
    </row>
    <row r="114" spans="13:13">
      <c r="M114" s="8"/>
    </row>
    <row r="115" spans="13:13">
      <c r="M115" s="8"/>
    </row>
    <row r="116" spans="13:13">
      <c r="M116" s="8"/>
    </row>
    <row r="117" spans="13:13">
      <c r="M117" s="8"/>
    </row>
    <row r="118" spans="13:13">
      <c r="M118" s="8"/>
    </row>
    <row r="119" spans="13:13">
      <c r="M119" s="8"/>
    </row>
    <row r="120" spans="13:13">
      <c r="M120" s="8"/>
    </row>
    <row r="121" spans="13:13">
      <c r="M121" s="8"/>
    </row>
    <row r="122" spans="13:13">
      <c r="M122" s="8"/>
    </row>
    <row r="123" spans="13:13">
      <c r="M123" s="8"/>
    </row>
    <row r="124" spans="13:13">
      <c r="M124" s="8"/>
    </row>
    <row r="125" spans="13:13">
      <c r="M125" s="8"/>
    </row>
    <row r="126" spans="13:13">
      <c r="M126" s="8"/>
    </row>
    <row r="127" spans="13:13">
      <c r="M127" s="8"/>
    </row>
    <row r="128" spans="13:13">
      <c r="M128" s="8"/>
    </row>
    <row r="129" spans="13:13">
      <c r="M129" s="8"/>
    </row>
    <row r="130" spans="13:13">
      <c r="M130" s="8"/>
    </row>
    <row r="131" spans="13:13">
      <c r="M131" s="8"/>
    </row>
    <row r="132" spans="13:13">
      <c r="M132" s="8"/>
    </row>
    <row r="133" spans="13:13">
      <c r="M133" s="8"/>
    </row>
    <row r="134" spans="13:13">
      <c r="M134" s="8"/>
    </row>
    <row r="135" spans="13:13">
      <c r="M135" s="8"/>
    </row>
    <row r="136" spans="13:13">
      <c r="M136" s="8"/>
    </row>
    <row r="137" spans="13:13">
      <c r="M137" s="8"/>
    </row>
    <row r="138" spans="13:13">
      <c r="M138" s="8"/>
    </row>
    <row r="139" spans="13:13">
      <c r="M139" s="8"/>
    </row>
    <row r="140" spans="13:13">
      <c r="M140" s="8"/>
    </row>
    <row r="141" spans="13:13">
      <c r="M141" s="8"/>
    </row>
    <row r="142" spans="13:13">
      <c r="M142" s="8"/>
    </row>
    <row r="143" spans="13:13">
      <c r="M143" s="8"/>
    </row>
    <row r="144" spans="13:13">
      <c r="M144" s="8"/>
    </row>
    <row r="145" spans="13:13">
      <c r="M145" s="8"/>
    </row>
    <row r="146" spans="13:13">
      <c r="M146" s="8"/>
    </row>
    <row r="147" spans="13:13">
      <c r="M147" s="8"/>
    </row>
    <row r="148" spans="13:13">
      <c r="M148" s="8"/>
    </row>
    <row r="149" spans="13:13">
      <c r="M149" s="8"/>
    </row>
    <row r="150" spans="13:13">
      <c r="M150" s="8"/>
    </row>
    <row r="151" spans="13:13">
      <c r="M151" s="8"/>
    </row>
    <row r="152" spans="13:13">
      <c r="M152" s="8"/>
    </row>
    <row r="153" spans="13:13">
      <c r="M153" s="8"/>
    </row>
    <row r="154" spans="13:13">
      <c r="M154" s="8"/>
    </row>
    <row r="155" spans="13:13">
      <c r="M155" s="8"/>
    </row>
    <row r="156" spans="13:13">
      <c r="M156" s="8"/>
    </row>
    <row r="157" spans="13:13">
      <c r="M157" s="8"/>
    </row>
    <row r="158" spans="13:13">
      <c r="M158" s="8"/>
    </row>
    <row r="159" spans="13:13">
      <c r="M159" s="8"/>
    </row>
    <row r="160" spans="13:13">
      <c r="M160" s="8"/>
    </row>
    <row r="161" spans="13:13">
      <c r="M161" s="8"/>
    </row>
    <row r="162" spans="13:13">
      <c r="M162" s="8"/>
    </row>
    <row r="163" spans="13:13">
      <c r="M163" s="8"/>
    </row>
    <row r="164" spans="13:13">
      <c r="M164" s="8"/>
    </row>
    <row r="165" spans="13:13">
      <c r="M165" s="8"/>
    </row>
    <row r="166" spans="13:13">
      <c r="M166" s="8"/>
    </row>
    <row r="167" spans="13:13">
      <c r="M167" s="8"/>
    </row>
    <row r="168" spans="13:13">
      <c r="M168" s="8"/>
    </row>
    <row r="169" spans="13:13">
      <c r="M169" s="8"/>
    </row>
    <row r="170" spans="13:13">
      <c r="M170" s="8"/>
    </row>
    <row r="171" spans="13:13">
      <c r="M171" s="8"/>
    </row>
    <row r="172" spans="13:13">
      <c r="M172" s="8"/>
    </row>
    <row r="173" spans="13:13">
      <c r="M173" s="8"/>
    </row>
    <row r="174" spans="13:13">
      <c r="M174" s="8"/>
    </row>
    <row r="175" spans="13:13">
      <c r="M175" s="8"/>
    </row>
    <row r="176" spans="13:13">
      <c r="M176" s="8"/>
    </row>
    <row r="177" spans="13:13">
      <c r="M177" s="8"/>
    </row>
    <row r="178" spans="13:13">
      <c r="M178" s="8"/>
    </row>
    <row r="179" spans="13:13">
      <c r="M179" s="8"/>
    </row>
    <row r="180" spans="13:13">
      <c r="M180" s="8"/>
    </row>
    <row r="181" spans="13:13">
      <c r="M181" s="8"/>
    </row>
    <row r="182" spans="13:13">
      <c r="M182" s="8"/>
    </row>
    <row r="183" spans="13:13">
      <c r="M183" s="8"/>
    </row>
    <row r="184" spans="13:13">
      <c r="M184" s="8"/>
    </row>
    <row r="185" spans="13:13">
      <c r="M185" s="8"/>
    </row>
    <row r="186" spans="13:13">
      <c r="M186" s="8"/>
    </row>
    <row r="187" spans="13:13">
      <c r="M187" s="8"/>
    </row>
    <row r="188" spans="13:13">
      <c r="M188" s="8"/>
    </row>
    <row r="189" spans="13:13">
      <c r="M189" s="8"/>
    </row>
    <row r="190" spans="13:13">
      <c r="M190" s="8"/>
    </row>
    <row r="191" spans="13:13">
      <c r="M191" s="8"/>
    </row>
    <row r="192" spans="13:13">
      <c r="M192" s="8"/>
    </row>
    <row r="193" spans="13:13">
      <c r="M193" s="8"/>
    </row>
    <row r="194" spans="13:13">
      <c r="M194" s="8"/>
    </row>
    <row r="195" spans="13:13">
      <c r="M195" s="8"/>
    </row>
    <row r="196" spans="13:13">
      <c r="M196" s="8"/>
    </row>
    <row r="197" spans="13:13">
      <c r="M197" s="8"/>
    </row>
    <row r="198" spans="13:13">
      <c r="M198" s="8"/>
    </row>
    <row r="199" spans="13:13">
      <c r="M199" s="8"/>
    </row>
    <row r="200" spans="13:13">
      <c r="M200" s="8"/>
    </row>
    <row r="201" spans="13:13">
      <c r="M201" s="8"/>
    </row>
    <row r="202" spans="13:13">
      <c r="M202" s="8"/>
    </row>
    <row r="203" spans="13:13">
      <c r="M203" s="8"/>
    </row>
    <row r="204" spans="13:13">
      <c r="M204" s="8"/>
    </row>
    <row r="205" spans="13:13">
      <c r="M205" s="8"/>
    </row>
    <row r="206" spans="13:13">
      <c r="M206" s="8"/>
    </row>
    <row r="207" spans="13:13">
      <c r="M207" s="8"/>
    </row>
    <row r="208" spans="13:13">
      <c r="M208" s="8"/>
    </row>
    <row r="209" spans="13:13">
      <c r="M209" s="8"/>
    </row>
    <row r="210" spans="13:13">
      <c r="M210" s="8"/>
    </row>
    <row r="211" spans="13:13">
      <c r="M211" s="8"/>
    </row>
    <row r="212" spans="13:13">
      <c r="M212" s="8"/>
    </row>
    <row r="213" spans="13:13">
      <c r="M213" s="8"/>
    </row>
    <row r="214" spans="13:13">
      <c r="M214" s="8"/>
    </row>
    <row r="215" spans="13:13">
      <c r="M215" s="8"/>
    </row>
    <row r="216" spans="13:13">
      <c r="M216" s="8"/>
    </row>
    <row r="217" spans="13:13">
      <c r="M217" s="8"/>
    </row>
    <row r="218" spans="13:13">
      <c r="M218" s="8"/>
    </row>
    <row r="219" spans="13:13">
      <c r="M219" s="8"/>
    </row>
    <row r="220" spans="13:13">
      <c r="M220" s="8"/>
    </row>
    <row r="221" spans="13:13">
      <c r="M221" s="8"/>
    </row>
    <row r="222" spans="13:13">
      <c r="M222" s="8"/>
    </row>
    <row r="223" spans="13:13">
      <c r="M223" s="8"/>
    </row>
    <row r="224" spans="13:13">
      <c r="M224" s="8"/>
    </row>
    <row r="225" spans="13:13">
      <c r="M225" s="8"/>
    </row>
    <row r="226" spans="13:13">
      <c r="M226" s="8"/>
    </row>
    <row r="227" spans="13:13">
      <c r="M227" s="8"/>
    </row>
    <row r="228" spans="13:13">
      <c r="M228" s="8"/>
    </row>
    <row r="229" spans="13:13">
      <c r="M229" s="8"/>
    </row>
    <row r="230" spans="13:13">
      <c r="M230" s="8"/>
    </row>
    <row r="231" spans="13:13">
      <c r="M231" s="8"/>
    </row>
    <row r="232" spans="13:13">
      <c r="M232" s="8"/>
    </row>
    <row r="233" spans="13:13">
      <c r="M233" s="8"/>
    </row>
    <row r="234" spans="13:13">
      <c r="M234" s="8"/>
    </row>
    <row r="235" spans="13:13">
      <c r="M235" s="8"/>
    </row>
    <row r="236" spans="13:13">
      <c r="M236" s="8"/>
    </row>
    <row r="237" spans="13:13">
      <c r="M237" s="8"/>
    </row>
    <row r="238" spans="13:13">
      <c r="M238" s="8"/>
    </row>
    <row r="239" spans="13:13">
      <c r="M239" s="8"/>
    </row>
    <row r="240" spans="13:13">
      <c r="M240" s="8"/>
    </row>
    <row r="241" spans="13:13">
      <c r="M241" s="8"/>
    </row>
    <row r="242" spans="13:13">
      <c r="M242" s="8"/>
    </row>
    <row r="243" spans="13:13">
      <c r="M243" s="8"/>
    </row>
    <row r="244" spans="13:13">
      <c r="M244" s="8"/>
    </row>
    <row r="245" spans="13:13">
      <c r="M245" s="8"/>
    </row>
    <row r="246" spans="13:13">
      <c r="M246" s="8"/>
    </row>
    <row r="247" spans="13:13">
      <c r="M247" s="8"/>
    </row>
    <row r="248" spans="13:13">
      <c r="M248" s="8"/>
    </row>
    <row r="249" spans="13:13">
      <c r="M249" s="8"/>
    </row>
    <row r="250" spans="13:13">
      <c r="M250" s="8"/>
    </row>
    <row r="251" spans="13:13">
      <c r="M251" s="8"/>
    </row>
    <row r="252" spans="13:13">
      <c r="M252" s="8"/>
    </row>
    <row r="253" spans="13:13">
      <c r="M253" s="8"/>
    </row>
    <row r="254" spans="13:13">
      <c r="M254" s="8"/>
    </row>
    <row r="255" spans="13:13">
      <c r="M255" s="8"/>
    </row>
    <row r="256" spans="13:13">
      <c r="M256" s="8"/>
    </row>
    <row r="257" spans="13:13">
      <c r="M257" s="8"/>
    </row>
    <row r="258" spans="13:13">
      <c r="M258" s="8"/>
    </row>
    <row r="259" spans="13:13">
      <c r="M259" s="8"/>
    </row>
    <row r="260" spans="13:13">
      <c r="M260" s="8"/>
    </row>
    <row r="261" spans="13:13">
      <c r="M261" s="8"/>
    </row>
    <row r="262" spans="13:13">
      <c r="M262" s="8"/>
    </row>
    <row r="263" spans="13:13">
      <c r="M263" s="8"/>
    </row>
    <row r="264" spans="13:13">
      <c r="M264" s="8"/>
    </row>
    <row r="265" spans="13:13">
      <c r="M265" s="8"/>
    </row>
    <row r="266" spans="13:13">
      <c r="M266" s="8"/>
    </row>
    <row r="267" spans="13:13">
      <c r="M267" s="8"/>
    </row>
    <row r="268" spans="13:13">
      <c r="M268" s="8"/>
    </row>
    <row r="269" spans="13:13">
      <c r="M269" s="8"/>
    </row>
    <row r="270" spans="13:13">
      <c r="M270" s="8"/>
    </row>
    <row r="271" spans="13:13">
      <c r="M271" s="8"/>
    </row>
    <row r="272" spans="13:13">
      <c r="M272" s="8"/>
    </row>
    <row r="273" spans="13:13">
      <c r="M273" s="8"/>
    </row>
    <row r="274" spans="13:13">
      <c r="M274" s="8"/>
    </row>
    <row r="275" spans="13:13">
      <c r="M275" s="8"/>
    </row>
    <row r="276" spans="13:13">
      <c r="M276" s="8"/>
    </row>
    <row r="277" spans="13:13">
      <c r="M277" s="8"/>
    </row>
    <row r="278" spans="13:13">
      <c r="M278" s="8"/>
    </row>
    <row r="279" spans="13:13">
      <c r="M279" s="8"/>
    </row>
    <row r="280" spans="13:13">
      <c r="M280" s="8"/>
    </row>
    <row r="281" spans="13:13">
      <c r="M281" s="8"/>
    </row>
    <row r="282" spans="13:13">
      <c r="M282" s="8"/>
    </row>
    <row r="283" spans="13:13">
      <c r="M283" s="8"/>
    </row>
    <row r="284" spans="13:13">
      <c r="M284" s="8"/>
    </row>
    <row r="285" spans="13:13">
      <c r="M285" s="8"/>
    </row>
    <row r="286" spans="13:13">
      <c r="M286" s="8"/>
    </row>
    <row r="287" spans="13:13">
      <c r="M287" s="8"/>
    </row>
    <row r="288" spans="13:13">
      <c r="M288" s="8"/>
    </row>
    <row r="289" spans="13:13">
      <c r="M289" s="8"/>
    </row>
    <row r="290" spans="13:13">
      <c r="M290" s="8"/>
    </row>
    <row r="291" spans="13:13">
      <c r="M291" s="8"/>
    </row>
    <row r="292" spans="13:13">
      <c r="M292" s="8"/>
    </row>
    <row r="293" spans="13:13">
      <c r="M293" s="8"/>
    </row>
    <row r="294" spans="13:13">
      <c r="M294" s="8"/>
    </row>
    <row r="295" spans="13:13">
      <c r="M295" s="8"/>
    </row>
    <row r="296" spans="13:13">
      <c r="M296" s="8"/>
    </row>
    <row r="297" spans="13:13">
      <c r="M297" s="8"/>
    </row>
    <row r="298" spans="13:13">
      <c r="M298" s="8"/>
    </row>
    <row r="299" spans="13:13">
      <c r="M299" s="8"/>
    </row>
    <row r="300" spans="13:13">
      <c r="M300" s="8"/>
    </row>
    <row r="301" spans="13:13">
      <c r="M301" s="8"/>
    </row>
    <row r="302" spans="13:13">
      <c r="M302" s="8"/>
    </row>
    <row r="303" spans="13:13">
      <c r="M303" s="8"/>
    </row>
    <row r="304" spans="13:13">
      <c r="M304" s="8"/>
    </row>
    <row r="305" spans="13:13">
      <c r="M305" s="8"/>
    </row>
    <row r="306" spans="13:13">
      <c r="M306" s="8"/>
    </row>
    <row r="307" spans="13:13">
      <c r="M307" s="8"/>
    </row>
    <row r="308" spans="13:13">
      <c r="M308" s="8"/>
    </row>
    <row r="309" spans="13:13">
      <c r="M309" s="8"/>
    </row>
    <row r="310" spans="13:13">
      <c r="M310" s="8"/>
    </row>
    <row r="311" spans="13:13">
      <c r="M311" s="8"/>
    </row>
    <row r="312" spans="13:13">
      <c r="M312" s="8"/>
    </row>
    <row r="313" spans="13:13">
      <c r="M313" s="8"/>
    </row>
    <row r="314" spans="13:13">
      <c r="M314" s="8"/>
    </row>
    <row r="315" spans="13:13">
      <c r="M315" s="8"/>
    </row>
    <row r="316" spans="13:13">
      <c r="M316" s="8"/>
    </row>
    <row r="317" spans="13:13">
      <c r="M317" s="8"/>
    </row>
    <row r="318" spans="13:13">
      <c r="M318" s="8"/>
    </row>
    <row r="319" spans="13:13">
      <c r="M319" s="8"/>
    </row>
    <row r="320" spans="13:13">
      <c r="M320" s="8"/>
    </row>
    <row r="321" spans="13:13">
      <c r="M321" s="8"/>
    </row>
    <row r="322" spans="13:13">
      <c r="M322" s="8"/>
    </row>
    <row r="323" spans="13:13">
      <c r="M323" s="8"/>
    </row>
    <row r="324" spans="13:13">
      <c r="M324" s="8"/>
    </row>
    <row r="325" spans="13:13">
      <c r="M325" s="8"/>
    </row>
    <row r="326" spans="13:13">
      <c r="M326" s="8"/>
    </row>
    <row r="327" spans="13:13">
      <c r="M327" s="8"/>
    </row>
    <row r="328" spans="13:13">
      <c r="M328" s="8"/>
    </row>
    <row r="329" spans="13:13">
      <c r="M329" s="8"/>
    </row>
    <row r="330" spans="13:13">
      <c r="M330" s="8"/>
    </row>
    <row r="331" spans="13:13">
      <c r="M331" s="8"/>
    </row>
    <row r="332" spans="13:13">
      <c r="M332" s="8"/>
    </row>
    <row r="333" spans="13:13">
      <c r="M333" s="8"/>
    </row>
    <row r="334" spans="13:13">
      <c r="M334" s="8"/>
    </row>
    <row r="335" spans="13:13">
      <c r="M335" s="8"/>
    </row>
    <row r="336" spans="13:13">
      <c r="M336" s="8"/>
    </row>
    <row r="337" spans="13:13">
      <c r="M337" s="8"/>
    </row>
    <row r="338" spans="13:13">
      <c r="M338" s="8"/>
    </row>
    <row r="339" spans="13:13">
      <c r="M339" s="8"/>
    </row>
    <row r="340" spans="13:13">
      <c r="M340" s="8"/>
    </row>
    <row r="341" spans="13:13">
      <c r="M341" s="8"/>
    </row>
    <row r="342" spans="13:13">
      <c r="M342" s="8"/>
    </row>
    <row r="343" spans="13:13">
      <c r="M343" s="8"/>
    </row>
    <row r="344" spans="13:13">
      <c r="M344" s="8"/>
    </row>
    <row r="345" spans="13:13">
      <c r="M345" s="8"/>
    </row>
    <row r="346" spans="13:13">
      <c r="M346" s="8"/>
    </row>
    <row r="347" spans="13:13">
      <c r="M347" s="8"/>
    </row>
    <row r="348" spans="13:13">
      <c r="M348" s="8"/>
    </row>
    <row r="349" spans="13:13">
      <c r="M349" s="8"/>
    </row>
    <row r="350" spans="13:13">
      <c r="M350" s="8"/>
    </row>
    <row r="351" spans="13:13">
      <c r="M351" s="8"/>
    </row>
    <row r="352" spans="13:13">
      <c r="M352" s="8"/>
    </row>
    <row r="353" spans="13:13">
      <c r="M353" s="8"/>
    </row>
    <row r="354" spans="13:13">
      <c r="M354" s="8"/>
    </row>
    <row r="355" spans="13:13">
      <c r="M355" s="8"/>
    </row>
    <row r="356" spans="13:13">
      <c r="M356" s="8"/>
    </row>
    <row r="357" spans="13:13">
      <c r="M357" s="8"/>
    </row>
    <row r="358" spans="13:13">
      <c r="M358" s="8"/>
    </row>
    <row r="359" spans="13:13">
      <c r="M359" s="8"/>
    </row>
    <row r="360" spans="13:13">
      <c r="M360" s="8"/>
    </row>
    <row r="361" spans="13:13">
      <c r="M361" s="8"/>
    </row>
    <row r="362" spans="13:13">
      <c r="M362" s="8"/>
    </row>
    <row r="363" spans="13:13">
      <c r="M363" s="8"/>
    </row>
    <row r="364" spans="13:13">
      <c r="M364" s="8"/>
    </row>
    <row r="365" spans="13:13">
      <c r="M365" s="8"/>
    </row>
    <row r="366" spans="13:13">
      <c r="M366" s="8"/>
    </row>
    <row r="367" spans="13:13">
      <c r="M367" s="8"/>
    </row>
    <row r="368" spans="13:13">
      <c r="M368" s="8"/>
    </row>
    <row r="369" spans="13:13">
      <c r="M369" s="8"/>
    </row>
    <row r="370" spans="13:13">
      <c r="M370" s="8"/>
    </row>
    <row r="371" spans="13:13">
      <c r="M371" s="8"/>
    </row>
    <row r="372" spans="13:13">
      <c r="M372" s="8"/>
    </row>
    <row r="373" spans="13:13">
      <c r="M373" s="8"/>
    </row>
    <row r="374" spans="13:13">
      <c r="M374" s="8"/>
    </row>
    <row r="375" spans="13:13">
      <c r="M375" s="8"/>
    </row>
    <row r="376" spans="13:13">
      <c r="M376" s="8"/>
    </row>
    <row r="377" spans="13:13">
      <c r="M377" s="8"/>
    </row>
    <row r="378" spans="13:13">
      <c r="M378" s="8"/>
    </row>
    <row r="379" spans="13:13">
      <c r="M379" s="8"/>
    </row>
    <row r="380" spans="13:13">
      <c r="M380" s="8"/>
    </row>
    <row r="381" spans="13:13">
      <c r="M381" s="8"/>
    </row>
    <row r="382" spans="13:13">
      <c r="M382" s="8"/>
    </row>
    <row r="383" spans="13:13">
      <c r="M383" s="8"/>
    </row>
    <row r="384" spans="13:13">
      <c r="M384" s="8"/>
    </row>
    <row r="385" spans="13:13">
      <c r="M385" s="8"/>
    </row>
    <row r="386" spans="13:13">
      <c r="M386" s="8"/>
    </row>
    <row r="387" spans="13:13">
      <c r="M387" s="8"/>
    </row>
    <row r="388" spans="13:13">
      <c r="M388" s="8"/>
    </row>
    <row r="389" spans="13:13">
      <c r="M389" s="8"/>
    </row>
    <row r="390" spans="13:13">
      <c r="M390" s="8"/>
    </row>
    <row r="391" spans="13:13">
      <c r="M391" s="8"/>
    </row>
    <row r="392" spans="13:13">
      <c r="M392" s="8"/>
    </row>
    <row r="393" spans="13:13">
      <c r="M393" s="8"/>
    </row>
    <row r="394" spans="13:13">
      <c r="M394" s="8"/>
    </row>
    <row r="395" spans="13:13">
      <c r="M395" s="8"/>
    </row>
    <row r="396" spans="13:13">
      <c r="M396" s="8"/>
    </row>
    <row r="397" spans="13:13">
      <c r="M397" s="8"/>
    </row>
    <row r="398" spans="13:13">
      <c r="M398" s="8"/>
    </row>
    <row r="399" spans="13:13">
      <c r="M399" s="8"/>
    </row>
    <row r="400" spans="13:13">
      <c r="M400" s="8"/>
    </row>
    <row r="401" spans="13:13">
      <c r="M401" s="8"/>
    </row>
    <row r="402" spans="13:13">
      <c r="M402" s="8"/>
    </row>
    <row r="403" spans="13:13">
      <c r="M403" s="8"/>
    </row>
    <row r="404" spans="13:13">
      <c r="M404" s="8"/>
    </row>
    <row r="405" spans="13:13">
      <c r="M405" s="8"/>
    </row>
    <row r="406" spans="13:13">
      <c r="M406" s="8"/>
    </row>
    <row r="407" spans="13:13">
      <c r="M407" s="8"/>
    </row>
    <row r="408" spans="13:13">
      <c r="M408" s="8"/>
    </row>
    <row r="409" spans="13:13">
      <c r="M409" s="8"/>
    </row>
    <row r="410" spans="13:13">
      <c r="M410" s="8"/>
    </row>
    <row r="411" spans="13:13">
      <c r="M411" s="8"/>
    </row>
    <row r="412" spans="13:13">
      <c r="M412" s="8"/>
    </row>
    <row r="413" spans="13:13">
      <c r="M413" s="8"/>
    </row>
    <row r="414" spans="13:13">
      <c r="M414" s="8"/>
    </row>
    <row r="415" spans="13:13">
      <c r="M415" s="8"/>
    </row>
    <row r="416" spans="13:13">
      <c r="M416" s="8"/>
    </row>
    <row r="417" spans="13:13">
      <c r="M417" s="8"/>
    </row>
    <row r="418" spans="13:13">
      <c r="M418" s="8"/>
    </row>
  </sheetData>
  <mergeCells count="11">
    <mergeCell ref="D2:I2"/>
    <mergeCell ref="O3:Q3"/>
    <mergeCell ref="P4:Q4"/>
    <mergeCell ref="P7:Q7"/>
    <mergeCell ref="P8:Q8"/>
    <mergeCell ref="D3:E3"/>
    <mergeCell ref="P11:Q11"/>
    <mergeCell ref="O6:Q6"/>
    <mergeCell ref="P5:Q5"/>
    <mergeCell ref="P9:Q9"/>
    <mergeCell ref="P10:Q10"/>
  </mergeCells>
  <phoneticPr fontId="3" type="noConversion"/>
  <hyperlinks>
    <hyperlink ref="O6" r:id="rId1" xr:uid="{B8B06554-6E17-4005-801A-766419A97164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4FE8E-FE0A-4444-8462-31BB71C35BC6}">
  <dimension ref="A2:Q37"/>
  <sheetViews>
    <sheetView topLeftCell="A13" workbookViewId="0">
      <selection activeCell="F36" sqref="F36"/>
    </sheetView>
  </sheetViews>
  <sheetFormatPr defaultRowHeight="14.4"/>
  <cols>
    <col min="1" max="1" width="12.44140625" style="1" customWidth="1"/>
    <col min="2" max="2" width="30.33203125" customWidth="1"/>
    <col min="4" max="4" width="10.33203125" customWidth="1"/>
    <col min="5" max="5" width="12" customWidth="1"/>
    <col min="6" max="6" width="25.109375" customWidth="1"/>
    <col min="7" max="7" width="11.88671875" customWidth="1"/>
    <col min="11" max="11" width="11.6640625" customWidth="1"/>
    <col min="12" max="12" width="10.33203125" customWidth="1"/>
    <col min="13" max="13" width="12.44140625" customWidth="1"/>
    <col min="16" max="16" width="14.6640625" customWidth="1"/>
  </cols>
  <sheetData>
    <row r="2" spans="1:17" ht="21.6" thickBot="1">
      <c r="E2" s="85" t="s">
        <v>234</v>
      </c>
      <c r="F2" s="85"/>
      <c r="G2" s="85"/>
      <c r="H2" s="85"/>
      <c r="I2" s="85"/>
    </row>
    <row r="3" spans="1:17" ht="30" thickTop="1" thickBot="1">
      <c r="A3" s="9" t="s">
        <v>1</v>
      </c>
      <c r="B3" s="10" t="s">
        <v>2</v>
      </c>
      <c r="C3" s="10" t="s">
        <v>3</v>
      </c>
      <c r="D3" s="79"/>
      <c r="E3" s="80"/>
      <c r="F3" s="10" t="s">
        <v>4</v>
      </c>
      <c r="G3" s="11" t="s">
        <v>5</v>
      </c>
      <c r="H3" s="11" t="s">
        <v>6</v>
      </c>
      <c r="I3" s="11" t="s">
        <v>5</v>
      </c>
      <c r="J3" s="11" t="s">
        <v>7</v>
      </c>
      <c r="K3" s="11" t="s">
        <v>5</v>
      </c>
      <c r="L3" s="11" t="s">
        <v>8</v>
      </c>
      <c r="M3" s="7" t="s">
        <v>9</v>
      </c>
      <c r="O3" s="116" t="s">
        <v>235</v>
      </c>
      <c r="P3" s="117"/>
      <c r="Q3" s="118"/>
    </row>
    <row r="4" spans="1:17" ht="15" thickTop="1">
      <c r="A4" s="1" t="s">
        <v>11</v>
      </c>
      <c r="B4" t="s">
        <v>132</v>
      </c>
      <c r="C4" t="s">
        <v>236</v>
      </c>
      <c r="F4" t="s">
        <v>237</v>
      </c>
      <c r="G4" s="27" t="s">
        <v>14</v>
      </c>
      <c r="H4" s="13"/>
      <c r="I4" s="13"/>
      <c r="J4" s="13"/>
      <c r="K4" s="13"/>
      <c r="M4" s="12"/>
      <c r="O4" s="15" t="s">
        <v>15</v>
      </c>
      <c r="P4" s="112" t="s">
        <v>238</v>
      </c>
      <c r="Q4" s="113"/>
    </row>
    <row r="5" spans="1:17">
      <c r="G5" s="27"/>
      <c r="H5" s="13"/>
      <c r="I5" s="13"/>
      <c r="J5" s="13"/>
      <c r="K5" s="13"/>
      <c r="M5" s="8"/>
      <c r="O5" s="2" t="s">
        <v>16</v>
      </c>
      <c r="P5" s="89" t="s">
        <v>239</v>
      </c>
      <c r="Q5" s="90"/>
    </row>
    <row r="6" spans="1:17">
      <c r="A6" s="1" t="s">
        <v>14</v>
      </c>
      <c r="B6" t="s">
        <v>237</v>
      </c>
      <c r="F6" t="s">
        <v>240</v>
      </c>
      <c r="G6" s="27" t="s">
        <v>241</v>
      </c>
      <c r="H6" s="13"/>
      <c r="I6" s="13"/>
      <c r="J6" s="13"/>
      <c r="K6" s="13"/>
      <c r="M6" s="8"/>
      <c r="O6" s="92" t="s">
        <v>242</v>
      </c>
      <c r="P6" s="100"/>
      <c r="Q6" s="101"/>
    </row>
    <row r="7" spans="1:17">
      <c r="G7" s="27"/>
      <c r="H7" s="13"/>
      <c r="I7" s="13"/>
      <c r="J7" s="13"/>
      <c r="K7" s="13"/>
      <c r="M7" s="8"/>
      <c r="O7" s="2" t="s">
        <v>22</v>
      </c>
      <c r="P7" s="91">
        <v>13</v>
      </c>
      <c r="Q7" s="90"/>
    </row>
    <row r="8" spans="1:17">
      <c r="A8" s="1" t="s">
        <v>23</v>
      </c>
      <c r="B8" t="s">
        <v>243</v>
      </c>
      <c r="F8" t="s">
        <v>244</v>
      </c>
      <c r="G8" s="24">
        <v>45386</v>
      </c>
      <c r="H8" s="13"/>
      <c r="I8" s="13"/>
      <c r="J8" s="13"/>
      <c r="K8" s="13"/>
      <c r="M8" s="8"/>
      <c r="O8" s="2"/>
      <c r="P8" s="81"/>
      <c r="Q8" s="82"/>
    </row>
    <row r="9" spans="1:17">
      <c r="G9" s="27"/>
      <c r="H9" s="13"/>
      <c r="I9" s="13"/>
      <c r="J9" s="13"/>
      <c r="K9" s="13"/>
      <c r="M9" s="8"/>
      <c r="O9" s="3" t="s">
        <v>28</v>
      </c>
      <c r="P9" s="81">
        <v>3931</v>
      </c>
      <c r="Q9" s="82"/>
    </row>
    <row r="10" spans="1:17">
      <c r="A10" s="1" t="s">
        <v>245</v>
      </c>
      <c r="B10" t="s">
        <v>246</v>
      </c>
      <c r="F10" t="s">
        <v>247</v>
      </c>
      <c r="G10" s="24">
        <v>45390</v>
      </c>
      <c r="H10" s="13"/>
      <c r="I10" s="13"/>
      <c r="J10" s="13"/>
      <c r="K10" s="13"/>
      <c r="M10" s="8"/>
      <c r="O10" s="3"/>
      <c r="P10" s="81"/>
      <c r="Q10" s="82"/>
    </row>
    <row r="11" spans="1:17" ht="15" thickBot="1">
      <c r="G11" s="27"/>
      <c r="H11" s="13"/>
      <c r="I11" s="13"/>
      <c r="J11" s="13"/>
      <c r="K11" s="13"/>
      <c r="M11" s="8"/>
      <c r="O11" s="4" t="s">
        <v>32</v>
      </c>
      <c r="P11" s="83" t="s">
        <v>33</v>
      </c>
      <c r="Q11" s="84"/>
    </row>
    <row r="12" spans="1:17" ht="15" thickTop="1">
      <c r="A12" s="1" t="s">
        <v>34</v>
      </c>
      <c r="B12" t="s">
        <v>248</v>
      </c>
      <c r="F12" t="s">
        <v>249</v>
      </c>
      <c r="G12" s="24">
        <v>45391</v>
      </c>
      <c r="H12" s="13"/>
      <c r="I12" s="13"/>
      <c r="J12" s="13"/>
      <c r="K12" s="13"/>
      <c r="M12" s="8"/>
    </row>
    <row r="13" spans="1:17">
      <c r="G13" s="27"/>
      <c r="H13" s="13"/>
      <c r="I13" s="13"/>
      <c r="J13" s="13"/>
      <c r="K13" s="13"/>
      <c r="M13" s="8"/>
    </row>
    <row r="14" spans="1:17">
      <c r="A14" s="1" t="s">
        <v>37</v>
      </c>
      <c r="B14" t="s">
        <v>249</v>
      </c>
      <c r="F14" t="s">
        <v>250</v>
      </c>
      <c r="G14" s="27" t="s">
        <v>251</v>
      </c>
      <c r="H14" s="13"/>
      <c r="I14" s="13"/>
      <c r="J14" s="13"/>
      <c r="K14" s="13"/>
      <c r="M14" s="8"/>
    </row>
    <row r="15" spans="1:17">
      <c r="B15" t="s">
        <v>190</v>
      </c>
      <c r="D15" s="103" t="s">
        <v>252</v>
      </c>
      <c r="E15" s="103"/>
      <c r="F15" t="s">
        <v>214</v>
      </c>
      <c r="G15" s="27" t="s">
        <v>253</v>
      </c>
      <c r="H15" s="13"/>
      <c r="I15" s="13"/>
      <c r="J15" s="13"/>
      <c r="K15" s="13"/>
      <c r="M15" s="8"/>
    </row>
    <row r="16" spans="1:17">
      <c r="D16" s="102"/>
      <c r="E16" s="102"/>
      <c r="G16" s="27"/>
      <c r="H16" s="13"/>
      <c r="I16" s="13"/>
      <c r="J16" s="13"/>
      <c r="K16" s="13"/>
      <c r="M16" s="8"/>
    </row>
    <row r="17" spans="1:13">
      <c r="A17" s="1" t="s">
        <v>41</v>
      </c>
      <c r="B17" t="s">
        <v>254</v>
      </c>
      <c r="D17" s="103" t="s">
        <v>255</v>
      </c>
      <c r="E17" s="103"/>
      <c r="F17" t="s">
        <v>256</v>
      </c>
      <c r="G17" s="45" t="s">
        <v>257</v>
      </c>
      <c r="H17" s="13"/>
      <c r="I17" s="13"/>
      <c r="J17" s="13"/>
      <c r="K17" s="13"/>
      <c r="M17" s="8"/>
    </row>
    <row r="18" spans="1:13">
      <c r="D18" s="102"/>
      <c r="E18" s="102"/>
      <c r="G18" s="27"/>
      <c r="H18" s="13"/>
      <c r="I18" s="13"/>
      <c r="J18" s="13"/>
      <c r="K18" s="13"/>
      <c r="M18" s="8"/>
    </row>
    <row r="19" spans="1:13">
      <c r="A19" s="1" t="s">
        <v>45</v>
      </c>
      <c r="B19" t="s">
        <v>258</v>
      </c>
      <c r="D19" s="115" t="s">
        <v>259</v>
      </c>
      <c r="E19" s="115"/>
      <c r="F19" t="s">
        <v>233</v>
      </c>
      <c r="G19" s="27" t="s">
        <v>260</v>
      </c>
      <c r="H19" s="13"/>
      <c r="I19" s="13"/>
      <c r="J19" s="13"/>
      <c r="K19" s="13"/>
      <c r="M19" s="8"/>
    </row>
    <row r="20" spans="1:13">
      <c r="D20" s="102"/>
      <c r="E20" s="102"/>
      <c r="G20" s="27"/>
      <c r="H20" s="13"/>
      <c r="I20" s="13"/>
      <c r="J20" s="13"/>
      <c r="K20" s="13"/>
      <c r="M20" s="8"/>
    </row>
    <row r="21" spans="1:13">
      <c r="A21" s="1" t="s">
        <v>49</v>
      </c>
      <c r="B21" t="s">
        <v>261</v>
      </c>
      <c r="D21" s="102"/>
      <c r="E21" s="102"/>
      <c r="F21" t="s">
        <v>262</v>
      </c>
      <c r="G21" s="27" t="s">
        <v>263</v>
      </c>
      <c r="H21" s="13"/>
      <c r="I21" s="13"/>
      <c r="J21" s="13"/>
      <c r="K21" s="13"/>
      <c r="M21" s="8"/>
    </row>
    <row r="22" spans="1:13">
      <c r="D22" s="102"/>
      <c r="E22" s="102"/>
      <c r="G22" s="27"/>
      <c r="H22" s="13"/>
      <c r="I22" s="13"/>
      <c r="J22" s="13"/>
      <c r="K22" s="13"/>
      <c r="M22" s="8"/>
    </row>
    <row r="23" spans="1:13">
      <c r="A23" s="1" t="s">
        <v>57</v>
      </c>
      <c r="B23" t="s">
        <v>264</v>
      </c>
      <c r="D23" s="102"/>
      <c r="E23" s="102"/>
      <c r="F23" t="s">
        <v>265</v>
      </c>
      <c r="G23" s="24">
        <v>45401</v>
      </c>
      <c r="H23" s="13"/>
      <c r="I23" s="13"/>
      <c r="J23" s="13"/>
      <c r="K23" s="13"/>
      <c r="M23" s="8"/>
    </row>
    <row r="24" spans="1:13">
      <c r="D24" s="102"/>
      <c r="E24" s="102"/>
      <c r="G24" s="27"/>
      <c r="H24" s="13"/>
      <c r="I24" s="13"/>
      <c r="J24" s="13"/>
      <c r="K24" s="13"/>
      <c r="M24" s="8"/>
    </row>
    <row r="25" spans="1:13">
      <c r="A25" s="1" t="s">
        <v>61</v>
      </c>
      <c r="B25" t="s">
        <v>266</v>
      </c>
      <c r="D25" s="102"/>
      <c r="E25" s="102"/>
      <c r="F25" t="s">
        <v>267</v>
      </c>
      <c r="G25" s="27" t="s">
        <v>268</v>
      </c>
      <c r="H25" s="13"/>
      <c r="I25" s="13"/>
      <c r="J25" s="13"/>
      <c r="K25" s="13"/>
      <c r="M25" s="8"/>
    </row>
    <row r="26" spans="1:13" ht="15" customHeight="1">
      <c r="D26" s="102"/>
      <c r="E26" s="102"/>
      <c r="G26" s="27"/>
      <c r="H26" s="13"/>
      <c r="I26" s="13"/>
      <c r="J26" s="13"/>
      <c r="K26" s="13"/>
      <c r="M26" s="8"/>
    </row>
    <row r="27" spans="1:13">
      <c r="A27" s="1" t="s">
        <v>64</v>
      </c>
      <c r="B27" t="s">
        <v>30</v>
      </c>
      <c r="F27" t="s">
        <v>155</v>
      </c>
      <c r="G27" s="27" t="s">
        <v>269</v>
      </c>
      <c r="H27" s="13"/>
      <c r="I27" s="13"/>
      <c r="J27" s="13"/>
      <c r="K27" s="13"/>
      <c r="M27" s="8"/>
    </row>
    <row r="28" spans="1:13">
      <c r="M28" s="8"/>
    </row>
    <row r="29" spans="1:13">
      <c r="A29" s="1" t="s">
        <v>67</v>
      </c>
      <c r="B29" t="s">
        <v>270</v>
      </c>
      <c r="F29" t="s">
        <v>271</v>
      </c>
      <c r="G29" t="s">
        <v>272</v>
      </c>
      <c r="M29" s="8"/>
    </row>
    <row r="30" spans="1:13">
      <c r="M30" s="8"/>
    </row>
    <row r="31" spans="1:13">
      <c r="A31" s="60" t="s">
        <v>71</v>
      </c>
      <c r="B31" s="53" t="s">
        <v>159</v>
      </c>
      <c r="D31">
        <v>8258327</v>
      </c>
      <c r="E31" s="71">
        <v>1800</v>
      </c>
      <c r="F31" s="53" t="s">
        <v>43</v>
      </c>
      <c r="G31" s="27" t="s">
        <v>273</v>
      </c>
      <c r="M31" s="8"/>
    </row>
    <row r="32" spans="1:13">
      <c r="E32" s="71"/>
      <c r="G32" s="27"/>
      <c r="M32" s="8"/>
    </row>
    <row r="33" spans="1:13">
      <c r="A33" s="60" t="s">
        <v>79</v>
      </c>
      <c r="B33" t="s">
        <v>274</v>
      </c>
      <c r="D33">
        <v>229541</v>
      </c>
      <c r="E33" s="71">
        <v>800</v>
      </c>
      <c r="F33" t="s">
        <v>275</v>
      </c>
      <c r="G33" s="24">
        <v>45408</v>
      </c>
      <c r="M33" s="8"/>
    </row>
    <row r="34" spans="1:13">
      <c r="G34" s="27"/>
      <c r="M34" s="8"/>
    </row>
    <row r="35" spans="1:13">
      <c r="A35" s="1" t="s">
        <v>87</v>
      </c>
      <c r="B35" s="53" t="s">
        <v>231</v>
      </c>
      <c r="F35" t="s">
        <v>132</v>
      </c>
      <c r="G35" s="27" t="s">
        <v>276</v>
      </c>
      <c r="M35" s="8"/>
    </row>
    <row r="36" spans="1:13">
      <c r="G36" s="27"/>
      <c r="M36" s="8"/>
    </row>
    <row r="37" spans="1:13">
      <c r="D37" t="s">
        <v>464</v>
      </c>
      <c r="E37" s="71">
        <f>SUM(E31:E33)</f>
        <v>2600</v>
      </c>
    </row>
  </sheetData>
  <mergeCells count="23">
    <mergeCell ref="D15:E15"/>
    <mergeCell ref="P10:Q10"/>
    <mergeCell ref="P11:Q11"/>
    <mergeCell ref="E2:I2"/>
    <mergeCell ref="O3:Q3"/>
    <mergeCell ref="P5:Q5"/>
    <mergeCell ref="P7:Q7"/>
    <mergeCell ref="P8:Q8"/>
    <mergeCell ref="P9:Q9"/>
    <mergeCell ref="O6:Q6"/>
    <mergeCell ref="P4:Q4"/>
    <mergeCell ref="D3:E3"/>
    <mergeCell ref="D17:E17"/>
    <mergeCell ref="D16:E16"/>
    <mergeCell ref="D18:E18"/>
    <mergeCell ref="D19:E19"/>
    <mergeCell ref="D20:E20"/>
    <mergeCell ref="D26:E26"/>
    <mergeCell ref="D21:E21"/>
    <mergeCell ref="D22:E22"/>
    <mergeCell ref="D23:E23"/>
    <mergeCell ref="D24:E24"/>
    <mergeCell ref="D25:E25"/>
  </mergeCells>
  <phoneticPr fontId="3" type="noConversion"/>
  <hyperlinks>
    <hyperlink ref="O6" r:id="rId1" xr:uid="{579DC4F3-F891-488D-9675-444811945E72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CE0C4-A5CC-4739-B1D6-E2910D583FC0}">
  <dimension ref="A2:Q35"/>
  <sheetViews>
    <sheetView topLeftCell="A10" workbookViewId="0">
      <selection activeCell="F34" sqref="F34"/>
    </sheetView>
  </sheetViews>
  <sheetFormatPr defaultRowHeight="14.4"/>
  <cols>
    <col min="1" max="1" width="11.88671875" customWidth="1"/>
    <col min="2" max="2" width="18.88671875" customWidth="1"/>
    <col min="4" max="4" width="12.6640625" customWidth="1"/>
    <col min="5" max="5" width="11.33203125" customWidth="1"/>
    <col min="6" max="6" width="18.109375" customWidth="1"/>
    <col min="7" max="7" width="14.88671875" customWidth="1"/>
    <col min="8" max="8" width="17.33203125" customWidth="1"/>
    <col min="9" max="9" width="11.5546875" customWidth="1"/>
    <col min="11" max="11" width="11.6640625" customWidth="1"/>
    <col min="12" max="12" width="10.33203125" customWidth="1"/>
    <col min="13" max="13" width="15.6640625" customWidth="1"/>
    <col min="15" max="15" width="14.6640625" customWidth="1"/>
  </cols>
  <sheetData>
    <row r="2" spans="1:17" ht="21.6" thickBot="1">
      <c r="D2" s="85" t="s">
        <v>277</v>
      </c>
      <c r="E2" s="85"/>
      <c r="F2" s="85"/>
      <c r="G2" s="85"/>
      <c r="H2" s="85"/>
      <c r="I2" s="85"/>
      <c r="J2" s="85"/>
    </row>
    <row r="3" spans="1:17" ht="30" thickTop="1" thickBot="1">
      <c r="A3" s="9" t="s">
        <v>1</v>
      </c>
      <c r="B3" s="10" t="s">
        <v>2</v>
      </c>
      <c r="C3" s="10" t="s">
        <v>3</v>
      </c>
      <c r="D3" s="79" t="s">
        <v>278</v>
      </c>
      <c r="E3" s="80"/>
      <c r="F3" s="10" t="s">
        <v>4</v>
      </c>
      <c r="G3" s="11" t="s">
        <v>5</v>
      </c>
      <c r="H3" s="11" t="s">
        <v>6</v>
      </c>
      <c r="I3" s="11" t="s">
        <v>5</v>
      </c>
      <c r="J3" s="11" t="s">
        <v>7</v>
      </c>
      <c r="K3" s="11" t="s">
        <v>5</v>
      </c>
      <c r="L3" s="11" t="s">
        <v>8</v>
      </c>
      <c r="M3" s="7" t="s">
        <v>9</v>
      </c>
      <c r="O3" s="86" t="s">
        <v>10</v>
      </c>
      <c r="P3" s="87"/>
      <c r="Q3" s="88"/>
    </row>
    <row r="4" spans="1:17" ht="15" thickTop="1">
      <c r="A4" s="16" t="s">
        <v>11</v>
      </c>
      <c r="B4" s="17"/>
      <c r="C4" s="17"/>
      <c r="D4" s="17"/>
      <c r="E4" s="17"/>
      <c r="F4" s="17" t="s">
        <v>279</v>
      </c>
      <c r="G4" s="16" t="s">
        <v>11</v>
      </c>
      <c r="H4" s="17"/>
      <c r="I4" s="17"/>
      <c r="J4" s="17"/>
      <c r="K4" s="17"/>
      <c r="L4" s="17"/>
      <c r="M4" s="12"/>
      <c r="O4" s="15" t="s">
        <v>15</v>
      </c>
      <c r="P4" s="112" t="s">
        <v>277</v>
      </c>
      <c r="Q4" s="113"/>
    </row>
    <row r="5" spans="1:17">
      <c r="A5" s="17"/>
      <c r="B5" s="17" t="s">
        <v>280</v>
      </c>
      <c r="C5" s="17"/>
      <c r="D5" s="17"/>
      <c r="E5" s="17"/>
      <c r="F5" s="17" t="s">
        <v>132</v>
      </c>
      <c r="G5" s="16" t="s">
        <v>11</v>
      </c>
      <c r="H5" s="17"/>
      <c r="I5" s="17"/>
      <c r="J5" s="17"/>
      <c r="K5" s="17"/>
      <c r="L5" s="17" t="s">
        <v>281</v>
      </c>
      <c r="M5" s="8"/>
      <c r="O5" s="2" t="s">
        <v>282</v>
      </c>
      <c r="P5" s="89" t="s">
        <v>283</v>
      </c>
      <c r="Q5" s="90"/>
    </row>
    <row r="6" spans="1:17">
      <c r="A6" s="16" t="s">
        <v>14</v>
      </c>
      <c r="B6" s="17" t="s">
        <v>284</v>
      </c>
      <c r="C6" s="17"/>
      <c r="D6" s="17"/>
      <c r="E6" s="17"/>
      <c r="F6" s="17" t="s">
        <v>285</v>
      </c>
      <c r="G6" s="17" t="s">
        <v>286</v>
      </c>
      <c r="H6" s="17"/>
      <c r="I6" s="17"/>
      <c r="J6" s="17"/>
      <c r="K6" s="17"/>
      <c r="L6" s="17" t="s">
        <v>281</v>
      </c>
      <c r="M6" s="8"/>
      <c r="O6" s="120" t="s">
        <v>287</v>
      </c>
      <c r="P6" s="121"/>
      <c r="Q6" s="122"/>
    </row>
    <row r="7" spans="1:1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8"/>
      <c r="O7" s="2" t="s">
        <v>22</v>
      </c>
      <c r="P7" s="91">
        <v>1921</v>
      </c>
      <c r="Q7" s="90"/>
    </row>
    <row r="8" spans="1:17">
      <c r="A8" s="17" t="s">
        <v>245</v>
      </c>
      <c r="B8" s="17" t="s">
        <v>288</v>
      </c>
      <c r="C8" s="17"/>
      <c r="D8" s="17"/>
      <c r="E8" s="17"/>
      <c r="F8" s="17" t="s">
        <v>289</v>
      </c>
      <c r="G8" s="29">
        <v>45390</v>
      </c>
      <c r="H8" s="17"/>
      <c r="I8" s="17"/>
      <c r="J8" s="17"/>
      <c r="K8" s="17"/>
      <c r="L8" s="17" t="s">
        <v>281</v>
      </c>
      <c r="M8" s="8"/>
      <c r="O8" s="97" t="s">
        <v>27</v>
      </c>
      <c r="P8" s="98"/>
      <c r="Q8" s="99"/>
    </row>
    <row r="9" spans="1:17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8"/>
      <c r="O9" s="3" t="s">
        <v>28</v>
      </c>
      <c r="P9" s="81">
        <v>1971</v>
      </c>
      <c r="Q9" s="82"/>
    </row>
    <row r="10" spans="1:17">
      <c r="A10" s="17" t="s">
        <v>29</v>
      </c>
      <c r="B10" s="17" t="s">
        <v>290</v>
      </c>
      <c r="C10" s="17"/>
      <c r="D10" s="17"/>
      <c r="E10" s="17"/>
      <c r="F10" s="17" t="s">
        <v>291</v>
      </c>
      <c r="G10" s="29">
        <v>45390</v>
      </c>
      <c r="H10" s="17"/>
      <c r="I10" s="17"/>
      <c r="J10" s="17"/>
      <c r="K10" s="17"/>
      <c r="L10" s="17" t="s">
        <v>281</v>
      </c>
      <c r="M10" s="8"/>
      <c r="O10" s="3"/>
      <c r="P10" s="81"/>
      <c r="Q10" s="82"/>
    </row>
    <row r="11" spans="1:17" ht="15" thickBo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8"/>
      <c r="O11" s="4" t="s">
        <v>32</v>
      </c>
      <c r="P11" s="83" t="s">
        <v>292</v>
      </c>
      <c r="Q11" s="84"/>
    </row>
    <row r="12" spans="1:17" ht="15" thickTop="1">
      <c r="A12" s="17" t="s">
        <v>34</v>
      </c>
      <c r="B12" s="17" t="s">
        <v>293</v>
      </c>
      <c r="C12" s="17"/>
      <c r="D12" s="17"/>
      <c r="E12" s="17"/>
      <c r="F12" s="17" t="s">
        <v>294</v>
      </c>
      <c r="G12" s="29">
        <v>45392</v>
      </c>
      <c r="H12" s="17"/>
      <c r="I12" s="17"/>
      <c r="J12" s="17"/>
      <c r="K12" s="17"/>
      <c r="L12" s="17" t="s">
        <v>281</v>
      </c>
      <c r="M12" s="8"/>
    </row>
    <row r="13" spans="1:17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8"/>
    </row>
    <row r="14" spans="1:17">
      <c r="A14" s="17" t="s">
        <v>37</v>
      </c>
      <c r="B14" s="17" t="s">
        <v>295</v>
      </c>
      <c r="C14" s="17"/>
      <c r="D14" s="17"/>
      <c r="E14" s="17"/>
      <c r="F14" s="17" t="s">
        <v>296</v>
      </c>
      <c r="G14" s="40" t="s">
        <v>297</v>
      </c>
      <c r="H14" s="17"/>
      <c r="I14" s="17"/>
      <c r="J14" s="17"/>
      <c r="K14" s="17"/>
      <c r="L14" s="17" t="s">
        <v>281</v>
      </c>
      <c r="M14" s="8"/>
    </row>
    <row r="15" spans="1:17">
      <c r="G15" s="27"/>
      <c r="H15" s="13"/>
      <c r="I15" s="13"/>
      <c r="J15" s="13"/>
      <c r="K15" s="13"/>
      <c r="M15" s="8"/>
    </row>
    <row r="16" spans="1:17">
      <c r="A16" t="s">
        <v>41</v>
      </c>
      <c r="B16" t="s">
        <v>298</v>
      </c>
      <c r="D16" s="103" t="s">
        <v>299</v>
      </c>
      <c r="E16" s="103"/>
      <c r="F16" t="s">
        <v>300</v>
      </c>
      <c r="G16" s="27" t="s">
        <v>301</v>
      </c>
      <c r="H16" s="13"/>
      <c r="I16" s="13"/>
      <c r="J16" s="13"/>
      <c r="K16" s="13"/>
      <c r="L16" t="s">
        <v>302</v>
      </c>
      <c r="M16" s="8"/>
    </row>
    <row r="17" spans="1:13">
      <c r="G17" s="27"/>
      <c r="H17" s="13"/>
      <c r="I17" s="13"/>
      <c r="J17" s="13"/>
      <c r="K17" s="13"/>
      <c r="M17" s="8"/>
    </row>
    <row r="18" spans="1:13">
      <c r="A18" s="43" t="s">
        <v>45</v>
      </c>
      <c r="B18" s="43" t="s">
        <v>303</v>
      </c>
      <c r="C18" s="43"/>
      <c r="D18" s="119"/>
      <c r="E18" s="119"/>
      <c r="F18" s="43" t="s">
        <v>304</v>
      </c>
      <c r="G18" s="44" t="s">
        <v>305</v>
      </c>
      <c r="H18" s="13"/>
      <c r="I18" s="13"/>
      <c r="J18" s="13"/>
      <c r="K18" s="13"/>
      <c r="M18" s="8"/>
    </row>
    <row r="19" spans="1:13">
      <c r="G19" s="27"/>
      <c r="H19" s="13"/>
      <c r="I19" s="13"/>
      <c r="J19" s="13"/>
      <c r="K19" s="13"/>
      <c r="M19" s="8"/>
    </row>
    <row r="20" spans="1:13">
      <c r="A20" s="61" t="s">
        <v>53</v>
      </c>
      <c r="B20" t="s">
        <v>306</v>
      </c>
      <c r="D20">
        <v>3631</v>
      </c>
      <c r="E20" s="71">
        <v>600</v>
      </c>
      <c r="F20" t="s">
        <v>307</v>
      </c>
      <c r="G20" s="27" t="s">
        <v>308</v>
      </c>
      <c r="H20" s="13"/>
      <c r="I20" s="13"/>
      <c r="J20" s="13"/>
      <c r="K20" s="13"/>
      <c r="M20" s="8"/>
    </row>
    <row r="21" spans="1:13">
      <c r="E21" s="71"/>
      <c r="G21" s="27"/>
      <c r="H21" s="13"/>
      <c r="I21" s="13"/>
      <c r="J21" s="13"/>
      <c r="K21" s="13"/>
      <c r="M21" s="8"/>
    </row>
    <row r="22" spans="1:13">
      <c r="A22" s="1" t="s">
        <v>64</v>
      </c>
      <c r="B22" t="s">
        <v>309</v>
      </c>
      <c r="E22" s="71"/>
      <c r="F22" t="s">
        <v>310</v>
      </c>
      <c r="G22" s="21">
        <v>45405</v>
      </c>
      <c r="H22" t="s">
        <v>309</v>
      </c>
      <c r="I22" t="s">
        <v>143</v>
      </c>
      <c r="J22" s="13"/>
      <c r="K22" s="13"/>
      <c r="M22" s="8"/>
    </row>
    <row r="23" spans="1:13">
      <c r="E23" s="71"/>
      <c r="G23" s="27"/>
      <c r="H23" s="13"/>
      <c r="I23" s="13"/>
      <c r="J23" s="13"/>
      <c r="K23" s="13"/>
      <c r="M23" s="8"/>
    </row>
    <row r="24" spans="1:13" ht="15.6">
      <c r="A24" s="61" t="s">
        <v>71</v>
      </c>
      <c r="B24" s="51" t="s">
        <v>43</v>
      </c>
      <c r="D24" s="27" t="s">
        <v>468</v>
      </c>
      <c r="E24" s="71">
        <v>1600</v>
      </c>
      <c r="F24" s="51" t="s">
        <v>265</v>
      </c>
      <c r="G24" s="27" t="s">
        <v>311</v>
      </c>
      <c r="H24" s="13"/>
      <c r="I24" s="13"/>
      <c r="J24" s="13"/>
      <c r="K24" s="13"/>
      <c r="M24" s="8"/>
    </row>
    <row r="25" spans="1:13">
      <c r="H25" s="13"/>
      <c r="I25" s="13"/>
      <c r="J25" s="13"/>
      <c r="K25" s="13"/>
      <c r="M25" s="8"/>
    </row>
    <row r="26" spans="1:13">
      <c r="A26" t="s">
        <v>75</v>
      </c>
      <c r="B26" t="s">
        <v>312</v>
      </c>
      <c r="F26" t="s">
        <v>313</v>
      </c>
      <c r="G26" s="27" t="s">
        <v>314</v>
      </c>
      <c r="H26" s="13"/>
      <c r="I26" s="13"/>
      <c r="J26" s="13"/>
      <c r="K26" s="13"/>
      <c r="M26" s="8"/>
    </row>
    <row r="27" spans="1:13">
      <c r="G27" s="27"/>
      <c r="H27" s="13"/>
      <c r="I27" s="13"/>
      <c r="J27" s="13"/>
      <c r="K27" s="13"/>
      <c r="M27" s="8"/>
    </row>
    <row r="28" spans="1:13">
      <c r="A28" t="s">
        <v>83</v>
      </c>
      <c r="B28" t="s">
        <v>315</v>
      </c>
      <c r="F28" t="s">
        <v>316</v>
      </c>
      <c r="G28" s="27" t="s">
        <v>86</v>
      </c>
      <c r="H28" s="13"/>
      <c r="I28" s="13"/>
      <c r="J28" s="13"/>
      <c r="K28" s="13"/>
      <c r="M28" s="8"/>
    </row>
    <row r="29" spans="1:13">
      <c r="G29" s="27"/>
      <c r="H29" s="13"/>
      <c r="I29" s="13"/>
      <c r="J29" s="13"/>
      <c r="K29" s="13"/>
      <c r="M29" s="8"/>
    </row>
    <row r="30" spans="1:13">
      <c r="A30" t="s">
        <v>87</v>
      </c>
      <c r="B30" t="s">
        <v>317</v>
      </c>
      <c r="F30" t="s">
        <v>318</v>
      </c>
      <c r="G30" s="27" t="s">
        <v>319</v>
      </c>
      <c r="H30" s="13"/>
      <c r="I30" s="13"/>
      <c r="J30" s="13"/>
      <c r="K30" s="13"/>
      <c r="M30" s="8"/>
    </row>
    <row r="31" spans="1:13">
      <c r="G31" s="27"/>
      <c r="H31" s="13"/>
      <c r="I31" s="13"/>
      <c r="J31" s="13"/>
      <c r="K31" s="13"/>
      <c r="M31" s="8"/>
    </row>
    <row r="32" spans="1:13">
      <c r="M32" s="8"/>
    </row>
    <row r="33" spans="4:13">
      <c r="D33" t="s">
        <v>464</v>
      </c>
      <c r="E33" s="71">
        <f>SUM(E20:E24)</f>
        <v>2200</v>
      </c>
      <c r="M33" s="8"/>
    </row>
    <row r="34" spans="4:13">
      <c r="M34" s="8"/>
    </row>
    <row r="35" spans="4:13">
      <c r="M35" s="8"/>
    </row>
  </sheetData>
  <mergeCells count="13">
    <mergeCell ref="D18:E18"/>
    <mergeCell ref="D16:E16"/>
    <mergeCell ref="P10:Q10"/>
    <mergeCell ref="P11:Q11"/>
    <mergeCell ref="D2:J2"/>
    <mergeCell ref="O3:Q3"/>
    <mergeCell ref="P5:Q5"/>
    <mergeCell ref="P7:Q7"/>
    <mergeCell ref="P9:Q9"/>
    <mergeCell ref="O6:Q6"/>
    <mergeCell ref="P4:Q4"/>
    <mergeCell ref="O8:Q8"/>
    <mergeCell ref="D3:E3"/>
  </mergeCells>
  <hyperlinks>
    <hyperlink ref="O6" r:id="rId1" xr:uid="{C3D6F8DD-C5E6-41E2-9BD5-EFDEF0FFA8A5}"/>
  </hyperlinks>
  <pageMargins left="0.7" right="0.7" top="0.75" bottom="0.75" header="0.3" footer="0.3"/>
  <pageSetup orientation="portrait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19D8C-E2D4-46C2-8E79-922C0FBF44A1}">
  <dimension ref="A2:T43"/>
  <sheetViews>
    <sheetView topLeftCell="A22" workbookViewId="0">
      <selection activeCell="G44" sqref="G44"/>
    </sheetView>
  </sheetViews>
  <sheetFormatPr defaultRowHeight="14.4"/>
  <cols>
    <col min="1" max="1" width="15" style="1" customWidth="1"/>
    <col min="2" max="2" width="24.109375" customWidth="1"/>
    <col min="4" max="4" width="14.21875" customWidth="1"/>
    <col min="5" max="5" width="11.33203125" customWidth="1"/>
    <col min="6" max="6" width="23" customWidth="1"/>
    <col min="7" max="7" width="19.33203125" customWidth="1"/>
    <col min="8" max="8" width="12.109375" customWidth="1"/>
    <col min="9" max="9" width="14.109375" customWidth="1"/>
    <col min="11" max="11" width="11.6640625" customWidth="1"/>
    <col min="12" max="12" width="11.5546875" customWidth="1"/>
    <col min="13" max="13" width="12.44140625" customWidth="1"/>
    <col min="15" max="15" width="14.6640625" customWidth="1"/>
  </cols>
  <sheetData>
    <row r="2" spans="1:20" ht="21.6" thickBot="1">
      <c r="D2" s="85" t="s">
        <v>320</v>
      </c>
      <c r="E2" s="85"/>
      <c r="F2" s="85"/>
      <c r="G2" s="85"/>
      <c r="H2" s="85"/>
      <c r="I2" s="85"/>
    </row>
    <row r="3" spans="1:20" ht="30" thickTop="1" thickBot="1">
      <c r="A3" s="9" t="s">
        <v>1</v>
      </c>
      <c r="B3" s="10" t="s">
        <v>2</v>
      </c>
      <c r="C3" s="10" t="s">
        <v>3</v>
      </c>
      <c r="D3" s="79" t="s">
        <v>92</v>
      </c>
      <c r="E3" s="80"/>
      <c r="F3" s="10" t="s">
        <v>4</v>
      </c>
      <c r="G3" s="11" t="s">
        <v>5</v>
      </c>
      <c r="H3" s="11" t="s">
        <v>6</v>
      </c>
      <c r="I3" s="11" t="s">
        <v>5</v>
      </c>
      <c r="J3" s="11" t="s">
        <v>7</v>
      </c>
      <c r="K3" s="11" t="s">
        <v>5</v>
      </c>
      <c r="L3" s="11" t="s">
        <v>8</v>
      </c>
      <c r="M3" s="7" t="s">
        <v>9</v>
      </c>
      <c r="O3" s="86" t="s">
        <v>10</v>
      </c>
      <c r="P3" s="87"/>
      <c r="Q3" s="88"/>
    </row>
    <row r="4" spans="1:20" ht="15" thickTop="1">
      <c r="A4" s="16" t="s">
        <v>157</v>
      </c>
      <c r="B4" s="16" t="s">
        <v>158</v>
      </c>
      <c r="C4" s="17"/>
      <c r="D4" s="17"/>
      <c r="E4" s="17"/>
      <c r="F4" s="17" t="s">
        <v>284</v>
      </c>
      <c r="G4" s="17" t="s">
        <v>14</v>
      </c>
      <c r="H4" s="17"/>
      <c r="I4" s="17"/>
      <c r="J4" s="17"/>
      <c r="K4" s="17"/>
      <c r="L4" s="17" t="s">
        <v>100</v>
      </c>
      <c r="M4" s="18"/>
      <c r="O4" s="15" t="s">
        <v>15</v>
      </c>
      <c r="P4" s="112" t="s">
        <v>321</v>
      </c>
      <c r="Q4" s="113"/>
    </row>
    <row r="5" spans="1:20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9"/>
      <c r="O5" s="2" t="s">
        <v>322</v>
      </c>
      <c r="P5" s="89" t="s">
        <v>323</v>
      </c>
      <c r="Q5" s="90"/>
    </row>
    <row r="6" spans="1:20">
      <c r="A6" s="16" t="s">
        <v>14</v>
      </c>
      <c r="B6" s="17" t="s">
        <v>324</v>
      </c>
      <c r="C6" s="17"/>
      <c r="D6" s="17"/>
      <c r="E6" s="17"/>
      <c r="F6" s="17" t="s">
        <v>325</v>
      </c>
      <c r="G6" s="23" t="s">
        <v>326</v>
      </c>
      <c r="H6" s="17"/>
      <c r="I6" s="17"/>
      <c r="J6" s="17"/>
      <c r="K6" s="17"/>
      <c r="L6" s="17" t="s">
        <v>100</v>
      </c>
      <c r="M6" s="19"/>
      <c r="O6" s="92" t="s">
        <v>327</v>
      </c>
      <c r="P6" s="100"/>
      <c r="Q6" s="101"/>
    </row>
    <row r="7" spans="1:20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9"/>
      <c r="O7" s="2" t="s">
        <v>22</v>
      </c>
      <c r="P7" s="91">
        <v>27</v>
      </c>
      <c r="Q7" s="90"/>
    </row>
    <row r="8" spans="1:20">
      <c r="A8" s="16" t="s">
        <v>23</v>
      </c>
      <c r="B8" s="17" t="s">
        <v>328</v>
      </c>
      <c r="C8" s="17"/>
      <c r="D8" s="17"/>
      <c r="E8" s="17"/>
      <c r="F8" s="17" t="s">
        <v>329</v>
      </c>
      <c r="G8" s="29">
        <v>45387</v>
      </c>
      <c r="H8" s="17"/>
      <c r="I8" s="17"/>
      <c r="J8" s="17"/>
      <c r="K8" s="17"/>
      <c r="L8" s="17" t="s">
        <v>100</v>
      </c>
      <c r="M8" s="19"/>
      <c r="O8" s="2"/>
      <c r="P8" s="81"/>
      <c r="Q8" s="82"/>
    </row>
    <row r="9" spans="1:20">
      <c r="A9" s="16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8"/>
      <c r="O9" s="3" t="s">
        <v>28</v>
      </c>
      <c r="P9" s="81">
        <v>516</v>
      </c>
      <c r="Q9" s="82"/>
    </row>
    <row r="10" spans="1:20">
      <c r="A10" s="16" t="s">
        <v>245</v>
      </c>
      <c r="B10" s="17" t="s">
        <v>330</v>
      </c>
      <c r="C10" s="17"/>
      <c r="D10" s="17"/>
      <c r="E10" s="17"/>
      <c r="F10" s="17" t="s">
        <v>331</v>
      </c>
      <c r="G10" s="29">
        <v>45388</v>
      </c>
      <c r="H10" s="17"/>
      <c r="I10" s="17"/>
      <c r="J10" s="17"/>
      <c r="K10" s="17"/>
      <c r="L10" s="17" t="s">
        <v>100</v>
      </c>
      <c r="M10" s="8"/>
      <c r="O10" s="3"/>
      <c r="P10" s="81"/>
      <c r="Q10" s="82"/>
    </row>
    <row r="11" spans="1:20" ht="15" thickBot="1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8"/>
      <c r="O11" s="4" t="s">
        <v>32</v>
      </c>
      <c r="P11" s="83" t="s">
        <v>33</v>
      </c>
      <c r="Q11" s="84"/>
    </row>
    <row r="12" spans="1:20" ht="15" thickTop="1">
      <c r="A12" s="1" t="s">
        <v>34</v>
      </c>
      <c r="B12" t="s">
        <v>332</v>
      </c>
      <c r="F12" t="s">
        <v>333</v>
      </c>
      <c r="G12" s="21">
        <v>45392</v>
      </c>
      <c r="H12" s="13"/>
      <c r="I12" s="13"/>
      <c r="J12" s="13"/>
      <c r="K12" s="13"/>
      <c r="L12" t="s">
        <v>115</v>
      </c>
      <c r="M12" s="8"/>
      <c r="T12" s="47"/>
    </row>
    <row r="13" spans="1:20">
      <c r="H13" s="13"/>
      <c r="I13" s="13"/>
      <c r="J13" s="13"/>
      <c r="K13" s="13"/>
      <c r="M13" s="8"/>
    </row>
    <row r="14" spans="1:20">
      <c r="A14" s="1" t="s">
        <v>37</v>
      </c>
      <c r="B14" s="36" t="s">
        <v>334</v>
      </c>
      <c r="C14" s="36"/>
      <c r="D14" s="36"/>
      <c r="E14" s="36"/>
      <c r="F14" s="36" t="s">
        <v>335</v>
      </c>
      <c r="G14" s="37" t="s">
        <v>336</v>
      </c>
      <c r="H14" s="13"/>
      <c r="I14" s="13"/>
      <c r="J14" s="13"/>
      <c r="K14" s="13"/>
      <c r="L14" t="s">
        <v>337</v>
      </c>
      <c r="M14" s="8"/>
    </row>
    <row r="15" spans="1:20">
      <c r="B15" t="s">
        <v>338</v>
      </c>
      <c r="F15" t="s">
        <v>339</v>
      </c>
      <c r="G15" s="27" t="s">
        <v>340</v>
      </c>
      <c r="H15" s="13"/>
      <c r="I15" s="13"/>
      <c r="J15" s="13"/>
      <c r="K15" s="13"/>
      <c r="M15" s="8"/>
    </row>
    <row r="16" spans="1:20">
      <c r="A16" s="1" t="s">
        <v>41</v>
      </c>
      <c r="B16" t="s">
        <v>98</v>
      </c>
      <c r="D16" s="103" t="s">
        <v>341</v>
      </c>
      <c r="E16" s="103"/>
      <c r="F16" t="s">
        <v>342</v>
      </c>
      <c r="G16" s="27" t="s">
        <v>343</v>
      </c>
      <c r="H16" s="13"/>
      <c r="I16" s="13"/>
      <c r="J16" s="13"/>
      <c r="K16" s="13"/>
      <c r="M16" s="8"/>
    </row>
    <row r="17" spans="1:13">
      <c r="G17" s="27"/>
      <c r="H17" s="13"/>
      <c r="I17" s="13"/>
      <c r="J17" s="13"/>
      <c r="K17" s="13"/>
      <c r="M17" s="8"/>
    </row>
    <row r="18" spans="1:13">
      <c r="A18" s="1" t="s">
        <v>45</v>
      </c>
      <c r="B18" t="s">
        <v>344</v>
      </c>
      <c r="F18" t="s">
        <v>345</v>
      </c>
      <c r="G18" s="27" t="s">
        <v>346</v>
      </c>
      <c r="H18" s="13"/>
      <c r="I18" s="13"/>
      <c r="J18" s="13"/>
      <c r="K18" s="13"/>
      <c r="M18" s="8"/>
    </row>
    <row r="19" spans="1:13">
      <c r="G19" s="27"/>
      <c r="H19" s="13"/>
      <c r="I19" s="13"/>
      <c r="J19" s="13"/>
      <c r="K19" s="13"/>
      <c r="M19" s="8"/>
    </row>
    <row r="20" spans="1:13">
      <c r="A20" s="1" t="s">
        <v>49</v>
      </c>
      <c r="B20" t="s">
        <v>347</v>
      </c>
      <c r="F20" t="s">
        <v>348</v>
      </c>
      <c r="G20" s="27" t="s">
        <v>349</v>
      </c>
      <c r="H20" s="13"/>
      <c r="I20" s="13"/>
      <c r="J20" s="13"/>
      <c r="K20" s="13"/>
      <c r="M20" s="8"/>
    </row>
    <row r="21" spans="1:13">
      <c r="G21" s="27"/>
      <c r="H21" s="13"/>
      <c r="I21" s="13"/>
      <c r="J21" s="13"/>
      <c r="K21" s="13"/>
      <c r="M21" s="8"/>
    </row>
    <row r="22" spans="1:13">
      <c r="A22" s="1" t="s">
        <v>53</v>
      </c>
      <c r="B22" t="s">
        <v>350</v>
      </c>
      <c r="F22" t="s">
        <v>351</v>
      </c>
      <c r="G22" s="27" t="s">
        <v>352</v>
      </c>
      <c r="H22" s="13"/>
      <c r="I22" s="13"/>
      <c r="J22" s="13"/>
      <c r="K22" s="13"/>
      <c r="M22" s="8"/>
    </row>
    <row r="23" spans="1:13">
      <c r="G23" s="27"/>
      <c r="H23" s="13"/>
      <c r="I23" s="13"/>
      <c r="J23" s="13"/>
      <c r="K23" s="13"/>
      <c r="M23" s="8"/>
    </row>
    <row r="24" spans="1:13">
      <c r="A24" s="1" t="s">
        <v>57</v>
      </c>
      <c r="B24" t="s">
        <v>353</v>
      </c>
      <c r="F24" t="s">
        <v>354</v>
      </c>
      <c r="G24" s="27" t="s">
        <v>355</v>
      </c>
      <c r="H24" s="13"/>
      <c r="I24" s="13"/>
      <c r="J24" s="13"/>
      <c r="K24" s="13"/>
      <c r="M24" s="8"/>
    </row>
    <row r="25" spans="1:13">
      <c r="G25" s="27"/>
      <c r="H25" s="13"/>
      <c r="I25" s="13"/>
      <c r="J25" s="13"/>
      <c r="K25" s="13"/>
      <c r="M25" s="8"/>
    </row>
    <row r="26" spans="1:13">
      <c r="A26" s="1" t="s">
        <v>61</v>
      </c>
      <c r="B26" t="s">
        <v>356</v>
      </c>
      <c r="F26" t="s">
        <v>357</v>
      </c>
      <c r="G26" s="27" t="s">
        <v>358</v>
      </c>
      <c r="H26" s="13"/>
      <c r="I26" s="13"/>
      <c r="J26" s="13"/>
      <c r="K26" s="13"/>
      <c r="M26" s="8"/>
    </row>
    <row r="27" spans="1:13">
      <c r="G27" s="27"/>
      <c r="H27" s="13"/>
      <c r="I27" s="13"/>
      <c r="J27" s="13"/>
      <c r="K27" s="13"/>
      <c r="M27" s="8"/>
    </row>
    <row r="28" spans="1:13">
      <c r="A28" s="1" t="s">
        <v>64</v>
      </c>
      <c r="B28" t="s">
        <v>359</v>
      </c>
      <c r="F28" t="s">
        <v>360</v>
      </c>
      <c r="G28" s="24" t="s">
        <v>361</v>
      </c>
      <c r="H28" s="13"/>
      <c r="I28" s="13"/>
      <c r="J28" s="13"/>
      <c r="K28" s="13"/>
      <c r="M28" s="8"/>
    </row>
    <row r="29" spans="1:13">
      <c r="G29" s="27"/>
      <c r="H29" s="13"/>
      <c r="I29" s="13"/>
      <c r="J29" s="13"/>
      <c r="K29" s="13"/>
      <c r="M29" s="8"/>
    </row>
    <row r="30" spans="1:13">
      <c r="A30" s="1" t="s">
        <v>67</v>
      </c>
      <c r="B30" t="s">
        <v>362</v>
      </c>
      <c r="F30" t="s">
        <v>363</v>
      </c>
      <c r="G30" s="27" t="s">
        <v>70</v>
      </c>
      <c r="H30" s="13"/>
      <c r="I30" s="13"/>
      <c r="J30" s="13"/>
      <c r="K30" s="13"/>
      <c r="M30" s="8"/>
    </row>
    <row r="31" spans="1:13">
      <c r="G31" s="27"/>
      <c r="H31" s="13"/>
      <c r="I31" s="13"/>
      <c r="J31" s="13"/>
      <c r="K31" s="13"/>
      <c r="M31" s="8"/>
    </row>
    <row r="32" spans="1:13">
      <c r="A32" s="1" t="s">
        <v>71</v>
      </c>
      <c r="B32" t="s">
        <v>364</v>
      </c>
      <c r="F32" t="s">
        <v>365</v>
      </c>
      <c r="G32" s="27" t="s">
        <v>366</v>
      </c>
      <c r="H32" s="13"/>
      <c r="I32" s="13"/>
      <c r="J32" s="13"/>
      <c r="K32" s="13"/>
      <c r="M32" s="8"/>
    </row>
    <row r="33" spans="1:13">
      <c r="G33" s="27"/>
      <c r="H33" s="13"/>
      <c r="I33" s="13"/>
      <c r="J33" s="13"/>
      <c r="K33" s="13"/>
      <c r="M33" s="8"/>
    </row>
    <row r="34" spans="1:13">
      <c r="A34" s="60" t="s">
        <v>75</v>
      </c>
      <c r="B34" t="s">
        <v>367</v>
      </c>
      <c r="D34" s="27">
        <v>27889750</v>
      </c>
      <c r="E34" s="71">
        <v>1050</v>
      </c>
      <c r="F34" t="s">
        <v>312</v>
      </c>
      <c r="G34" s="27" t="s">
        <v>368</v>
      </c>
      <c r="H34" s="13"/>
      <c r="I34" s="13"/>
      <c r="J34" s="13"/>
      <c r="K34" s="13"/>
      <c r="M34" s="8"/>
    </row>
    <row r="35" spans="1:13">
      <c r="D35" s="27"/>
      <c r="E35" s="71"/>
      <c r="G35" s="27"/>
      <c r="H35" s="13"/>
      <c r="I35" s="13"/>
      <c r="J35" s="13"/>
      <c r="K35" s="13"/>
      <c r="M35" s="8"/>
    </row>
    <row r="36" spans="1:13">
      <c r="A36" s="1" t="s">
        <v>79</v>
      </c>
      <c r="B36" t="s">
        <v>369</v>
      </c>
      <c r="D36" s="27"/>
      <c r="E36" s="71"/>
      <c r="F36" t="s">
        <v>370</v>
      </c>
      <c r="G36" s="27" t="s">
        <v>371</v>
      </c>
      <c r="H36" s="13"/>
      <c r="I36" s="13"/>
      <c r="J36" s="13"/>
      <c r="K36" s="13"/>
      <c r="M36" s="8"/>
    </row>
    <row r="37" spans="1:13">
      <c r="D37" s="27"/>
      <c r="E37" s="71"/>
      <c r="H37" s="13"/>
      <c r="I37" s="13"/>
      <c r="J37" s="13"/>
      <c r="K37" s="13"/>
      <c r="M37" s="8"/>
    </row>
    <row r="38" spans="1:13">
      <c r="A38" s="60" t="s">
        <v>83</v>
      </c>
      <c r="B38" t="s">
        <v>372</v>
      </c>
      <c r="C38" s="77"/>
      <c r="D38" s="27" t="s">
        <v>469</v>
      </c>
      <c r="E38" s="71">
        <v>1050</v>
      </c>
      <c r="F38" t="s">
        <v>373</v>
      </c>
      <c r="G38" s="27" t="s">
        <v>374</v>
      </c>
      <c r="H38" s="13"/>
      <c r="I38" s="13"/>
      <c r="J38" s="13"/>
      <c r="K38" s="13"/>
      <c r="M38" s="8"/>
    </row>
    <row r="39" spans="1:13">
      <c r="D39" s="27"/>
      <c r="E39" s="71"/>
      <c r="G39" s="27"/>
      <c r="M39" s="8"/>
    </row>
    <row r="40" spans="1:13" ht="15.6">
      <c r="A40" s="60" t="s">
        <v>87</v>
      </c>
      <c r="B40" s="52" t="s">
        <v>98</v>
      </c>
      <c r="D40" s="27">
        <v>2001422401</v>
      </c>
      <c r="E40" s="71">
        <v>700</v>
      </c>
      <c r="F40" t="s">
        <v>375</v>
      </c>
      <c r="G40" s="27" t="s">
        <v>376</v>
      </c>
      <c r="M40" s="8"/>
    </row>
    <row r="41" spans="1:13">
      <c r="G41" s="27"/>
      <c r="M41" s="8"/>
    </row>
    <row r="42" spans="1:13">
      <c r="D42" t="s">
        <v>464</v>
      </c>
      <c r="E42" s="71">
        <f>SUM(E34:E40)</f>
        <v>2800</v>
      </c>
      <c r="G42" s="27"/>
    </row>
    <row r="43" spans="1:13">
      <c r="G43" s="27"/>
    </row>
  </sheetData>
  <mergeCells count="12">
    <mergeCell ref="D16:E16"/>
    <mergeCell ref="D3:E3"/>
    <mergeCell ref="P10:Q10"/>
    <mergeCell ref="P11:Q11"/>
    <mergeCell ref="D2:I2"/>
    <mergeCell ref="O3:Q3"/>
    <mergeCell ref="P5:Q5"/>
    <mergeCell ref="P7:Q7"/>
    <mergeCell ref="P8:Q8"/>
    <mergeCell ref="P9:Q9"/>
    <mergeCell ref="O6:Q6"/>
    <mergeCell ref="P4:Q4"/>
  </mergeCells>
  <hyperlinks>
    <hyperlink ref="O6" r:id="rId1" xr:uid="{A37BA3A7-EACF-4420-A716-6BFCFD41D198}"/>
  </hyperlinks>
  <pageMargins left="0.7" right="0.7" top="0.75" bottom="0.75" header="0.3" footer="0.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676C4-2D59-4B56-A9A5-9D691C3E63E5}">
  <dimension ref="A2:Q359"/>
  <sheetViews>
    <sheetView topLeftCell="A22" workbookViewId="0">
      <selection activeCell="F38" sqref="F38"/>
    </sheetView>
  </sheetViews>
  <sheetFormatPr defaultRowHeight="14.4"/>
  <cols>
    <col min="1" max="1" width="11.6640625" style="1" customWidth="1"/>
    <col min="2" max="2" width="24.5546875" customWidth="1"/>
    <col min="4" max="4" width="10.33203125" customWidth="1"/>
    <col min="5" max="5" width="11.33203125" customWidth="1"/>
    <col min="6" max="6" width="19.33203125" customWidth="1"/>
    <col min="7" max="7" width="13.88671875" customWidth="1"/>
    <col min="8" max="8" width="11.33203125" customWidth="1"/>
    <col min="10" max="10" width="18.5546875" customWidth="1"/>
    <col min="11" max="11" width="13.5546875" customWidth="1"/>
    <col min="15" max="15" width="14.6640625" customWidth="1"/>
    <col min="17" max="17" width="14.33203125" customWidth="1"/>
  </cols>
  <sheetData>
    <row r="2" spans="1:17" ht="21.6" thickBot="1">
      <c r="D2" s="85" t="s">
        <v>378</v>
      </c>
      <c r="E2" s="85"/>
      <c r="F2" s="85"/>
      <c r="G2" s="85"/>
      <c r="H2" s="85"/>
      <c r="I2" s="85"/>
      <c r="J2" s="85"/>
    </row>
    <row r="3" spans="1:17" ht="30" thickTop="1" thickBot="1">
      <c r="A3" s="9" t="s">
        <v>1</v>
      </c>
      <c r="B3" s="10" t="s">
        <v>2</v>
      </c>
      <c r="C3" s="10" t="s">
        <v>3</v>
      </c>
      <c r="D3" s="79" t="s">
        <v>92</v>
      </c>
      <c r="E3" s="80"/>
      <c r="F3" s="10" t="s">
        <v>4</v>
      </c>
      <c r="G3" s="11" t="s">
        <v>5</v>
      </c>
      <c r="H3" s="11" t="s">
        <v>6</v>
      </c>
      <c r="I3" s="11" t="s">
        <v>5</v>
      </c>
      <c r="J3" s="11" t="s">
        <v>7</v>
      </c>
      <c r="K3" s="11" t="s">
        <v>5</v>
      </c>
      <c r="L3" s="11" t="s">
        <v>8</v>
      </c>
      <c r="M3" s="7" t="s">
        <v>9</v>
      </c>
      <c r="O3" s="86" t="s">
        <v>10</v>
      </c>
      <c r="P3" s="87"/>
      <c r="Q3" s="88"/>
    </row>
    <row r="4" spans="1:17" ht="15" thickTop="1">
      <c r="A4" s="16" t="s">
        <v>11</v>
      </c>
      <c r="B4" s="16" t="s">
        <v>379</v>
      </c>
      <c r="C4" s="16"/>
      <c r="D4" s="16"/>
      <c r="E4" s="16"/>
      <c r="F4" s="16" t="s">
        <v>380</v>
      </c>
      <c r="G4" s="16" t="s">
        <v>14</v>
      </c>
      <c r="H4" s="16"/>
      <c r="I4" s="16"/>
      <c r="J4" s="16"/>
      <c r="K4" s="16"/>
      <c r="L4" s="16" t="s">
        <v>100</v>
      </c>
      <c r="M4" s="20"/>
      <c r="O4" s="15" t="s">
        <v>15</v>
      </c>
      <c r="P4" s="112" t="s">
        <v>381</v>
      </c>
      <c r="Q4" s="113"/>
    </row>
    <row r="5" spans="1:17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20"/>
      <c r="O5" s="2" t="s">
        <v>16</v>
      </c>
      <c r="P5" s="89" t="s">
        <v>382</v>
      </c>
      <c r="Q5" s="90"/>
    </row>
    <row r="6" spans="1:17">
      <c r="A6" s="16" t="s">
        <v>14</v>
      </c>
      <c r="B6" s="17" t="s">
        <v>140</v>
      </c>
      <c r="C6" s="17"/>
      <c r="D6" s="17"/>
      <c r="E6" s="17"/>
      <c r="F6" s="17" t="s">
        <v>383</v>
      </c>
      <c r="G6" s="17" t="s">
        <v>23</v>
      </c>
      <c r="H6" s="17"/>
      <c r="I6" s="17"/>
      <c r="J6" s="17"/>
      <c r="K6" s="17"/>
      <c r="L6" s="16" t="s">
        <v>100</v>
      </c>
      <c r="M6" s="20"/>
      <c r="O6" s="92" t="s">
        <v>384</v>
      </c>
      <c r="P6" s="100"/>
      <c r="Q6" s="101"/>
    </row>
    <row r="7" spans="1:17">
      <c r="D7" s="102"/>
      <c r="E7" s="102"/>
      <c r="H7" s="13"/>
      <c r="I7" s="13"/>
      <c r="J7" s="13"/>
      <c r="K7" s="13"/>
      <c r="M7" s="6"/>
      <c r="O7" s="2" t="s">
        <v>22</v>
      </c>
      <c r="P7" s="89">
        <v>3970</v>
      </c>
      <c r="Q7" s="90"/>
    </row>
    <row r="8" spans="1:17">
      <c r="A8" s="1" t="s">
        <v>23</v>
      </c>
      <c r="B8" t="s">
        <v>383</v>
      </c>
      <c r="D8" s="102"/>
      <c r="E8" s="102"/>
      <c r="F8" t="s">
        <v>385</v>
      </c>
      <c r="G8" s="21">
        <v>45387</v>
      </c>
      <c r="H8" s="13"/>
      <c r="I8" s="13"/>
      <c r="J8" s="13"/>
      <c r="K8" s="13"/>
      <c r="M8" s="6"/>
      <c r="O8" s="2"/>
      <c r="P8" s="81"/>
      <c r="Q8" s="82"/>
    </row>
    <row r="9" spans="1:17">
      <c r="D9" s="102"/>
      <c r="E9" s="102"/>
      <c r="H9" s="13"/>
      <c r="I9" s="13"/>
      <c r="J9" s="13"/>
      <c r="K9" s="13"/>
      <c r="M9" s="6"/>
      <c r="O9" s="3" t="s">
        <v>28</v>
      </c>
      <c r="P9" s="81">
        <v>91</v>
      </c>
      <c r="Q9" s="82"/>
    </row>
    <row r="10" spans="1:17">
      <c r="A10" s="1" t="s">
        <v>245</v>
      </c>
      <c r="B10" t="s">
        <v>386</v>
      </c>
      <c r="D10" s="102"/>
      <c r="E10" s="102"/>
      <c r="F10" t="s">
        <v>387</v>
      </c>
      <c r="G10" s="21">
        <v>45388</v>
      </c>
      <c r="H10" s="13"/>
      <c r="I10" s="13"/>
      <c r="J10" s="13"/>
      <c r="K10" s="13"/>
      <c r="M10" s="6"/>
      <c r="O10" s="3"/>
      <c r="P10" s="81"/>
      <c r="Q10" s="82"/>
    </row>
    <row r="11" spans="1:17" ht="15" thickBot="1">
      <c r="D11" s="102"/>
      <c r="E11" s="102"/>
      <c r="H11" s="13"/>
      <c r="I11" s="13"/>
      <c r="J11" s="13"/>
      <c r="K11" s="13"/>
      <c r="M11" s="6"/>
      <c r="O11" s="4" t="s">
        <v>32</v>
      </c>
      <c r="P11" s="83" t="s">
        <v>33</v>
      </c>
      <c r="Q11" s="84"/>
    </row>
    <row r="12" spans="1:17" ht="15" thickTop="1">
      <c r="A12" s="1" t="s">
        <v>34</v>
      </c>
      <c r="B12" t="s">
        <v>388</v>
      </c>
      <c r="D12" s="102"/>
      <c r="E12" s="102"/>
      <c r="F12" t="s">
        <v>389</v>
      </c>
      <c r="G12" s="21">
        <v>45392</v>
      </c>
      <c r="H12" s="13"/>
      <c r="I12" s="13"/>
      <c r="J12" s="13"/>
      <c r="K12" s="13"/>
      <c r="M12" s="6"/>
    </row>
    <row r="13" spans="1:17">
      <c r="D13" s="102"/>
      <c r="E13" s="102"/>
      <c r="H13" s="13"/>
      <c r="I13" s="13"/>
      <c r="J13" s="13"/>
      <c r="K13" s="13"/>
      <c r="M13" s="6"/>
    </row>
    <row r="14" spans="1:17">
      <c r="A14" s="1" t="s">
        <v>37</v>
      </c>
      <c r="B14" t="s">
        <v>390</v>
      </c>
      <c r="D14" s="102"/>
      <c r="E14" s="102"/>
      <c r="F14" t="s">
        <v>391</v>
      </c>
      <c r="G14" s="21" t="s">
        <v>392</v>
      </c>
      <c r="H14" s="13"/>
      <c r="I14" s="13"/>
      <c r="J14" s="13"/>
      <c r="K14" s="13"/>
      <c r="M14" s="6"/>
    </row>
    <row r="15" spans="1:17" s="1" customFormat="1">
      <c r="D15" s="102"/>
      <c r="E15" s="102"/>
      <c r="H15" s="14"/>
      <c r="I15" s="14"/>
      <c r="J15" s="14"/>
      <c r="K15" s="14"/>
      <c r="M15" s="5"/>
    </row>
    <row r="16" spans="1:17">
      <c r="A16" s="1" t="s">
        <v>41</v>
      </c>
      <c r="B16" t="s">
        <v>391</v>
      </c>
      <c r="D16" s="103" t="s">
        <v>393</v>
      </c>
      <c r="E16" s="103"/>
      <c r="F16" t="s">
        <v>394</v>
      </c>
      <c r="G16" t="s">
        <v>395</v>
      </c>
      <c r="H16" s="13"/>
      <c r="I16" s="13"/>
      <c r="J16" s="13"/>
      <c r="K16" s="13"/>
      <c r="M16" s="6"/>
    </row>
    <row r="17" spans="1:13">
      <c r="D17" s="102"/>
      <c r="E17" s="102"/>
      <c r="H17" s="13"/>
      <c r="I17" s="13"/>
      <c r="J17" s="13"/>
      <c r="K17" s="13"/>
      <c r="M17" s="6"/>
    </row>
    <row r="18" spans="1:13">
      <c r="A18" s="1" t="s">
        <v>45</v>
      </c>
      <c r="B18" s="41" t="s">
        <v>396</v>
      </c>
      <c r="D18" s="102"/>
      <c r="E18" s="102"/>
      <c r="F18" t="s">
        <v>231</v>
      </c>
      <c r="G18" s="21">
        <v>45394</v>
      </c>
      <c r="H18" s="13"/>
      <c r="I18" s="13"/>
      <c r="J18" s="13"/>
      <c r="K18" s="13"/>
      <c r="M18" s="6"/>
    </row>
    <row r="19" spans="1:13">
      <c r="D19" s="102"/>
      <c r="E19" s="102"/>
      <c r="H19" s="13"/>
      <c r="I19" s="13"/>
      <c r="J19" s="13"/>
      <c r="K19" s="13"/>
      <c r="M19" s="6"/>
    </row>
    <row r="20" spans="1:13">
      <c r="A20" s="1" t="s">
        <v>53</v>
      </c>
      <c r="B20" t="s">
        <v>132</v>
      </c>
      <c r="D20" s="102"/>
      <c r="E20" s="102"/>
      <c r="F20" t="s">
        <v>397</v>
      </c>
      <c r="G20" t="s">
        <v>398</v>
      </c>
      <c r="H20" s="13"/>
      <c r="I20" s="13"/>
      <c r="J20" s="13"/>
      <c r="K20" s="13"/>
      <c r="M20" s="6"/>
    </row>
    <row r="21" spans="1:13">
      <c r="D21" s="102"/>
      <c r="E21" s="102"/>
      <c r="H21" s="13"/>
      <c r="I21" s="13"/>
      <c r="J21" s="13"/>
      <c r="K21" s="13"/>
      <c r="M21" s="6"/>
    </row>
    <row r="22" spans="1:13">
      <c r="A22" s="1" t="s">
        <v>57</v>
      </c>
      <c r="B22" t="s">
        <v>399</v>
      </c>
      <c r="D22" s="102"/>
      <c r="E22" s="102"/>
      <c r="F22" t="s">
        <v>400</v>
      </c>
      <c r="G22" t="s">
        <v>401</v>
      </c>
      <c r="H22" s="13"/>
      <c r="I22" s="13"/>
      <c r="J22" s="13"/>
      <c r="K22" s="13"/>
      <c r="M22" s="6"/>
    </row>
    <row r="23" spans="1:13">
      <c r="D23" s="102"/>
      <c r="E23" s="102"/>
      <c r="H23" s="13"/>
      <c r="I23" s="13"/>
      <c r="J23" s="13"/>
      <c r="K23" s="13"/>
      <c r="M23" s="6"/>
    </row>
    <row r="24" spans="1:13">
      <c r="A24" s="1" t="s">
        <v>64</v>
      </c>
      <c r="B24" t="s">
        <v>30</v>
      </c>
      <c r="D24" s="102"/>
      <c r="E24" s="102"/>
      <c r="F24" t="s">
        <v>155</v>
      </c>
      <c r="G24" t="s">
        <v>141</v>
      </c>
      <c r="H24" s="13"/>
      <c r="I24" s="13"/>
      <c r="J24" s="13"/>
      <c r="K24" s="13"/>
      <c r="M24" s="6"/>
    </row>
    <row r="25" spans="1:13">
      <c r="D25" s="102"/>
      <c r="E25" s="102"/>
      <c r="H25" s="13"/>
      <c r="I25" s="13"/>
      <c r="J25" s="13"/>
      <c r="K25" s="13"/>
      <c r="M25" s="6"/>
    </row>
    <row r="26" spans="1:13">
      <c r="A26" s="1" t="s">
        <v>67</v>
      </c>
      <c r="B26" t="s">
        <v>402</v>
      </c>
      <c r="F26" t="s">
        <v>403</v>
      </c>
      <c r="G26" t="s">
        <v>404</v>
      </c>
      <c r="J26" t="s">
        <v>403</v>
      </c>
      <c r="K26" t="s">
        <v>405</v>
      </c>
      <c r="M26" s="6"/>
    </row>
    <row r="27" spans="1:13">
      <c r="H27" s="13"/>
      <c r="I27" s="13"/>
      <c r="J27" s="13"/>
      <c r="K27" s="13"/>
      <c r="M27" s="6"/>
    </row>
    <row r="28" spans="1:13">
      <c r="A28" s="60" t="s">
        <v>67</v>
      </c>
      <c r="B28" s="49" t="s">
        <v>406</v>
      </c>
      <c r="D28">
        <v>60903</v>
      </c>
      <c r="E28" s="71">
        <v>675</v>
      </c>
      <c r="F28" s="49" t="s">
        <v>407</v>
      </c>
      <c r="G28" t="s">
        <v>272</v>
      </c>
      <c r="H28" s="13"/>
      <c r="I28" s="13"/>
      <c r="J28" s="13"/>
      <c r="K28" s="13"/>
      <c r="M28" s="6"/>
    </row>
    <row r="29" spans="1:13">
      <c r="H29" s="13"/>
      <c r="I29" s="13"/>
      <c r="J29" s="13"/>
      <c r="K29" s="13"/>
      <c r="M29" s="6"/>
    </row>
    <row r="30" spans="1:13">
      <c r="A30" s="1" t="s">
        <v>71</v>
      </c>
      <c r="B30" t="s">
        <v>408</v>
      </c>
      <c r="F30" t="s">
        <v>409</v>
      </c>
      <c r="G30" t="s">
        <v>220</v>
      </c>
      <c r="H30" s="13"/>
      <c r="I30" s="13"/>
      <c r="J30" s="13"/>
      <c r="K30" s="13"/>
      <c r="M30" s="6"/>
    </row>
    <row r="31" spans="1:13">
      <c r="H31" s="13"/>
      <c r="I31" s="13"/>
      <c r="J31" s="13"/>
      <c r="K31" s="13"/>
      <c r="M31" s="6"/>
    </row>
    <row r="32" spans="1:13">
      <c r="A32" s="60" t="s">
        <v>75</v>
      </c>
      <c r="B32" t="s">
        <v>410</v>
      </c>
      <c r="D32">
        <v>27942411</v>
      </c>
      <c r="E32" s="71">
        <v>700</v>
      </c>
      <c r="F32" t="s">
        <v>411</v>
      </c>
      <c r="G32" t="s">
        <v>412</v>
      </c>
      <c r="H32" s="13"/>
      <c r="I32" s="13"/>
      <c r="J32" s="13"/>
      <c r="K32" s="13"/>
      <c r="M32" s="6"/>
    </row>
    <row r="33" spans="1:13">
      <c r="H33" s="13"/>
      <c r="I33" s="13"/>
      <c r="J33" s="13"/>
      <c r="K33" s="13"/>
      <c r="M33" s="6"/>
    </row>
    <row r="34" spans="1:13">
      <c r="A34" s="1" t="s">
        <v>75</v>
      </c>
      <c r="B34" t="s">
        <v>413</v>
      </c>
      <c r="F34" t="s">
        <v>414</v>
      </c>
      <c r="G34" t="s">
        <v>371</v>
      </c>
      <c r="H34" s="13"/>
      <c r="I34" s="13"/>
      <c r="J34" s="13"/>
      <c r="K34" s="13"/>
      <c r="M34" s="6"/>
    </row>
    <row r="35" spans="1:13">
      <c r="H35" s="13"/>
      <c r="I35" s="13"/>
      <c r="J35" s="13"/>
      <c r="K35" s="13"/>
      <c r="M35" s="6"/>
    </row>
    <row r="36" spans="1:13">
      <c r="A36" s="1" t="s">
        <v>79</v>
      </c>
      <c r="B36" t="s">
        <v>148</v>
      </c>
      <c r="F36" t="s">
        <v>148</v>
      </c>
      <c r="G36" t="s">
        <v>149</v>
      </c>
      <c r="H36" s="13"/>
      <c r="I36" s="13"/>
      <c r="J36" s="13"/>
      <c r="K36" s="13"/>
      <c r="M36" s="6"/>
    </row>
    <row r="37" spans="1:13">
      <c r="H37" s="13"/>
      <c r="I37" s="13"/>
      <c r="J37" s="13"/>
      <c r="K37" s="13"/>
      <c r="M37" s="6"/>
    </row>
    <row r="38" spans="1:13">
      <c r="D38" t="s">
        <v>464</v>
      </c>
      <c r="E38" s="71">
        <f>SUM(E28:E32)</f>
        <v>1375</v>
      </c>
      <c r="H38" s="13"/>
      <c r="I38" s="13"/>
      <c r="J38" s="13"/>
      <c r="K38" s="13"/>
      <c r="M38" s="6"/>
    </row>
    <row r="39" spans="1:13">
      <c r="H39" s="13"/>
      <c r="I39" s="13"/>
      <c r="J39" s="13"/>
      <c r="K39" s="13"/>
      <c r="M39" s="6"/>
    </row>
    <row r="40" spans="1:13">
      <c r="H40" s="13"/>
      <c r="I40" s="13"/>
      <c r="J40" s="13"/>
      <c r="K40" s="13"/>
      <c r="M40" s="6"/>
    </row>
    <row r="41" spans="1:13">
      <c r="H41" s="13"/>
      <c r="I41" s="13"/>
      <c r="J41" s="13"/>
      <c r="K41" s="13"/>
      <c r="M41" s="6"/>
    </row>
    <row r="42" spans="1:13">
      <c r="H42" s="13"/>
      <c r="I42" s="13"/>
      <c r="J42" s="13"/>
      <c r="K42" s="13"/>
      <c r="M42" s="6"/>
    </row>
    <row r="43" spans="1:13">
      <c r="H43" s="13"/>
      <c r="I43" s="13"/>
      <c r="J43" s="13"/>
      <c r="K43" s="13"/>
      <c r="M43" s="6"/>
    </row>
    <row r="44" spans="1:13">
      <c r="M44" s="6"/>
    </row>
    <row r="45" spans="1:13">
      <c r="M45" s="6"/>
    </row>
    <row r="46" spans="1:13">
      <c r="M46" s="6"/>
    </row>
    <row r="47" spans="1:13">
      <c r="M47" s="6"/>
    </row>
    <row r="48" spans="1:13">
      <c r="M48" s="6"/>
    </row>
    <row r="49" spans="13:13">
      <c r="M49" s="6"/>
    </row>
    <row r="50" spans="13:13">
      <c r="M50" s="6"/>
    </row>
    <row r="51" spans="13:13">
      <c r="M51" s="6"/>
    </row>
    <row r="52" spans="13:13">
      <c r="M52" s="6"/>
    </row>
    <row r="53" spans="13:13">
      <c r="M53" s="6"/>
    </row>
    <row r="54" spans="13:13">
      <c r="M54" s="6"/>
    </row>
    <row r="55" spans="13:13">
      <c r="M55" s="6"/>
    </row>
    <row r="56" spans="13:13">
      <c r="M56" s="6"/>
    </row>
    <row r="57" spans="13:13">
      <c r="M57" s="6"/>
    </row>
    <row r="58" spans="13:13">
      <c r="M58" s="6"/>
    </row>
    <row r="59" spans="13:13">
      <c r="M59" s="6"/>
    </row>
    <row r="60" spans="13:13">
      <c r="M60" s="6"/>
    </row>
    <row r="61" spans="13:13">
      <c r="M61" s="6"/>
    </row>
    <row r="62" spans="13:13">
      <c r="M62" s="6"/>
    </row>
    <row r="63" spans="13:13">
      <c r="M63" s="6"/>
    </row>
    <row r="64" spans="13:13">
      <c r="M64" s="6"/>
    </row>
    <row r="65" spans="13:13">
      <c r="M65" s="6"/>
    </row>
    <row r="66" spans="13:13">
      <c r="M66" s="6"/>
    </row>
    <row r="67" spans="13:13">
      <c r="M67" s="6"/>
    </row>
    <row r="68" spans="13:13">
      <c r="M68" s="6"/>
    </row>
    <row r="69" spans="13:13">
      <c r="M69" s="6"/>
    </row>
    <row r="70" spans="13:13">
      <c r="M70" s="6"/>
    </row>
    <row r="71" spans="13:13">
      <c r="M71" s="6"/>
    </row>
    <row r="72" spans="13:13">
      <c r="M72" s="6"/>
    </row>
    <row r="73" spans="13:13">
      <c r="M73" s="6"/>
    </row>
    <row r="74" spans="13:13">
      <c r="M74" s="6"/>
    </row>
    <row r="75" spans="13:13">
      <c r="M75" s="6"/>
    </row>
    <row r="76" spans="13:13">
      <c r="M76" s="6"/>
    </row>
    <row r="77" spans="13:13">
      <c r="M77" s="6"/>
    </row>
    <row r="78" spans="13:13">
      <c r="M78" s="6"/>
    </row>
    <row r="79" spans="13:13">
      <c r="M79" s="6"/>
    </row>
    <row r="80" spans="13:13">
      <c r="M80" s="6"/>
    </row>
    <row r="81" spans="13:13">
      <c r="M81" s="6"/>
    </row>
    <row r="82" spans="13:13">
      <c r="M82" s="6"/>
    </row>
    <row r="83" spans="13:13">
      <c r="M83" s="6"/>
    </row>
    <row r="84" spans="13:13">
      <c r="M84" s="6"/>
    </row>
    <row r="85" spans="13:13">
      <c r="M85" s="6"/>
    </row>
    <row r="86" spans="13:13">
      <c r="M86" s="6"/>
    </row>
    <row r="87" spans="13:13">
      <c r="M87" s="6"/>
    </row>
    <row r="88" spans="13:13">
      <c r="M88" s="6"/>
    </row>
    <row r="89" spans="13:13">
      <c r="M89" s="6"/>
    </row>
    <row r="90" spans="13:13">
      <c r="M90" s="6"/>
    </row>
    <row r="91" spans="13:13">
      <c r="M91" s="6"/>
    </row>
    <row r="92" spans="13:13">
      <c r="M92" s="6"/>
    </row>
    <row r="93" spans="13:13">
      <c r="M93" s="6"/>
    </row>
    <row r="94" spans="13:13">
      <c r="M94" s="6"/>
    </row>
    <row r="95" spans="13:13">
      <c r="M95" s="6"/>
    </row>
    <row r="96" spans="13:13">
      <c r="M96" s="6"/>
    </row>
    <row r="97" spans="13:13">
      <c r="M97" s="6"/>
    </row>
    <row r="98" spans="13:13">
      <c r="M98" s="6"/>
    </row>
    <row r="99" spans="13:13">
      <c r="M99" s="6"/>
    </row>
    <row r="100" spans="13:13">
      <c r="M100" s="6"/>
    </row>
    <row r="101" spans="13:13">
      <c r="M101" s="6"/>
    </row>
    <row r="102" spans="13:13">
      <c r="M102" s="6"/>
    </row>
    <row r="103" spans="13:13">
      <c r="M103" s="6"/>
    </row>
    <row r="104" spans="13:13">
      <c r="M104" s="6"/>
    </row>
    <row r="105" spans="13:13">
      <c r="M105" s="6"/>
    </row>
    <row r="106" spans="13:13">
      <c r="M106" s="6"/>
    </row>
    <row r="107" spans="13:13">
      <c r="M107" s="6"/>
    </row>
    <row r="108" spans="13:13">
      <c r="M108" s="6"/>
    </row>
    <row r="109" spans="13:13">
      <c r="M109" s="6"/>
    </row>
    <row r="110" spans="13:13">
      <c r="M110" s="6"/>
    </row>
    <row r="111" spans="13:13">
      <c r="M111" s="6"/>
    </row>
    <row r="112" spans="13:13">
      <c r="M112" s="6"/>
    </row>
    <row r="113" spans="13:13">
      <c r="M113" s="6"/>
    </row>
    <row r="114" spans="13:13">
      <c r="M114" s="6"/>
    </row>
    <row r="115" spans="13:13">
      <c r="M115" s="6"/>
    </row>
    <row r="116" spans="13:13">
      <c r="M116" s="6"/>
    </row>
    <row r="117" spans="13:13">
      <c r="M117" s="6"/>
    </row>
    <row r="118" spans="13:13">
      <c r="M118" s="6"/>
    </row>
    <row r="119" spans="13:13">
      <c r="M119" s="6"/>
    </row>
    <row r="120" spans="13:13">
      <c r="M120" s="6"/>
    </row>
    <row r="121" spans="13:13">
      <c r="M121" s="6"/>
    </row>
    <row r="122" spans="13:13">
      <c r="M122" s="6"/>
    </row>
    <row r="123" spans="13:13">
      <c r="M123" s="6"/>
    </row>
    <row r="124" spans="13:13">
      <c r="M124" s="6"/>
    </row>
    <row r="125" spans="13:13">
      <c r="M125" s="6"/>
    </row>
    <row r="126" spans="13:13">
      <c r="M126" s="6"/>
    </row>
    <row r="127" spans="13:13">
      <c r="M127" s="6"/>
    </row>
    <row r="128" spans="13:13">
      <c r="M128" s="6"/>
    </row>
    <row r="129" spans="13:13">
      <c r="M129" s="6"/>
    </row>
    <row r="130" spans="13:13">
      <c r="M130" s="6"/>
    </row>
    <row r="131" spans="13:13">
      <c r="M131" s="6"/>
    </row>
    <row r="132" spans="13:13">
      <c r="M132" s="6"/>
    </row>
    <row r="133" spans="13:13">
      <c r="M133" s="6"/>
    </row>
    <row r="134" spans="13:13">
      <c r="M134" s="6"/>
    </row>
    <row r="135" spans="13:13">
      <c r="M135" s="6"/>
    </row>
    <row r="136" spans="13:13">
      <c r="M136" s="6"/>
    </row>
    <row r="137" spans="13:13">
      <c r="M137" s="6"/>
    </row>
    <row r="138" spans="13:13">
      <c r="M138" s="6"/>
    </row>
    <row r="139" spans="13:13">
      <c r="M139" s="6"/>
    </row>
    <row r="140" spans="13:13">
      <c r="M140" s="6"/>
    </row>
    <row r="141" spans="13:13">
      <c r="M141" s="6"/>
    </row>
    <row r="142" spans="13:13">
      <c r="M142" s="6"/>
    </row>
    <row r="143" spans="13:13">
      <c r="M143" s="6"/>
    </row>
    <row r="144" spans="13:13">
      <c r="M144" s="6"/>
    </row>
    <row r="145" spans="13:13">
      <c r="M145" s="6"/>
    </row>
    <row r="146" spans="13:13">
      <c r="M146" s="6"/>
    </row>
    <row r="147" spans="13:13">
      <c r="M147" s="6"/>
    </row>
    <row r="148" spans="13:13">
      <c r="M148" s="6"/>
    </row>
    <row r="149" spans="13:13">
      <c r="M149" s="6"/>
    </row>
    <row r="150" spans="13:13">
      <c r="M150" s="6"/>
    </row>
    <row r="151" spans="13:13">
      <c r="M151" s="6"/>
    </row>
    <row r="152" spans="13:13">
      <c r="M152" s="6"/>
    </row>
    <row r="153" spans="13:13">
      <c r="M153" s="6"/>
    </row>
    <row r="154" spans="13:13">
      <c r="M154" s="6"/>
    </row>
    <row r="155" spans="13:13">
      <c r="M155" s="6"/>
    </row>
    <row r="156" spans="13:13">
      <c r="M156" s="6"/>
    </row>
    <row r="157" spans="13:13">
      <c r="M157" s="6"/>
    </row>
    <row r="158" spans="13:13">
      <c r="M158" s="6"/>
    </row>
    <row r="159" spans="13:13">
      <c r="M159" s="6"/>
    </row>
    <row r="160" spans="13:13">
      <c r="M160" s="6"/>
    </row>
    <row r="161" spans="13:13">
      <c r="M161" s="6"/>
    </row>
    <row r="162" spans="13:13">
      <c r="M162" s="6"/>
    </row>
    <row r="163" spans="13:13">
      <c r="M163" s="6"/>
    </row>
    <row r="164" spans="13:13">
      <c r="M164" s="6"/>
    </row>
    <row r="165" spans="13:13">
      <c r="M165" s="6"/>
    </row>
    <row r="166" spans="13:13">
      <c r="M166" s="6"/>
    </row>
    <row r="167" spans="13:13">
      <c r="M167" s="6"/>
    </row>
    <row r="168" spans="13:13">
      <c r="M168" s="6"/>
    </row>
    <row r="169" spans="13:13">
      <c r="M169" s="6"/>
    </row>
    <row r="170" spans="13:13">
      <c r="M170" s="6"/>
    </row>
    <row r="171" spans="13:13">
      <c r="M171" s="6"/>
    </row>
    <row r="172" spans="13:13">
      <c r="M172" s="6"/>
    </row>
    <row r="173" spans="13:13">
      <c r="M173" s="6"/>
    </row>
    <row r="174" spans="13:13">
      <c r="M174" s="6"/>
    </row>
    <row r="175" spans="13:13">
      <c r="M175" s="6"/>
    </row>
    <row r="176" spans="13:13">
      <c r="M176" s="6"/>
    </row>
    <row r="177" spans="13:13">
      <c r="M177" s="6"/>
    </row>
    <row r="178" spans="13:13">
      <c r="M178" s="6"/>
    </row>
    <row r="179" spans="13:13">
      <c r="M179" s="6"/>
    </row>
    <row r="180" spans="13:13">
      <c r="M180" s="6"/>
    </row>
    <row r="181" spans="13:13">
      <c r="M181" s="6"/>
    </row>
    <row r="182" spans="13:13">
      <c r="M182" s="6"/>
    </row>
    <row r="183" spans="13:13">
      <c r="M183" s="6"/>
    </row>
    <row r="184" spans="13:13">
      <c r="M184" s="6"/>
    </row>
    <row r="185" spans="13:13">
      <c r="M185" s="6"/>
    </row>
    <row r="186" spans="13:13">
      <c r="M186" s="6"/>
    </row>
    <row r="187" spans="13:13">
      <c r="M187" s="6"/>
    </row>
    <row r="188" spans="13:13">
      <c r="M188" s="6"/>
    </row>
    <row r="189" spans="13:13">
      <c r="M189" s="6"/>
    </row>
    <row r="190" spans="13:13">
      <c r="M190" s="6"/>
    </row>
    <row r="191" spans="13:13">
      <c r="M191" s="6"/>
    </row>
    <row r="192" spans="13:13">
      <c r="M192" s="6"/>
    </row>
    <row r="193" spans="13:13">
      <c r="M193" s="6"/>
    </row>
    <row r="194" spans="13:13">
      <c r="M194" s="6"/>
    </row>
    <row r="195" spans="13:13">
      <c r="M195" s="6"/>
    </row>
    <row r="196" spans="13:13">
      <c r="M196" s="6"/>
    </row>
    <row r="197" spans="13:13">
      <c r="M197" s="6"/>
    </row>
    <row r="198" spans="13:13">
      <c r="M198" s="6"/>
    </row>
    <row r="199" spans="13:13">
      <c r="M199" s="6"/>
    </row>
    <row r="200" spans="13:13">
      <c r="M200" s="6"/>
    </row>
    <row r="201" spans="13:13">
      <c r="M201" s="6"/>
    </row>
    <row r="202" spans="13:13">
      <c r="M202" s="6"/>
    </row>
    <row r="203" spans="13:13">
      <c r="M203" s="6"/>
    </row>
    <row r="204" spans="13:13">
      <c r="M204" s="6"/>
    </row>
    <row r="205" spans="13:13">
      <c r="M205" s="6"/>
    </row>
    <row r="206" spans="13:13">
      <c r="M206" s="6"/>
    </row>
    <row r="207" spans="13:13">
      <c r="M207" s="6"/>
    </row>
    <row r="208" spans="13:13">
      <c r="M208" s="6"/>
    </row>
    <row r="209" spans="13:13">
      <c r="M209" s="6"/>
    </row>
    <row r="210" spans="13:13">
      <c r="M210" s="6"/>
    </row>
    <row r="211" spans="13:13">
      <c r="M211" s="6"/>
    </row>
    <row r="212" spans="13:13">
      <c r="M212" s="6"/>
    </row>
    <row r="213" spans="13:13">
      <c r="M213" s="6"/>
    </row>
    <row r="214" spans="13:13">
      <c r="M214" s="6"/>
    </row>
    <row r="215" spans="13:13">
      <c r="M215" s="6"/>
    </row>
    <row r="216" spans="13:13">
      <c r="M216" s="6"/>
    </row>
    <row r="217" spans="13:13">
      <c r="M217" s="6"/>
    </row>
    <row r="218" spans="13:13">
      <c r="M218" s="6"/>
    </row>
    <row r="219" spans="13:13">
      <c r="M219" s="6"/>
    </row>
    <row r="220" spans="13:13">
      <c r="M220" s="6"/>
    </row>
    <row r="221" spans="13:13">
      <c r="M221" s="6"/>
    </row>
    <row r="222" spans="13:13">
      <c r="M222" s="6"/>
    </row>
    <row r="223" spans="13:13">
      <c r="M223" s="6"/>
    </row>
    <row r="224" spans="13:13">
      <c r="M224" s="6"/>
    </row>
    <row r="225" spans="13:13">
      <c r="M225" s="6"/>
    </row>
    <row r="226" spans="13:13">
      <c r="M226" s="6"/>
    </row>
    <row r="227" spans="13:13">
      <c r="M227" s="6"/>
    </row>
    <row r="228" spans="13:13">
      <c r="M228" s="6"/>
    </row>
    <row r="229" spans="13:13">
      <c r="M229" s="6"/>
    </row>
    <row r="230" spans="13:13">
      <c r="M230" s="6"/>
    </row>
    <row r="231" spans="13:13">
      <c r="M231" s="6"/>
    </row>
    <row r="232" spans="13:13">
      <c r="M232" s="6"/>
    </row>
    <row r="233" spans="13:13">
      <c r="M233" s="6"/>
    </row>
    <row r="234" spans="13:13">
      <c r="M234" s="6"/>
    </row>
    <row r="235" spans="13:13">
      <c r="M235" s="6"/>
    </row>
    <row r="236" spans="13:13">
      <c r="M236" s="6"/>
    </row>
    <row r="237" spans="13:13">
      <c r="M237" s="6"/>
    </row>
    <row r="238" spans="13:13">
      <c r="M238" s="6"/>
    </row>
    <row r="239" spans="13:13">
      <c r="M239" s="6"/>
    </row>
    <row r="240" spans="13:13">
      <c r="M240" s="6"/>
    </row>
    <row r="241" spans="13:13">
      <c r="M241" s="6"/>
    </row>
    <row r="242" spans="13:13">
      <c r="M242" s="6"/>
    </row>
    <row r="243" spans="13:13">
      <c r="M243" s="6"/>
    </row>
    <row r="244" spans="13:13">
      <c r="M244" s="6"/>
    </row>
    <row r="245" spans="13:13">
      <c r="M245" s="6"/>
    </row>
    <row r="246" spans="13:13">
      <c r="M246" s="6"/>
    </row>
    <row r="247" spans="13:13">
      <c r="M247" s="6"/>
    </row>
    <row r="248" spans="13:13">
      <c r="M248" s="6"/>
    </row>
    <row r="249" spans="13:13">
      <c r="M249" s="6"/>
    </row>
    <row r="250" spans="13:13">
      <c r="M250" s="6"/>
    </row>
    <row r="251" spans="13:13">
      <c r="M251" s="6"/>
    </row>
    <row r="252" spans="13:13">
      <c r="M252" s="6"/>
    </row>
    <row r="253" spans="13:13">
      <c r="M253" s="6"/>
    </row>
    <row r="254" spans="13:13">
      <c r="M254" s="6"/>
    </row>
    <row r="255" spans="13:13">
      <c r="M255" s="6"/>
    </row>
    <row r="256" spans="13:13">
      <c r="M256" s="6"/>
    </row>
    <row r="257" spans="13:13">
      <c r="M257" s="6"/>
    </row>
    <row r="258" spans="13:13">
      <c r="M258" s="6"/>
    </row>
    <row r="259" spans="13:13">
      <c r="M259" s="6"/>
    </row>
    <row r="260" spans="13:13">
      <c r="M260" s="6"/>
    </row>
    <row r="261" spans="13:13">
      <c r="M261" s="6"/>
    </row>
    <row r="262" spans="13:13">
      <c r="M262" s="6"/>
    </row>
    <row r="263" spans="13:13">
      <c r="M263" s="6"/>
    </row>
    <row r="264" spans="13:13">
      <c r="M264" s="6"/>
    </row>
    <row r="265" spans="13:13">
      <c r="M265" s="6"/>
    </row>
    <row r="266" spans="13:13">
      <c r="M266" s="6"/>
    </row>
    <row r="267" spans="13:13">
      <c r="M267" s="6"/>
    </row>
    <row r="268" spans="13:13">
      <c r="M268" s="6"/>
    </row>
    <row r="269" spans="13:13">
      <c r="M269" s="6"/>
    </row>
    <row r="270" spans="13:13">
      <c r="M270" s="6"/>
    </row>
    <row r="271" spans="13:13">
      <c r="M271" s="6"/>
    </row>
    <row r="272" spans="13:13">
      <c r="M272" s="6"/>
    </row>
    <row r="273" spans="13:13">
      <c r="M273" s="6"/>
    </row>
    <row r="274" spans="13:13">
      <c r="M274" s="6"/>
    </row>
    <row r="275" spans="13:13">
      <c r="M275" s="6"/>
    </row>
    <row r="276" spans="13:13">
      <c r="M276" s="6"/>
    </row>
    <row r="277" spans="13:13">
      <c r="M277" s="6"/>
    </row>
    <row r="278" spans="13:13">
      <c r="M278" s="6"/>
    </row>
    <row r="279" spans="13:13">
      <c r="M279" s="6"/>
    </row>
    <row r="280" spans="13:13">
      <c r="M280" s="6"/>
    </row>
    <row r="281" spans="13:13">
      <c r="M281" s="6"/>
    </row>
    <row r="282" spans="13:13">
      <c r="M282" s="6"/>
    </row>
    <row r="283" spans="13:13">
      <c r="M283" s="6"/>
    </row>
    <row r="284" spans="13:13">
      <c r="M284" s="6"/>
    </row>
    <row r="285" spans="13:13">
      <c r="M285" s="6"/>
    </row>
    <row r="286" spans="13:13">
      <c r="M286" s="6"/>
    </row>
    <row r="287" spans="13:13">
      <c r="M287" s="6"/>
    </row>
    <row r="288" spans="13:13">
      <c r="M288" s="6"/>
    </row>
    <row r="289" spans="13:13">
      <c r="M289" s="6"/>
    </row>
    <row r="290" spans="13:13">
      <c r="M290" s="6"/>
    </row>
    <row r="291" spans="13:13">
      <c r="M291" s="6"/>
    </row>
    <row r="292" spans="13:13">
      <c r="M292" s="6"/>
    </row>
    <row r="293" spans="13:13">
      <c r="M293" s="6"/>
    </row>
    <row r="294" spans="13:13">
      <c r="M294" s="6"/>
    </row>
    <row r="295" spans="13:13">
      <c r="M295" s="6"/>
    </row>
    <row r="296" spans="13:13">
      <c r="M296" s="6"/>
    </row>
    <row r="297" spans="13:13">
      <c r="M297" s="6"/>
    </row>
    <row r="298" spans="13:13">
      <c r="M298" s="6"/>
    </row>
    <row r="299" spans="13:13">
      <c r="M299" s="6"/>
    </row>
    <row r="300" spans="13:13">
      <c r="M300" s="6"/>
    </row>
    <row r="301" spans="13:13">
      <c r="M301" s="6"/>
    </row>
    <row r="302" spans="13:13">
      <c r="M302" s="6"/>
    </row>
    <row r="303" spans="13:13">
      <c r="M303" s="6"/>
    </row>
    <row r="304" spans="13:13">
      <c r="M304" s="6"/>
    </row>
    <row r="305" spans="13:13">
      <c r="M305" s="6"/>
    </row>
    <row r="306" spans="13:13">
      <c r="M306" s="6"/>
    </row>
    <row r="307" spans="13:13">
      <c r="M307" s="6"/>
    </row>
    <row r="308" spans="13:13">
      <c r="M308" s="6"/>
    </row>
    <row r="309" spans="13:13">
      <c r="M309" s="6"/>
    </row>
    <row r="310" spans="13:13">
      <c r="M310" s="6"/>
    </row>
    <row r="311" spans="13:13">
      <c r="M311" s="6"/>
    </row>
    <row r="312" spans="13:13">
      <c r="M312" s="6"/>
    </row>
    <row r="313" spans="13:13">
      <c r="M313" s="6"/>
    </row>
    <row r="314" spans="13:13">
      <c r="M314" s="6"/>
    </row>
    <row r="315" spans="13:13">
      <c r="M315" s="6"/>
    </row>
    <row r="316" spans="13:13">
      <c r="M316" s="6"/>
    </row>
    <row r="317" spans="13:13">
      <c r="M317" s="6"/>
    </row>
    <row r="318" spans="13:13">
      <c r="M318" s="6"/>
    </row>
    <row r="319" spans="13:13">
      <c r="M319" s="6"/>
    </row>
    <row r="320" spans="13:13">
      <c r="M320" s="6"/>
    </row>
    <row r="321" spans="13:13">
      <c r="M321" s="6"/>
    </row>
    <row r="322" spans="13:13">
      <c r="M322" s="6"/>
    </row>
    <row r="323" spans="13:13">
      <c r="M323" s="6"/>
    </row>
    <row r="324" spans="13:13">
      <c r="M324" s="6"/>
    </row>
    <row r="325" spans="13:13">
      <c r="M325" s="6"/>
    </row>
    <row r="326" spans="13:13">
      <c r="M326" s="6"/>
    </row>
    <row r="327" spans="13:13">
      <c r="M327" s="6"/>
    </row>
    <row r="328" spans="13:13">
      <c r="M328" s="6"/>
    </row>
    <row r="329" spans="13:13">
      <c r="M329" s="6"/>
    </row>
    <row r="330" spans="13:13">
      <c r="M330" s="6"/>
    </row>
    <row r="331" spans="13:13">
      <c r="M331" s="6"/>
    </row>
    <row r="332" spans="13:13">
      <c r="M332" s="6"/>
    </row>
    <row r="333" spans="13:13">
      <c r="M333" s="6"/>
    </row>
    <row r="334" spans="13:13">
      <c r="M334" s="6"/>
    </row>
    <row r="335" spans="13:13">
      <c r="M335" s="6"/>
    </row>
    <row r="336" spans="13:13">
      <c r="M336" s="6"/>
    </row>
    <row r="337" spans="13:13">
      <c r="M337" s="6"/>
    </row>
    <row r="338" spans="13:13">
      <c r="M338" s="6"/>
    </row>
    <row r="339" spans="13:13">
      <c r="M339" s="6"/>
    </row>
    <row r="340" spans="13:13">
      <c r="M340" s="6"/>
    </row>
    <row r="341" spans="13:13">
      <c r="M341" s="6"/>
    </row>
    <row r="342" spans="13:13">
      <c r="M342" s="6"/>
    </row>
    <row r="343" spans="13:13">
      <c r="M343" s="6"/>
    </row>
    <row r="344" spans="13:13">
      <c r="M344" s="6"/>
    </row>
    <row r="345" spans="13:13">
      <c r="M345" s="6"/>
    </row>
    <row r="346" spans="13:13">
      <c r="M346" s="6"/>
    </row>
    <row r="347" spans="13:13">
      <c r="M347" s="6"/>
    </row>
    <row r="348" spans="13:13">
      <c r="M348" s="6"/>
    </row>
    <row r="349" spans="13:13">
      <c r="M349" s="6"/>
    </row>
    <row r="350" spans="13:13">
      <c r="M350" s="6"/>
    </row>
    <row r="351" spans="13:13">
      <c r="M351" s="6"/>
    </row>
    <row r="352" spans="13:13">
      <c r="M352" s="6"/>
    </row>
    <row r="353" spans="13:13">
      <c r="M353" s="6"/>
    </row>
    <row r="354" spans="13:13">
      <c r="M354" s="6"/>
    </row>
    <row r="355" spans="13:13">
      <c r="M355" s="6"/>
    </row>
    <row r="356" spans="13:13">
      <c r="M356" s="6"/>
    </row>
    <row r="357" spans="13:13">
      <c r="M357" s="6"/>
    </row>
    <row r="358" spans="13:13">
      <c r="M358" s="6"/>
    </row>
    <row r="359" spans="13:13">
      <c r="M359" s="6"/>
    </row>
  </sheetData>
  <mergeCells count="30">
    <mergeCell ref="D2:J2"/>
    <mergeCell ref="O6:Q6"/>
    <mergeCell ref="P5:Q5"/>
    <mergeCell ref="P7:Q7"/>
    <mergeCell ref="P11:Q11"/>
    <mergeCell ref="O3:Q3"/>
    <mergeCell ref="P8:Q8"/>
    <mergeCell ref="P9:Q9"/>
    <mergeCell ref="P10:Q10"/>
    <mergeCell ref="P4:Q4"/>
    <mergeCell ref="D3:E3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22:E22"/>
    <mergeCell ref="D23:E23"/>
    <mergeCell ref="D24:E24"/>
    <mergeCell ref="D25:E25"/>
    <mergeCell ref="D17:E17"/>
    <mergeCell ref="D18:E18"/>
    <mergeCell ref="D19:E19"/>
    <mergeCell ref="D20:E20"/>
    <mergeCell ref="D21:E21"/>
  </mergeCells>
  <phoneticPr fontId="3" type="noConversion"/>
  <hyperlinks>
    <hyperlink ref="O6" r:id="rId1" xr:uid="{D313996B-3EFD-4D85-9E52-C1FE6E21319F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9F75F-8560-499F-A90F-0EFEC440A295}">
  <dimension ref="A2:Q38"/>
  <sheetViews>
    <sheetView topLeftCell="A4" workbookViewId="0">
      <selection activeCell="F28" sqref="F28"/>
    </sheetView>
  </sheetViews>
  <sheetFormatPr defaultRowHeight="14.4"/>
  <cols>
    <col min="1" max="1" width="12.44140625" style="1" customWidth="1"/>
    <col min="2" max="2" width="20.6640625" customWidth="1"/>
    <col min="4" max="4" width="10.33203125" customWidth="1"/>
    <col min="5" max="5" width="11.33203125" customWidth="1"/>
    <col min="6" max="6" width="28.5546875" customWidth="1"/>
    <col min="7" max="7" width="14" customWidth="1"/>
    <col min="11" max="11" width="11.6640625" customWidth="1"/>
    <col min="15" max="15" width="14.44140625" customWidth="1"/>
    <col min="16" max="16" width="14.88671875" customWidth="1"/>
  </cols>
  <sheetData>
    <row r="2" spans="1:17" ht="21.6" thickBot="1">
      <c r="E2" s="85" t="s">
        <v>416</v>
      </c>
      <c r="F2" s="85"/>
      <c r="G2" s="85"/>
      <c r="H2" s="85"/>
      <c r="I2" s="85"/>
      <c r="J2" s="85"/>
    </row>
    <row r="3" spans="1:17" ht="28.8">
      <c r="A3" s="55" t="s">
        <v>1</v>
      </c>
      <c r="B3" s="56" t="s">
        <v>2</v>
      </c>
      <c r="C3" s="56" t="s">
        <v>3</v>
      </c>
      <c r="D3" s="125" t="s">
        <v>92</v>
      </c>
      <c r="E3" s="126"/>
      <c r="F3" s="56" t="s">
        <v>4</v>
      </c>
      <c r="G3" s="57" t="s">
        <v>5</v>
      </c>
      <c r="H3" s="57" t="s">
        <v>6</v>
      </c>
      <c r="I3" s="57" t="s">
        <v>5</v>
      </c>
      <c r="J3" s="57" t="s">
        <v>7</v>
      </c>
      <c r="K3" s="57" t="s">
        <v>5</v>
      </c>
      <c r="L3" s="57" t="s">
        <v>8</v>
      </c>
      <c r="M3" s="58" t="s">
        <v>9</v>
      </c>
      <c r="O3" s="86" t="s">
        <v>10</v>
      </c>
      <c r="P3" s="87"/>
      <c r="Q3" s="88"/>
    </row>
    <row r="4" spans="1:17" ht="15" thickTop="1">
      <c r="A4" s="1" t="s">
        <v>11</v>
      </c>
      <c r="B4" t="s">
        <v>43</v>
      </c>
      <c r="D4" s="127"/>
      <c r="E4" s="127"/>
      <c r="F4" t="s">
        <v>417</v>
      </c>
      <c r="G4" s="21">
        <v>45385</v>
      </c>
      <c r="H4" s="13"/>
      <c r="I4" s="13"/>
      <c r="J4" s="13"/>
      <c r="K4" s="13"/>
      <c r="M4" s="8"/>
      <c r="O4" s="15" t="s">
        <v>15</v>
      </c>
      <c r="P4" s="123" t="s">
        <v>418</v>
      </c>
      <c r="Q4" s="124"/>
    </row>
    <row r="5" spans="1:17">
      <c r="D5" s="102"/>
      <c r="E5" s="102"/>
      <c r="H5" s="13"/>
      <c r="I5" s="13"/>
      <c r="J5" s="13"/>
      <c r="K5" s="13"/>
      <c r="M5" s="8"/>
      <c r="O5" s="2" t="s">
        <v>16</v>
      </c>
      <c r="P5" s="89" t="s">
        <v>419</v>
      </c>
      <c r="Q5" s="90"/>
    </row>
    <row r="6" spans="1:17">
      <c r="A6" s="1" t="s">
        <v>14</v>
      </c>
      <c r="B6" t="s">
        <v>420</v>
      </c>
      <c r="D6" s="102"/>
      <c r="E6" s="102"/>
      <c r="F6" t="s">
        <v>421</v>
      </c>
      <c r="G6" s="21">
        <v>45386</v>
      </c>
      <c r="H6" t="s">
        <v>422</v>
      </c>
      <c r="I6" s="21">
        <v>45386</v>
      </c>
      <c r="J6" s="13"/>
      <c r="K6" s="13"/>
      <c r="M6" s="8"/>
      <c r="O6" s="120" t="s">
        <v>423</v>
      </c>
      <c r="P6" s="121"/>
      <c r="Q6" s="122"/>
    </row>
    <row r="7" spans="1:17">
      <c r="D7" s="102"/>
      <c r="E7" s="102"/>
      <c r="H7" s="13"/>
      <c r="I7" s="13"/>
      <c r="J7" s="13"/>
      <c r="K7" s="13"/>
      <c r="M7" s="8"/>
      <c r="O7" s="2" t="s">
        <v>22</v>
      </c>
      <c r="P7" s="91">
        <v>2121</v>
      </c>
      <c r="Q7" s="90"/>
    </row>
    <row r="8" spans="1:17">
      <c r="A8" s="1" t="s">
        <v>23</v>
      </c>
      <c r="B8" t="s">
        <v>424</v>
      </c>
      <c r="D8" s="102"/>
      <c r="E8" s="102"/>
      <c r="F8" t="s">
        <v>425</v>
      </c>
      <c r="G8" s="21">
        <v>45390</v>
      </c>
      <c r="H8" s="13"/>
      <c r="I8" s="13"/>
      <c r="J8" s="13"/>
      <c r="K8" s="13"/>
      <c r="M8" s="8"/>
      <c r="O8" s="2"/>
      <c r="P8" s="81"/>
      <c r="Q8" s="82"/>
    </row>
    <row r="9" spans="1:17">
      <c r="D9" s="102"/>
      <c r="E9" s="102"/>
      <c r="H9" s="13"/>
      <c r="I9" s="13"/>
      <c r="J9" s="13"/>
      <c r="K9" s="13"/>
      <c r="M9" s="8"/>
      <c r="O9" s="3" t="s">
        <v>28</v>
      </c>
      <c r="P9" s="81">
        <v>2278</v>
      </c>
      <c r="Q9" s="82"/>
    </row>
    <row r="10" spans="1:17">
      <c r="A10" s="1" t="s">
        <v>29</v>
      </c>
      <c r="B10" t="s">
        <v>426</v>
      </c>
      <c r="D10" s="102"/>
      <c r="E10" s="102"/>
      <c r="F10" t="s">
        <v>426</v>
      </c>
      <c r="G10" s="21">
        <v>45392</v>
      </c>
      <c r="H10" s="13"/>
      <c r="I10" s="13"/>
      <c r="J10" s="13"/>
      <c r="K10" s="13"/>
      <c r="M10" s="8"/>
      <c r="O10" s="3"/>
      <c r="P10" s="81"/>
      <c r="Q10" s="82"/>
    </row>
    <row r="11" spans="1:17" ht="15" thickBot="1">
      <c r="D11" s="102"/>
      <c r="E11" s="102"/>
      <c r="H11" s="13"/>
      <c r="I11" s="13"/>
      <c r="J11" s="13"/>
      <c r="K11" s="13"/>
      <c r="M11" s="8"/>
      <c r="O11" s="4" t="s">
        <v>32</v>
      </c>
      <c r="P11" s="83" t="s">
        <v>292</v>
      </c>
      <c r="Q11" s="84"/>
    </row>
    <row r="12" spans="1:17" ht="15" thickTop="1">
      <c r="A12" s="1" t="s">
        <v>37</v>
      </c>
      <c r="B12" t="s">
        <v>426</v>
      </c>
      <c r="D12" s="103" t="s">
        <v>427</v>
      </c>
      <c r="E12" s="103"/>
      <c r="F12" t="s">
        <v>428</v>
      </c>
      <c r="G12" s="27" t="s">
        <v>429</v>
      </c>
      <c r="H12" s="13"/>
      <c r="I12" s="13"/>
      <c r="J12" s="13"/>
      <c r="K12" s="13"/>
      <c r="M12" s="8"/>
    </row>
    <row r="13" spans="1:17">
      <c r="G13" s="27"/>
      <c r="H13" s="13"/>
      <c r="I13" s="13"/>
      <c r="J13" s="13"/>
      <c r="K13" s="13"/>
      <c r="M13" s="8"/>
    </row>
    <row r="14" spans="1:17">
      <c r="A14" s="1" t="s">
        <v>41</v>
      </c>
      <c r="B14" t="s">
        <v>330</v>
      </c>
      <c r="D14" s="103"/>
      <c r="E14" s="103"/>
      <c r="F14" t="s">
        <v>377</v>
      </c>
      <c r="G14" s="27" t="s">
        <v>44</v>
      </c>
      <c r="H14" s="13"/>
      <c r="I14" s="13"/>
      <c r="J14" s="13"/>
      <c r="K14" s="13"/>
      <c r="M14" s="8"/>
    </row>
    <row r="15" spans="1:17">
      <c r="D15" s="102"/>
      <c r="E15" s="102"/>
      <c r="G15" s="27"/>
      <c r="H15" s="13"/>
      <c r="I15" s="13"/>
      <c r="J15" s="13"/>
      <c r="K15" s="13"/>
      <c r="M15" s="8"/>
    </row>
    <row r="16" spans="1:17">
      <c r="A16" s="1" t="s">
        <v>67</v>
      </c>
      <c r="B16" t="s">
        <v>430</v>
      </c>
      <c r="F16" t="s">
        <v>431</v>
      </c>
      <c r="G16" s="27" t="s">
        <v>432</v>
      </c>
      <c r="H16" s="13"/>
      <c r="I16" s="13"/>
      <c r="J16" s="13"/>
      <c r="K16" s="13"/>
      <c r="M16" s="8"/>
    </row>
    <row r="17" spans="1:13">
      <c r="D17" s="102"/>
      <c r="E17" s="102"/>
      <c r="G17" s="27"/>
      <c r="H17" s="13"/>
      <c r="I17" s="13"/>
      <c r="J17" s="13"/>
      <c r="K17" s="13"/>
      <c r="M17" s="8"/>
    </row>
    <row r="18" spans="1:13">
      <c r="A18" s="60" t="s">
        <v>71</v>
      </c>
      <c r="B18" s="50" t="s">
        <v>433</v>
      </c>
      <c r="D18">
        <v>21980</v>
      </c>
      <c r="E18" s="71">
        <v>950</v>
      </c>
      <c r="F18" s="50" t="s">
        <v>43</v>
      </c>
      <c r="G18" s="27" t="s">
        <v>434</v>
      </c>
      <c r="H18" s="13"/>
      <c r="I18" s="13"/>
      <c r="J18" s="13"/>
      <c r="K18" s="13"/>
      <c r="M18" s="8"/>
    </row>
    <row r="19" spans="1:13">
      <c r="D19" s="73"/>
      <c r="E19" s="78"/>
      <c r="G19" s="27"/>
      <c r="H19" s="13"/>
      <c r="I19" s="13"/>
      <c r="J19" s="13"/>
      <c r="K19" s="13"/>
      <c r="M19" s="8"/>
    </row>
    <row r="20" spans="1:13">
      <c r="A20" s="1" t="s">
        <v>79</v>
      </c>
      <c r="B20" t="s">
        <v>435</v>
      </c>
      <c r="E20" s="71"/>
      <c r="F20" t="s">
        <v>436</v>
      </c>
      <c r="G20" s="27" t="s">
        <v>437</v>
      </c>
      <c r="H20" s="13"/>
      <c r="I20" s="13"/>
      <c r="J20" s="13"/>
      <c r="K20" s="13"/>
      <c r="M20" s="8"/>
    </row>
    <row r="21" spans="1:13">
      <c r="D21" s="73"/>
      <c r="E21" s="78"/>
      <c r="G21" s="27"/>
      <c r="H21" s="13"/>
      <c r="I21" s="13"/>
      <c r="J21" s="13"/>
      <c r="K21" s="13"/>
      <c r="M21" s="8"/>
    </row>
    <row r="22" spans="1:13">
      <c r="A22" s="60" t="s">
        <v>83</v>
      </c>
      <c r="B22" t="s">
        <v>415</v>
      </c>
      <c r="D22" t="s">
        <v>470</v>
      </c>
      <c r="E22" s="71">
        <v>1100</v>
      </c>
      <c r="F22" t="s">
        <v>210</v>
      </c>
      <c r="G22" s="27" t="s">
        <v>438</v>
      </c>
      <c r="H22" s="13"/>
      <c r="I22" s="13"/>
      <c r="J22" s="13"/>
      <c r="K22" s="13"/>
      <c r="M22" s="8"/>
    </row>
    <row r="23" spans="1:13">
      <c r="D23" s="73"/>
      <c r="E23" s="78"/>
      <c r="G23" s="27"/>
      <c r="H23" s="13"/>
      <c r="I23" s="13"/>
      <c r="J23" s="13"/>
      <c r="K23" s="13"/>
      <c r="M23" s="8"/>
    </row>
    <row r="24" spans="1:13">
      <c r="A24" s="1" t="s">
        <v>87</v>
      </c>
      <c r="B24" t="s">
        <v>439</v>
      </c>
      <c r="F24" t="s">
        <v>440</v>
      </c>
      <c r="G24" s="27" t="s">
        <v>441</v>
      </c>
      <c r="H24" s="13"/>
      <c r="I24" s="13"/>
      <c r="J24" s="13"/>
      <c r="K24" s="13"/>
      <c r="M24" s="8"/>
    </row>
    <row r="25" spans="1:13">
      <c r="D25" s="73"/>
      <c r="E25" s="73"/>
      <c r="G25" s="27"/>
      <c r="H25" s="13"/>
      <c r="I25" s="13"/>
      <c r="J25" s="13"/>
      <c r="K25" s="13"/>
      <c r="M25" s="8"/>
    </row>
    <row r="26" spans="1:13">
      <c r="D26" t="s">
        <v>464</v>
      </c>
      <c r="E26" s="71">
        <f>SUM(E18:E22)</f>
        <v>2050</v>
      </c>
      <c r="M26" s="8"/>
    </row>
    <row r="27" spans="1:13">
      <c r="M27" s="8"/>
    </row>
    <row r="28" spans="1:13">
      <c r="M28" s="8"/>
    </row>
    <row r="29" spans="1:13">
      <c r="M29" s="8"/>
    </row>
    <row r="30" spans="1:13">
      <c r="M30" s="8"/>
    </row>
    <row r="31" spans="1:13">
      <c r="M31" s="8"/>
    </row>
    <row r="32" spans="1:13">
      <c r="M32" s="8"/>
    </row>
    <row r="33" spans="13:13">
      <c r="M33" s="8"/>
    </row>
    <row r="34" spans="13:13">
      <c r="M34" s="8"/>
    </row>
    <row r="35" spans="13:13">
      <c r="M35" s="8"/>
    </row>
    <row r="36" spans="13:13">
      <c r="M36" s="8"/>
    </row>
    <row r="37" spans="13:13">
      <c r="M37" s="8"/>
    </row>
    <row r="38" spans="13:13">
      <c r="M38" s="8"/>
    </row>
  </sheetData>
  <mergeCells count="23">
    <mergeCell ref="P10:Q10"/>
    <mergeCell ref="P11:Q11"/>
    <mergeCell ref="E2:J2"/>
    <mergeCell ref="O3:Q3"/>
    <mergeCell ref="P5:Q5"/>
    <mergeCell ref="P7:Q7"/>
    <mergeCell ref="P8:Q8"/>
    <mergeCell ref="P9:Q9"/>
    <mergeCell ref="O6:Q6"/>
    <mergeCell ref="P4:Q4"/>
    <mergeCell ref="D3:E3"/>
    <mergeCell ref="D4:E4"/>
    <mergeCell ref="D5:E5"/>
    <mergeCell ref="D6:E6"/>
    <mergeCell ref="D7:E7"/>
    <mergeCell ref="D8:E8"/>
    <mergeCell ref="D14:E14"/>
    <mergeCell ref="D15:E15"/>
    <mergeCell ref="D17:E17"/>
    <mergeCell ref="D9:E9"/>
    <mergeCell ref="D10:E10"/>
    <mergeCell ref="D11:E11"/>
    <mergeCell ref="D12:E12"/>
  </mergeCells>
  <hyperlinks>
    <hyperlink ref="O6" r:id="rId1" xr:uid="{BA11D803-670D-43B0-BC07-68797E4D1CE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071C5-5059-4DA1-BDA1-E89E5163D18F}">
  <sheetPr>
    <tabColor rgb="FF5A7FC4"/>
  </sheetPr>
  <dimension ref="A2:Q43"/>
  <sheetViews>
    <sheetView topLeftCell="A10" workbookViewId="0">
      <selection activeCell="E28" sqref="E28"/>
    </sheetView>
  </sheetViews>
  <sheetFormatPr defaultRowHeight="14.4"/>
  <cols>
    <col min="1" max="1" width="11.6640625" style="1" customWidth="1"/>
    <col min="2" max="2" width="22.109375" customWidth="1"/>
    <col min="4" max="4" width="10.33203125" customWidth="1"/>
    <col min="5" max="5" width="11.33203125" customWidth="1"/>
    <col min="6" max="6" width="21.44140625" customWidth="1"/>
    <col min="7" max="7" width="12.44140625" style="27" customWidth="1"/>
    <col min="8" max="8" width="17.6640625" customWidth="1"/>
    <col min="11" max="11" width="11.6640625" customWidth="1"/>
    <col min="13" max="13" width="13.6640625" customWidth="1"/>
    <col min="15" max="15" width="15" customWidth="1"/>
    <col min="16" max="16" width="14.5546875" customWidth="1"/>
  </cols>
  <sheetData>
    <row r="2" spans="1:17" ht="24" thickBot="1">
      <c r="E2" s="128" t="s">
        <v>156</v>
      </c>
      <c r="F2" s="128"/>
      <c r="G2" s="128"/>
      <c r="H2" s="128"/>
      <c r="I2" s="128"/>
      <c r="J2" s="128"/>
    </row>
    <row r="3" spans="1:17" ht="30" thickTop="1" thickBot="1">
      <c r="A3" s="9" t="s">
        <v>1</v>
      </c>
      <c r="B3" s="10" t="s">
        <v>2</v>
      </c>
      <c r="C3" s="10" t="s">
        <v>3</v>
      </c>
      <c r="D3" s="79" t="s">
        <v>92</v>
      </c>
      <c r="E3" s="80"/>
      <c r="F3" s="10" t="s">
        <v>4</v>
      </c>
      <c r="G3" s="25" t="s">
        <v>5</v>
      </c>
      <c r="H3" s="11" t="s">
        <v>6</v>
      </c>
      <c r="I3" s="11" t="s">
        <v>5</v>
      </c>
      <c r="J3" s="11" t="s">
        <v>7</v>
      </c>
      <c r="K3" s="11" t="s">
        <v>5</v>
      </c>
      <c r="L3" s="11" t="s">
        <v>8</v>
      </c>
      <c r="M3" s="7" t="s">
        <v>9</v>
      </c>
      <c r="O3" s="86" t="s">
        <v>10</v>
      </c>
      <c r="P3" s="87"/>
      <c r="Q3" s="88"/>
    </row>
    <row r="4" spans="1:17" ht="15" thickTop="1">
      <c r="A4" s="1" t="s">
        <v>157</v>
      </c>
      <c r="B4" t="s">
        <v>158</v>
      </c>
      <c r="F4" t="s">
        <v>159</v>
      </c>
      <c r="G4" s="26" t="s">
        <v>160</v>
      </c>
      <c r="H4" s="13"/>
      <c r="I4" s="13"/>
      <c r="J4" s="13"/>
      <c r="K4" s="13"/>
      <c r="M4" s="8" t="s">
        <v>119</v>
      </c>
      <c r="O4" s="15" t="s">
        <v>15</v>
      </c>
      <c r="P4" s="95" t="s">
        <v>156</v>
      </c>
      <c r="Q4" s="96"/>
    </row>
    <row r="5" spans="1:17">
      <c r="H5" s="13"/>
      <c r="I5" s="13"/>
      <c r="J5" s="13"/>
      <c r="K5" s="13"/>
      <c r="M5" s="8"/>
      <c r="O5" s="2" t="s">
        <v>16</v>
      </c>
      <c r="P5" s="89" t="s">
        <v>161</v>
      </c>
      <c r="Q5" s="90"/>
    </row>
    <row r="6" spans="1:17">
      <c r="A6" s="1" t="s">
        <v>14</v>
      </c>
      <c r="B6" t="s">
        <v>159</v>
      </c>
      <c r="F6" t="s">
        <v>162</v>
      </c>
      <c r="G6" s="28" t="s">
        <v>163</v>
      </c>
      <c r="H6" s="13"/>
      <c r="I6" s="13"/>
      <c r="J6" s="13"/>
      <c r="K6" s="13"/>
      <c r="L6" t="s">
        <v>164</v>
      </c>
      <c r="M6" s="8"/>
      <c r="O6" s="92" t="s">
        <v>165</v>
      </c>
      <c r="P6" s="100"/>
      <c r="Q6" s="101"/>
    </row>
    <row r="7" spans="1:17">
      <c r="H7" s="13"/>
      <c r="I7" s="13"/>
      <c r="J7" s="13"/>
      <c r="K7" s="13"/>
      <c r="M7" s="8"/>
      <c r="O7" s="2" t="s">
        <v>22</v>
      </c>
      <c r="P7" s="91">
        <v>9021</v>
      </c>
      <c r="Q7" s="90"/>
    </row>
    <row r="8" spans="1:17">
      <c r="A8" s="1" t="s">
        <v>23</v>
      </c>
      <c r="B8" t="s">
        <v>166</v>
      </c>
      <c r="F8" t="s">
        <v>167</v>
      </c>
      <c r="G8" s="24">
        <v>45390</v>
      </c>
      <c r="H8" t="s">
        <v>168</v>
      </c>
      <c r="I8" s="21">
        <v>45391</v>
      </c>
      <c r="J8" s="13"/>
      <c r="K8" s="13"/>
      <c r="M8" s="8"/>
      <c r="O8" s="2"/>
      <c r="P8" s="81"/>
      <c r="Q8" s="82"/>
    </row>
    <row r="9" spans="1:17">
      <c r="H9" s="13"/>
      <c r="I9" s="13"/>
      <c r="J9" s="13"/>
      <c r="K9" s="13"/>
      <c r="M9" s="8"/>
      <c r="O9" s="3" t="s">
        <v>28</v>
      </c>
      <c r="P9" s="81">
        <v>68</v>
      </c>
      <c r="Q9" s="82"/>
    </row>
    <row r="10" spans="1:17">
      <c r="A10" s="1" t="s">
        <v>34</v>
      </c>
      <c r="B10" t="s">
        <v>169</v>
      </c>
      <c r="F10" t="s">
        <v>170</v>
      </c>
      <c r="G10" s="24">
        <v>45393</v>
      </c>
      <c r="H10" s="13"/>
      <c r="I10" s="13"/>
      <c r="J10" s="13"/>
      <c r="K10" s="13"/>
      <c r="M10" s="8"/>
      <c r="O10" s="3"/>
      <c r="P10" s="81"/>
      <c r="Q10" s="82"/>
    </row>
    <row r="11" spans="1:17" ht="15" thickBot="1">
      <c r="H11" s="13"/>
      <c r="I11" s="13"/>
      <c r="J11" s="13"/>
      <c r="K11" s="13"/>
      <c r="M11" s="8"/>
      <c r="O11" s="4" t="s">
        <v>32</v>
      </c>
      <c r="P11" s="83" t="s">
        <v>171</v>
      </c>
      <c r="Q11" s="84"/>
    </row>
    <row r="12" spans="1:17" ht="15" thickTop="1">
      <c r="A12" s="1" t="s">
        <v>41</v>
      </c>
      <c r="B12" t="s">
        <v>84</v>
      </c>
      <c r="D12" s="103"/>
      <c r="E12" s="103"/>
      <c r="F12" t="s">
        <v>172</v>
      </c>
      <c r="G12" s="27" t="s">
        <v>173</v>
      </c>
      <c r="H12" s="13"/>
      <c r="I12" s="13"/>
      <c r="J12" s="13"/>
      <c r="K12" s="13"/>
      <c r="M12" s="8"/>
    </row>
    <row r="13" spans="1:17">
      <c r="H13" s="13"/>
      <c r="I13" s="13"/>
      <c r="J13" s="13"/>
      <c r="K13" s="13"/>
      <c r="M13" s="8"/>
    </row>
    <row r="14" spans="1:17" ht="30" customHeight="1">
      <c r="A14" s="42" t="s">
        <v>174</v>
      </c>
      <c r="B14" t="s">
        <v>175</v>
      </c>
      <c r="D14" s="129" t="s">
        <v>176</v>
      </c>
      <c r="E14" s="129"/>
      <c r="F14" t="s">
        <v>177</v>
      </c>
      <c r="G14" s="27" t="s">
        <v>178</v>
      </c>
      <c r="H14" s="13"/>
      <c r="I14" s="13"/>
      <c r="J14" s="13"/>
      <c r="K14" s="13"/>
      <c r="M14" s="8"/>
    </row>
    <row r="15" spans="1:17">
      <c r="H15" s="13"/>
      <c r="I15" s="13"/>
      <c r="J15" s="13"/>
      <c r="K15" s="13"/>
      <c r="M15" s="8"/>
      <c r="O15" t="s">
        <v>179</v>
      </c>
    </row>
    <row r="16" spans="1:17">
      <c r="A16" s="42" t="s">
        <v>53</v>
      </c>
      <c r="B16" t="s">
        <v>180</v>
      </c>
      <c r="F16" t="s">
        <v>181</v>
      </c>
      <c r="G16" s="27" t="s">
        <v>182</v>
      </c>
      <c r="H16" s="13"/>
      <c r="I16" s="13"/>
      <c r="J16" s="13"/>
      <c r="K16" s="13"/>
      <c r="M16" s="8"/>
    </row>
    <row r="17" spans="1:13">
      <c r="H17" s="13"/>
      <c r="I17" s="13"/>
      <c r="J17" s="13"/>
      <c r="K17" s="13"/>
      <c r="M17" s="8"/>
    </row>
    <row r="18" spans="1:13">
      <c r="A18" s="1" t="s">
        <v>87</v>
      </c>
      <c r="B18" t="s">
        <v>183</v>
      </c>
      <c r="F18" t="s">
        <v>184</v>
      </c>
      <c r="G18" s="27" t="s">
        <v>185</v>
      </c>
      <c r="H18" s="13"/>
      <c r="I18" s="13"/>
      <c r="J18" s="13"/>
      <c r="K18" s="13"/>
      <c r="M18" s="8"/>
    </row>
    <row r="19" spans="1:13">
      <c r="H19" s="13"/>
      <c r="I19" s="13"/>
      <c r="J19" s="13"/>
      <c r="K19" s="13"/>
      <c r="M19" s="8"/>
    </row>
    <row r="20" spans="1:13">
      <c r="H20" s="13"/>
      <c r="I20" s="13"/>
      <c r="J20" s="13"/>
      <c r="K20" s="13"/>
      <c r="M20" s="8"/>
    </row>
    <row r="21" spans="1:13">
      <c r="H21" s="13"/>
      <c r="I21" s="13"/>
      <c r="J21" s="13"/>
      <c r="K21" s="13"/>
      <c r="M21" s="8"/>
    </row>
    <row r="22" spans="1:13">
      <c r="H22" s="13"/>
      <c r="I22" s="13"/>
      <c r="J22" s="13"/>
      <c r="K22" s="13"/>
      <c r="M22" s="8"/>
    </row>
    <row r="23" spans="1:13">
      <c r="H23" s="13"/>
      <c r="I23" s="13"/>
      <c r="J23" s="13"/>
      <c r="K23" s="13"/>
      <c r="M23" s="8"/>
    </row>
    <row r="24" spans="1:13">
      <c r="H24" s="13"/>
      <c r="I24" s="13"/>
      <c r="J24" s="13"/>
      <c r="K24" s="13"/>
      <c r="M24" s="8"/>
    </row>
    <row r="25" spans="1:13">
      <c r="H25" s="13"/>
      <c r="I25" s="13"/>
      <c r="J25" s="13"/>
      <c r="K25" s="13"/>
      <c r="M25" s="8"/>
    </row>
    <row r="26" spans="1:13">
      <c r="H26" s="13"/>
      <c r="I26" s="13"/>
      <c r="J26" s="13"/>
      <c r="K26" s="13"/>
      <c r="M26" s="8"/>
    </row>
    <row r="27" spans="1:13">
      <c r="H27" s="13"/>
      <c r="I27" s="13"/>
      <c r="J27" s="13"/>
      <c r="K27" s="13"/>
      <c r="M27" s="8"/>
    </row>
    <row r="28" spans="1:13">
      <c r="H28" s="13"/>
      <c r="I28" s="13"/>
      <c r="J28" s="13"/>
      <c r="K28" s="13"/>
      <c r="M28" s="8"/>
    </row>
    <row r="29" spans="1:13">
      <c r="H29" s="13"/>
      <c r="I29" s="13"/>
      <c r="J29" s="13"/>
      <c r="K29" s="13"/>
      <c r="M29" s="8"/>
    </row>
    <row r="30" spans="1:13">
      <c r="H30" s="13"/>
      <c r="I30" s="13"/>
      <c r="J30" s="13"/>
      <c r="K30" s="13"/>
      <c r="M30" s="8"/>
    </row>
    <row r="31" spans="1:13">
      <c r="H31" s="13"/>
      <c r="I31" s="13"/>
      <c r="J31" s="13"/>
      <c r="K31" s="13"/>
      <c r="M31" s="8"/>
    </row>
    <row r="32" spans="1:13">
      <c r="H32" s="13"/>
      <c r="I32" s="13"/>
      <c r="J32" s="13"/>
      <c r="K32" s="13"/>
      <c r="M32" s="8"/>
    </row>
    <row r="33" spans="8:13">
      <c r="H33" s="13"/>
      <c r="I33" s="13"/>
      <c r="J33" s="13"/>
      <c r="K33" s="13"/>
      <c r="M33" s="8"/>
    </row>
    <row r="34" spans="8:13">
      <c r="H34" s="13"/>
      <c r="I34" s="13"/>
      <c r="J34" s="13"/>
      <c r="K34" s="13"/>
      <c r="M34" s="8"/>
    </row>
    <row r="35" spans="8:13">
      <c r="H35" s="13"/>
      <c r="I35" s="13"/>
      <c r="J35" s="13"/>
      <c r="K35" s="13"/>
      <c r="M35" s="8"/>
    </row>
    <row r="36" spans="8:13">
      <c r="H36" s="13"/>
      <c r="I36" s="13"/>
      <c r="J36" s="13"/>
      <c r="K36" s="13"/>
      <c r="M36" s="8"/>
    </row>
    <row r="37" spans="8:13">
      <c r="H37" s="13"/>
      <c r="I37" s="13"/>
      <c r="J37" s="13"/>
      <c r="K37" s="13"/>
      <c r="M37" s="8"/>
    </row>
    <row r="38" spans="8:13">
      <c r="H38" s="13"/>
      <c r="I38" s="13"/>
      <c r="J38" s="13"/>
      <c r="K38" s="13"/>
      <c r="M38" s="8"/>
    </row>
    <row r="39" spans="8:13">
      <c r="H39" s="13"/>
      <c r="I39" s="13"/>
      <c r="J39" s="13"/>
      <c r="K39" s="13"/>
      <c r="M39" s="8"/>
    </row>
    <row r="40" spans="8:13">
      <c r="H40" s="13"/>
      <c r="I40" s="13"/>
      <c r="J40" s="13"/>
      <c r="K40" s="13"/>
      <c r="M40" s="8"/>
    </row>
    <row r="41" spans="8:13">
      <c r="H41" s="13"/>
      <c r="I41" s="13"/>
      <c r="J41" s="13"/>
      <c r="K41" s="13"/>
      <c r="M41" s="8"/>
    </row>
    <row r="42" spans="8:13">
      <c r="H42" s="13"/>
      <c r="I42" s="13"/>
      <c r="J42" s="13"/>
      <c r="K42" s="13"/>
      <c r="M42" s="8"/>
    </row>
    <row r="43" spans="8:13">
      <c r="M43" s="8"/>
    </row>
  </sheetData>
  <mergeCells count="13">
    <mergeCell ref="D14:E14"/>
    <mergeCell ref="D12:E12"/>
    <mergeCell ref="D3:E3"/>
    <mergeCell ref="P10:Q10"/>
    <mergeCell ref="P11:Q11"/>
    <mergeCell ref="P9:Q9"/>
    <mergeCell ref="E2:J2"/>
    <mergeCell ref="O3:Q3"/>
    <mergeCell ref="P5:Q5"/>
    <mergeCell ref="P7:Q7"/>
    <mergeCell ref="P8:Q8"/>
    <mergeCell ref="O6:Q6"/>
    <mergeCell ref="P4:Q4"/>
  </mergeCells>
  <hyperlinks>
    <hyperlink ref="O6" r:id="rId1" xr:uid="{BDCCDA81-51A8-4D4E-B176-ED4CCF09E22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E923E-DD10-4CF8-97AE-9A56076A529E}">
  <sheetPr>
    <tabColor rgb="FF0070C0"/>
  </sheetPr>
  <dimension ref="A2:R46"/>
  <sheetViews>
    <sheetView workbookViewId="0">
      <selection activeCell="L21" sqref="L21"/>
    </sheetView>
  </sheetViews>
  <sheetFormatPr defaultRowHeight="14.4"/>
  <cols>
    <col min="1" max="1" width="13.44140625" style="1" customWidth="1"/>
    <col min="2" max="2" width="24.109375" customWidth="1"/>
    <col min="4" max="4" width="10.33203125" customWidth="1"/>
    <col min="5" max="5" width="11.33203125" customWidth="1"/>
    <col min="6" max="6" width="18.33203125" customWidth="1"/>
    <col min="7" max="7" width="10.6640625" customWidth="1"/>
    <col min="11" max="11" width="11.6640625" customWidth="1"/>
    <col min="16" max="16" width="14.33203125" customWidth="1"/>
  </cols>
  <sheetData>
    <row r="2" spans="1:18" ht="21.6" thickBot="1">
      <c r="E2" s="85" t="s">
        <v>442</v>
      </c>
      <c r="F2" s="85"/>
      <c r="G2" s="85"/>
      <c r="H2" s="85"/>
      <c r="I2" s="85"/>
      <c r="J2" s="85"/>
    </row>
    <row r="3" spans="1:18" ht="30" thickTop="1" thickBot="1">
      <c r="A3" s="9" t="s">
        <v>1</v>
      </c>
      <c r="B3" s="10" t="s">
        <v>2</v>
      </c>
      <c r="C3" s="10" t="s">
        <v>3</v>
      </c>
      <c r="D3" s="79" t="s">
        <v>92</v>
      </c>
      <c r="E3" s="80"/>
      <c r="F3" s="10" t="s">
        <v>4</v>
      </c>
      <c r="G3" s="11" t="s">
        <v>5</v>
      </c>
      <c r="H3" s="11" t="s">
        <v>6</v>
      </c>
      <c r="I3" s="11" t="s">
        <v>5</v>
      </c>
      <c r="J3" s="11" t="s">
        <v>7</v>
      </c>
      <c r="K3" s="11" t="s">
        <v>5</v>
      </c>
      <c r="L3" s="11" t="s">
        <v>8</v>
      </c>
      <c r="M3" s="7" t="s">
        <v>9</v>
      </c>
      <c r="P3" s="86" t="s">
        <v>10</v>
      </c>
      <c r="Q3" s="87"/>
      <c r="R3" s="88"/>
    </row>
    <row r="4" spans="1:18" ht="15" thickTop="1">
      <c r="A4" s="16" t="s">
        <v>11</v>
      </c>
      <c r="B4" s="17" t="s">
        <v>250</v>
      </c>
      <c r="C4" s="17"/>
      <c r="D4" s="17"/>
      <c r="E4" s="17"/>
      <c r="F4" s="17" t="s">
        <v>443</v>
      </c>
      <c r="G4" s="17" t="s">
        <v>14</v>
      </c>
      <c r="H4" s="17"/>
      <c r="I4" s="17"/>
      <c r="J4" s="17"/>
      <c r="K4" s="17"/>
      <c r="L4" s="17"/>
      <c r="M4" s="12"/>
      <c r="P4" s="15" t="s">
        <v>15</v>
      </c>
      <c r="Q4" s="112" t="s">
        <v>442</v>
      </c>
      <c r="R4" s="113"/>
    </row>
    <row r="5" spans="1:18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8"/>
      <c r="P5" s="2" t="s">
        <v>16</v>
      </c>
      <c r="Q5" s="89" t="s">
        <v>444</v>
      </c>
      <c r="R5" s="90"/>
    </row>
    <row r="6" spans="1:18">
      <c r="A6" s="16" t="s">
        <v>14</v>
      </c>
      <c r="B6" s="17" t="s">
        <v>167</v>
      </c>
      <c r="C6" s="17"/>
      <c r="D6" s="17"/>
      <c r="E6" s="17"/>
      <c r="F6" s="17" t="s">
        <v>13</v>
      </c>
      <c r="G6" s="17" t="s">
        <v>445</v>
      </c>
      <c r="H6" s="17"/>
      <c r="I6" s="17"/>
      <c r="J6" s="17"/>
      <c r="K6" s="17"/>
      <c r="L6" s="17" t="s">
        <v>446</v>
      </c>
      <c r="M6" s="8"/>
      <c r="P6" s="92" t="s">
        <v>447</v>
      </c>
      <c r="Q6" s="100"/>
      <c r="R6" s="101"/>
    </row>
    <row r="7" spans="1:18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8"/>
      <c r="P7" s="2" t="s">
        <v>22</v>
      </c>
      <c r="Q7" s="91">
        <v>477</v>
      </c>
      <c r="R7" s="90"/>
    </row>
    <row r="8" spans="1:18">
      <c r="A8" s="16" t="s">
        <v>23</v>
      </c>
      <c r="B8" s="17" t="s">
        <v>448</v>
      </c>
      <c r="C8" s="17"/>
      <c r="D8" s="17"/>
      <c r="E8" s="17"/>
      <c r="F8" s="17" t="s">
        <v>449</v>
      </c>
      <c r="G8" s="17" t="s">
        <v>286</v>
      </c>
      <c r="H8" s="17"/>
      <c r="I8" s="17"/>
      <c r="J8" s="17"/>
      <c r="K8" s="17"/>
      <c r="L8" s="17" t="s">
        <v>100</v>
      </c>
      <c r="M8" s="8"/>
      <c r="P8" s="2"/>
      <c r="Q8" s="81"/>
      <c r="R8" s="82"/>
    </row>
    <row r="9" spans="1:18">
      <c r="H9" s="13"/>
      <c r="I9" s="13"/>
      <c r="J9" s="13"/>
      <c r="K9" s="13"/>
      <c r="M9" s="8"/>
      <c r="P9" s="3" t="s">
        <v>28</v>
      </c>
      <c r="Q9" s="81" t="s">
        <v>450</v>
      </c>
      <c r="R9" s="82"/>
    </row>
    <row r="10" spans="1:18">
      <c r="A10" s="1" t="s">
        <v>245</v>
      </c>
      <c r="B10" t="s">
        <v>451</v>
      </c>
      <c r="D10" s="103"/>
      <c r="E10" s="103"/>
      <c r="F10" t="s">
        <v>452</v>
      </c>
      <c r="G10" s="21">
        <v>45388</v>
      </c>
      <c r="H10" s="13"/>
      <c r="I10" s="13"/>
      <c r="J10" s="13"/>
      <c r="K10" s="13"/>
      <c r="L10" t="s">
        <v>119</v>
      </c>
      <c r="M10" s="8"/>
      <c r="P10" s="3"/>
      <c r="Q10" s="81"/>
      <c r="R10" s="82"/>
    </row>
    <row r="11" spans="1:18" ht="15" thickBot="1">
      <c r="H11" s="13"/>
      <c r="I11" s="13"/>
      <c r="J11" s="13"/>
      <c r="K11" s="13"/>
      <c r="M11" s="8"/>
      <c r="P11" s="4" t="s">
        <v>32</v>
      </c>
      <c r="Q11" s="83" t="s">
        <v>33</v>
      </c>
      <c r="R11" s="84"/>
    </row>
    <row r="12" spans="1:18" ht="15" thickTop="1">
      <c r="H12" s="13"/>
      <c r="I12" s="13"/>
      <c r="J12" s="13"/>
      <c r="K12" s="13"/>
      <c r="M12" s="8"/>
    </row>
    <row r="13" spans="1:18">
      <c r="H13" s="13"/>
      <c r="I13" s="13"/>
      <c r="J13" s="13"/>
      <c r="K13" s="13"/>
      <c r="M13" s="8"/>
    </row>
    <row r="14" spans="1:18">
      <c r="H14" s="13"/>
      <c r="I14" s="13"/>
      <c r="J14" s="13"/>
      <c r="K14" s="13"/>
      <c r="M14" s="8"/>
    </row>
    <row r="15" spans="1:18">
      <c r="H15" s="13"/>
      <c r="I15" s="13"/>
      <c r="J15" s="13"/>
      <c r="K15" s="13"/>
      <c r="M15" s="8"/>
    </row>
    <row r="16" spans="1:18">
      <c r="H16" s="13"/>
      <c r="I16" s="13"/>
      <c r="J16" s="13"/>
      <c r="K16" s="13"/>
      <c r="M16" s="8"/>
    </row>
    <row r="17" spans="8:13">
      <c r="H17" s="13"/>
      <c r="I17" s="13"/>
      <c r="J17" s="13"/>
      <c r="K17" s="13"/>
      <c r="M17" s="8"/>
    </row>
    <row r="18" spans="8:13">
      <c r="H18" s="13"/>
      <c r="I18" s="13"/>
      <c r="J18" s="13"/>
      <c r="K18" s="13"/>
      <c r="M18" s="8"/>
    </row>
    <row r="19" spans="8:13">
      <c r="H19" s="13"/>
      <c r="I19" s="13"/>
      <c r="J19" s="13"/>
      <c r="K19" s="13"/>
      <c r="M19" s="8"/>
    </row>
    <row r="20" spans="8:13">
      <c r="H20" s="13"/>
      <c r="I20" s="13"/>
      <c r="J20" s="13"/>
      <c r="K20" s="13"/>
      <c r="M20" s="8"/>
    </row>
    <row r="21" spans="8:13">
      <c r="H21" s="13"/>
      <c r="I21" s="13"/>
      <c r="J21" s="13"/>
      <c r="K21" s="13"/>
      <c r="M21" s="8"/>
    </row>
    <row r="22" spans="8:13">
      <c r="H22" s="13"/>
      <c r="I22" s="13"/>
      <c r="J22" s="13"/>
      <c r="K22" s="13"/>
      <c r="M22" s="8"/>
    </row>
    <row r="23" spans="8:13">
      <c r="H23" s="13"/>
      <c r="I23" s="13"/>
      <c r="J23" s="13"/>
      <c r="K23" s="13"/>
      <c r="M23" s="8"/>
    </row>
    <row r="24" spans="8:13">
      <c r="H24" s="13"/>
      <c r="I24" s="13"/>
      <c r="J24" s="13"/>
      <c r="K24" s="13"/>
      <c r="M24" s="8"/>
    </row>
    <row r="25" spans="8:13">
      <c r="H25" s="13"/>
      <c r="I25" s="13"/>
      <c r="J25" s="13"/>
      <c r="K25" s="13"/>
      <c r="M25" s="8"/>
    </row>
    <row r="26" spans="8:13">
      <c r="H26" s="13"/>
      <c r="I26" s="13"/>
      <c r="J26" s="13"/>
      <c r="K26" s="13"/>
      <c r="M26" s="8"/>
    </row>
    <row r="27" spans="8:13">
      <c r="H27" s="13"/>
      <c r="I27" s="13"/>
      <c r="J27" s="13"/>
      <c r="K27" s="13"/>
      <c r="M27" s="8"/>
    </row>
    <row r="28" spans="8:13">
      <c r="M28" s="8"/>
    </row>
    <row r="29" spans="8:13">
      <c r="M29" s="8"/>
    </row>
    <row r="30" spans="8:13">
      <c r="M30" s="8"/>
    </row>
    <row r="31" spans="8:13">
      <c r="M31" s="8"/>
    </row>
    <row r="32" spans="8:13">
      <c r="M32" s="8"/>
    </row>
    <row r="33" spans="13:13">
      <c r="M33" s="8"/>
    </row>
    <row r="34" spans="13:13">
      <c r="M34" s="8"/>
    </row>
    <row r="35" spans="13:13">
      <c r="M35" s="8"/>
    </row>
    <row r="36" spans="13:13">
      <c r="M36" s="8"/>
    </row>
    <row r="37" spans="13:13">
      <c r="M37" s="8"/>
    </row>
    <row r="38" spans="13:13">
      <c r="M38" s="8"/>
    </row>
    <row r="39" spans="13:13">
      <c r="M39" s="8"/>
    </row>
    <row r="40" spans="13:13">
      <c r="M40" s="8"/>
    </row>
    <row r="41" spans="13:13">
      <c r="M41" s="8"/>
    </row>
    <row r="42" spans="13:13">
      <c r="M42" s="8"/>
    </row>
    <row r="43" spans="13:13">
      <c r="M43" s="8"/>
    </row>
    <row r="44" spans="13:13">
      <c r="M44" s="8"/>
    </row>
    <row r="45" spans="13:13">
      <c r="M45" s="8"/>
    </row>
    <row r="46" spans="13:13">
      <c r="M46" s="8"/>
    </row>
  </sheetData>
  <mergeCells count="12">
    <mergeCell ref="Q10:R10"/>
    <mergeCell ref="Q11:R11"/>
    <mergeCell ref="E2:J2"/>
    <mergeCell ref="P3:R3"/>
    <mergeCell ref="Q5:R5"/>
    <mergeCell ref="Q7:R7"/>
    <mergeCell ref="Q8:R8"/>
    <mergeCell ref="Q9:R9"/>
    <mergeCell ref="P6:R6"/>
    <mergeCell ref="Q4:R4"/>
    <mergeCell ref="D10:E10"/>
    <mergeCell ref="D3:E3"/>
  </mergeCells>
  <hyperlinks>
    <hyperlink ref="P6" r:id="rId1" xr:uid="{1C37F93F-FE5F-41A4-B7C8-20A17B765AE8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ADEE-E557-4C7C-80F2-F345965142A2}">
  <sheetPr>
    <tabColor rgb="FF0070C0"/>
  </sheetPr>
  <dimension ref="A2:Q46"/>
  <sheetViews>
    <sheetView workbookViewId="0">
      <selection activeCell="M6" sqref="M6"/>
    </sheetView>
  </sheetViews>
  <sheetFormatPr defaultRowHeight="14.4"/>
  <cols>
    <col min="1" max="1" width="10.5546875" style="1" customWidth="1"/>
    <col min="2" max="2" width="11" customWidth="1"/>
    <col min="4" max="4" width="10.33203125" customWidth="1"/>
    <col min="5" max="5" width="11.33203125" customWidth="1"/>
    <col min="6" max="6" width="8.6640625" customWidth="1"/>
    <col min="11" max="11" width="11.6640625" customWidth="1"/>
    <col min="15" max="15" width="14.5546875" customWidth="1"/>
  </cols>
  <sheetData>
    <row r="2" spans="1:17" ht="21.6" thickBot="1">
      <c r="D2" s="85" t="s">
        <v>453</v>
      </c>
      <c r="E2" s="85"/>
      <c r="F2" s="85"/>
      <c r="G2" s="85"/>
      <c r="H2" s="85"/>
      <c r="I2" s="85"/>
      <c r="J2" s="85"/>
      <c r="K2" s="85"/>
    </row>
    <row r="3" spans="1:17" ht="44.4" thickTop="1" thickBot="1">
      <c r="A3" s="9" t="s">
        <v>1</v>
      </c>
      <c r="B3" s="10" t="s">
        <v>2</v>
      </c>
      <c r="C3" s="10" t="s">
        <v>3</v>
      </c>
      <c r="D3" s="10" t="s">
        <v>454</v>
      </c>
      <c r="E3" s="10" t="s">
        <v>455</v>
      </c>
      <c r="F3" s="10" t="s">
        <v>4</v>
      </c>
      <c r="G3" s="11" t="s">
        <v>5</v>
      </c>
      <c r="H3" s="11" t="s">
        <v>6</v>
      </c>
      <c r="I3" s="11" t="s">
        <v>5</v>
      </c>
      <c r="J3" s="11" t="s">
        <v>7</v>
      </c>
      <c r="K3" s="11" t="s">
        <v>5</v>
      </c>
      <c r="L3" s="11" t="s">
        <v>8</v>
      </c>
      <c r="M3" s="7" t="s">
        <v>9</v>
      </c>
      <c r="O3" s="86" t="s">
        <v>10</v>
      </c>
      <c r="P3" s="87"/>
      <c r="Q3" s="88"/>
    </row>
    <row r="4" spans="1:17" ht="15" thickTop="1">
      <c r="A4" s="1" t="s">
        <v>14</v>
      </c>
      <c r="B4" t="s">
        <v>250</v>
      </c>
      <c r="F4" t="s">
        <v>132</v>
      </c>
      <c r="G4" t="s">
        <v>456</v>
      </c>
      <c r="H4" s="13"/>
      <c r="I4" s="13"/>
      <c r="J4" s="13"/>
      <c r="K4" s="13"/>
      <c r="L4" t="s">
        <v>119</v>
      </c>
      <c r="M4" s="12"/>
      <c r="O4" s="15" t="s">
        <v>15</v>
      </c>
      <c r="P4" s="130" t="s">
        <v>453</v>
      </c>
      <c r="Q4" s="131"/>
    </row>
    <row r="5" spans="1:17">
      <c r="H5" s="13"/>
      <c r="I5" s="13"/>
      <c r="J5" s="13"/>
      <c r="K5" s="13"/>
      <c r="M5" s="8"/>
      <c r="O5" s="2" t="s">
        <v>16</v>
      </c>
      <c r="P5" s="89">
        <v>9725043582</v>
      </c>
      <c r="Q5" s="90"/>
    </row>
    <row r="6" spans="1:17">
      <c r="H6" s="13"/>
      <c r="I6" s="13"/>
      <c r="J6" s="13"/>
      <c r="K6" s="13"/>
      <c r="M6" s="8"/>
      <c r="O6" s="92" t="s">
        <v>457</v>
      </c>
      <c r="P6" s="100"/>
      <c r="Q6" s="101"/>
    </row>
    <row r="7" spans="1:17">
      <c r="H7" s="13"/>
      <c r="I7" s="13"/>
      <c r="J7" s="13"/>
      <c r="K7" s="13"/>
      <c r="M7" s="8"/>
      <c r="O7" s="2" t="s">
        <v>22</v>
      </c>
      <c r="P7" s="91">
        <v>84</v>
      </c>
      <c r="Q7" s="90"/>
    </row>
    <row r="8" spans="1:17">
      <c r="H8" s="13"/>
      <c r="I8" s="13"/>
      <c r="J8" s="13"/>
      <c r="K8" s="13"/>
      <c r="M8" s="8"/>
      <c r="O8" s="2"/>
      <c r="P8" s="81"/>
      <c r="Q8" s="82"/>
    </row>
    <row r="9" spans="1:17">
      <c r="H9" s="13"/>
      <c r="I9" s="13"/>
      <c r="J9" s="13"/>
      <c r="K9" s="13"/>
      <c r="M9" s="8"/>
      <c r="O9" s="3" t="s">
        <v>28</v>
      </c>
      <c r="P9" s="81">
        <v>500960</v>
      </c>
      <c r="Q9" s="82"/>
    </row>
    <row r="10" spans="1:17">
      <c r="H10" s="13"/>
      <c r="I10" s="13"/>
      <c r="J10" s="13"/>
      <c r="K10" s="13"/>
      <c r="M10" s="8"/>
      <c r="O10" s="3"/>
      <c r="P10" s="81"/>
      <c r="Q10" s="82"/>
    </row>
    <row r="11" spans="1:17" ht="15" thickBot="1">
      <c r="H11" s="13"/>
      <c r="I11" s="13"/>
      <c r="J11" s="13"/>
      <c r="K11" s="13"/>
      <c r="M11" s="8"/>
      <c r="O11" s="4" t="s">
        <v>32</v>
      </c>
      <c r="P11" s="83" t="s">
        <v>458</v>
      </c>
      <c r="Q11" s="84"/>
    </row>
    <row r="12" spans="1:17" ht="15" thickTop="1">
      <c r="H12" s="13"/>
      <c r="I12" s="13"/>
      <c r="J12" s="13"/>
      <c r="K12" s="13"/>
      <c r="M12" s="8"/>
    </row>
    <row r="13" spans="1:17">
      <c r="H13" s="13"/>
      <c r="I13" s="13"/>
      <c r="J13" s="13"/>
      <c r="K13" s="13"/>
      <c r="M13" s="8"/>
    </row>
    <row r="14" spans="1:17">
      <c r="H14" s="13"/>
      <c r="I14" s="13"/>
      <c r="J14" s="13"/>
      <c r="K14" s="13"/>
      <c r="M14" s="8"/>
    </row>
    <row r="15" spans="1:17">
      <c r="H15" s="13"/>
      <c r="I15" s="13"/>
      <c r="J15" s="13"/>
      <c r="K15" s="13"/>
      <c r="M15" s="8"/>
    </row>
    <row r="16" spans="1:17">
      <c r="H16" s="13"/>
      <c r="I16" s="13"/>
      <c r="J16" s="13"/>
      <c r="K16" s="13"/>
      <c r="M16" s="8"/>
    </row>
    <row r="17" spans="8:13">
      <c r="H17" s="13"/>
      <c r="I17" s="13"/>
      <c r="J17" s="13"/>
      <c r="K17" s="13"/>
      <c r="M17" s="8"/>
    </row>
    <row r="18" spans="8:13">
      <c r="H18" s="13"/>
      <c r="I18" s="13"/>
      <c r="J18" s="13"/>
      <c r="K18" s="13"/>
      <c r="M18" s="8"/>
    </row>
    <row r="19" spans="8:13">
      <c r="H19" s="13"/>
      <c r="I19" s="13"/>
      <c r="J19" s="13"/>
      <c r="K19" s="13"/>
      <c r="M19" s="8"/>
    </row>
    <row r="20" spans="8:13">
      <c r="H20" s="13"/>
      <c r="I20" s="13"/>
      <c r="J20" s="13"/>
      <c r="K20" s="13"/>
      <c r="M20" s="8"/>
    </row>
    <row r="21" spans="8:13">
      <c r="H21" s="13"/>
      <c r="I21" s="13"/>
      <c r="J21" s="13"/>
      <c r="K21" s="13"/>
      <c r="M21" s="8"/>
    </row>
    <row r="22" spans="8:13">
      <c r="H22" s="13"/>
      <c r="I22" s="13"/>
      <c r="J22" s="13"/>
      <c r="K22" s="13"/>
      <c r="M22" s="8"/>
    </row>
    <row r="23" spans="8:13">
      <c r="H23" s="13"/>
      <c r="I23" s="13"/>
      <c r="J23" s="13"/>
      <c r="K23" s="13"/>
      <c r="M23" s="8"/>
    </row>
    <row r="24" spans="8:13">
      <c r="H24" s="13"/>
      <c r="I24" s="13"/>
      <c r="J24" s="13"/>
      <c r="K24" s="13"/>
      <c r="M24" s="8"/>
    </row>
    <row r="25" spans="8:13">
      <c r="H25" s="13"/>
      <c r="I25" s="13"/>
      <c r="J25" s="13"/>
      <c r="K25" s="13"/>
      <c r="M25" s="8"/>
    </row>
    <row r="26" spans="8:13">
      <c r="H26" s="13"/>
      <c r="I26" s="13"/>
      <c r="J26" s="13"/>
      <c r="K26" s="13"/>
      <c r="M26" s="8"/>
    </row>
    <row r="27" spans="8:13">
      <c r="H27" s="13"/>
      <c r="I27" s="13"/>
      <c r="J27" s="13"/>
      <c r="K27" s="13"/>
      <c r="M27" s="8"/>
    </row>
    <row r="28" spans="8:13">
      <c r="H28" s="13"/>
      <c r="I28" s="13"/>
      <c r="J28" s="13"/>
      <c r="K28" s="13"/>
      <c r="M28" s="8"/>
    </row>
    <row r="29" spans="8:13">
      <c r="H29" s="13"/>
      <c r="I29" s="13"/>
      <c r="J29" s="13"/>
      <c r="K29" s="13"/>
      <c r="M29" s="8"/>
    </row>
    <row r="30" spans="8:13">
      <c r="H30" s="13"/>
      <c r="I30" s="13"/>
      <c r="J30" s="13"/>
      <c r="K30" s="13"/>
      <c r="M30" s="8"/>
    </row>
    <row r="31" spans="8:13">
      <c r="H31" s="13"/>
      <c r="I31" s="13"/>
      <c r="J31" s="13"/>
      <c r="K31" s="13"/>
      <c r="M31" s="8"/>
    </row>
    <row r="32" spans="8:13">
      <c r="H32" s="13"/>
      <c r="I32" s="13"/>
      <c r="J32" s="13"/>
      <c r="K32" s="13"/>
      <c r="M32" s="8"/>
    </row>
    <row r="33" spans="13:13">
      <c r="M33" s="8"/>
    </row>
    <row r="34" spans="13:13">
      <c r="M34" s="8"/>
    </row>
    <row r="35" spans="13:13">
      <c r="M35" s="8"/>
    </row>
    <row r="36" spans="13:13">
      <c r="M36" s="8"/>
    </row>
    <row r="37" spans="13:13">
      <c r="M37" s="8"/>
    </row>
    <row r="38" spans="13:13">
      <c r="M38" s="8"/>
    </row>
    <row r="39" spans="13:13">
      <c r="M39" s="8"/>
    </row>
    <row r="40" spans="13:13">
      <c r="M40" s="8"/>
    </row>
    <row r="41" spans="13:13">
      <c r="M41" s="8"/>
    </row>
    <row r="42" spans="13:13">
      <c r="M42" s="8"/>
    </row>
    <row r="43" spans="13:13">
      <c r="M43" s="8"/>
    </row>
    <row r="44" spans="13:13">
      <c r="M44" s="8"/>
    </row>
    <row r="45" spans="13:13">
      <c r="M45" s="8"/>
    </row>
    <row r="46" spans="13:13">
      <c r="M46" s="8"/>
    </row>
  </sheetData>
  <mergeCells count="10">
    <mergeCell ref="P10:Q10"/>
    <mergeCell ref="P11:Q11"/>
    <mergeCell ref="D2:K2"/>
    <mergeCell ref="O3:Q3"/>
    <mergeCell ref="P5:Q5"/>
    <mergeCell ref="P7:Q7"/>
    <mergeCell ref="P8:Q8"/>
    <mergeCell ref="P9:Q9"/>
    <mergeCell ref="O6:Q6"/>
    <mergeCell ref="P4:Q4"/>
  </mergeCells>
  <hyperlinks>
    <hyperlink ref="O6" r:id="rId1" xr:uid="{821D6072-34D0-4A87-946B-6D2EC87C782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D6DDA-C5EF-4E8A-806E-8BF38DE217DE}">
  <sheetPr>
    <tabColor theme="4"/>
  </sheetPr>
  <dimension ref="A2:Q46"/>
  <sheetViews>
    <sheetView workbookViewId="0">
      <selection activeCell="P23" sqref="P23"/>
    </sheetView>
  </sheetViews>
  <sheetFormatPr defaultRowHeight="14.4"/>
  <cols>
    <col min="1" max="1" width="8.88671875" style="1"/>
    <col min="4" max="4" width="10.33203125" customWidth="1"/>
    <col min="5" max="5" width="11.33203125" customWidth="1"/>
    <col min="6" max="6" width="8.109375" customWidth="1"/>
    <col min="7" max="7" width="7.6640625" customWidth="1"/>
    <col min="11" max="11" width="11.6640625" customWidth="1"/>
    <col min="15" max="15" width="14.6640625" customWidth="1"/>
  </cols>
  <sheetData>
    <row r="2" spans="1:17" ht="21.6" thickBot="1">
      <c r="D2" s="85" t="s">
        <v>459</v>
      </c>
      <c r="E2" s="85"/>
      <c r="F2" s="85"/>
      <c r="G2" s="85"/>
      <c r="H2" s="85"/>
      <c r="I2" s="85"/>
      <c r="J2" s="85"/>
    </row>
    <row r="3" spans="1:17" ht="44.4" thickTop="1" thickBot="1">
      <c r="A3" s="9" t="s">
        <v>1</v>
      </c>
      <c r="B3" s="10" t="s">
        <v>2</v>
      </c>
      <c r="C3" s="10" t="s">
        <v>3</v>
      </c>
      <c r="D3" s="10" t="s">
        <v>454</v>
      </c>
      <c r="E3" s="10" t="s">
        <v>455</v>
      </c>
      <c r="F3" s="10" t="s">
        <v>4</v>
      </c>
      <c r="G3" s="11" t="s">
        <v>5</v>
      </c>
      <c r="H3" s="11" t="s">
        <v>6</v>
      </c>
      <c r="I3" s="11" t="s">
        <v>5</v>
      </c>
      <c r="J3" s="11" t="s">
        <v>7</v>
      </c>
      <c r="K3" s="11" t="s">
        <v>5</v>
      </c>
      <c r="L3" s="11" t="s">
        <v>8</v>
      </c>
      <c r="M3" s="7" t="s">
        <v>9</v>
      </c>
      <c r="O3" s="86" t="s">
        <v>10</v>
      </c>
      <c r="P3" s="87"/>
      <c r="Q3" s="88"/>
    </row>
    <row r="4" spans="1:17" ht="15" thickTop="1">
      <c r="H4" s="13"/>
      <c r="I4" s="13"/>
      <c r="J4" s="13"/>
      <c r="K4" s="13"/>
      <c r="M4" s="12"/>
      <c r="O4" s="15" t="s">
        <v>15</v>
      </c>
      <c r="P4" s="123" t="s">
        <v>459</v>
      </c>
      <c r="Q4" s="124"/>
    </row>
    <row r="5" spans="1:17">
      <c r="H5" s="13"/>
      <c r="I5" s="13"/>
      <c r="J5" s="13"/>
      <c r="K5" s="13"/>
      <c r="M5" s="8"/>
      <c r="O5" s="2" t="s">
        <v>16</v>
      </c>
      <c r="P5" s="89">
        <v>2022803882</v>
      </c>
      <c r="Q5" s="90"/>
    </row>
    <row r="6" spans="1:17">
      <c r="H6" s="13"/>
      <c r="I6" s="13"/>
      <c r="J6" s="13"/>
      <c r="K6" s="13"/>
      <c r="M6" s="8"/>
      <c r="O6" s="92" t="s">
        <v>460</v>
      </c>
      <c r="P6" s="100"/>
      <c r="Q6" s="101"/>
    </row>
    <row r="7" spans="1:17">
      <c r="H7" s="13"/>
      <c r="I7" s="13"/>
      <c r="J7" s="13"/>
      <c r="K7" s="13"/>
      <c r="M7" s="8"/>
      <c r="O7" s="2" t="s">
        <v>22</v>
      </c>
      <c r="P7" s="91">
        <v>2007</v>
      </c>
      <c r="Q7" s="90"/>
    </row>
    <row r="8" spans="1:17">
      <c r="H8" s="13"/>
      <c r="I8" s="13"/>
      <c r="J8" s="13"/>
      <c r="K8" s="13"/>
      <c r="M8" s="8"/>
      <c r="O8" s="2"/>
      <c r="P8" s="81"/>
      <c r="Q8" s="82"/>
    </row>
    <row r="9" spans="1:17">
      <c r="H9" s="13"/>
      <c r="I9" s="13"/>
      <c r="J9" s="13"/>
      <c r="K9" s="13"/>
      <c r="M9" s="8"/>
      <c r="O9" s="3" t="s">
        <v>28</v>
      </c>
      <c r="P9" s="81" t="s">
        <v>450</v>
      </c>
      <c r="Q9" s="82"/>
    </row>
    <row r="10" spans="1:17">
      <c r="H10" s="13"/>
      <c r="I10" s="13"/>
      <c r="J10" s="13"/>
      <c r="K10" s="13"/>
      <c r="M10" s="8"/>
      <c r="O10" s="3"/>
      <c r="P10" s="81"/>
      <c r="Q10" s="82"/>
    </row>
    <row r="11" spans="1:17" ht="15" thickBot="1">
      <c r="H11" s="13"/>
      <c r="I11" s="13"/>
      <c r="J11" s="13"/>
      <c r="K11" s="13"/>
      <c r="M11" s="8"/>
      <c r="O11" s="4" t="s">
        <v>32</v>
      </c>
      <c r="P11" s="83" t="s">
        <v>33</v>
      </c>
      <c r="Q11" s="84"/>
    </row>
    <row r="12" spans="1:17" ht="15" thickTop="1">
      <c r="H12" s="13"/>
      <c r="I12" s="13"/>
      <c r="J12" s="13"/>
      <c r="K12" s="13"/>
      <c r="M12" s="8"/>
    </row>
    <row r="13" spans="1:17">
      <c r="H13" s="13"/>
      <c r="I13" s="13"/>
      <c r="J13" s="13"/>
      <c r="K13" s="13"/>
      <c r="M13" s="8"/>
    </row>
    <row r="14" spans="1:17">
      <c r="H14" s="13"/>
      <c r="I14" s="13"/>
      <c r="J14" s="13"/>
      <c r="K14" s="13"/>
      <c r="M14" s="8"/>
    </row>
    <row r="15" spans="1:17">
      <c r="H15" s="13"/>
      <c r="I15" s="13"/>
      <c r="J15" s="13"/>
      <c r="K15" s="13"/>
      <c r="M15" s="8"/>
    </row>
    <row r="16" spans="1:17">
      <c r="H16" s="13"/>
      <c r="I16" s="13"/>
      <c r="J16" s="13"/>
      <c r="K16" s="13"/>
      <c r="M16" s="8"/>
    </row>
    <row r="17" spans="8:13">
      <c r="H17" s="13"/>
      <c r="I17" s="13"/>
      <c r="J17" s="13"/>
      <c r="K17" s="13"/>
      <c r="M17" s="8"/>
    </row>
    <row r="18" spans="8:13">
      <c r="H18" s="13"/>
      <c r="I18" s="13"/>
      <c r="J18" s="13"/>
      <c r="K18" s="13"/>
      <c r="M18" s="8"/>
    </row>
    <row r="19" spans="8:13">
      <c r="H19" s="13"/>
      <c r="I19" s="13"/>
      <c r="J19" s="13"/>
      <c r="K19" s="13"/>
      <c r="M19" s="8"/>
    </row>
    <row r="20" spans="8:13">
      <c r="H20" s="13"/>
      <c r="I20" s="13"/>
      <c r="J20" s="13"/>
      <c r="K20" s="13"/>
      <c r="M20" s="8"/>
    </row>
    <row r="21" spans="8:13">
      <c r="H21" s="13"/>
      <c r="I21" s="13"/>
      <c r="J21" s="13"/>
      <c r="K21" s="13"/>
      <c r="M21" s="8"/>
    </row>
    <row r="22" spans="8:13">
      <c r="H22" s="13"/>
      <c r="I22" s="13"/>
      <c r="J22" s="13"/>
      <c r="K22" s="13"/>
      <c r="M22" s="8"/>
    </row>
    <row r="23" spans="8:13">
      <c r="H23" s="13"/>
      <c r="I23" s="13"/>
      <c r="J23" s="13"/>
      <c r="K23" s="13"/>
      <c r="M23" s="8"/>
    </row>
    <row r="24" spans="8:13">
      <c r="H24" s="13"/>
      <c r="I24" s="13"/>
      <c r="J24" s="13"/>
      <c r="K24" s="13"/>
      <c r="M24" s="8"/>
    </row>
    <row r="25" spans="8:13">
      <c r="H25" s="13"/>
      <c r="I25" s="13"/>
      <c r="J25" s="13"/>
      <c r="K25" s="13"/>
      <c r="M25" s="8"/>
    </row>
    <row r="26" spans="8:13">
      <c r="H26" s="13"/>
      <c r="I26" s="13"/>
      <c r="J26" s="13"/>
      <c r="K26" s="13"/>
      <c r="M26" s="8"/>
    </row>
    <row r="27" spans="8:13">
      <c r="H27" s="13"/>
      <c r="I27" s="13"/>
      <c r="J27" s="13"/>
      <c r="K27" s="13"/>
      <c r="M27" s="8"/>
    </row>
    <row r="28" spans="8:13">
      <c r="H28" s="13"/>
      <c r="I28" s="13"/>
      <c r="J28" s="13"/>
      <c r="K28" s="13"/>
      <c r="M28" s="8"/>
    </row>
    <row r="29" spans="8:13">
      <c r="H29" s="13"/>
      <c r="I29" s="13"/>
      <c r="J29" s="13"/>
      <c r="K29" s="13"/>
      <c r="M29" s="8"/>
    </row>
    <row r="30" spans="8:13">
      <c r="H30" s="13"/>
      <c r="I30" s="13"/>
      <c r="J30" s="13"/>
      <c r="K30" s="13"/>
      <c r="M30" s="8"/>
    </row>
    <row r="31" spans="8:13">
      <c r="H31" s="13"/>
      <c r="I31" s="13"/>
      <c r="J31" s="13"/>
      <c r="K31" s="13"/>
      <c r="M31" s="8"/>
    </row>
    <row r="32" spans="8:13">
      <c r="H32" s="13"/>
      <c r="I32" s="13"/>
      <c r="J32" s="13"/>
      <c r="K32" s="13"/>
      <c r="M32" s="8"/>
    </row>
    <row r="33" spans="8:13">
      <c r="H33" s="13"/>
      <c r="I33" s="13"/>
      <c r="J33" s="13"/>
      <c r="K33" s="13"/>
      <c r="M33" s="8"/>
    </row>
    <row r="34" spans="8:13">
      <c r="M34" s="8"/>
    </row>
    <row r="35" spans="8:13">
      <c r="M35" s="8"/>
    </row>
    <row r="36" spans="8:13">
      <c r="M36" s="8"/>
    </row>
    <row r="37" spans="8:13">
      <c r="M37" s="8"/>
    </row>
    <row r="38" spans="8:13">
      <c r="M38" s="8"/>
    </row>
    <row r="39" spans="8:13">
      <c r="M39" s="8"/>
    </row>
    <row r="40" spans="8:13">
      <c r="M40" s="8"/>
    </row>
    <row r="41" spans="8:13">
      <c r="M41" s="8"/>
    </row>
    <row r="42" spans="8:13">
      <c r="M42" s="8"/>
    </row>
    <row r="43" spans="8:13">
      <c r="M43" s="8"/>
    </row>
    <row r="44" spans="8:13">
      <c r="M44" s="8"/>
    </row>
    <row r="45" spans="8:13">
      <c r="M45" s="8"/>
    </row>
    <row r="46" spans="8:13">
      <c r="M46" s="8"/>
    </row>
  </sheetData>
  <mergeCells count="10">
    <mergeCell ref="P10:Q10"/>
    <mergeCell ref="P11:Q11"/>
    <mergeCell ref="D2:J2"/>
    <mergeCell ref="O3:Q3"/>
    <mergeCell ref="P5:Q5"/>
    <mergeCell ref="P7:Q7"/>
    <mergeCell ref="P8:Q8"/>
    <mergeCell ref="P9:Q9"/>
    <mergeCell ref="O6:Q6"/>
    <mergeCell ref="P4:Q4"/>
  </mergeCells>
  <hyperlinks>
    <hyperlink ref="O6" r:id="rId1" xr:uid="{45B3A037-CF4B-40CE-AAE9-13371EA171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Kovel</vt:lpstr>
      <vt:lpstr>David</vt:lpstr>
      <vt:lpstr>Simegnew</vt:lpstr>
      <vt:lpstr>Yoseph</vt:lpstr>
      <vt:lpstr>Dewey</vt:lpstr>
      <vt:lpstr>Bayew</vt:lpstr>
      <vt:lpstr>Mike</vt:lpstr>
      <vt:lpstr>Gabriel</vt:lpstr>
      <vt:lpstr>Edward</vt:lpstr>
      <vt:lpstr>Alex</vt:lpstr>
      <vt:lpstr>Abraham</vt:lpstr>
      <vt:lpstr>Meri Sebsibe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fitsum metaferya</dc:creator>
  <cp:keywords/>
  <dc:description/>
  <cp:lastModifiedBy>fitsum metaferya</cp:lastModifiedBy>
  <cp:revision/>
  <dcterms:created xsi:type="dcterms:W3CDTF">2024-04-02T14:25:00Z</dcterms:created>
  <dcterms:modified xsi:type="dcterms:W3CDTF">2024-05-15T03:14:42Z</dcterms:modified>
  <cp:category/>
  <cp:contentStatus/>
</cp:coreProperties>
</file>