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E:\Code\Boeing\core\"/>
    </mc:Choice>
  </mc:AlternateContent>
  <xr:revisionPtr revIDLastSave="0" documentId="13_ncr:1_{96732B75-5FB2-4791-A58D-D67114BD64CA}" xr6:coauthVersionLast="34" xr6:coauthVersionMax="34" xr10:uidLastSave="{00000000-0000-0000-0000-000000000000}"/>
  <bookViews>
    <workbookView xWindow="0" yWindow="0" windowWidth="24720" windowHeight="12225" activeTab="2" xr2:uid="{A338F58E-30AD-48C8-AC8C-555207773A73}"/>
  </bookViews>
  <sheets>
    <sheet name="Aircraft" sheetId="1" r:id="rId1"/>
    <sheet name="Aircraft Types" sheetId="4" r:id="rId2"/>
    <sheet name="Airlines" sheetId="3" r:id="rId3"/>
    <sheet name="Hubs" sheetId="2" r:id="rId4"/>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s="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alcChain>
</file>

<file path=xl/sharedStrings.xml><?xml version="1.0" encoding="utf-8"?>
<sst xmlns="http://schemas.openxmlformats.org/spreadsheetml/2006/main" count="456" uniqueCount="163">
  <si>
    <t>Airline</t>
  </si>
  <si>
    <t>Hub</t>
  </si>
  <si>
    <t>Fleet Number</t>
  </si>
  <si>
    <t>Boeing</t>
  </si>
  <si>
    <t>Airbus</t>
  </si>
  <si>
    <t>737-300</t>
  </si>
  <si>
    <t>737-400</t>
  </si>
  <si>
    <t>737-600</t>
  </si>
  <si>
    <t>737-700</t>
  </si>
  <si>
    <t>737-500</t>
  </si>
  <si>
    <t>737-800</t>
  </si>
  <si>
    <t>747-200</t>
  </si>
  <si>
    <t>747-300</t>
  </si>
  <si>
    <t>747-400</t>
  </si>
  <si>
    <t>767-300</t>
  </si>
  <si>
    <t>Aircraft_Number</t>
  </si>
  <si>
    <t>Aircraft_Type</t>
  </si>
  <si>
    <t>Aircraft_Usage</t>
  </si>
  <si>
    <t>First_Year_In_Service</t>
  </si>
  <si>
    <t>A318</t>
  </si>
  <si>
    <t>A321</t>
  </si>
  <si>
    <t>A319</t>
  </si>
  <si>
    <t>A320</t>
  </si>
  <si>
    <t>A340</t>
  </si>
  <si>
    <t>Learjet 40XR</t>
  </si>
  <si>
    <t>Passenger</t>
  </si>
  <si>
    <t>Aircraft_Range</t>
  </si>
  <si>
    <t>Cargo</t>
  </si>
  <si>
    <t>Short</t>
  </si>
  <si>
    <t>Medium</t>
  </si>
  <si>
    <t>Commuter</t>
  </si>
  <si>
    <t>Long</t>
  </si>
  <si>
    <t>Alaska Airlines</t>
  </si>
  <si>
    <t>American Airlines</t>
  </si>
  <si>
    <t>KLM</t>
  </si>
  <si>
    <t>Horizon Airlines</t>
  </si>
  <si>
    <t>Frontier Airlines</t>
  </si>
  <si>
    <t>United Airlines</t>
  </si>
  <si>
    <t>Lufthansa</t>
  </si>
  <si>
    <t>British Airways</t>
  </si>
  <si>
    <t>AL3135</t>
  </si>
  <si>
    <t>AM553</t>
  </si>
  <si>
    <t>AM554</t>
  </si>
  <si>
    <t>HO554</t>
  </si>
  <si>
    <t>AL554</t>
  </si>
  <si>
    <t>DT9332</t>
  </si>
  <si>
    <t>KLML9332</t>
  </si>
  <si>
    <t>BR554</t>
  </si>
  <si>
    <t>VI554</t>
  </si>
  <si>
    <t>UN2177</t>
  </si>
  <si>
    <t>FR2177</t>
  </si>
  <si>
    <t>LS9332</t>
  </si>
  <si>
    <t>AL2177</t>
  </si>
  <si>
    <t>BR2177</t>
  </si>
  <si>
    <t>VI2177</t>
  </si>
  <si>
    <t>SEA</t>
  </si>
  <si>
    <t>LAX</t>
  </si>
  <si>
    <t>DFW</t>
  </si>
  <si>
    <t>ATL</t>
  </si>
  <si>
    <t>AMS</t>
  </si>
  <si>
    <t>SFO</t>
  </si>
  <si>
    <t>DEN</t>
  </si>
  <si>
    <t>ORD</t>
  </si>
  <si>
    <t>FRA</t>
  </si>
  <si>
    <t>LGA</t>
  </si>
  <si>
    <t>LHR</t>
  </si>
  <si>
    <t>Virgin America</t>
  </si>
  <si>
    <t>Southwest Airlines</t>
  </si>
  <si>
    <t>SW122</t>
  </si>
  <si>
    <t>Airport Name</t>
  </si>
  <si>
    <t>City</t>
  </si>
  <si>
    <t>Seattle Tacoma International Airport</t>
  </si>
  <si>
    <t>Seattle</t>
  </si>
  <si>
    <t>Los Angeles International Airport</t>
  </si>
  <si>
    <t>Los Angeles</t>
  </si>
  <si>
    <t>Dallas/Fort Worth International Airport</t>
  </si>
  <si>
    <t>Dallas</t>
  </si>
  <si>
    <t>Hartsfield Jackson Atlanta International Airport</t>
  </si>
  <si>
    <t>Atlanta</t>
  </si>
  <si>
    <t>Amsterdam Airport Shipol</t>
  </si>
  <si>
    <t>Amsterdam</t>
  </si>
  <si>
    <t>San Francisco International Airport</t>
  </si>
  <si>
    <t>San Francisco</t>
  </si>
  <si>
    <t>Denver International Airport</t>
  </si>
  <si>
    <t>Denver</t>
  </si>
  <si>
    <t>Chicago O'Hare International Airport</t>
  </si>
  <si>
    <t>Chicago</t>
  </si>
  <si>
    <t>Frankfurt International Airport</t>
  </si>
  <si>
    <t>Frankfurt</t>
  </si>
  <si>
    <t>New York La Guardia International Airport</t>
  </si>
  <si>
    <t>New York</t>
  </si>
  <si>
    <t>London Heathrow International Airport</t>
  </si>
  <si>
    <t>London</t>
  </si>
  <si>
    <t>Delta Air Lines</t>
  </si>
  <si>
    <t>Logo_URL</t>
  </si>
  <si>
    <t>https://upload.wikimedia.org/wikipedia/commons/thumb/c/c7/KLM_logo.svg/1200px-KLM_logo.svg.png</t>
  </si>
  <si>
    <t>https://upload.wikimedia.org/wikipedia/commons/thumb/6/67/Alaska_Airlines_Logo.svg/2000px-Alaska_Airlines_Logo.svg.png</t>
  </si>
  <si>
    <t>https://www.aa.com/content/images/chrome/rebrand/aa-logo.png</t>
  </si>
  <si>
    <t>https://www.delta.com/content/dam/delta-www/responsive/logos/delta-logos/delta_logo_151.jpg</t>
  </si>
  <si>
    <t>https://upload.wikimedia.org/wikipedia/commons/thumb/d/d6/Horizon_Air_Logo.png/240px-Horizon_Air_Logo.png</t>
  </si>
  <si>
    <t>https://www.underconsideration.com/brandnew/archives/frontier_airlines_logo_detail.png</t>
  </si>
  <si>
    <t>https://www.seeklogo.net/wp-content/uploads/2017/04/united-airlines-logo-01.png</t>
  </si>
  <si>
    <t>https://upload.wikimedia.org/wikipedia/de/thumb/2/27/Lufthansa-Logo.svg/798px-Lufthansa-Logo.svg.png</t>
  </si>
  <si>
    <t>https://www.logodesignlove.com/images/evolution/british-airways-logo-1997.jpg</t>
  </si>
  <si>
    <t>https://upload.wikimedia.org/wikipedia/commons/thumb/9/96/Virgin_America_logo.svg/2000px-Virgin_America_logo.svg.png</t>
  </si>
  <si>
    <t>https://www.underconsideration.com/brandnew/archives/southwest_airlines_logo_detail_a.png</t>
  </si>
  <si>
    <t>Aircraft_Make</t>
  </si>
  <si>
    <t>Aircraft_Image_URL</t>
  </si>
  <si>
    <t>http://fsxaibureau.com/wp-content/uploads/2012/05/300Large.png</t>
  </si>
  <si>
    <t>http://fsxaibureau.com/wp-content/uploads/2012/05/400Large.png</t>
  </si>
  <si>
    <t>http://fsxaibureau.com/wp-content/uploads/2012/05/500Large.png</t>
  </si>
  <si>
    <t>http://fsxaibureau.com/wp-content/uploads/2012/11/600large.png</t>
  </si>
  <si>
    <t>http://fsxaibureau.com/wp-content/uploads/2012/11/700large.png</t>
  </si>
  <si>
    <t>http://fsxaibureau.com/wp-content/uploads/2012/11/800large.png</t>
  </si>
  <si>
    <t>https://www.the-aviation-factory.com/media/aircraft-thumb/29916-747200.jpg</t>
  </si>
  <si>
    <t>https://upload.wikimedia.org/wikipedia/commons/e/e6/Swissair_Boeing_747-300_at_Zurich_Airport_in_May_1985_version2.jpg</t>
  </si>
  <si>
    <t>http://fsxaibureau.com/wp-content/uploads/2015/08/7474large.png</t>
  </si>
  <si>
    <t>http://fsxaibureau.com/wp-content/uploads/2017/11/7673large.png</t>
  </si>
  <si>
    <t>https://www.britishairways.com/assets/images/information/about-ba/fleet-facts/boeing-787-8/760x212-photo-boeing_787_8_large.jpg</t>
  </si>
  <si>
    <t>787-800</t>
  </si>
  <si>
    <t>787-700</t>
  </si>
  <si>
    <t>45XR</t>
  </si>
  <si>
    <t>40XR</t>
  </si>
  <si>
    <t>Learjet</t>
  </si>
  <si>
    <t>https://c1.staticflickr.com/4/3712/9609542798_be04f50f43_b.jpg</t>
  </si>
  <si>
    <t>https://www.aerospace-technology.com/wp-content/uploads/sites/15/2017/10/A318_airliner1.jpg</t>
  </si>
  <si>
    <t>http://imgproc.airliners.net/photos/airliners/7/0/0/1935007.jpg?v=v40</t>
  </si>
  <si>
    <t>https://upload.wikimedia.org/wikipedia/commons/8/8e/Interjet_Airbus_A320_Wallner.jpg</t>
  </si>
  <si>
    <t>https://airwaysmag.com/wp-content/uploads/2016/10/delta-a321-big-1-680x365_c.jpg</t>
  </si>
  <si>
    <t>LJ 40XR</t>
  </si>
  <si>
    <t>LJ 45XR</t>
  </si>
  <si>
    <t>LJ 75</t>
  </si>
  <si>
    <t>https://upload.wikimedia.org/wikipedia/commons/thumb/1/1c/Airbus_A340-211%2C_Airbus_Industrie_AN0726637.jpg/220px-Airbus_A340-211%2C_Airbus_Industrie_AN0726637.jpg</t>
  </si>
  <si>
    <t>A350 XWB</t>
  </si>
  <si>
    <t>https://upload.wikimedia.org/wikipedia/commons/thumb/7/7f/B-1086%40PEK_%2820180814174850%29.jpg/1280px-B-1086%40PEK_%2820180814174850%29.jpg</t>
  </si>
  <si>
    <t>https://upload.wikimedia.org/wikipedia/commons/thumb/f/f0/PR-JEC_Learjet_40_VipJet_Taxi_Aereo_%288141994452%29.jpg/1280px-PR-JEC_Learjet_40_VipJet_Taxi_Aereo_%288141994452%29.jpg</t>
  </si>
  <si>
    <t>https://upload.wikimedia.org/wikipedia/commons/thumb/2/2f/Bombardier_Learjet_45_Gama_Aviation_%28GMA%29_G-ZXZX_-_MSN_45-005_%285590120278%29.jpg/1280px-Bombardier_Learjet_45_Gama_Aviation_%28GMA%29_G-ZXZX_-_MSN_45-005_%285590120278%29.jpg</t>
  </si>
  <si>
    <t>https://upload.wikimedia.org/wikipedia/commons/3/3c/Global_Flight%2C_N446LJ%2C_Learjet_45XR_%2816454830871%29.jpg</t>
  </si>
  <si>
    <t>IATA Hub Code</t>
  </si>
  <si>
    <t>Image_URL</t>
  </si>
  <si>
    <t>https://upload.wikimedia.org/wikipedia/commons/thumb/7/74/Aerial_KSEA_May_2012.JPG/250px-Aerial_KSEA_May_2012.JPG</t>
  </si>
  <si>
    <t>https://www.johnnyjet.com/wp-content/uploads/2017/01/LAX-e1484243909862.jpg</t>
  </si>
  <si>
    <t>https://www.star-telegram.com/news/business/aviation/sky-talk-blog/pa62x7/picture30315435/alternates/FREE_1140/dfw%20airport</t>
  </si>
  <si>
    <t>https://assets3.thrillist.com/v1/image/1447646/size/tmg-article_default_mobile.jpg</t>
  </si>
  <si>
    <t>https://static.independent.co.uk/s3fs-public/thumbnails/image/2017/11/29/11/amsterdam.jpg</t>
  </si>
  <si>
    <t>https://media.flysfo.com/About_SFO_850x374.jpg</t>
  </si>
  <si>
    <t>https://www.flydenver.com/sites/default/files/images/slideshow/bg_splash2opt_0.jpg</t>
  </si>
  <si>
    <t>https://www.airport-ohare.com/images/chicago-ohare-airport-inside.jpg</t>
  </si>
  <si>
    <t>https://www.eturbonews.com/wp-content/uploads/2017/03/FRAPORT.jpg</t>
  </si>
  <si>
    <t>https://newyorkyimby.com/wp-content/uploads/2016/06/LaGuardia-Airport.jpg</t>
  </si>
  <si>
    <t>https://encrypted-tbn0.gstatic.com/images?q=tbn:ANd9GcSMUEAOj7poFNUfITyoZkO_y3ckb6gg5Yi2lisiz0AZGd2I6ICn</t>
  </si>
  <si>
    <t>Description</t>
  </si>
  <si>
    <t>Alaska Airlines is an American airline headquartered in the Seattle metropolitan area of the state of Washington. The company was founded in 1932 as McGee Airways, offering flights from Anchorage, Alaska.Wikipedia</t>
  </si>
  <si>
    <t>American Airlines, Inc. is a major United States airline headquartered in Fort Worth, Texas, within the Dallas-Fort Worth metroplex.</t>
  </si>
  <si>
    <t>Delta Air Lines, Inc., commonly referred to as Delta, is a major United States airline, with its headquarters and largest hub at Hartsfield–Jackson Atlanta International Airport in Atlanta, Georgia.</t>
  </si>
  <si>
    <t>KLM Royal Dutch Airlines, legally Koninklijke Luchtvaart Maatschappij N.V., is the flag carrier airline of the Netherlands. KLM is headquartered in Amstelveen, with its hub at nearby Amsterdam Airport Schiphol.</t>
  </si>
  <si>
    <t>Horizon Air Industries, Inc., operating as Horizon Air, is a regional airline based in SeaTac, Washington, United States.</t>
  </si>
  <si>
    <r>
      <t>Frontier Airlines</t>
    </r>
    <r>
      <rPr>
        <sz val="11"/>
        <color rgb="FF222222"/>
        <rFont val="Arial"/>
        <family val="2"/>
      </rPr>
      <t> is an American ultra low cost carrier headquartered in </t>
    </r>
    <r>
      <rPr>
        <sz val="11"/>
        <color rgb="FF0B0080"/>
        <rFont val="Arial"/>
        <family val="2"/>
      </rPr>
      <t>Denver, Colorado</t>
    </r>
    <r>
      <rPr>
        <sz val="11"/>
        <color rgb="FF222222"/>
        <rFont val="Arial"/>
        <family val="2"/>
      </rPr>
      <t>. The </t>
    </r>
    <r>
      <rPr>
        <sz val="11"/>
        <color rgb="FF0B0080"/>
        <rFont val="Arial"/>
        <family val="2"/>
      </rPr>
      <t>eighth-largest commercial airline in the US</t>
    </r>
    <r>
      <rPr>
        <sz val="11"/>
        <color rgb="FF222222"/>
        <rFont val="Arial"/>
        <family val="2"/>
      </rPr>
      <t>, Frontier Airlines operates flights to over 80 destinations throughout the </t>
    </r>
    <r>
      <rPr>
        <sz val="11"/>
        <color rgb="FF0B0080"/>
        <rFont val="Arial"/>
        <family val="2"/>
      </rPr>
      <t>United States</t>
    </r>
    <r>
      <rPr>
        <sz val="11"/>
        <color rgb="FF222222"/>
        <rFont val="Arial"/>
        <family val="2"/>
      </rPr>
      <t>and six international destinations</t>
    </r>
  </si>
  <si>
    <t>United Airlines, Inc., commonly referred to as United, is a major United States airline headquartered in Chicago, Illinois. It is the world's third-largest airline when measured by revenue, after American Airlines and Delta Air Lines.</t>
  </si>
  <si>
    <t>Deutsche Lufthansa AG, commonly known as Lufthansa, is the largest German airline and, when combined with its subsidiaries, also the largest airline in Europe both in terms of fleet size and passengers carried during 2017</t>
  </si>
  <si>
    <t>British Airways is the flag carrier and the largest airline in the United Kingdom based on fleet size, or the second largest, behind easyJet, when measured by passengers carried.</t>
  </si>
  <si>
    <t>Virgin America was an American airline that operated between 2007 and 2018; it was integrated into Alaska Airlines in 2018.</t>
  </si>
  <si>
    <t>Southwest Airlines Co. is a major United States airline headquartered in Dallas, Texas, and is the world’s largest low-cost carrier.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</si>
</sst>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u/>
      <sz val="11"/>
      <color theme="10"/>
      <name val="Calibri"/>
      <family val="2"/>
      <scheme val="minor"/>
    </font>
    <font>
      <sz val="12"/>
      <color rgb="FF222222"/>
      <name val="Arial"/>
      <family val="2"/>
    </font>
    <font>
      <sz val="11"/>
      <color rgb="FF222222"/>
      <name val="Arial"/>
      <family val="2"/>
    </font>
    <font>
      <b/>
      <sz val="11"/>
      <color rgb="FF222222"/>
      <name val="Arial"/>
      <family val="2"/>
    </font>
    <font>
      <sz val="11"/>
      <color rgb="FF0B008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0" xfId="0" applyFont="1"/>
    <xf numFmtId="0" fontId="0" fillId="0" borderId="0" xfId="0" applyFont="1"/>
    <xf numFmtId="0" fontId="2" fillId="0" borderId="0" xfId="1"/>
    <xf numFmtId="0" fontId="3" fillId="0" borderId="0" xfId="0" applyFont="1"/>
    <xf numFmtId="0" fontId="5" fillId="0" borderId="0" xfId="0" applyFont="1"/>
    <xf numFmtId="0" fontId="0" fillId="0" borderId="0" xfId="0"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fsxaibureau.com/wp-content/uploads/2012/05/300Large.p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50EA0-81A6-4603-94C9-8E93E54BD332}">
  <dimension ref="A1:H51"/>
  <sheetViews>
    <sheetView topLeftCell="A16" workbookViewId="0">
      <selection activeCell="D28" sqref="D28"/>
    </sheetView>
  </sheetViews>
  <sheetFormatPr defaultRowHeight="15" x14ac:dyDescent="0.25"/>
  <cols>
    <col min="1" max="2" width="30.42578125" customWidth="1"/>
    <col min="3" max="3" width="26.5703125" customWidth="1"/>
    <col min="4" max="6" width="19" customWidth="1"/>
    <col min="7" max="7" width="24.7109375" customWidth="1"/>
    <col min="8" max="8" width="22.42578125" customWidth="1"/>
    <col min="9" max="9" width="39.7109375" customWidth="1"/>
  </cols>
  <sheetData>
    <row r="1" spans="1:8" x14ac:dyDescent="0.25">
      <c r="A1" s="1" t="s">
        <v>0</v>
      </c>
      <c r="B1" s="1" t="s">
        <v>2</v>
      </c>
      <c r="C1" s="1" t="s">
        <v>15</v>
      </c>
      <c r="D1" s="1" t="s">
        <v>16</v>
      </c>
      <c r="E1" s="1" t="s">
        <v>17</v>
      </c>
      <c r="F1" s="1" t="s">
        <v>26</v>
      </c>
      <c r="G1" s="1" t="s">
        <v>1</v>
      </c>
      <c r="H1" s="1" t="s">
        <v>18</v>
      </c>
    </row>
    <row r="2" spans="1:8" x14ac:dyDescent="0.25">
      <c r="A2" t="s">
        <v>32</v>
      </c>
      <c r="B2" t="s">
        <v>40</v>
      </c>
      <c r="C2">
        <v>12218</v>
      </c>
      <c r="D2" t="s">
        <v>5</v>
      </c>
      <c r="E2" t="s">
        <v>25</v>
      </c>
      <c r="F2" t="s">
        <v>28</v>
      </c>
      <c r="G2" t="s">
        <v>55</v>
      </c>
      <c r="H2">
        <v>1985</v>
      </c>
    </row>
    <row r="3" spans="1:8" x14ac:dyDescent="0.25">
      <c r="A3" t="s">
        <v>32</v>
      </c>
      <c r="B3" t="s">
        <v>40</v>
      </c>
      <c r="C3">
        <f xml:space="preserve"> C2+3</f>
        <v>12221</v>
      </c>
      <c r="D3" t="s">
        <v>6</v>
      </c>
      <c r="E3" t="s">
        <v>25</v>
      </c>
      <c r="F3" t="s">
        <v>29</v>
      </c>
      <c r="G3" t="s">
        <v>55</v>
      </c>
      <c r="H3">
        <v>1985</v>
      </c>
    </row>
    <row r="4" spans="1:8" x14ac:dyDescent="0.25">
      <c r="A4" t="s">
        <v>32</v>
      </c>
      <c r="B4" t="s">
        <v>40</v>
      </c>
      <c r="C4">
        <f t="shared" ref="C4:C51" si="0" xml:space="preserve"> C3+3</f>
        <v>12224</v>
      </c>
      <c r="D4" t="s">
        <v>5</v>
      </c>
      <c r="E4" t="s">
        <v>25</v>
      </c>
      <c r="F4" t="s">
        <v>28</v>
      </c>
      <c r="G4" t="s">
        <v>55</v>
      </c>
      <c r="H4">
        <v>1985</v>
      </c>
    </row>
    <row r="5" spans="1:8" x14ac:dyDescent="0.25">
      <c r="A5" t="s">
        <v>33</v>
      </c>
      <c r="B5" t="s">
        <v>41</v>
      </c>
      <c r="C5">
        <f t="shared" si="0"/>
        <v>12227</v>
      </c>
      <c r="D5" t="s">
        <v>19</v>
      </c>
      <c r="E5" t="s">
        <v>25</v>
      </c>
      <c r="F5" t="s">
        <v>29</v>
      </c>
      <c r="G5" t="s">
        <v>56</v>
      </c>
      <c r="H5">
        <v>2012</v>
      </c>
    </row>
    <row r="6" spans="1:8" x14ac:dyDescent="0.25">
      <c r="A6" t="s">
        <v>33</v>
      </c>
      <c r="B6" t="s">
        <v>41</v>
      </c>
      <c r="C6">
        <f t="shared" si="0"/>
        <v>12230</v>
      </c>
      <c r="D6" t="s">
        <v>7</v>
      </c>
      <c r="E6" t="s">
        <v>25</v>
      </c>
      <c r="F6" t="s">
        <v>29</v>
      </c>
      <c r="G6" t="s">
        <v>56</v>
      </c>
      <c r="H6">
        <v>1986</v>
      </c>
    </row>
    <row r="7" spans="1:8" x14ac:dyDescent="0.25">
      <c r="A7" t="s">
        <v>33</v>
      </c>
      <c r="B7" t="s">
        <v>41</v>
      </c>
      <c r="C7">
        <f t="shared" si="0"/>
        <v>12233</v>
      </c>
      <c r="D7" t="s">
        <v>24</v>
      </c>
      <c r="E7" t="s">
        <v>25</v>
      </c>
      <c r="F7" t="s">
        <v>30</v>
      </c>
      <c r="G7" t="s">
        <v>57</v>
      </c>
      <c r="H7">
        <v>1986</v>
      </c>
    </row>
    <row r="8" spans="1:8" x14ac:dyDescent="0.25">
      <c r="A8" t="s">
        <v>33</v>
      </c>
      <c r="B8" t="s">
        <v>42</v>
      </c>
      <c r="C8">
        <f t="shared" si="0"/>
        <v>12236</v>
      </c>
      <c r="D8" t="s">
        <v>19</v>
      </c>
      <c r="E8" t="s">
        <v>27</v>
      </c>
      <c r="F8" t="s">
        <v>31</v>
      </c>
      <c r="G8" t="s">
        <v>57</v>
      </c>
      <c r="H8">
        <v>1986</v>
      </c>
    </row>
    <row r="9" spans="1:8" x14ac:dyDescent="0.25">
      <c r="A9" t="s">
        <v>93</v>
      </c>
      <c r="B9" t="s">
        <v>45</v>
      </c>
      <c r="C9">
        <f t="shared" si="0"/>
        <v>12239</v>
      </c>
      <c r="D9" t="s">
        <v>20</v>
      </c>
      <c r="E9" t="s">
        <v>25</v>
      </c>
      <c r="F9" t="s">
        <v>29</v>
      </c>
      <c r="G9" t="s">
        <v>58</v>
      </c>
      <c r="H9">
        <v>1987</v>
      </c>
    </row>
    <row r="10" spans="1:8" x14ac:dyDescent="0.25">
      <c r="A10" t="s">
        <v>93</v>
      </c>
      <c r="B10" t="s">
        <v>45</v>
      </c>
      <c r="C10">
        <f t="shared" si="0"/>
        <v>12242</v>
      </c>
      <c r="D10" t="s">
        <v>11</v>
      </c>
      <c r="E10" t="s">
        <v>25</v>
      </c>
      <c r="F10" t="s">
        <v>29</v>
      </c>
      <c r="G10" t="s">
        <v>58</v>
      </c>
      <c r="H10">
        <v>2010</v>
      </c>
    </row>
    <row r="11" spans="1:8" x14ac:dyDescent="0.25">
      <c r="A11" t="s">
        <v>93</v>
      </c>
      <c r="B11" t="s">
        <v>45</v>
      </c>
      <c r="C11">
        <f t="shared" si="0"/>
        <v>12245</v>
      </c>
      <c r="D11" t="s">
        <v>8</v>
      </c>
      <c r="E11" t="s">
        <v>25</v>
      </c>
      <c r="F11" t="s">
        <v>29</v>
      </c>
      <c r="G11" t="s">
        <v>58</v>
      </c>
      <c r="H11">
        <v>1987</v>
      </c>
    </row>
    <row r="12" spans="1:8" x14ac:dyDescent="0.25">
      <c r="A12" t="s">
        <v>93</v>
      </c>
      <c r="B12" t="s">
        <v>45</v>
      </c>
      <c r="C12">
        <f t="shared" si="0"/>
        <v>12248</v>
      </c>
      <c r="D12" t="s">
        <v>12</v>
      </c>
      <c r="E12" t="s">
        <v>27</v>
      </c>
      <c r="F12" t="s">
        <v>28</v>
      </c>
      <c r="G12" t="s">
        <v>58</v>
      </c>
      <c r="H12">
        <v>1987</v>
      </c>
    </row>
    <row r="13" spans="1:8" x14ac:dyDescent="0.25">
      <c r="A13" t="s">
        <v>34</v>
      </c>
      <c r="B13" t="s">
        <v>46</v>
      </c>
      <c r="C13">
        <f t="shared" si="0"/>
        <v>12251</v>
      </c>
      <c r="D13" t="s">
        <v>121</v>
      </c>
      <c r="E13" t="s">
        <v>25</v>
      </c>
      <c r="F13" t="s">
        <v>30</v>
      </c>
      <c r="G13" t="s">
        <v>59</v>
      </c>
      <c r="H13">
        <v>1987</v>
      </c>
    </row>
    <row r="14" spans="1:8" x14ac:dyDescent="0.25">
      <c r="A14" t="s">
        <v>34</v>
      </c>
      <c r="B14" t="s">
        <v>46</v>
      </c>
      <c r="C14">
        <f t="shared" si="0"/>
        <v>12254</v>
      </c>
      <c r="D14" t="s">
        <v>9</v>
      </c>
      <c r="E14" t="s">
        <v>25</v>
      </c>
      <c r="F14" t="s">
        <v>29</v>
      </c>
      <c r="G14" t="s">
        <v>59</v>
      </c>
      <c r="H14">
        <v>1988</v>
      </c>
    </row>
    <row r="15" spans="1:8" x14ac:dyDescent="0.25">
      <c r="A15" t="s">
        <v>34</v>
      </c>
      <c r="B15" t="s">
        <v>46</v>
      </c>
      <c r="C15">
        <f t="shared" si="0"/>
        <v>12257</v>
      </c>
      <c r="D15" t="s">
        <v>21</v>
      </c>
      <c r="E15" t="s">
        <v>25</v>
      </c>
      <c r="F15" t="s">
        <v>28</v>
      </c>
      <c r="G15" t="s">
        <v>59</v>
      </c>
      <c r="H15">
        <v>1988</v>
      </c>
    </row>
    <row r="16" spans="1:8" x14ac:dyDescent="0.25">
      <c r="A16" t="s">
        <v>34</v>
      </c>
      <c r="B16" t="s">
        <v>46</v>
      </c>
      <c r="C16">
        <f t="shared" si="0"/>
        <v>12260</v>
      </c>
      <c r="D16" t="s">
        <v>6</v>
      </c>
      <c r="E16" t="s">
        <v>25</v>
      </c>
      <c r="F16" t="s">
        <v>29</v>
      </c>
      <c r="G16" t="s">
        <v>59</v>
      </c>
      <c r="H16">
        <v>2005</v>
      </c>
    </row>
    <row r="17" spans="1:8" x14ac:dyDescent="0.25">
      <c r="A17" t="s">
        <v>35</v>
      </c>
      <c r="B17" t="s">
        <v>43</v>
      </c>
      <c r="C17">
        <f t="shared" si="0"/>
        <v>12263</v>
      </c>
      <c r="D17" t="s">
        <v>22</v>
      </c>
      <c r="E17" t="s">
        <v>25</v>
      </c>
      <c r="F17" t="s">
        <v>29</v>
      </c>
      <c r="G17" t="s">
        <v>60</v>
      </c>
      <c r="H17">
        <v>1989</v>
      </c>
    </row>
    <row r="18" spans="1:8" x14ac:dyDescent="0.25">
      <c r="A18" t="s">
        <v>35</v>
      </c>
      <c r="B18" t="s">
        <v>43</v>
      </c>
      <c r="C18">
        <f t="shared" si="0"/>
        <v>12266</v>
      </c>
      <c r="D18" t="s">
        <v>22</v>
      </c>
      <c r="E18" t="s">
        <v>25</v>
      </c>
      <c r="F18" t="s">
        <v>31</v>
      </c>
      <c r="G18" t="s">
        <v>60</v>
      </c>
      <c r="H18">
        <v>1988</v>
      </c>
    </row>
    <row r="19" spans="1:8" x14ac:dyDescent="0.25">
      <c r="A19" t="s">
        <v>35</v>
      </c>
      <c r="B19" t="s">
        <v>43</v>
      </c>
      <c r="C19">
        <f t="shared" si="0"/>
        <v>12269</v>
      </c>
      <c r="D19" t="s">
        <v>13</v>
      </c>
      <c r="E19" t="s">
        <v>27</v>
      </c>
      <c r="F19" t="s">
        <v>31</v>
      </c>
      <c r="G19" t="s">
        <v>55</v>
      </c>
      <c r="H19">
        <v>1988</v>
      </c>
    </row>
    <row r="20" spans="1:8" x14ac:dyDescent="0.25">
      <c r="A20" t="s">
        <v>36</v>
      </c>
      <c r="B20" t="s">
        <v>50</v>
      </c>
      <c r="C20">
        <f t="shared" si="0"/>
        <v>12272</v>
      </c>
      <c r="D20" t="s">
        <v>122</v>
      </c>
      <c r="E20" t="s">
        <v>25</v>
      </c>
      <c r="F20" t="s">
        <v>28</v>
      </c>
      <c r="G20" t="s">
        <v>61</v>
      </c>
      <c r="H20">
        <v>2002</v>
      </c>
    </row>
    <row r="21" spans="1:8" x14ac:dyDescent="0.25">
      <c r="A21" t="s">
        <v>36</v>
      </c>
      <c r="B21" t="s">
        <v>50</v>
      </c>
      <c r="C21">
        <f t="shared" si="0"/>
        <v>12275</v>
      </c>
      <c r="D21" t="s">
        <v>23</v>
      </c>
      <c r="E21" t="s">
        <v>25</v>
      </c>
      <c r="F21" t="s">
        <v>29</v>
      </c>
      <c r="G21" t="s">
        <v>61</v>
      </c>
      <c r="H21">
        <v>1990</v>
      </c>
    </row>
    <row r="22" spans="1:8" x14ac:dyDescent="0.25">
      <c r="A22" t="s">
        <v>36</v>
      </c>
      <c r="B22" t="s">
        <v>50</v>
      </c>
      <c r="C22">
        <f t="shared" si="0"/>
        <v>12278</v>
      </c>
      <c r="D22" t="s">
        <v>6</v>
      </c>
      <c r="E22" t="s">
        <v>25</v>
      </c>
      <c r="F22" t="s">
        <v>29</v>
      </c>
      <c r="G22" t="s">
        <v>61</v>
      </c>
      <c r="H22">
        <v>1990</v>
      </c>
    </row>
    <row r="23" spans="1:8" x14ac:dyDescent="0.25">
      <c r="A23" t="s">
        <v>36</v>
      </c>
      <c r="B23" t="s">
        <v>50</v>
      </c>
      <c r="C23">
        <f t="shared" si="0"/>
        <v>12281</v>
      </c>
      <c r="D23" t="s">
        <v>9</v>
      </c>
      <c r="E23" t="s">
        <v>27</v>
      </c>
      <c r="F23" t="s">
        <v>29</v>
      </c>
      <c r="G23" t="s">
        <v>61</v>
      </c>
      <c r="H23">
        <v>2004</v>
      </c>
    </row>
    <row r="24" spans="1:8" x14ac:dyDescent="0.25">
      <c r="A24" t="s">
        <v>93</v>
      </c>
      <c r="B24" t="s">
        <v>45</v>
      </c>
      <c r="C24">
        <f t="shared" si="0"/>
        <v>12284</v>
      </c>
      <c r="D24" t="s">
        <v>8</v>
      </c>
      <c r="E24" t="s">
        <v>25</v>
      </c>
      <c r="F24" t="s">
        <v>29</v>
      </c>
      <c r="G24" t="s">
        <v>58</v>
      </c>
      <c r="H24">
        <v>1991</v>
      </c>
    </row>
    <row r="25" spans="1:8" x14ac:dyDescent="0.25">
      <c r="A25" t="s">
        <v>93</v>
      </c>
      <c r="B25" t="s">
        <v>45</v>
      </c>
      <c r="C25">
        <f t="shared" si="0"/>
        <v>12287</v>
      </c>
      <c r="D25">
        <v>75</v>
      </c>
      <c r="E25" t="s">
        <v>25</v>
      </c>
      <c r="F25" t="s">
        <v>28</v>
      </c>
      <c r="G25" t="s">
        <v>58</v>
      </c>
      <c r="H25">
        <v>1991</v>
      </c>
    </row>
    <row r="26" spans="1:8" x14ac:dyDescent="0.25">
      <c r="A26" t="s">
        <v>37</v>
      </c>
      <c r="B26" t="s">
        <v>49</v>
      </c>
      <c r="C26">
        <f t="shared" si="0"/>
        <v>12290</v>
      </c>
      <c r="D26" t="s">
        <v>13</v>
      </c>
      <c r="E26" t="s">
        <v>25</v>
      </c>
      <c r="F26" t="s">
        <v>29</v>
      </c>
      <c r="G26" t="s">
        <v>62</v>
      </c>
      <c r="H26">
        <v>1992</v>
      </c>
    </row>
    <row r="27" spans="1:8" x14ac:dyDescent="0.25">
      <c r="A27" t="s">
        <v>37</v>
      </c>
      <c r="B27" t="s">
        <v>49</v>
      </c>
      <c r="C27">
        <f t="shared" si="0"/>
        <v>12293</v>
      </c>
      <c r="D27" t="s">
        <v>133</v>
      </c>
      <c r="E27" t="s">
        <v>25</v>
      </c>
      <c r="F27" t="s">
        <v>29</v>
      </c>
      <c r="G27" t="s">
        <v>62</v>
      </c>
      <c r="H27">
        <v>1992</v>
      </c>
    </row>
    <row r="28" spans="1:8" x14ac:dyDescent="0.25">
      <c r="A28" t="s">
        <v>37</v>
      </c>
      <c r="B28" t="s">
        <v>49</v>
      </c>
      <c r="C28">
        <f t="shared" si="0"/>
        <v>12296</v>
      </c>
      <c r="D28" t="s">
        <v>23</v>
      </c>
      <c r="E28" t="s">
        <v>25</v>
      </c>
      <c r="F28" t="s">
        <v>31</v>
      </c>
      <c r="G28" t="s">
        <v>62</v>
      </c>
      <c r="H28">
        <v>2006</v>
      </c>
    </row>
    <row r="29" spans="1:8" x14ac:dyDescent="0.25">
      <c r="A29" t="s">
        <v>37</v>
      </c>
      <c r="B29" t="s">
        <v>49</v>
      </c>
      <c r="C29">
        <f t="shared" si="0"/>
        <v>12299</v>
      </c>
      <c r="D29" t="s">
        <v>21</v>
      </c>
      <c r="E29" t="s">
        <v>25</v>
      </c>
      <c r="F29" t="s">
        <v>29</v>
      </c>
      <c r="G29" t="s">
        <v>61</v>
      </c>
      <c r="H29">
        <v>1993</v>
      </c>
    </row>
    <row r="30" spans="1:8" x14ac:dyDescent="0.25">
      <c r="A30" t="s">
        <v>37</v>
      </c>
      <c r="B30" t="s">
        <v>49</v>
      </c>
      <c r="C30">
        <f t="shared" si="0"/>
        <v>12302</v>
      </c>
      <c r="D30" t="s">
        <v>10</v>
      </c>
      <c r="E30" t="s">
        <v>27</v>
      </c>
      <c r="F30" t="s">
        <v>31</v>
      </c>
      <c r="G30" t="s">
        <v>61</v>
      </c>
      <c r="H30">
        <v>1993</v>
      </c>
    </row>
    <row r="31" spans="1:8" x14ac:dyDescent="0.25">
      <c r="A31" t="s">
        <v>37</v>
      </c>
      <c r="B31" t="s">
        <v>49</v>
      </c>
      <c r="C31">
        <f t="shared" si="0"/>
        <v>12305</v>
      </c>
      <c r="D31" t="s">
        <v>14</v>
      </c>
      <c r="E31" t="s">
        <v>27</v>
      </c>
      <c r="F31" t="s">
        <v>31</v>
      </c>
      <c r="G31" t="s">
        <v>61</v>
      </c>
      <c r="H31">
        <v>1993</v>
      </c>
    </row>
    <row r="32" spans="1:8" x14ac:dyDescent="0.25">
      <c r="A32" t="s">
        <v>38</v>
      </c>
      <c r="B32" t="s">
        <v>51</v>
      </c>
      <c r="C32">
        <f t="shared" si="0"/>
        <v>12308</v>
      </c>
      <c r="D32" t="s">
        <v>13</v>
      </c>
      <c r="E32" t="s">
        <v>25</v>
      </c>
      <c r="F32" t="s">
        <v>29</v>
      </c>
      <c r="G32" t="s">
        <v>63</v>
      </c>
      <c r="H32">
        <v>1994</v>
      </c>
    </row>
    <row r="33" spans="1:8" x14ac:dyDescent="0.25">
      <c r="A33" t="s">
        <v>38</v>
      </c>
      <c r="B33" t="s">
        <v>51</v>
      </c>
      <c r="C33">
        <f t="shared" si="0"/>
        <v>12311</v>
      </c>
      <c r="D33" t="s">
        <v>12</v>
      </c>
      <c r="E33" t="s">
        <v>25</v>
      </c>
      <c r="F33" t="s">
        <v>29</v>
      </c>
      <c r="G33" t="s">
        <v>63</v>
      </c>
      <c r="H33">
        <v>2007</v>
      </c>
    </row>
    <row r="34" spans="1:8" x14ac:dyDescent="0.25">
      <c r="A34" t="s">
        <v>33</v>
      </c>
      <c r="B34" t="s">
        <v>41</v>
      </c>
      <c r="C34">
        <f t="shared" si="0"/>
        <v>12314</v>
      </c>
      <c r="D34" t="s">
        <v>22</v>
      </c>
      <c r="E34" t="s">
        <v>25</v>
      </c>
      <c r="F34" t="s">
        <v>29</v>
      </c>
      <c r="G34" t="s">
        <v>57</v>
      </c>
      <c r="H34">
        <v>1994</v>
      </c>
    </row>
    <row r="35" spans="1:8" x14ac:dyDescent="0.25">
      <c r="A35" t="s">
        <v>33</v>
      </c>
      <c r="B35" t="s">
        <v>41</v>
      </c>
      <c r="C35">
        <f t="shared" si="0"/>
        <v>12317</v>
      </c>
      <c r="D35" t="s">
        <v>7</v>
      </c>
      <c r="E35" t="s">
        <v>25</v>
      </c>
      <c r="F35" t="s">
        <v>31</v>
      </c>
      <c r="G35" t="s">
        <v>57</v>
      </c>
      <c r="H35">
        <v>1995</v>
      </c>
    </row>
    <row r="36" spans="1:8" x14ac:dyDescent="0.25">
      <c r="A36" t="s">
        <v>33</v>
      </c>
      <c r="B36" t="s">
        <v>41</v>
      </c>
      <c r="C36">
        <f t="shared" si="0"/>
        <v>12320</v>
      </c>
      <c r="D36" t="s">
        <v>9</v>
      </c>
      <c r="E36" t="s">
        <v>25</v>
      </c>
      <c r="F36" t="s">
        <v>29</v>
      </c>
      <c r="G36" t="s">
        <v>56</v>
      </c>
      <c r="H36">
        <v>1995</v>
      </c>
    </row>
    <row r="37" spans="1:8" x14ac:dyDescent="0.25">
      <c r="A37" t="s">
        <v>32</v>
      </c>
      <c r="B37" t="s">
        <v>52</v>
      </c>
      <c r="C37">
        <f t="shared" si="0"/>
        <v>12323</v>
      </c>
      <c r="D37" t="s">
        <v>119</v>
      </c>
      <c r="E37" t="s">
        <v>25</v>
      </c>
      <c r="F37" t="s">
        <v>31</v>
      </c>
      <c r="G37" t="s">
        <v>55</v>
      </c>
      <c r="H37">
        <v>1996</v>
      </c>
    </row>
    <row r="38" spans="1:8" x14ac:dyDescent="0.25">
      <c r="A38" t="s">
        <v>32</v>
      </c>
      <c r="B38" t="s">
        <v>44</v>
      </c>
      <c r="C38">
        <f t="shared" si="0"/>
        <v>12326</v>
      </c>
      <c r="D38">
        <v>75</v>
      </c>
      <c r="E38" t="s">
        <v>25</v>
      </c>
      <c r="F38" t="s">
        <v>28</v>
      </c>
      <c r="G38" t="s">
        <v>60</v>
      </c>
      <c r="H38">
        <v>2008</v>
      </c>
    </row>
    <row r="39" spans="1:8" x14ac:dyDescent="0.25">
      <c r="A39" t="s">
        <v>32</v>
      </c>
      <c r="B39" t="s">
        <v>44</v>
      </c>
      <c r="C39">
        <f t="shared" si="0"/>
        <v>12329</v>
      </c>
      <c r="D39" t="s">
        <v>23</v>
      </c>
      <c r="E39" t="s">
        <v>27</v>
      </c>
      <c r="F39" t="s">
        <v>29</v>
      </c>
      <c r="G39" t="s">
        <v>55</v>
      </c>
      <c r="H39">
        <v>1997</v>
      </c>
    </row>
    <row r="40" spans="1:8" x14ac:dyDescent="0.25">
      <c r="A40" t="s">
        <v>93</v>
      </c>
      <c r="B40" t="s">
        <v>45</v>
      </c>
      <c r="C40">
        <f t="shared" si="0"/>
        <v>12332</v>
      </c>
      <c r="D40" t="s">
        <v>6</v>
      </c>
      <c r="E40" t="s">
        <v>25</v>
      </c>
      <c r="F40" t="s">
        <v>29</v>
      </c>
      <c r="G40" t="s">
        <v>64</v>
      </c>
      <c r="H40">
        <v>1997</v>
      </c>
    </row>
    <row r="41" spans="1:8" x14ac:dyDescent="0.25">
      <c r="A41" t="s">
        <v>93</v>
      </c>
      <c r="B41" t="s">
        <v>45</v>
      </c>
      <c r="C41">
        <f t="shared" si="0"/>
        <v>12335</v>
      </c>
      <c r="D41" t="s">
        <v>122</v>
      </c>
      <c r="E41" t="s">
        <v>25</v>
      </c>
      <c r="F41" t="s">
        <v>30</v>
      </c>
      <c r="G41" t="s">
        <v>64</v>
      </c>
      <c r="H41">
        <v>2009</v>
      </c>
    </row>
    <row r="42" spans="1:8" x14ac:dyDescent="0.25">
      <c r="A42" t="s">
        <v>39</v>
      </c>
      <c r="B42" t="s">
        <v>53</v>
      </c>
      <c r="C42">
        <f t="shared" si="0"/>
        <v>12338</v>
      </c>
      <c r="D42" t="s">
        <v>119</v>
      </c>
      <c r="E42" t="s">
        <v>25</v>
      </c>
      <c r="F42" t="s">
        <v>31</v>
      </c>
      <c r="G42" t="s">
        <v>65</v>
      </c>
      <c r="H42">
        <v>1998</v>
      </c>
    </row>
    <row r="43" spans="1:8" x14ac:dyDescent="0.25">
      <c r="A43" t="s">
        <v>39</v>
      </c>
      <c r="B43" t="s">
        <v>53</v>
      </c>
      <c r="C43">
        <f t="shared" si="0"/>
        <v>12341</v>
      </c>
      <c r="D43" t="s">
        <v>8</v>
      </c>
      <c r="E43" t="s">
        <v>25</v>
      </c>
      <c r="F43" t="s">
        <v>29</v>
      </c>
      <c r="G43" t="s">
        <v>65</v>
      </c>
      <c r="H43">
        <v>1998</v>
      </c>
    </row>
    <row r="44" spans="1:8" x14ac:dyDescent="0.25">
      <c r="A44" t="s">
        <v>39</v>
      </c>
      <c r="B44" t="s">
        <v>47</v>
      </c>
      <c r="C44">
        <f t="shared" si="0"/>
        <v>12344</v>
      </c>
      <c r="D44" t="s">
        <v>21</v>
      </c>
      <c r="E44" t="s">
        <v>27</v>
      </c>
      <c r="F44" t="s">
        <v>29</v>
      </c>
      <c r="G44" t="s">
        <v>65</v>
      </c>
      <c r="H44">
        <v>2009</v>
      </c>
    </row>
    <row r="45" spans="1:8" x14ac:dyDescent="0.25">
      <c r="A45" t="s">
        <v>66</v>
      </c>
      <c r="B45" t="s">
        <v>48</v>
      </c>
      <c r="C45">
        <f t="shared" si="0"/>
        <v>12347</v>
      </c>
      <c r="D45" t="s">
        <v>22</v>
      </c>
      <c r="E45" t="s">
        <v>25</v>
      </c>
      <c r="F45" t="s">
        <v>29</v>
      </c>
      <c r="G45" t="s">
        <v>60</v>
      </c>
      <c r="H45">
        <v>2000</v>
      </c>
    </row>
    <row r="46" spans="1:8" x14ac:dyDescent="0.25">
      <c r="A46" t="s">
        <v>66</v>
      </c>
      <c r="B46" t="s">
        <v>48</v>
      </c>
      <c r="C46">
        <f t="shared" si="0"/>
        <v>12350</v>
      </c>
      <c r="D46" t="s">
        <v>122</v>
      </c>
      <c r="E46" t="s">
        <v>25</v>
      </c>
      <c r="F46" t="s">
        <v>28</v>
      </c>
      <c r="G46" t="s">
        <v>60</v>
      </c>
      <c r="H46">
        <v>2000</v>
      </c>
    </row>
    <row r="47" spans="1:8" x14ac:dyDescent="0.25">
      <c r="A47" t="s">
        <v>66</v>
      </c>
      <c r="B47" t="s">
        <v>54</v>
      </c>
      <c r="C47">
        <f t="shared" si="0"/>
        <v>12353</v>
      </c>
      <c r="D47" t="s">
        <v>9</v>
      </c>
      <c r="E47" t="s">
        <v>25</v>
      </c>
      <c r="F47" t="s">
        <v>29</v>
      </c>
      <c r="G47" t="s">
        <v>60</v>
      </c>
      <c r="H47">
        <v>2001</v>
      </c>
    </row>
    <row r="48" spans="1:8" x14ac:dyDescent="0.25">
      <c r="A48" t="s">
        <v>66</v>
      </c>
      <c r="B48" t="s">
        <v>54</v>
      </c>
      <c r="C48">
        <f t="shared" si="0"/>
        <v>12356</v>
      </c>
      <c r="D48" t="s">
        <v>120</v>
      </c>
      <c r="E48" t="s">
        <v>27</v>
      </c>
      <c r="F48" t="s">
        <v>31</v>
      </c>
      <c r="G48" t="s">
        <v>60</v>
      </c>
      <c r="H48">
        <v>2001</v>
      </c>
    </row>
    <row r="49" spans="1:8" x14ac:dyDescent="0.25">
      <c r="A49" t="s">
        <v>67</v>
      </c>
      <c r="B49" t="s">
        <v>68</v>
      </c>
      <c r="C49">
        <f t="shared" si="0"/>
        <v>12359</v>
      </c>
      <c r="D49" t="s">
        <v>9</v>
      </c>
      <c r="E49" t="s">
        <v>25</v>
      </c>
      <c r="F49" t="s">
        <v>29</v>
      </c>
      <c r="G49" t="s">
        <v>57</v>
      </c>
      <c r="H49">
        <v>2002</v>
      </c>
    </row>
    <row r="50" spans="1:8" x14ac:dyDescent="0.25">
      <c r="A50" t="s">
        <v>67</v>
      </c>
      <c r="B50" t="s">
        <v>68</v>
      </c>
      <c r="C50">
        <f t="shared" si="0"/>
        <v>12362</v>
      </c>
      <c r="D50" t="s">
        <v>9</v>
      </c>
      <c r="E50" t="s">
        <v>25</v>
      </c>
      <c r="F50" t="s">
        <v>29</v>
      </c>
      <c r="G50" t="s">
        <v>57</v>
      </c>
      <c r="H50">
        <v>2003</v>
      </c>
    </row>
    <row r="51" spans="1:8" x14ac:dyDescent="0.25">
      <c r="A51" t="s">
        <v>67</v>
      </c>
      <c r="B51" t="s">
        <v>68</v>
      </c>
      <c r="C51">
        <f t="shared" si="0"/>
        <v>12365</v>
      </c>
      <c r="D51" t="s">
        <v>10</v>
      </c>
      <c r="E51" t="s">
        <v>25</v>
      </c>
      <c r="F51" t="s">
        <v>29</v>
      </c>
      <c r="G51" t="s">
        <v>57</v>
      </c>
      <c r="H51">
        <v>2010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14BB5-B145-4529-A2B6-60F94C1C6448}">
  <dimension ref="A1:C22"/>
  <sheetViews>
    <sheetView workbookViewId="0">
      <selection activeCell="C22" sqref="C22"/>
    </sheetView>
  </sheetViews>
  <sheetFormatPr defaultRowHeight="15" x14ac:dyDescent="0.25"/>
  <cols>
    <col min="1" max="1" width="25.42578125" customWidth="1"/>
    <col min="2" max="2" width="16" customWidth="1"/>
    <col min="3" max="3" width="30.7109375" customWidth="1"/>
  </cols>
  <sheetData>
    <row r="1" spans="1:3" x14ac:dyDescent="0.25">
      <c r="A1" t="s">
        <v>16</v>
      </c>
      <c r="B1" t="s">
        <v>106</v>
      </c>
      <c r="C1" t="s">
        <v>107</v>
      </c>
    </row>
    <row r="2" spans="1:3" x14ac:dyDescent="0.25">
      <c r="A2" t="s">
        <v>5</v>
      </c>
      <c r="B2" t="s">
        <v>3</v>
      </c>
      <c r="C2" s="3" t="s">
        <v>108</v>
      </c>
    </row>
    <row r="3" spans="1:3" x14ac:dyDescent="0.25">
      <c r="A3" t="s">
        <v>6</v>
      </c>
      <c r="B3" t="s">
        <v>3</v>
      </c>
      <c r="C3" t="s">
        <v>109</v>
      </c>
    </row>
    <row r="4" spans="1:3" x14ac:dyDescent="0.25">
      <c r="A4" t="s">
        <v>9</v>
      </c>
      <c r="B4" t="s">
        <v>3</v>
      </c>
      <c r="C4" t="s">
        <v>110</v>
      </c>
    </row>
    <row r="5" spans="1:3" x14ac:dyDescent="0.25">
      <c r="A5" t="s">
        <v>7</v>
      </c>
      <c r="B5" t="s">
        <v>3</v>
      </c>
      <c r="C5" t="s">
        <v>111</v>
      </c>
    </row>
    <row r="6" spans="1:3" x14ac:dyDescent="0.25">
      <c r="A6" t="s">
        <v>8</v>
      </c>
      <c r="B6" t="s">
        <v>3</v>
      </c>
      <c r="C6" t="s">
        <v>112</v>
      </c>
    </row>
    <row r="7" spans="1:3" x14ac:dyDescent="0.25">
      <c r="A7" t="s">
        <v>10</v>
      </c>
      <c r="B7" t="s">
        <v>3</v>
      </c>
      <c r="C7" t="s">
        <v>113</v>
      </c>
    </row>
    <row r="8" spans="1:3" x14ac:dyDescent="0.25">
      <c r="A8" t="s">
        <v>11</v>
      </c>
      <c r="B8" t="s">
        <v>3</v>
      </c>
      <c r="C8" t="s">
        <v>114</v>
      </c>
    </row>
    <row r="9" spans="1:3" x14ac:dyDescent="0.25">
      <c r="A9" t="s">
        <v>12</v>
      </c>
      <c r="B9" t="s">
        <v>3</v>
      </c>
      <c r="C9" t="s">
        <v>115</v>
      </c>
    </row>
    <row r="10" spans="1:3" x14ac:dyDescent="0.25">
      <c r="A10" t="s">
        <v>13</v>
      </c>
      <c r="B10" t="s">
        <v>3</v>
      </c>
      <c r="C10" t="s">
        <v>116</v>
      </c>
    </row>
    <row r="11" spans="1:3" x14ac:dyDescent="0.25">
      <c r="A11" t="s">
        <v>14</v>
      </c>
      <c r="B11" t="s">
        <v>3</v>
      </c>
      <c r="C11" t="s">
        <v>117</v>
      </c>
    </row>
    <row r="12" spans="1:3" x14ac:dyDescent="0.25">
      <c r="A12" t="s">
        <v>120</v>
      </c>
      <c r="B12" t="s">
        <v>3</v>
      </c>
      <c r="C12" t="s">
        <v>124</v>
      </c>
    </row>
    <row r="13" spans="1:3" x14ac:dyDescent="0.25">
      <c r="A13" t="s">
        <v>119</v>
      </c>
      <c r="B13" t="s">
        <v>3</v>
      </c>
      <c r="C13" t="s">
        <v>118</v>
      </c>
    </row>
    <row r="14" spans="1:3" x14ac:dyDescent="0.25">
      <c r="A14" t="s">
        <v>19</v>
      </c>
      <c r="B14" t="s">
        <v>4</v>
      </c>
      <c r="C14" t="s">
        <v>125</v>
      </c>
    </row>
    <row r="15" spans="1:3" x14ac:dyDescent="0.25">
      <c r="A15" t="s">
        <v>21</v>
      </c>
      <c r="B15" t="s">
        <v>4</v>
      </c>
      <c r="C15" t="s">
        <v>126</v>
      </c>
    </row>
    <row r="16" spans="1:3" x14ac:dyDescent="0.25">
      <c r="A16" t="s">
        <v>22</v>
      </c>
      <c r="B16" t="s">
        <v>4</v>
      </c>
      <c r="C16" t="s">
        <v>127</v>
      </c>
    </row>
    <row r="17" spans="1:3" x14ac:dyDescent="0.25">
      <c r="A17" t="s">
        <v>20</v>
      </c>
      <c r="B17" t="s">
        <v>4</v>
      </c>
      <c r="C17" t="s">
        <v>128</v>
      </c>
    </row>
    <row r="18" spans="1:3" x14ac:dyDescent="0.25">
      <c r="A18" t="s">
        <v>23</v>
      </c>
      <c r="B18" t="s">
        <v>4</v>
      </c>
      <c r="C18" t="s">
        <v>132</v>
      </c>
    </row>
    <row r="19" spans="1:3" x14ac:dyDescent="0.25">
      <c r="A19" t="s">
        <v>133</v>
      </c>
      <c r="B19" t="s">
        <v>4</v>
      </c>
      <c r="C19" t="s">
        <v>134</v>
      </c>
    </row>
    <row r="20" spans="1:3" x14ac:dyDescent="0.25">
      <c r="A20" t="s">
        <v>129</v>
      </c>
      <c r="B20" t="s">
        <v>123</v>
      </c>
      <c r="C20" t="s">
        <v>135</v>
      </c>
    </row>
    <row r="21" spans="1:3" x14ac:dyDescent="0.25">
      <c r="A21" t="s">
        <v>130</v>
      </c>
      <c r="B21" t="s">
        <v>123</v>
      </c>
      <c r="C21" t="s">
        <v>136</v>
      </c>
    </row>
    <row r="22" spans="1:3" x14ac:dyDescent="0.25">
      <c r="A22" t="s">
        <v>131</v>
      </c>
      <c r="B22" t="s">
        <v>123</v>
      </c>
      <c r="C22" t="s">
        <v>137</v>
      </c>
    </row>
  </sheetData>
  <sortState ref="A2:A22">
    <sortCondition ref="A2"/>
  </sortState>
  <conditionalFormatting sqref="A1:A22">
    <cfRule type="uniqueValues" dxfId="0" priority="17"/>
  </conditionalFormatting>
  <hyperlinks>
    <hyperlink ref="C2" r:id="rId1" xr:uid="{918BA1F0-75DA-4103-AEB0-A5E8BFBAAA3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824E3-7128-4A62-9EBF-81D60299F002}">
  <dimension ref="A1:C12"/>
  <sheetViews>
    <sheetView tabSelected="1" workbookViewId="0">
      <selection activeCell="C12" sqref="C12"/>
    </sheetView>
  </sheetViews>
  <sheetFormatPr defaultRowHeight="15" x14ac:dyDescent="0.25"/>
  <cols>
    <col min="1" max="2" width="26.140625" customWidth="1"/>
  </cols>
  <sheetData>
    <row r="1" spans="1:3" x14ac:dyDescent="0.25">
      <c r="A1" s="1" t="s">
        <v>0</v>
      </c>
      <c r="B1" s="1" t="s">
        <v>151</v>
      </c>
      <c r="C1" s="1" t="s">
        <v>94</v>
      </c>
    </row>
    <row r="2" spans="1:3" x14ac:dyDescent="0.25">
      <c r="A2" t="s">
        <v>32</v>
      </c>
      <c r="B2" s="6" t="s">
        <v>152</v>
      </c>
      <c r="C2" t="s">
        <v>96</v>
      </c>
    </row>
    <row r="3" spans="1:3" ht="15.75" x14ac:dyDescent="0.25">
      <c r="A3" t="s">
        <v>33</v>
      </c>
      <c r="B3" s="4" t="s">
        <v>153</v>
      </c>
      <c r="C3" t="s">
        <v>97</v>
      </c>
    </row>
    <row r="4" spans="1:3" ht="15.75" x14ac:dyDescent="0.25">
      <c r="A4" t="s">
        <v>93</v>
      </c>
      <c r="B4" s="4" t="s">
        <v>154</v>
      </c>
      <c r="C4" t="s">
        <v>98</v>
      </c>
    </row>
    <row r="5" spans="1:3" ht="15.75" x14ac:dyDescent="0.25">
      <c r="A5" t="s">
        <v>34</v>
      </c>
      <c r="B5" s="4" t="s">
        <v>155</v>
      </c>
      <c r="C5" t="s">
        <v>95</v>
      </c>
    </row>
    <row r="6" spans="1:3" ht="15.75" x14ac:dyDescent="0.25">
      <c r="A6" t="s">
        <v>35</v>
      </c>
      <c r="B6" s="4" t="s">
        <v>156</v>
      </c>
      <c r="C6" t="s">
        <v>99</v>
      </c>
    </row>
    <row r="7" spans="1:3" x14ac:dyDescent="0.25">
      <c r="A7" t="s">
        <v>36</v>
      </c>
      <c r="B7" s="5" t="s">
        <v>157</v>
      </c>
      <c r="C7" t="s">
        <v>100</v>
      </c>
    </row>
    <row r="8" spans="1:3" ht="15.75" customHeight="1" x14ac:dyDescent="0.25">
      <c r="A8" t="s">
        <v>37</v>
      </c>
      <c r="B8" s="4" t="s">
        <v>158</v>
      </c>
      <c r="C8" t="s">
        <v>101</v>
      </c>
    </row>
    <row r="9" spans="1:3" ht="15.75" x14ac:dyDescent="0.25">
      <c r="A9" t="s">
        <v>38</v>
      </c>
      <c r="B9" s="4" t="s">
        <v>159</v>
      </c>
      <c r="C9" t="s">
        <v>102</v>
      </c>
    </row>
    <row r="10" spans="1:3" ht="15.75" x14ac:dyDescent="0.25">
      <c r="A10" t="s">
        <v>39</v>
      </c>
      <c r="B10" s="4" t="s">
        <v>160</v>
      </c>
      <c r="C10" t="s">
        <v>103</v>
      </c>
    </row>
    <row r="11" spans="1:3" ht="15.75" x14ac:dyDescent="0.25">
      <c r="A11" t="s">
        <v>66</v>
      </c>
      <c r="B11" s="4" t="s">
        <v>161</v>
      </c>
      <c r="C11" t="s">
        <v>104</v>
      </c>
    </row>
    <row r="12" spans="1:3" ht="15.75" x14ac:dyDescent="0.25">
      <c r="A12" t="s">
        <v>67</v>
      </c>
      <c r="B12" s="4" t="s">
        <v>162</v>
      </c>
      <c r="C12" t="s">
        <v>105</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BA5E8-A842-4DD2-9D34-1B6E55D342B3}">
  <dimension ref="A1:D12"/>
  <sheetViews>
    <sheetView workbookViewId="0">
      <selection activeCell="D12" sqref="D12"/>
    </sheetView>
  </sheetViews>
  <sheetFormatPr defaultRowHeight="15" x14ac:dyDescent="0.25"/>
  <cols>
    <col min="1" max="1" width="16.42578125" customWidth="1"/>
    <col min="2" max="2" width="50.5703125" customWidth="1"/>
    <col min="3" max="3" width="18.7109375" customWidth="1"/>
    <col min="4" max="4" width="41.28515625" customWidth="1"/>
  </cols>
  <sheetData>
    <row r="1" spans="1:4" x14ac:dyDescent="0.25">
      <c r="A1" s="2" t="s">
        <v>138</v>
      </c>
      <c r="B1" s="2" t="s">
        <v>69</v>
      </c>
      <c r="C1" s="2" t="s">
        <v>70</v>
      </c>
      <c r="D1" s="2" t="s">
        <v>139</v>
      </c>
    </row>
    <row r="2" spans="1:4" x14ac:dyDescent="0.25">
      <c r="A2" t="s">
        <v>55</v>
      </c>
      <c r="B2" t="s">
        <v>71</v>
      </c>
      <c r="C2" t="s">
        <v>72</v>
      </c>
      <c r="D2" t="s">
        <v>140</v>
      </c>
    </row>
    <row r="3" spans="1:4" x14ac:dyDescent="0.25">
      <c r="A3" t="s">
        <v>56</v>
      </c>
      <c r="B3" t="s">
        <v>73</v>
      </c>
      <c r="C3" t="s">
        <v>74</v>
      </c>
      <c r="D3" t="s">
        <v>141</v>
      </c>
    </row>
    <row r="4" spans="1:4" x14ac:dyDescent="0.25">
      <c r="A4" t="s">
        <v>57</v>
      </c>
      <c r="B4" t="s">
        <v>75</v>
      </c>
      <c r="C4" t="s">
        <v>76</v>
      </c>
      <c r="D4" t="s">
        <v>142</v>
      </c>
    </row>
    <row r="5" spans="1:4" x14ac:dyDescent="0.25">
      <c r="A5" t="s">
        <v>58</v>
      </c>
      <c r="B5" t="s">
        <v>77</v>
      </c>
      <c r="C5" t="s">
        <v>78</v>
      </c>
      <c r="D5" t="s">
        <v>143</v>
      </c>
    </row>
    <row r="6" spans="1:4" x14ac:dyDescent="0.25">
      <c r="A6" t="s">
        <v>59</v>
      </c>
      <c r="B6" t="s">
        <v>79</v>
      </c>
      <c r="C6" t="s">
        <v>80</v>
      </c>
      <c r="D6" t="s">
        <v>144</v>
      </c>
    </row>
    <row r="7" spans="1:4" x14ac:dyDescent="0.25">
      <c r="A7" t="s">
        <v>60</v>
      </c>
      <c r="B7" t="s">
        <v>81</v>
      </c>
      <c r="C7" t="s">
        <v>82</v>
      </c>
      <c r="D7" t="s">
        <v>145</v>
      </c>
    </row>
    <row r="8" spans="1:4" x14ac:dyDescent="0.25">
      <c r="A8" t="s">
        <v>61</v>
      </c>
      <c r="B8" t="s">
        <v>83</v>
      </c>
      <c r="C8" t="s">
        <v>84</v>
      </c>
      <c r="D8" t="s">
        <v>146</v>
      </c>
    </row>
    <row r="9" spans="1:4" x14ac:dyDescent="0.25">
      <c r="A9" t="s">
        <v>62</v>
      </c>
      <c r="B9" t="s">
        <v>85</v>
      </c>
      <c r="C9" t="s">
        <v>86</v>
      </c>
      <c r="D9" t="s">
        <v>147</v>
      </c>
    </row>
    <row r="10" spans="1:4" x14ac:dyDescent="0.25">
      <c r="A10" t="s">
        <v>63</v>
      </c>
      <c r="B10" t="s">
        <v>87</v>
      </c>
      <c r="C10" t="s">
        <v>88</v>
      </c>
      <c r="D10" t="s">
        <v>148</v>
      </c>
    </row>
    <row r="11" spans="1:4" x14ac:dyDescent="0.25">
      <c r="A11" t="s">
        <v>64</v>
      </c>
      <c r="B11" t="s">
        <v>89</v>
      </c>
      <c r="C11" t="s">
        <v>90</v>
      </c>
      <c r="D11" t="s">
        <v>149</v>
      </c>
    </row>
    <row r="12" spans="1:4" x14ac:dyDescent="0.25">
      <c r="A12" t="s">
        <v>65</v>
      </c>
      <c r="B12" t="s">
        <v>91</v>
      </c>
      <c r="C12" t="s">
        <v>92</v>
      </c>
      <c r="D12" t="s">
        <v>150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Aircraft</vt:lpstr>
      <vt:lpstr>Aircraft Types</vt:lpstr>
      <vt:lpstr>Airlines</vt:lpstr>
      <vt:lpstr>Hubs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Cagle</dc:creator>
  <cp:lastModifiedBy>Kurt Cagle</cp:lastModifiedBy>
  <dcterms:created xsi:type="dcterms:W3CDTF">2018-08-18T05:40:08Z</dcterms:created>
  <dcterms:modified xsi:type="dcterms:W3CDTF">2018-08-19T01:15:47Z</dcterms:modified>
</cp:coreProperties>
</file>