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Projects\Zombles\Documents\Analys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E21" i="1" l="1"/>
  <c r="E22" i="1"/>
  <c r="E20" i="1"/>
  <c r="D22" i="1"/>
  <c r="D21" i="1"/>
  <c r="D20" i="1"/>
  <c r="N3" i="1"/>
  <c r="N4" i="1"/>
  <c r="N5" i="1"/>
  <c r="O5" i="1" s="1"/>
  <c r="N6" i="1"/>
  <c r="N7" i="1"/>
  <c r="N8" i="1"/>
  <c r="N9" i="1"/>
  <c r="O9" i="1" s="1"/>
  <c r="N10" i="1"/>
  <c r="N11" i="1"/>
  <c r="N12" i="1"/>
  <c r="N13" i="1"/>
  <c r="O13" i="1" s="1"/>
  <c r="N14" i="1"/>
  <c r="O14" i="1" s="1"/>
  <c r="N15" i="1"/>
  <c r="N16" i="1"/>
  <c r="N2" i="1"/>
  <c r="O2" i="1" s="1"/>
  <c r="O12" i="1"/>
  <c r="O15" i="1"/>
  <c r="O16" i="1"/>
  <c r="N17" i="1"/>
  <c r="O17" i="1" s="1"/>
  <c r="O11" i="1"/>
  <c r="O10" i="1"/>
  <c r="O8" i="1"/>
  <c r="O7" i="1"/>
  <c r="O6" i="1"/>
  <c r="O3" i="1"/>
  <c r="O4" i="1"/>
</calcChain>
</file>

<file path=xl/sharedStrings.xml><?xml version="1.0" encoding="utf-8"?>
<sst xmlns="http://schemas.openxmlformats.org/spreadsheetml/2006/main" count="51" uniqueCount="32">
  <si>
    <t>Survivors</t>
  </si>
  <si>
    <t>Method</t>
  </si>
  <si>
    <t>#</t>
  </si>
  <si>
    <t>CombinedRoute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</si>
  <si>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</si>
  <si>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</si>
  <si>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</si>
  <si>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</si>
  <si>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</si>
  <si>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</si>
  <si>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</si>
  <si>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</si>
  <si>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</si>
  <si>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Tmean</t>
  </si>
  <si>
    <t>Tsurv</t>
  </si>
  <si>
    <t>MicroRoute</t>
  </si>
  <si>
    <t>MacroRoute</t>
  </si>
  <si>
    <t>Trel</t>
  </si>
  <si>
    <t>Lmean</t>
  </si>
  <si>
    <t>Lrel</t>
  </si>
  <si>
    <t>N/A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</si>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</sst>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E24" sqref="E24"/>
    </sheetView>
  </sheetViews>
  <sheetFormatPr defaultRowHeight="15" x14ac:dyDescent="0.25"/>
  <cols>
    <col min="1" max="1" width="3" bestFit="1" customWidth="1"/>
    <col min="3" max="3" width="15.5703125" bestFit="1" customWidth="1"/>
    <col min="4" max="4" width="10" bestFit="1" customWidth="1"/>
  </cols>
  <sheetData>
    <row r="1" spans="1:15" x14ac:dyDescent="0.25">
      <c r="A1" t="s">
        <v>2</v>
      </c>
      <c r="B1" t="s">
        <v>0</v>
      </c>
      <c r="C1" t="s">
        <v>1</v>
      </c>
      <c r="D1" t="s">
        <v>31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16</v>
      </c>
      <c r="C2" t="s">
        <v>3</v>
      </c>
      <c r="D2">
        <v>75.680599999999998</v>
      </c>
      <c r="E2">
        <v>16.652100000000001</v>
      </c>
      <c r="F2">
        <v>21.097000000000001</v>
      </c>
      <c r="G2">
        <v>23.301600000000001</v>
      </c>
      <c r="H2">
        <v>15.4832</v>
      </c>
      <c r="I2">
        <v>18.7102</v>
      </c>
      <c r="J2">
        <v>27.591200000000001</v>
      </c>
      <c r="K2">
        <v>19.269500000000001</v>
      </c>
      <c r="L2">
        <v>19.492799999999999</v>
      </c>
      <c r="M2">
        <v>35.512500000000003</v>
      </c>
      <c r="N2">
        <f>SUM(E2:M2)/9</f>
        <v>21.90112222222222</v>
      </c>
      <c r="O2">
        <f>N2/B2</f>
        <v>1.3688201388888888</v>
      </c>
    </row>
    <row r="3" spans="1:15" x14ac:dyDescent="0.25">
      <c r="A3">
        <v>2</v>
      </c>
      <c r="B3">
        <v>32</v>
      </c>
      <c r="C3" t="s">
        <v>3</v>
      </c>
      <c r="D3">
        <v>107.4538</v>
      </c>
      <c r="E3">
        <v>44.991999999999997</v>
      </c>
      <c r="F3">
        <v>50.229700000000001</v>
      </c>
      <c r="G3">
        <v>58.064599999999999</v>
      </c>
      <c r="H3">
        <v>47.879899999999999</v>
      </c>
      <c r="I3">
        <v>38.421100000000003</v>
      </c>
      <c r="J3">
        <v>45.261600000000001</v>
      </c>
      <c r="K3">
        <v>37.9099</v>
      </c>
      <c r="L3">
        <v>49.779000000000003</v>
      </c>
      <c r="M3">
        <v>28.1145</v>
      </c>
      <c r="N3">
        <f t="shared" ref="N3:N16" si="0">SUM(E3:M3)/9</f>
        <v>44.51692222222222</v>
      </c>
      <c r="O3">
        <f t="shared" ref="O3:O4" si="1">N3/B3</f>
        <v>1.3911538194444444</v>
      </c>
    </row>
    <row r="4" spans="1:15" x14ac:dyDescent="0.25">
      <c r="A4">
        <v>3</v>
      </c>
      <c r="B4">
        <v>64</v>
      </c>
      <c r="C4" t="s">
        <v>3</v>
      </c>
      <c r="D4">
        <v>163.499</v>
      </c>
      <c r="E4">
        <v>130.47020000000001</v>
      </c>
      <c r="F4">
        <v>99.499399999999994</v>
      </c>
      <c r="G4">
        <v>102.07640000000001</v>
      </c>
      <c r="H4">
        <v>140.7208</v>
      </c>
      <c r="I4">
        <v>112.6885</v>
      </c>
      <c r="J4">
        <v>93.102400000000003</v>
      </c>
      <c r="K4">
        <v>109.6023</v>
      </c>
      <c r="L4">
        <v>104.6857</v>
      </c>
      <c r="M4">
        <v>104.99890000000001</v>
      </c>
      <c r="N4">
        <f t="shared" si="0"/>
        <v>110.87162222222224</v>
      </c>
      <c r="O4">
        <f t="shared" si="1"/>
        <v>1.7323690972222225</v>
      </c>
    </row>
    <row r="5" spans="1:15" x14ac:dyDescent="0.25">
      <c r="A5">
        <v>4</v>
      </c>
      <c r="B5">
        <v>128</v>
      </c>
      <c r="C5" t="s">
        <v>3</v>
      </c>
      <c r="D5">
        <v>265.1927</v>
      </c>
      <c r="E5">
        <v>170.97790000000001</v>
      </c>
      <c r="F5">
        <v>174.50030000000001</v>
      </c>
      <c r="G5">
        <v>211.6129</v>
      </c>
      <c r="H5">
        <v>216.1454</v>
      </c>
      <c r="I5">
        <v>151.22</v>
      </c>
      <c r="J5">
        <v>171.92570000000001</v>
      </c>
      <c r="K5">
        <v>213.5112</v>
      </c>
      <c r="L5">
        <v>239.97659999999999</v>
      </c>
      <c r="M5">
        <v>196.9288</v>
      </c>
      <c r="N5">
        <f t="shared" si="0"/>
        <v>194.08875555555554</v>
      </c>
      <c r="O5">
        <f t="shared" ref="O5" si="2">N5/B5</f>
        <v>1.5163184027777776</v>
      </c>
    </row>
    <row r="6" spans="1:15" x14ac:dyDescent="0.25">
      <c r="A6">
        <v>5</v>
      </c>
      <c r="B6">
        <v>256</v>
      </c>
      <c r="C6" t="s">
        <v>3</v>
      </c>
      <c r="D6">
        <v>529.12480000000005</v>
      </c>
      <c r="E6">
        <v>328.62090000000001</v>
      </c>
      <c r="F6">
        <v>373.8904</v>
      </c>
      <c r="G6">
        <v>416.47059999999999</v>
      </c>
      <c r="H6">
        <v>440.86529999999999</v>
      </c>
      <c r="I6">
        <v>380.04610000000002</v>
      </c>
      <c r="J6">
        <v>402.65030000000002</v>
      </c>
      <c r="K6">
        <v>390.59969999999998</v>
      </c>
      <c r="L6">
        <v>434.58870000000002</v>
      </c>
      <c r="M6">
        <v>446.83420000000001</v>
      </c>
      <c r="N6">
        <f t="shared" si="0"/>
        <v>401.61846666666668</v>
      </c>
      <c r="O6">
        <f t="shared" ref="O6" si="3">N6/B6</f>
        <v>1.5688221354166667</v>
      </c>
    </row>
    <row r="7" spans="1:15" x14ac:dyDescent="0.25">
      <c r="A7">
        <v>6</v>
      </c>
      <c r="B7">
        <v>512</v>
      </c>
      <c r="C7" t="s">
        <v>3</v>
      </c>
      <c r="D7">
        <v>851.54219999999998</v>
      </c>
      <c r="E7">
        <v>772.16200000000003</v>
      </c>
      <c r="F7">
        <v>723.54190000000006</v>
      </c>
      <c r="G7">
        <v>853.09929999999997</v>
      </c>
      <c r="H7">
        <v>871.09640000000002</v>
      </c>
      <c r="I7">
        <v>692.48869999999999</v>
      </c>
      <c r="J7">
        <v>778.5566</v>
      </c>
      <c r="K7">
        <v>840.76589999999999</v>
      </c>
      <c r="L7">
        <v>836.12300000000005</v>
      </c>
      <c r="M7">
        <v>798.18240000000003</v>
      </c>
      <c r="N7">
        <f t="shared" si="0"/>
        <v>796.22402222222217</v>
      </c>
      <c r="O7">
        <f t="shared" ref="O7" si="4">N7/B7</f>
        <v>1.5551250434027777</v>
      </c>
    </row>
    <row r="8" spans="1:15" x14ac:dyDescent="0.25">
      <c r="A8">
        <v>7</v>
      </c>
      <c r="B8">
        <v>1024</v>
      </c>
      <c r="C8" t="s">
        <v>3</v>
      </c>
      <c r="D8">
        <v>1772.5925999999999</v>
      </c>
      <c r="E8">
        <v>1535.9405999999999</v>
      </c>
      <c r="F8">
        <v>1508.3112000000001</v>
      </c>
      <c r="G8">
        <v>1772.8805</v>
      </c>
      <c r="H8">
        <v>1713.9917</v>
      </c>
      <c r="I8">
        <v>1523.3734999999999</v>
      </c>
      <c r="J8">
        <v>1578.5624</v>
      </c>
      <c r="K8">
        <v>1632.3630000000001</v>
      </c>
      <c r="L8">
        <v>1650.7263</v>
      </c>
      <c r="M8">
        <v>1666.4584</v>
      </c>
      <c r="N8">
        <f t="shared" si="0"/>
        <v>1620.2897333333333</v>
      </c>
      <c r="O8">
        <f t="shared" ref="O8" si="5">N8/B8</f>
        <v>1.5823141927083333</v>
      </c>
    </row>
    <row r="9" spans="1:15" x14ac:dyDescent="0.25">
      <c r="A9">
        <v>8</v>
      </c>
      <c r="B9">
        <v>16</v>
      </c>
      <c r="C9" t="s">
        <v>15</v>
      </c>
      <c r="D9">
        <v>8898.5020000000004</v>
      </c>
      <c r="E9">
        <v>2730.9032999999999</v>
      </c>
      <c r="F9">
        <v>1540.7883999999999</v>
      </c>
      <c r="G9">
        <v>5281.5028000000002</v>
      </c>
      <c r="H9">
        <v>4682.7938000000004</v>
      </c>
      <c r="I9">
        <v>6479.4031999999997</v>
      </c>
      <c r="J9">
        <v>3986.3159000000001</v>
      </c>
      <c r="K9">
        <v>3710.2676999999999</v>
      </c>
      <c r="L9">
        <v>5179.1293999999998</v>
      </c>
      <c r="M9">
        <v>8571.7103999999999</v>
      </c>
      <c r="N9">
        <f t="shared" si="0"/>
        <v>4684.7572111111112</v>
      </c>
      <c r="O9">
        <f t="shared" ref="O9" si="6">N9/B9</f>
        <v>292.79732569444445</v>
      </c>
    </row>
    <row r="10" spans="1:15" x14ac:dyDescent="0.25">
      <c r="A10">
        <v>9</v>
      </c>
      <c r="B10">
        <v>32</v>
      </c>
      <c r="C10" t="s">
        <v>15</v>
      </c>
      <c r="D10">
        <v>16334.6644</v>
      </c>
      <c r="E10">
        <v>18499.077499999999</v>
      </c>
      <c r="F10">
        <v>3485.0916999999999</v>
      </c>
      <c r="G10">
        <v>12613.4226</v>
      </c>
      <c r="H10">
        <v>18276.8557</v>
      </c>
      <c r="I10">
        <v>11180.3681</v>
      </c>
      <c r="J10">
        <v>8102.6382000000003</v>
      </c>
      <c r="K10">
        <v>9187.4297000000006</v>
      </c>
      <c r="L10">
        <v>17082.9673</v>
      </c>
      <c r="M10">
        <v>8718.0987000000005</v>
      </c>
      <c r="N10">
        <f t="shared" si="0"/>
        <v>11905.1055</v>
      </c>
      <c r="O10">
        <f t="shared" ref="O10" si="7">N10/B10</f>
        <v>372.03454687499999</v>
      </c>
    </row>
    <row r="11" spans="1:15" x14ac:dyDescent="0.25">
      <c r="A11">
        <v>10</v>
      </c>
      <c r="B11">
        <v>16</v>
      </c>
      <c r="C11" t="s">
        <v>16</v>
      </c>
      <c r="D11">
        <v>41.271599999999999</v>
      </c>
      <c r="E11">
        <v>0.9667</v>
      </c>
      <c r="F11">
        <v>0.76839999999999997</v>
      </c>
      <c r="G11">
        <v>0.78949999999999998</v>
      </c>
      <c r="H11">
        <v>1.4932000000000001</v>
      </c>
      <c r="I11">
        <v>0.86739999999999995</v>
      </c>
      <c r="J11">
        <v>0.63870000000000005</v>
      </c>
      <c r="K11">
        <v>0.73380000000000001</v>
      </c>
      <c r="L11">
        <v>0.56169999999999998</v>
      </c>
      <c r="M11">
        <v>0.66369999999999996</v>
      </c>
      <c r="N11">
        <f t="shared" si="0"/>
        <v>0.83145555555555561</v>
      </c>
      <c r="O11">
        <f t="shared" ref="O11" si="8">N11/B11</f>
        <v>5.1965972222222226E-2</v>
      </c>
    </row>
    <row r="12" spans="1:15" x14ac:dyDescent="0.25">
      <c r="A12">
        <v>11</v>
      </c>
      <c r="B12">
        <v>32</v>
      </c>
      <c r="C12" t="s">
        <v>16</v>
      </c>
      <c r="D12">
        <v>42.926200000000001</v>
      </c>
      <c r="E12">
        <v>2.7046000000000001</v>
      </c>
      <c r="F12">
        <v>1.7682</v>
      </c>
      <c r="G12">
        <v>1.4525999999999999</v>
      </c>
      <c r="H12">
        <v>1.6580999999999999</v>
      </c>
      <c r="I12">
        <v>1.8028</v>
      </c>
      <c r="J12">
        <v>1.2103999999999999</v>
      </c>
      <c r="K12">
        <v>1.5155000000000001</v>
      </c>
      <c r="L12">
        <v>1.4697</v>
      </c>
      <c r="M12">
        <v>1.2771999999999999</v>
      </c>
      <c r="N12">
        <f t="shared" si="0"/>
        <v>1.651011111111111</v>
      </c>
      <c r="O12">
        <f t="shared" ref="O12:O17" si="9">N12/B12</f>
        <v>5.1594097222222218E-2</v>
      </c>
    </row>
    <row r="13" spans="1:15" x14ac:dyDescent="0.25">
      <c r="A13">
        <v>12</v>
      </c>
      <c r="B13">
        <v>64</v>
      </c>
      <c r="C13" t="s">
        <v>16</v>
      </c>
      <c r="D13">
        <v>43.689799999999998</v>
      </c>
      <c r="E13">
        <v>4.5303000000000004</v>
      </c>
      <c r="F13">
        <v>3.4967999999999999</v>
      </c>
      <c r="G13">
        <v>2.8746</v>
      </c>
      <c r="H13">
        <v>2.7467000000000001</v>
      </c>
      <c r="I13">
        <v>4.1601999999999997</v>
      </c>
      <c r="J13">
        <v>2.5899000000000001</v>
      </c>
      <c r="K13">
        <v>3.0379</v>
      </c>
      <c r="L13">
        <v>2.7349000000000001</v>
      </c>
      <c r="M13">
        <v>2.9597000000000002</v>
      </c>
      <c r="N13">
        <f t="shared" si="0"/>
        <v>3.2367777777777782</v>
      </c>
      <c r="O13">
        <f t="shared" si="9"/>
        <v>5.0574652777777784E-2</v>
      </c>
    </row>
    <row r="14" spans="1:15" x14ac:dyDescent="0.25">
      <c r="A14">
        <v>13</v>
      </c>
      <c r="B14">
        <v>128</v>
      </c>
      <c r="C14" t="s">
        <v>16</v>
      </c>
      <c r="D14">
        <v>48.126899999999999</v>
      </c>
      <c r="E14">
        <v>6.6855000000000002</v>
      </c>
      <c r="F14">
        <v>6.6996000000000002</v>
      </c>
      <c r="G14">
        <v>6.3741000000000003</v>
      </c>
      <c r="H14">
        <v>6.5883000000000003</v>
      </c>
      <c r="I14">
        <v>8.0839999999999996</v>
      </c>
      <c r="J14">
        <v>5.9227999999999996</v>
      </c>
      <c r="K14">
        <v>6.0696000000000003</v>
      </c>
      <c r="L14">
        <v>6.0928000000000004</v>
      </c>
      <c r="M14">
        <v>5.4028</v>
      </c>
      <c r="N14">
        <f t="shared" si="0"/>
        <v>6.4355000000000002</v>
      </c>
      <c r="O14">
        <f t="shared" si="9"/>
        <v>5.0277343750000002E-2</v>
      </c>
    </row>
    <row r="15" spans="1:15" x14ac:dyDescent="0.25">
      <c r="A15">
        <v>14</v>
      </c>
      <c r="B15">
        <v>256</v>
      </c>
      <c r="C15" t="s">
        <v>16</v>
      </c>
      <c r="D15">
        <v>52.4328</v>
      </c>
      <c r="E15">
        <v>13.3599</v>
      </c>
      <c r="F15">
        <v>17.596299999999999</v>
      </c>
      <c r="G15">
        <v>12.1248</v>
      </c>
      <c r="H15">
        <v>12.8893</v>
      </c>
      <c r="I15">
        <v>14.2713</v>
      </c>
      <c r="J15">
        <v>11.337400000000001</v>
      </c>
      <c r="K15">
        <v>11.731</v>
      </c>
      <c r="L15">
        <v>11.581099999999999</v>
      </c>
      <c r="M15">
        <v>10.536799999999999</v>
      </c>
      <c r="N15">
        <f t="shared" si="0"/>
        <v>12.825322222222221</v>
      </c>
      <c r="O15">
        <f t="shared" si="9"/>
        <v>5.0098914930555551E-2</v>
      </c>
    </row>
    <row r="16" spans="1:15" x14ac:dyDescent="0.25">
      <c r="A16">
        <v>15</v>
      </c>
      <c r="B16">
        <v>512</v>
      </c>
      <c r="C16" t="s">
        <v>16</v>
      </c>
      <c r="D16">
        <v>64.795900000000003</v>
      </c>
      <c r="E16">
        <v>31.218299999999999</v>
      </c>
      <c r="F16">
        <v>28.468599999999999</v>
      </c>
      <c r="G16">
        <v>22.087199999999999</v>
      </c>
      <c r="H16">
        <v>25.873200000000001</v>
      </c>
      <c r="I16">
        <v>30.2483</v>
      </c>
      <c r="J16">
        <v>22.339700000000001</v>
      </c>
      <c r="K16">
        <v>23.952100000000002</v>
      </c>
      <c r="L16">
        <v>22.151299999999999</v>
      </c>
      <c r="M16">
        <v>20.826599999999999</v>
      </c>
      <c r="N16">
        <f t="shared" si="0"/>
        <v>25.24058888888889</v>
      </c>
      <c r="O16">
        <f t="shared" si="9"/>
        <v>4.9298025173611114E-2</v>
      </c>
    </row>
    <row r="17" spans="1:17" x14ac:dyDescent="0.25">
      <c r="A17">
        <v>16</v>
      </c>
      <c r="B17">
        <v>1024</v>
      </c>
      <c r="C17" t="s">
        <v>16</v>
      </c>
      <c r="D17">
        <v>97.09</v>
      </c>
      <c r="E17">
        <v>58.928199999999997</v>
      </c>
      <c r="F17">
        <v>52.933100000000003</v>
      </c>
      <c r="G17">
        <v>45.143999999999998</v>
      </c>
      <c r="H17">
        <v>50.168399999999998</v>
      </c>
      <c r="I17">
        <v>60.848999999999997</v>
      </c>
      <c r="J17">
        <v>45.064500000000002</v>
      </c>
      <c r="K17">
        <v>48.942</v>
      </c>
      <c r="L17">
        <v>45.969900000000003</v>
      </c>
      <c r="M17">
        <v>41.063400000000001</v>
      </c>
      <c r="N17">
        <f t="shared" ref="N17" si="10">SUM(D17:M17)/10</f>
        <v>54.615250000000003</v>
      </c>
      <c r="O17">
        <f t="shared" si="9"/>
        <v>5.3335205078125003E-2</v>
      </c>
    </row>
    <row r="19" spans="1:17" x14ac:dyDescent="0.25">
      <c r="C19" t="s">
        <v>1</v>
      </c>
      <c r="D19" t="s">
        <v>14</v>
      </c>
      <c r="E19" t="s">
        <v>17</v>
      </c>
      <c r="F19" t="s">
        <v>18</v>
      </c>
      <c r="G19" t="s">
        <v>19</v>
      </c>
      <c r="H19" t="s">
        <v>21</v>
      </c>
      <c r="I19" t="s">
        <v>22</v>
      </c>
      <c r="J19" t="s">
        <v>23</v>
      </c>
      <c r="K19" t="s">
        <v>24</v>
      </c>
      <c r="L19" t="s">
        <v>25</v>
      </c>
      <c r="M19" t="s">
        <v>26</v>
      </c>
      <c r="N19" t="s">
        <v>27</v>
      </c>
      <c r="O19" t="s">
        <v>28</v>
      </c>
      <c r="P19" t="s">
        <v>29</v>
      </c>
      <c r="Q19" t="s">
        <v>30</v>
      </c>
    </row>
    <row r="20" spans="1:17" x14ac:dyDescent="0.25">
      <c r="C20" t="s">
        <v>3</v>
      </c>
      <c r="D20">
        <f>AVERAGE(O2:O8)</f>
        <v>1.5307032614087301</v>
      </c>
      <c r="E20">
        <f>D20/$D$22</f>
        <v>30.001670180299904</v>
      </c>
      <c r="F20">
        <v>76.445220000000006</v>
      </c>
      <c r="G20">
        <f>F20/$F$21</f>
        <v>1.1291238676852902</v>
      </c>
      <c r="H20">
        <v>59.424370000000003</v>
      </c>
      <c r="I20">
        <v>33.516739999999999</v>
      </c>
      <c r="J20">
        <v>94.33014</v>
      </c>
      <c r="K20">
        <v>56.552950000000003</v>
      </c>
      <c r="L20">
        <v>30.276299999999999</v>
      </c>
      <c r="M20">
        <v>83.745699999999999</v>
      </c>
      <c r="N20">
        <v>50.20993</v>
      </c>
      <c r="O20">
        <v>55.003979999999999</v>
      </c>
      <c r="P20">
        <v>15.91567</v>
      </c>
      <c r="Q20">
        <v>72.699489999999997</v>
      </c>
    </row>
    <row r="21" spans="1:17" x14ac:dyDescent="0.25">
      <c r="C21" t="s">
        <v>15</v>
      </c>
      <c r="D21">
        <f>AVERAGE(O9:O10)</f>
        <v>332.41593628472219</v>
      </c>
      <c r="E21">
        <f>D21/$D$22</f>
        <v>6515.3276500577149</v>
      </c>
      <c r="F21">
        <v>67.703130000000002</v>
      </c>
      <c r="G21">
        <f>F21/$F$21</f>
        <v>1</v>
      </c>
      <c r="H21">
        <v>56.169240000000002</v>
      </c>
      <c r="I21">
        <v>21.142140000000001</v>
      </c>
      <c r="J21">
        <v>90.949550000000002</v>
      </c>
      <c r="K21">
        <v>56.039920000000002</v>
      </c>
      <c r="L21">
        <v>30.26549</v>
      </c>
      <c r="M21">
        <v>86.149159999999995</v>
      </c>
      <c r="N21">
        <v>51.521299999999997</v>
      </c>
      <c r="O21">
        <v>55.003979999999999</v>
      </c>
      <c r="P21">
        <v>28.80874</v>
      </c>
      <c r="Q21">
        <v>51.062260000000002</v>
      </c>
    </row>
    <row r="22" spans="1:17" x14ac:dyDescent="0.25">
      <c r="C22" t="s">
        <v>16</v>
      </c>
      <c r="D22">
        <f>AVERAGE(O11:O17)</f>
        <v>5.1020601593501982E-2</v>
      </c>
      <c r="E22">
        <f>D22/$D$22</f>
        <v>1</v>
      </c>
      <c r="F22" t="s">
        <v>20</v>
      </c>
      <c r="G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King</dc:creator>
  <cp:lastModifiedBy>James King</cp:lastModifiedBy>
  <dcterms:created xsi:type="dcterms:W3CDTF">2013-10-29T21:05:12Z</dcterms:created>
  <dcterms:modified xsi:type="dcterms:W3CDTF">2013-10-29T23:53:01Z</dcterms:modified>
</cp:coreProperties>
</file>