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dev\git\encore-mng\doc\"/>
    </mc:Choice>
  </mc:AlternateContent>
  <bookViews>
    <workbookView xWindow="4050" yWindow="120" windowWidth="22830" windowHeight="12750"/>
  </bookViews>
  <sheets>
    <sheet name="프린트" sheetId="28" r:id="rId1"/>
    <sheet name="직원명단" sheetId="29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28" l="1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47" i="28"/>
  <c r="Q15" i="29" l="1"/>
  <c r="R15" i="28"/>
</calcChain>
</file>

<file path=xl/sharedStrings.xml><?xml version="1.0" encoding="utf-8"?>
<sst xmlns="http://schemas.openxmlformats.org/spreadsheetml/2006/main" count="970" uniqueCount="538">
  <si>
    <t>thkim@en-core.com</t>
  </si>
  <si>
    <t>jhmyung@en-core.com</t>
  </si>
  <si>
    <t>010-5270-1868</t>
  </si>
  <si>
    <t>hslee@en-core.com</t>
  </si>
  <si>
    <t>010-3012-5868</t>
  </si>
  <si>
    <t>bhlim@en-core.com</t>
  </si>
  <si>
    <t>sypark@en-core.com</t>
  </si>
  <si>
    <t>hjkim@en-core.com</t>
  </si>
  <si>
    <t>data@en-core.com</t>
  </si>
  <si>
    <t>010-2733-7552</t>
  </si>
  <si>
    <t>esper@en-core.com</t>
  </si>
  <si>
    <t>jhhwang@en-core.com</t>
  </si>
  <si>
    <t>010-5389-7844</t>
  </si>
  <si>
    <t>ckkim@en-core.com</t>
  </si>
  <si>
    <t>halim@en-core.com</t>
  </si>
  <si>
    <t>010-7567-1580</t>
  </si>
  <si>
    <t>mrshin@en-core.com</t>
  </si>
  <si>
    <t>jilee@en-core.com</t>
  </si>
  <si>
    <t>hkkim@en-core.com</t>
  </si>
  <si>
    <t>cschoi@en-core.com</t>
  </si>
  <si>
    <t>ksjang@en-core.com</t>
  </si>
  <si>
    <t>010-8983-1952</t>
  </si>
  <si>
    <t>icandoh@en-core.com</t>
  </si>
  <si>
    <t>010-3294-7130</t>
  </si>
  <si>
    <t>hykim@en-core.com</t>
  </si>
  <si>
    <t>010-9929-0403</t>
  </si>
  <si>
    <t>ymlee@en-core.com</t>
  </si>
  <si>
    <t>hsyoo@en-core.com</t>
  </si>
  <si>
    <t>jkhwang@en-core.com</t>
  </si>
  <si>
    <t>010-8525-6556</t>
  </si>
  <si>
    <t>010-3278-4468</t>
  </si>
  <si>
    <t>gsjung@en-core.com</t>
  </si>
  <si>
    <t>jykim@en-core.com</t>
  </si>
  <si>
    <t>010-6212-7214</t>
  </si>
  <si>
    <t>cdlim@en-core.com</t>
  </si>
  <si>
    <t>010-2720-7447</t>
  </si>
  <si>
    <t>jbjung@en-core.com</t>
  </si>
  <si>
    <t>yjlee@en-core.com</t>
  </si>
  <si>
    <t>010-9492-5868</t>
  </si>
  <si>
    <t>yhchang@en-core.com</t>
  </si>
  <si>
    <t>010-7900-2872</t>
  </si>
  <si>
    <t>cwonnam@en-core.com</t>
  </si>
  <si>
    <t>010-3701-1755</t>
  </si>
  <si>
    <t>sskim@en-core.com</t>
  </si>
  <si>
    <t>yjju@en-core.com</t>
  </si>
  <si>
    <t>010-3038-5868</t>
  </si>
  <si>
    <t>jslee@en-core.com</t>
  </si>
  <si>
    <t>hjlim@en-core.com</t>
  </si>
  <si>
    <t>010-3826-9209</t>
  </si>
  <si>
    <t>skdh01@en-core.com</t>
  </si>
  <si>
    <t>010-5244-3568</t>
  </si>
  <si>
    <t>상무</t>
  </si>
  <si>
    <t>명재호</t>
  </si>
  <si>
    <t>수석</t>
  </si>
  <si>
    <t>임병하</t>
  </si>
  <si>
    <t>고경진</t>
  </si>
  <si>
    <t>안희진</t>
  </si>
  <si>
    <t>이정수</t>
  </si>
  <si>
    <t>임춘덕</t>
  </si>
  <si>
    <t>최윤호</t>
  </si>
  <si>
    <t>강경완</t>
  </si>
  <si>
    <t>이석순</t>
  </si>
  <si>
    <t>이영주</t>
  </si>
  <si>
    <t>김홍규</t>
  </si>
  <si>
    <t>김하정</t>
  </si>
  <si>
    <t>김형연</t>
  </si>
  <si>
    <t>신승렬</t>
  </si>
  <si>
    <t>윤현준</t>
  </si>
  <si>
    <t>정진백</t>
  </si>
  <si>
    <t>이종인</t>
  </si>
  <si>
    <t>김병찬</t>
  </si>
  <si>
    <t>장경상</t>
  </si>
  <si>
    <t>황진기</t>
  </si>
  <si>
    <t>전현식</t>
  </si>
  <si>
    <t>오창세</t>
  </si>
  <si>
    <t>주영준</t>
  </si>
  <si>
    <t>김자영</t>
  </si>
  <si>
    <t>장용호</t>
  </si>
  <si>
    <t>정철원</t>
  </si>
  <si>
    <t>김철기</t>
  </si>
  <si>
    <t>한경수</t>
  </si>
  <si>
    <t>최찬식</t>
  </si>
  <si>
    <t>신혜영</t>
  </si>
  <si>
    <t>임선호</t>
  </si>
  <si>
    <t>이임형</t>
  </si>
  <si>
    <t>강주호</t>
  </si>
  <si>
    <t>이화식</t>
  </si>
  <si>
    <t>김태형</t>
  </si>
  <si>
    <t>서기덕</t>
  </si>
  <si>
    <t>한청해</t>
  </si>
  <si>
    <t>정민수</t>
  </si>
  <si>
    <t>jcnahm@en-core.com</t>
  </si>
  <si>
    <t>jhkim@en-core.com</t>
  </si>
  <si>
    <t>skyhyunsik@en-core.com</t>
  </si>
  <si>
    <t>010-5447-4155</t>
  </si>
  <si>
    <t>010-8817-5868</t>
  </si>
  <si>
    <t>010-9262-8421</t>
  </si>
  <si>
    <t>kjko@en-core.com</t>
  </si>
  <si>
    <t>010-2617-8890</t>
  </si>
  <si>
    <t>010-8144-5109</t>
  </si>
  <si>
    <t>010-3321-5868</t>
  </si>
  <si>
    <t>kdseo@en-core.com</t>
  </si>
  <si>
    <t>010-6244-8858</t>
  </si>
  <si>
    <t>010-4502-4520</t>
  </si>
  <si>
    <t>hawkeye@en-core.com</t>
  </si>
  <si>
    <t>016-859-0488</t>
  </si>
  <si>
    <t>yeo@en-core.com</t>
  </si>
  <si>
    <t>010-4142-7012</t>
  </si>
  <si>
    <t>kwkang@en-core.com</t>
  </si>
  <si>
    <t>keunwoo.ahn@en-core.com</t>
  </si>
  <si>
    <t>010-4424-2085</t>
  </si>
  <si>
    <t>sslee@en-core.com</t>
  </si>
  <si>
    <t>010-8695-1321</t>
  </si>
  <si>
    <t>bluesea@en-core.com</t>
  </si>
  <si>
    <t>010-6529-7810</t>
  </si>
  <si>
    <t>010-9384-8073</t>
  </si>
  <si>
    <t>010-2653-8478</t>
  </si>
  <si>
    <t>010-3347-7448</t>
  </si>
  <si>
    <t>010-9141-5868</t>
  </si>
  <si>
    <t>010-5348-1868</t>
  </si>
  <si>
    <t>010-3446-4808</t>
  </si>
  <si>
    <t>dykim729@en-core.com</t>
  </si>
  <si>
    <t>010-9925-9805</t>
  </si>
  <si>
    <t>hjyoon@en-core.com</t>
  </si>
  <si>
    <t>010-6367-3724</t>
  </si>
  <si>
    <t>010-4787-7114</t>
  </si>
  <si>
    <t>hkwee@en-core.com</t>
  </si>
  <si>
    <t>010-8757-5946</t>
  </si>
  <si>
    <t>yjkim@en-core.com</t>
  </si>
  <si>
    <t>010-3790-1805</t>
  </si>
  <si>
    <t>hdhong@en-core.com</t>
  </si>
  <si>
    <t>010-2797-7504</t>
  </si>
  <si>
    <t>suerte777@en-core.com</t>
  </si>
  <si>
    <t>010-9257-8222</t>
  </si>
  <si>
    <t>shlim@en-core.com</t>
  </si>
  <si>
    <t>lhlee@en-core.com</t>
  </si>
  <si>
    <t>010-7405-7704</t>
  </si>
  <si>
    <t>msjung@en-core.com</t>
  </si>
  <si>
    <t>010-3310-6744</t>
  </si>
  <si>
    <t>khlee@en-core.com</t>
  </si>
  <si>
    <t>010-6796-0025</t>
  </si>
  <si>
    <t>kkd@en-core.com</t>
  </si>
  <si>
    <t>ckhoi@en-core.com</t>
  </si>
  <si>
    <t>010-7233-7240</t>
  </si>
  <si>
    <t>lenkairess@en-core.com</t>
  </si>
  <si>
    <t>이상철</t>
  </si>
  <si>
    <t>010-2740-1180</t>
  </si>
  <si>
    <t>sclee@en-core.com</t>
  </si>
  <si>
    <t>최원종</t>
  </si>
  <si>
    <t>cwj@en-core.com</t>
  </si>
  <si>
    <t>010-8375-3017</t>
  </si>
  <si>
    <t>윤선민</t>
  </si>
  <si>
    <t>010-8726-3525</t>
  </si>
  <si>
    <t>smyun@en-core.com</t>
  </si>
  <si>
    <t>010-4162-7006</t>
  </si>
  <si>
    <t>suchoi@en-core.com</t>
  </si>
  <si>
    <t>010-8006-8518</t>
  </si>
  <si>
    <t>cjw@en-core.com</t>
  </si>
  <si>
    <t>김영주</t>
  </si>
  <si>
    <t>홍희도</t>
  </si>
  <si>
    <t>주세용</t>
  </si>
  <si>
    <t>juse77@en-core.com</t>
  </si>
  <si>
    <t>이경희</t>
  </si>
  <si>
    <t>010-8789-6824</t>
  </si>
  <si>
    <t>김기동</t>
  </si>
  <si>
    <t>최광회</t>
  </si>
  <si>
    <t>임현아</t>
  </si>
  <si>
    <t>남종철</t>
  </si>
  <si>
    <t>010-9257-1924</t>
  </si>
  <si>
    <t>010-9412-6683</t>
  </si>
  <si>
    <t>최진우</t>
  </si>
  <si>
    <t>010-4160-5209</t>
  </si>
  <si>
    <t>010-8008-3758</t>
  </si>
  <si>
    <t>beomjin@en-core.com</t>
  </si>
  <si>
    <t>khkim@en-core.com</t>
  </si>
  <si>
    <t>사원</t>
  </si>
  <si>
    <t>전임</t>
  </si>
  <si>
    <t>선임</t>
  </si>
  <si>
    <t>김시현</t>
  </si>
  <si>
    <t>안준형</t>
  </si>
  <si>
    <t>오윤정</t>
  </si>
  <si>
    <t>서희경</t>
  </si>
  <si>
    <t>신동현</t>
  </si>
  <si>
    <t>임석진</t>
  </si>
  <si>
    <t>정영은</t>
  </si>
  <si>
    <t>010-9300-0716</t>
  </si>
  <si>
    <t>shkim0716@en-core.com</t>
  </si>
  <si>
    <t>010-9437-0524</t>
  </si>
  <si>
    <t>hkseo@en-core.com</t>
  </si>
  <si>
    <t>010-7217-2739</t>
  </si>
  <si>
    <t>kyleshin@en-core.com</t>
  </si>
  <si>
    <t>010-8651-6033</t>
  </si>
  <si>
    <t>jhan0211@en-core.com</t>
  </si>
  <si>
    <t>010-3130-2304</t>
  </si>
  <si>
    <t>yj.oh@en-core.com</t>
  </si>
  <si>
    <t>010-8775-1079</t>
  </si>
  <si>
    <t>seokjin@en-core.com</t>
  </si>
  <si>
    <t>010-9355-0924</t>
  </si>
  <si>
    <t>jye0924@en-core.com</t>
  </si>
  <si>
    <t>010-9612-0080</t>
  </si>
  <si>
    <t>jinhokim@en-core.com</t>
  </si>
  <si>
    <t>010-6316-2278</t>
  </si>
  <si>
    <t>thk@en-core.com</t>
  </si>
  <si>
    <t>010-4787-6790</t>
  </si>
  <si>
    <t>deet1107@en-core.com</t>
  </si>
  <si>
    <t>010-4288-8795</t>
  </si>
  <si>
    <t>yhsonny@en-core.com</t>
  </si>
  <si>
    <t>010-2498-8765</t>
  </si>
  <si>
    <t>jsw@en-core.com</t>
  </si>
  <si>
    <t>ginny@en-core.com</t>
  </si>
  <si>
    <t>010-8754-6347</t>
  </si>
  <si>
    <t>csy@en-core.com</t>
  </si>
  <si>
    <t>010-6266-6479</t>
  </si>
  <si>
    <t>ajh@en-core.com</t>
  </si>
  <si>
    <t>010-3776-6547</t>
  </si>
  <si>
    <t>010-6290-4403</t>
  </si>
  <si>
    <t>010-3065-2750</t>
  </si>
  <si>
    <t>010-7189-1540</t>
  </si>
  <si>
    <t>부사장</t>
  </si>
  <si>
    <t>김동훈</t>
  </si>
  <si>
    <t>010-3956-5868</t>
  </si>
  <si>
    <t>전무</t>
  </si>
  <si>
    <t>차장</t>
  </si>
  <si>
    <t>과장</t>
  </si>
  <si>
    <t>최선영</t>
  </si>
  <si>
    <t>안지혜</t>
  </si>
  <si>
    <t>이사</t>
  </si>
  <si>
    <t>김진희</t>
  </si>
  <si>
    <t>양혜민</t>
  </si>
  <si>
    <t>ditto17@en-core.com</t>
  </si>
  <si>
    <t>박상용</t>
  </si>
  <si>
    <t>010-8871-0616</t>
  </si>
  <si>
    <t>김성식</t>
  </si>
  <si>
    <t>010-3623-9605</t>
  </si>
  <si>
    <t>이영민</t>
  </si>
  <si>
    <t>책임</t>
  </si>
  <si>
    <t>김상민</t>
  </si>
  <si>
    <t>ksm@en-core.com</t>
  </si>
  <si>
    <t>안근우</t>
  </si>
  <si>
    <t>조태건</t>
  </si>
  <si>
    <t>010-6410-1750</t>
  </si>
  <si>
    <t>ctg@en-core.com</t>
  </si>
  <si>
    <t>위호규</t>
  </si>
  <si>
    <t>김균도</t>
  </si>
  <si>
    <t>k2d@en-core.com</t>
  </si>
  <si>
    <t>010-3950-6317</t>
  </si>
  <si>
    <t>노길도</t>
  </si>
  <si>
    <t>010-4809-0287</t>
  </si>
  <si>
    <t>nf@en-core.com</t>
  </si>
  <si>
    <t>박재현</t>
  </si>
  <si>
    <t>jhpark@en-core.com</t>
  </si>
  <si>
    <t>010-3836-9574</t>
  </si>
  <si>
    <t>황종하</t>
  </si>
  <si>
    <t>010-2720-4674</t>
  </si>
  <si>
    <t>김중현</t>
  </si>
  <si>
    <t>허상철</t>
  </si>
  <si>
    <t>yenda@en-core.com</t>
  </si>
  <si>
    <t>최상욱</t>
  </si>
  <si>
    <t>bckim@en-core.com</t>
  </si>
  <si>
    <t>변범진</t>
  </si>
  <si>
    <t>010-2447-2661</t>
  </si>
  <si>
    <t>이은주</t>
  </si>
  <si>
    <t>010-6595-4857</t>
  </si>
  <si>
    <t>eunju.lee@en-core.com</t>
  </si>
  <si>
    <t>장대영</t>
  </si>
  <si>
    <t>010-2883-5057</t>
  </si>
  <si>
    <t>dyjae@en-core.com</t>
  </si>
  <si>
    <t>이지영</t>
  </si>
  <si>
    <t>010-9493-1016</t>
  </si>
  <si>
    <t>jylee@en-core.com</t>
  </si>
  <si>
    <t>노준기</t>
  </si>
  <si>
    <t>010-2025-7990</t>
  </si>
  <si>
    <t>jkno@en-core.com</t>
  </si>
  <si>
    <t>이진욱</t>
  </si>
  <si>
    <t>010-2933-5938</t>
  </si>
  <si>
    <t>wiz@en-core.com</t>
  </si>
  <si>
    <t>김도유</t>
  </si>
  <si>
    <t>차신암</t>
  </si>
  <si>
    <t>010-8426-9966</t>
  </si>
  <si>
    <t>csa@en-core.com</t>
  </si>
  <si>
    <t>김가양</t>
  </si>
  <si>
    <t>010-9490-6314</t>
  </si>
  <si>
    <t>kgy@en-core.com</t>
  </si>
  <si>
    <t>김범</t>
  </si>
  <si>
    <t>010-2262-8545</t>
  </si>
  <si>
    <t>bkim@en-core.com</t>
  </si>
  <si>
    <t>장명수</t>
  </si>
  <si>
    <t>010-5144-6690</t>
  </si>
  <si>
    <t>insomnia@en-core.com</t>
  </si>
  <si>
    <t>류성태</t>
  </si>
  <si>
    <t>010-9228-3983</t>
  </si>
  <si>
    <t>stryu@en-core.com</t>
  </si>
  <si>
    <t>010-4755-3814</t>
  </si>
  <si>
    <t>010-2166-0810</t>
  </si>
  <si>
    <t>강상규</t>
  </si>
  <si>
    <t>010-9188-4091</t>
  </si>
  <si>
    <t>skkang@en-core.com</t>
  </si>
  <si>
    <t>정지현</t>
  </si>
  <si>
    <t>jihyun@en-core.com</t>
  </si>
  <si>
    <t>박성규</t>
  </si>
  <si>
    <t>010-4618-5805</t>
  </si>
  <si>
    <t>skpark@en-core.com</t>
  </si>
  <si>
    <t>김기현</t>
  </si>
  <si>
    <t>010-9156-8487</t>
  </si>
  <si>
    <t>오지환</t>
  </si>
  <si>
    <t>010-3280-7507</t>
  </si>
  <si>
    <t>wlghks324@en-core.com</t>
  </si>
  <si>
    <t>박지인</t>
  </si>
  <si>
    <t>010-9932-2616</t>
  </si>
  <si>
    <t>pji0323@en-core.com</t>
  </si>
  <si>
    <t>김진호</t>
  </si>
  <si>
    <t>김태혁</t>
  </si>
  <si>
    <t>김학건</t>
  </si>
  <si>
    <t>손윤호</t>
  </si>
  <si>
    <t>정상완</t>
  </si>
  <si>
    <t>서학준</t>
  </si>
  <si>
    <t>010-3378-5616</t>
  </si>
  <si>
    <t>iamhakjun@en-core.com</t>
  </si>
  <si>
    <t>유혜숙</t>
  </si>
  <si>
    <t>정규수</t>
  </si>
  <si>
    <t>최준영</t>
  </si>
  <si>
    <t>010-7370-3321</t>
  </si>
  <si>
    <t>jychoi@en-core.com</t>
  </si>
  <si>
    <t>원정아</t>
  </si>
  <si>
    <t>jawon@en-core.com</t>
  </si>
  <si>
    <t>010-4086-9637</t>
  </si>
  <si>
    <t>김권식</t>
  </si>
  <si>
    <t>010-8734-7276</t>
  </si>
  <si>
    <t>kgs7276@en-core.com</t>
  </si>
  <si>
    <t>최원재</t>
  </si>
  <si>
    <t>010-8796-1600</t>
  </si>
  <si>
    <t>cwj1012@en-core.com</t>
  </si>
  <si>
    <t>허영무</t>
  </si>
  <si>
    <t>010-6214-1118</t>
  </si>
  <si>
    <t>ymheo@en-core.com</t>
  </si>
  <si>
    <t>백소연</t>
  </si>
  <si>
    <t>010-6609-1287</t>
  </si>
  <si>
    <t>liabaek@en-core.com</t>
  </si>
  <si>
    <t>권순규</t>
  </si>
  <si>
    <t>010-8707-9362</t>
  </si>
  <si>
    <t>soonkyu@en-core.com</t>
  </si>
  <si>
    <t>전승목</t>
  </si>
  <si>
    <t>010-9250-2442</t>
  </si>
  <si>
    <t>jsm2441@en-core.com</t>
  </si>
  <si>
    <t>강윤구</t>
  </si>
  <si>
    <t>노유정</t>
  </si>
  <si>
    <t>손미나</t>
  </si>
  <si>
    <t>박용진</t>
  </si>
  <si>
    <t>문혜윤</t>
  </si>
  <si>
    <t>010-5018-2171</t>
  </si>
  <si>
    <t>010-8975-0313</t>
  </si>
  <si>
    <t>010-9814-7005</t>
  </si>
  <si>
    <t>010-9954-1447</t>
  </si>
  <si>
    <t>010-6451-6634</t>
  </si>
  <si>
    <t>010-9898-8065</t>
  </si>
  <si>
    <t>010-5271-1200</t>
  </si>
  <si>
    <t>010-4031-3855</t>
  </si>
  <si>
    <t>김민욱</t>
  </si>
  <si>
    <t>김윤전</t>
  </si>
  <si>
    <t>박윤희</t>
  </si>
  <si>
    <t>강민웅</t>
  </si>
  <si>
    <t>서석민</t>
  </si>
  <si>
    <t>sms@en-core.com</t>
  </si>
  <si>
    <t>checkpoint@en-core.com</t>
  </si>
  <si>
    <t>yunjeon_kim@en-core.com</t>
  </si>
  <si>
    <t>pyh@en-core.com</t>
  </si>
  <si>
    <t>yjpark@en-core.com</t>
  </si>
  <si>
    <t>aiden@en-core.com</t>
  </si>
  <si>
    <t>yjro@en-core.com</t>
  </si>
  <si>
    <t>mwkang@en-core.com</t>
  </si>
  <si>
    <t>moonhy@en-core.com</t>
  </si>
  <si>
    <t>heejung@en-core.com</t>
  </si>
  <si>
    <t>ecp91@en-core.com</t>
  </si>
  <si>
    <t>010-5067-9974</t>
  </si>
  <si>
    <t>정병오</t>
  </si>
  <si>
    <t>010-4397-6858</t>
  </si>
  <si>
    <t>bojung@en-core.com</t>
  </si>
  <si>
    <t>변영승</t>
  </si>
  <si>
    <t>임수빈</t>
  </si>
  <si>
    <t>남부 주간</t>
  </si>
  <si>
    <t>서초 주간</t>
  </si>
  <si>
    <t>안우용</t>
  </si>
  <si>
    <t>송서원</t>
  </si>
  <si>
    <t>010-4303-7771</t>
  </si>
  <si>
    <t>대리</t>
  </si>
  <si>
    <t>최미옥</t>
  </si>
  <si>
    <t>010-9776-6912</t>
  </si>
  <si>
    <t>miokchoi@en-core.com</t>
  </si>
  <si>
    <t>김인겸</t>
  </si>
  <si>
    <t>igkim@en-core.com</t>
  </si>
  <si>
    <t>김예진</t>
  </si>
  <si>
    <t>김지수</t>
  </si>
  <si>
    <t>박도건</t>
  </si>
  <si>
    <t>이상윤</t>
  </si>
  <si>
    <t>배성환</t>
  </si>
  <si>
    <t>김진삼</t>
  </si>
  <si>
    <t>남부,서초 야간</t>
  </si>
  <si>
    <t>010-6573-2577</t>
  </si>
  <si>
    <t>010-5159-2356</t>
  </si>
  <si>
    <t>010-5291-1165</t>
  </si>
  <si>
    <t>010-2031-3581</t>
  </si>
  <si>
    <t>010-9970-4458</t>
  </si>
  <si>
    <t>010-2014-7440</t>
  </si>
  <si>
    <t>luckyyun@en-core.com</t>
  </si>
  <si>
    <t>jeesoo.kim@en-core.com</t>
  </si>
  <si>
    <t>pakdo@en-core.com</t>
  </si>
  <si>
    <t>kimyj453@en-core.com</t>
  </si>
  <si>
    <t>bshman@en-core.com</t>
  </si>
  <si>
    <t>jskim@en-core.com</t>
  </si>
  <si>
    <t>임. 직원 명단</t>
    <phoneticPr fontId="1" type="noConversion"/>
  </si>
  <si>
    <t>대표이사</t>
  </si>
  <si>
    <t>임효정</t>
  </si>
  <si>
    <t>사외이사</t>
  </si>
  <si>
    <t>여정모</t>
  </si>
  <si>
    <t>부장</t>
  </si>
  <si>
    <t>이승수</t>
  </si>
  <si>
    <t>010-2215-3496</t>
  </si>
  <si>
    <t>lss1414@en-core.com</t>
  </si>
  <si>
    <t>박은찬</t>
  </si>
  <si>
    <t>장진규</t>
  </si>
  <si>
    <t>010-3005-2648</t>
  </si>
  <si>
    <t>jkjang@en-core.com</t>
  </si>
  <si>
    <t>mnsohn@en-core.com</t>
  </si>
  <si>
    <t>010-7102-2559</t>
  </si>
  <si>
    <t>010-9368-2982</t>
  </si>
  <si>
    <t>정희정</t>
  </si>
  <si>
    <t>010-9536-5182</t>
  </si>
  <si>
    <t>류종현</t>
  </si>
  <si>
    <t>010-3524-1036</t>
  </si>
  <si>
    <t>rjh211@en-core.com</t>
  </si>
  <si>
    <t>홍혜린</t>
  </si>
  <si>
    <t>010-3745-4458</t>
  </si>
  <si>
    <t>hrhong@en-core.com</t>
  </si>
  <si>
    <t>010-9816-0718</t>
  </si>
  <si>
    <t>김유희</t>
  </si>
  <si>
    <t>010-9779-1768</t>
  </si>
  <si>
    <t>kyh0821@en-core.com</t>
  </si>
  <si>
    <t>홍지왕</t>
  </si>
  <si>
    <t>010-3021-7944</t>
  </si>
  <si>
    <t>hjw@en-core.com</t>
  </si>
  <si>
    <t>010-7225-4399</t>
  </si>
  <si>
    <t>swsong@en-core.com</t>
  </si>
  <si>
    <t>번호</t>
  </si>
  <si>
    <t>직급</t>
  </si>
  <si>
    <t>성명</t>
  </si>
  <si>
    <t>휴대폰</t>
  </si>
  <si>
    <t>Email</t>
  </si>
  <si>
    <t>기술혁신팀</t>
  </si>
  <si>
    <t>전략사업본부</t>
  </si>
  <si>
    <t>사업,기술총괄부문</t>
  </si>
  <si>
    <t>SDR팀</t>
  </si>
  <si>
    <t>영업본부</t>
  </si>
  <si>
    <t>영업1팀</t>
  </si>
  <si>
    <t>영업2팀</t>
  </si>
  <si>
    <t>DB컨설팅팀</t>
  </si>
  <si>
    <t>경영기획총괄부문</t>
  </si>
  <si>
    <t>경영지원팀</t>
  </si>
  <si>
    <t>BDC팀</t>
  </si>
  <si>
    <t>마케팅팀</t>
  </si>
  <si>
    <t>데이터컨설팅본부</t>
  </si>
  <si>
    <t>BI컨설팅팀</t>
  </si>
  <si>
    <t>PMS팀</t>
  </si>
  <si>
    <t>DA1 컨설팅팀</t>
  </si>
  <si>
    <t>전문위원팀</t>
  </si>
  <si>
    <t>DA2 컨설팅팀</t>
  </si>
  <si>
    <t>OSC팀</t>
  </si>
  <si>
    <t>협력팀</t>
  </si>
  <si>
    <t>데이터 HRD 본부</t>
  </si>
  <si>
    <t>외주</t>
  </si>
  <si>
    <t>문성민</t>
  </si>
  <si>
    <t>데이터서비스팀</t>
  </si>
  <si>
    <t>교육전략기획실</t>
  </si>
  <si>
    <t>교육사업1팀</t>
  </si>
  <si>
    <t>교육사업2팀</t>
  </si>
  <si>
    <t>데이터카뎃팀</t>
  </si>
  <si>
    <t>계약직</t>
  </si>
  <si>
    <t>010-9031-0284</t>
  </si>
  <si>
    <t>smmum@naver.com</t>
  </si>
  <si>
    <t>이사</t>
    <phoneticPr fontId="1" type="noConversion"/>
  </si>
  <si>
    <t>수석</t>
    <phoneticPr fontId="1" type="noConversion"/>
  </si>
  <si>
    <t>수석</t>
    <phoneticPr fontId="1" type="noConversion"/>
  </si>
  <si>
    <t>수석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</si>
  <si>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</si>
  <si>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</si>
  <si>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</si>
  <si>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</si>
  <si>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책임</t>
    <phoneticPr fontId="1" type="noConversion"/>
  </si>
  <si>
    <t>선임</t>
    <phoneticPr fontId="1" type="noConversion"/>
  </si>
  <si>
    <t>선임</t>
    <phoneticPr fontId="1" type="noConversion"/>
  </si>
  <si>
    <t>선임</t>
    <phoneticPr fontId="1" type="noConversion"/>
  </si>
  <si>
    <t>과장</t>
    <phoneticPr fontId="1" type="noConversion"/>
  </si>
  <si>
    <t>대리</t>
    <phoneticPr fontId="1" type="noConversion"/>
  </si>
  <si>
    <t>대리</t>
    <phoneticPr fontId="1" type="noConversion"/>
  </si>
  <si>
    <t>전임</t>
    <phoneticPr fontId="1" type="noConversion"/>
  </si>
  <si>
    <t>전임</t>
    <phoneticPr fontId="1" type="noConversion"/>
  </si>
  <si>
    <t>대리</t>
    <phoneticPr fontId="1" type="noConversion"/>
  </si>
  <si>
    <t>전임</t>
    <phoneticPr fontId="1" type="noConversion"/>
  </si>
  <si>
    <t>과장</t>
    <phoneticPr fontId="1" type="noConversion"/>
  </si>
  <si>
    <t>수석</t>
    <phoneticPr fontId="1" type="noConversion"/>
  </si>
  <si>
    <t>선임</t>
    <phoneticPr fontId="1" type="noConversion"/>
  </si>
  <si>
    <t>수석</t>
    <phoneticPr fontId="1" type="noConversion"/>
  </si>
  <si>
    <t>수석</t>
    <phoneticPr fontId="1" type="noConversion"/>
  </si>
  <si>
    <t>이사</t>
    <phoneticPr fontId="1" type="noConversion"/>
  </si>
  <si>
    <t>책임</t>
    <phoneticPr fontId="1" type="noConversion"/>
  </si>
  <si>
    <t>전임</t>
    <phoneticPr fontId="1" type="noConversion"/>
  </si>
  <si>
    <t>책임</t>
    <phoneticPr fontId="1" type="noConversion"/>
  </si>
  <si>
    <t>컨설팅</t>
    <phoneticPr fontId="1" type="noConversion"/>
  </si>
  <si>
    <t>선임</t>
    <phoneticPr fontId="1" type="noConversion"/>
  </si>
  <si>
    <t>책임</t>
    <phoneticPr fontId="1" type="noConversion"/>
  </si>
  <si>
    <t>대리</t>
    <phoneticPr fontId="1" type="noConversion"/>
  </si>
  <si>
    <t>영업1팀</t>
    <phoneticPr fontId="1" type="noConversion"/>
  </si>
  <si>
    <t>책임</t>
    <phoneticPr fontId="1" type="noConversion"/>
  </si>
  <si>
    <t>영업본부</t>
    <phoneticPr fontId="1" type="noConversion"/>
  </si>
  <si>
    <t>사업총괄</t>
    <phoneticPr fontId="1" type="noConversion"/>
  </si>
  <si>
    <t>기술총괄</t>
    <phoneticPr fontId="1" type="noConversion"/>
  </si>
  <si>
    <t>사업,기술총괄부문</t>
    <phoneticPr fontId="1" type="noConversion"/>
  </si>
  <si>
    <t>임. 직원 명단</t>
    <phoneticPr fontId="1" type="noConversion"/>
  </si>
  <si>
    <t>수석</t>
    <phoneticPr fontId="1" type="noConversion"/>
  </si>
  <si>
    <t>이정문</t>
    <phoneticPr fontId="1" type="noConversion"/>
  </si>
  <si>
    <t>이정문</t>
    <phoneticPr fontId="1" type="noConversion"/>
  </si>
  <si>
    <t>010-4914-1515</t>
  </si>
  <si>
    <t>jjh@en-core.com</t>
  </si>
  <si>
    <t>010-8542-8328</t>
    <phoneticPr fontId="1" type="noConversion"/>
  </si>
  <si>
    <t>ljmoon@en-core.com</t>
    <phoneticPr fontId="1" type="noConversion"/>
  </si>
  <si>
    <t>김예슬</t>
    <phoneticPr fontId="1" type="noConversion"/>
  </si>
  <si>
    <t>신용기</t>
    <phoneticPr fontId="1" type="noConversion"/>
  </si>
  <si>
    <t>강사</t>
    <phoneticPr fontId="1" type="noConversion"/>
  </si>
  <si>
    <t>사원</t>
    <phoneticPr fontId="1" type="noConversion"/>
  </si>
  <si>
    <t>정지해</t>
    <phoneticPr fontId="1" type="noConversion"/>
  </si>
  <si>
    <t>남부 주간</t>
    <phoneticPr fontId="1" type="noConversion"/>
  </si>
  <si>
    <t>2021.03.02</t>
    <phoneticPr fontId="1" type="noConversion"/>
  </si>
  <si>
    <t>계약직</t>
    <phoneticPr fontId="1" type="noConversion"/>
  </si>
  <si>
    <t>계약직</t>
    <phoneticPr fontId="1" type="noConversion"/>
  </si>
  <si>
    <t>김예슬</t>
    <phoneticPr fontId="1" type="noConversion"/>
  </si>
  <si>
    <t>신용기</t>
    <phoneticPr fontId="1" type="noConversion"/>
  </si>
  <si>
    <t>정지해</t>
    <phoneticPr fontId="1" type="noConversion"/>
  </si>
  <si>
    <t>(정규직 :  141  /  외주 : 1  /  계약직 :   5    / 총 인원 :    147    )</t>
    <phoneticPr fontId="1" type="noConversion"/>
  </si>
  <si>
    <t>(정규직 :  141  /  외주 : 1  /  계약직 :   5   / 총 인원 :    147 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</si>
</sst>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1"/>
      <name val="나눔고딕"/>
      <family val="3"/>
      <charset val="129"/>
    </font>
    <font>
      <b/>
      <sz val="15"/>
      <name val="나눔고딕"/>
      <family val="3"/>
      <charset val="129"/>
    </font>
    <font>
      <sz val="9"/>
      <name val="나눔고딕"/>
      <family val="3"/>
      <charset val="129"/>
    </font>
    <font>
      <sz val="7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13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right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1" applyFont="1" applyFill="1" applyBorder="1" applyAlignment="1" applyProtection="1">
      <alignment horizontal="center" vertical="center" shrinkToFit="1"/>
    </xf>
    <xf numFmtId="0" fontId="6" fillId="0" borderId="2" xfId="1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 shrinkToFit="1"/>
    </xf>
    <xf numFmtId="0" fontId="10" fillId="0" borderId="2" xfId="1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10" fillId="2" borderId="2" xfId="1" applyFont="1" applyFill="1" applyBorder="1" applyAlignment="1" applyProtection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5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10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11" fillId="0" borderId="15" xfId="1" applyFont="1" applyFill="1" applyBorder="1" applyAlignment="1" applyProtection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/>
    </xf>
    <xf numFmtId="0" fontId="10" fillId="0" borderId="15" xfId="1" applyFont="1" applyFill="1" applyBorder="1" applyAlignment="1" applyProtection="1">
      <alignment horizontal="center" vertical="center"/>
    </xf>
    <xf numFmtId="0" fontId="10" fillId="2" borderId="15" xfId="1" applyFont="1" applyFill="1" applyBorder="1" applyAlignment="1" applyProtection="1">
      <alignment horizontal="center" vertical="center" shrinkToFit="1"/>
    </xf>
    <xf numFmtId="0" fontId="6" fillId="0" borderId="15" xfId="1" applyFont="1" applyFill="1" applyBorder="1" applyAlignment="1" applyProtection="1">
      <alignment horizontal="center" vertical="center" shrinkToFit="1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 shrinkToFit="1"/>
    </xf>
    <xf numFmtId="0" fontId="3" fillId="5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1" applyFont="1" applyFill="1" applyBorder="1" applyAlignment="1" applyProtection="1">
      <alignment horizontal="center" vertical="center" shrinkToFit="1"/>
    </xf>
    <xf numFmtId="0" fontId="10" fillId="0" borderId="28" xfId="1" applyFont="1" applyFill="1" applyBorder="1" applyAlignment="1" applyProtection="1">
      <alignment horizontal="center" vertical="center"/>
    </xf>
    <xf numFmtId="0" fontId="10" fillId="0" borderId="28" xfId="1" applyFont="1" applyFill="1" applyBorder="1" applyAlignment="1" applyProtection="1">
      <alignment horizontal="center" vertical="center" shrinkToFi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526677</xdr:colOff>
      <xdr:row>67</xdr:row>
      <xdr:rowOff>112059</xdr:rowOff>
    </xdr:from>
    <xdr:to>
      <xdr:col>9</xdr:col>
      <xdr:colOff>898478</xdr:colOff>
      <xdr:row>77</xdr:row>
      <xdr:rowOff>7059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13122088"/>
          <a:ext cx="10838095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kno@en-core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f@en-core.com" TargetMode="External"/><Relationship Id="rId7" Type="http://schemas.openxmlformats.org/officeDocument/2006/relationships/hyperlink" Target="mailto:jychoi@en-core.com" TargetMode="External"/><Relationship Id="rId12" Type="http://schemas.openxmlformats.org/officeDocument/2006/relationships/hyperlink" Target="mailto:jychoi@en-core.com" TargetMode="External"/><Relationship Id="rId2" Type="http://schemas.openxmlformats.org/officeDocument/2006/relationships/hyperlink" Target="mailto:jychoi@en-core.com" TargetMode="External"/><Relationship Id="rId1" Type="http://schemas.openxmlformats.org/officeDocument/2006/relationships/hyperlink" Target="mailto:jkno@en-core.com" TargetMode="External"/><Relationship Id="rId6" Type="http://schemas.openxmlformats.org/officeDocument/2006/relationships/hyperlink" Target="mailto:jychoi@en-core.com" TargetMode="External"/><Relationship Id="rId11" Type="http://schemas.openxmlformats.org/officeDocument/2006/relationships/hyperlink" Target="mailto:nf@en-core.com" TargetMode="External"/><Relationship Id="rId5" Type="http://schemas.openxmlformats.org/officeDocument/2006/relationships/hyperlink" Target="mailto:jhpark@en-core.com" TargetMode="External"/><Relationship Id="rId10" Type="http://schemas.openxmlformats.org/officeDocument/2006/relationships/hyperlink" Target="mailto:zbw@en-core.com" TargetMode="External"/><Relationship Id="rId4" Type="http://schemas.openxmlformats.org/officeDocument/2006/relationships/hyperlink" Target="mailto:k2d@en-core.com" TargetMode="External"/><Relationship Id="rId9" Type="http://schemas.openxmlformats.org/officeDocument/2006/relationships/hyperlink" Target="mailto:kgy@en-core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4"/>
  <sheetViews>
    <sheetView showGridLines="0" tabSelected="1" zoomScale="85" zoomScaleNormal="85" workbookViewId="0">
      <pane ySplit="2" topLeftCell="A39" activePane="bottomLeft" state="frozen"/>
      <selection activeCell="H33" sqref="H33"/>
      <selection pane="bottomLeft" activeCell="I56" sqref="I56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4" width="13.109375" style="3" customWidth="1"/>
    <col min="5" max="5" width="18.5546875" style="3" customWidth="1"/>
    <col min="6" max="6" width="57.44140625" style="3" customWidth="1"/>
    <col min="7" max="7" width="4.33203125" style="3" customWidth="1"/>
    <col min="8" max="8" width="7.5546875" style="3" customWidth="1"/>
    <col min="9" max="9" width="6.77734375" style="3" customWidth="1"/>
    <col min="10" max="10" width="13.109375" style="3" customWidth="1"/>
    <col min="11" max="11" width="18.5546875" style="3" customWidth="1"/>
    <col min="12" max="12" width="4.33203125" style="3" customWidth="1"/>
    <col min="13" max="13" width="9.5546875" style="3" bestFit="1" customWidth="1"/>
    <col min="14" max="14" width="6.77734375" style="3" customWidth="1"/>
    <col min="15" max="15" width="13.109375" style="3" customWidth="1"/>
    <col min="16" max="16" width="18.5546875" style="3" customWidth="1"/>
    <col min="17" max="16384" width="10.5546875" style="3"/>
  </cols>
  <sheetData>
    <row r="1" spans="1:18" ht="30" customHeight="1" x14ac:dyDescent="0.15">
      <c r="A1" s="13" t="s">
        <v>409</v>
      </c>
      <c r="B1" s="2"/>
      <c r="C1" s="2"/>
      <c r="D1" s="57" t="s">
        <v>537</v>
      </c>
      <c r="E1" s="21"/>
      <c r="F1" s="21"/>
      <c r="G1" s="2"/>
      <c r="H1" s="2"/>
      <c r="I1" s="2"/>
      <c r="J1" s="2"/>
      <c r="K1" s="21"/>
      <c r="L1" s="2"/>
      <c r="M1" s="2"/>
      <c r="N1" s="2"/>
      <c r="O1" s="2"/>
      <c r="P1" s="22" t="s">
        <v>530</v>
      </c>
    </row>
    <row r="2" spans="1:18" ht="20.100000000000001" customHeight="1" x14ac:dyDescent="0.15">
      <c r="A2" s="4" t="s">
        <v>442</v>
      </c>
      <c r="B2" s="15" t="s">
        <v>443</v>
      </c>
      <c r="C2" s="15" t="s">
        <v>444</v>
      </c>
      <c r="D2" s="15" t="s">
        <v>445</v>
      </c>
      <c r="E2" s="49" t="s">
        <v>446</v>
      </c>
      <c r="F2" s="103"/>
      <c r="G2" s="4" t="s">
        <v>442</v>
      </c>
      <c r="H2" s="15" t="s">
        <v>443</v>
      </c>
      <c r="I2" s="15" t="s">
        <v>444</v>
      </c>
      <c r="J2" s="15" t="s">
        <v>445</v>
      </c>
      <c r="K2" s="16" t="s">
        <v>446</v>
      </c>
      <c r="L2" s="17" t="s">
        <v>442</v>
      </c>
      <c r="M2" s="15" t="s">
        <v>443</v>
      </c>
      <c r="N2" s="15" t="s">
        <v>444</v>
      </c>
      <c r="O2" s="15" t="s">
        <v>445</v>
      </c>
      <c r="P2" s="16" t="s">
        <v>446</v>
      </c>
    </row>
    <row r="3" spans="1:18" s="1" customFormat="1" ht="15" customHeight="1" x14ac:dyDescent="0.15">
      <c r="A3" s="47">
        <v>1</v>
      </c>
      <c r="B3" s="48" t="s">
        <v>410</v>
      </c>
      <c r="C3" s="48" t="s">
        <v>86</v>
      </c>
      <c r="D3" s="10" t="s">
        <v>2</v>
      </c>
      <c r="E3" s="23" t="s">
        <v>3</v>
      </c>
      <c r="F3" s="104"/>
      <c r="G3" s="88" t="s">
        <v>447</v>
      </c>
      <c r="H3" s="89"/>
      <c r="I3" s="89"/>
      <c r="J3" s="89"/>
      <c r="K3" s="90"/>
      <c r="L3" s="85" t="s">
        <v>448</v>
      </c>
      <c r="M3" s="86"/>
      <c r="N3" s="86"/>
      <c r="O3" s="86"/>
      <c r="P3" s="87"/>
    </row>
    <row r="4" spans="1:18" s="1" customFormat="1" ht="15" customHeight="1" x14ac:dyDescent="0.15">
      <c r="A4" s="91" t="s">
        <v>449</v>
      </c>
      <c r="B4" s="92"/>
      <c r="C4" s="92"/>
      <c r="D4" s="92"/>
      <c r="E4" s="93"/>
      <c r="F4" s="105"/>
      <c r="G4" s="18">
        <v>1</v>
      </c>
      <c r="H4" s="8" t="s">
        <v>51</v>
      </c>
      <c r="I4" s="8" t="s">
        <v>252</v>
      </c>
      <c r="J4" s="8" t="s">
        <v>253</v>
      </c>
      <c r="K4" s="24" t="s">
        <v>11</v>
      </c>
      <c r="L4" s="18">
        <v>1</v>
      </c>
      <c r="M4" s="8" t="s">
        <v>221</v>
      </c>
      <c r="N4" s="8" t="s">
        <v>283</v>
      </c>
      <c r="O4" s="8" t="s">
        <v>284</v>
      </c>
      <c r="P4" s="26" t="s">
        <v>285</v>
      </c>
    </row>
    <row r="5" spans="1:18" s="1" customFormat="1" ht="15" customHeight="1" x14ac:dyDescent="0.15">
      <c r="A5" s="18">
        <v>2</v>
      </c>
      <c r="B5" s="8" t="s">
        <v>218</v>
      </c>
      <c r="C5" s="8" t="s">
        <v>219</v>
      </c>
      <c r="D5" s="8" t="s">
        <v>4</v>
      </c>
      <c r="E5" s="24" t="s">
        <v>49</v>
      </c>
      <c r="F5" s="106"/>
      <c r="G5" s="18">
        <v>2</v>
      </c>
      <c r="H5" s="8" t="s">
        <v>226</v>
      </c>
      <c r="I5" s="8" t="s">
        <v>254</v>
      </c>
      <c r="J5" s="8" t="s">
        <v>102</v>
      </c>
      <c r="K5" s="24" t="s">
        <v>92</v>
      </c>
      <c r="L5" s="88" t="s">
        <v>450</v>
      </c>
      <c r="M5" s="89"/>
      <c r="N5" s="89"/>
      <c r="O5" s="89"/>
      <c r="P5" s="90"/>
    </row>
    <row r="6" spans="1:18" s="1" customFormat="1" ht="15" customHeight="1" x14ac:dyDescent="0.15">
      <c r="A6" s="18">
        <v>3</v>
      </c>
      <c r="B6" s="8" t="s">
        <v>218</v>
      </c>
      <c r="C6" s="8" t="s">
        <v>52</v>
      </c>
      <c r="D6" s="8" t="s">
        <v>220</v>
      </c>
      <c r="E6" s="24" t="s">
        <v>1</v>
      </c>
      <c r="F6" s="106"/>
      <c r="G6" s="20">
        <v>3</v>
      </c>
      <c r="H6" s="8" t="s">
        <v>53</v>
      </c>
      <c r="I6" s="8" t="s">
        <v>255</v>
      </c>
      <c r="J6" s="8" t="s">
        <v>154</v>
      </c>
      <c r="K6" s="24" t="s">
        <v>256</v>
      </c>
      <c r="L6" s="20">
        <v>1</v>
      </c>
      <c r="M6" s="6" t="s">
        <v>226</v>
      </c>
      <c r="N6" s="6" t="s">
        <v>81</v>
      </c>
      <c r="O6" s="8" t="s">
        <v>124</v>
      </c>
      <c r="P6" s="24" t="s">
        <v>19</v>
      </c>
    </row>
    <row r="7" spans="1:18" s="1" customFormat="1" ht="15" customHeight="1" x14ac:dyDescent="0.15">
      <c r="A7" s="18"/>
      <c r="B7" s="8"/>
      <c r="C7" s="8"/>
      <c r="D7" s="8"/>
      <c r="E7" s="44"/>
      <c r="F7" s="107"/>
      <c r="G7" s="18">
        <v>4</v>
      </c>
      <c r="H7" s="11" t="s">
        <v>235</v>
      </c>
      <c r="I7" s="11" t="s">
        <v>359</v>
      </c>
      <c r="J7" s="19" t="s">
        <v>423</v>
      </c>
      <c r="K7" s="45" t="s">
        <v>365</v>
      </c>
      <c r="L7" s="20">
        <v>2</v>
      </c>
      <c r="M7" s="8" t="s">
        <v>226</v>
      </c>
      <c r="N7" s="8" t="s">
        <v>79</v>
      </c>
      <c r="O7" s="8" t="s">
        <v>12</v>
      </c>
      <c r="P7" s="24" t="s">
        <v>13</v>
      </c>
    </row>
    <row r="8" spans="1:18" s="1" customFormat="1" ht="15" customHeight="1" x14ac:dyDescent="0.15">
      <c r="A8" s="91" t="s">
        <v>451</v>
      </c>
      <c r="B8" s="92"/>
      <c r="C8" s="92"/>
      <c r="D8" s="92"/>
      <c r="E8" s="93"/>
      <c r="F8" s="105"/>
      <c r="G8" s="18">
        <v>5</v>
      </c>
      <c r="H8" s="8" t="s">
        <v>484</v>
      </c>
      <c r="I8" s="8" t="s">
        <v>257</v>
      </c>
      <c r="J8" s="8" t="s">
        <v>172</v>
      </c>
      <c r="K8" s="24" t="s">
        <v>155</v>
      </c>
      <c r="L8" s="20">
        <v>3</v>
      </c>
      <c r="M8" s="8" t="s">
        <v>226</v>
      </c>
      <c r="N8" s="8" t="s">
        <v>286</v>
      </c>
      <c r="O8" s="27" t="s">
        <v>287</v>
      </c>
      <c r="P8" s="30" t="s">
        <v>288</v>
      </c>
    </row>
    <row r="9" spans="1:18" s="1" customFormat="1" ht="15" customHeight="1" x14ac:dyDescent="0.15">
      <c r="A9" s="88" t="s">
        <v>452</v>
      </c>
      <c r="B9" s="89"/>
      <c r="C9" s="89"/>
      <c r="D9" s="89"/>
      <c r="E9" s="90"/>
      <c r="F9" s="108"/>
      <c r="G9" s="20">
        <v>6</v>
      </c>
      <c r="H9" s="8" t="s">
        <v>177</v>
      </c>
      <c r="I9" s="8" t="s">
        <v>345</v>
      </c>
      <c r="J9" s="27" t="s">
        <v>350</v>
      </c>
      <c r="K9" s="45" t="s">
        <v>368</v>
      </c>
      <c r="L9" s="20">
        <v>4</v>
      </c>
      <c r="M9" s="8" t="s">
        <v>53</v>
      </c>
      <c r="N9" s="8" t="s">
        <v>83</v>
      </c>
      <c r="O9" s="27" t="s">
        <v>133</v>
      </c>
      <c r="P9" s="29" t="s">
        <v>134</v>
      </c>
    </row>
    <row r="10" spans="1:18" s="1" customFormat="1" ht="15" customHeight="1" x14ac:dyDescent="0.15">
      <c r="A10" s="18">
        <v>1</v>
      </c>
      <c r="B10" s="8" t="s">
        <v>226</v>
      </c>
      <c r="C10" s="8" t="s">
        <v>54</v>
      </c>
      <c r="D10" s="8" t="s">
        <v>94</v>
      </c>
      <c r="E10" s="24" t="s">
        <v>5</v>
      </c>
      <c r="F10" s="106"/>
      <c r="G10" s="5">
        <v>7</v>
      </c>
      <c r="H10" s="27" t="s">
        <v>487</v>
      </c>
      <c r="I10" s="27" t="s">
        <v>360</v>
      </c>
      <c r="J10" s="8" t="s">
        <v>354</v>
      </c>
      <c r="K10" s="44" t="s">
        <v>369</v>
      </c>
      <c r="L10" s="20">
        <v>5</v>
      </c>
      <c r="M10" s="8" t="s">
        <v>53</v>
      </c>
      <c r="N10" s="8" t="s">
        <v>90</v>
      </c>
      <c r="O10" s="27" t="s">
        <v>136</v>
      </c>
      <c r="P10" s="29" t="s">
        <v>137</v>
      </c>
    </row>
    <row r="11" spans="1:18" s="1" customFormat="1" ht="15" customHeight="1" x14ac:dyDescent="0.15">
      <c r="A11" s="5"/>
      <c r="B11" s="8"/>
      <c r="C11" s="8"/>
      <c r="D11" s="8"/>
      <c r="E11" s="51"/>
      <c r="F11" s="109"/>
      <c r="G11" s="18">
        <v>8</v>
      </c>
      <c r="H11" s="27" t="s">
        <v>176</v>
      </c>
      <c r="I11" s="27" t="s">
        <v>183</v>
      </c>
      <c r="J11" s="27" t="s">
        <v>195</v>
      </c>
      <c r="K11" s="29" t="s">
        <v>196</v>
      </c>
      <c r="L11" s="20">
        <v>6</v>
      </c>
      <c r="M11" s="8" t="s">
        <v>53</v>
      </c>
      <c r="N11" s="8" t="s">
        <v>162</v>
      </c>
      <c r="O11" s="27" t="s">
        <v>138</v>
      </c>
      <c r="P11" s="29" t="s">
        <v>139</v>
      </c>
    </row>
    <row r="12" spans="1:18" s="1" customFormat="1" ht="15" customHeight="1" x14ac:dyDescent="0.15">
      <c r="A12" s="88" t="s">
        <v>453</v>
      </c>
      <c r="B12" s="89"/>
      <c r="C12" s="89"/>
      <c r="D12" s="89"/>
      <c r="E12" s="90"/>
      <c r="F12" s="108"/>
      <c r="G12" s="5"/>
      <c r="H12" s="8"/>
      <c r="I12" s="8"/>
      <c r="J12" s="8"/>
      <c r="K12" s="51"/>
      <c r="L12" s="20">
        <v>7</v>
      </c>
      <c r="M12" s="8" t="s">
        <v>53</v>
      </c>
      <c r="N12" s="8" t="s">
        <v>164</v>
      </c>
      <c r="O12" s="27" t="s">
        <v>140</v>
      </c>
      <c r="P12" s="29" t="s">
        <v>141</v>
      </c>
    </row>
    <row r="13" spans="1:18" s="1" customFormat="1" ht="15" customHeight="1" x14ac:dyDescent="0.15">
      <c r="A13" s="18">
        <v>2</v>
      </c>
      <c r="B13" s="8" t="s">
        <v>226</v>
      </c>
      <c r="C13" s="8" t="s">
        <v>55</v>
      </c>
      <c r="D13" s="8" t="s">
        <v>233</v>
      </c>
      <c r="E13" s="24" t="s">
        <v>97</v>
      </c>
      <c r="F13" s="106"/>
      <c r="G13" s="88" t="s">
        <v>454</v>
      </c>
      <c r="H13" s="89"/>
      <c r="I13" s="89"/>
      <c r="J13" s="89"/>
      <c r="K13" s="90"/>
      <c r="L13" s="20">
        <v>8</v>
      </c>
      <c r="M13" s="8" t="s">
        <v>53</v>
      </c>
      <c r="N13" s="8" t="s">
        <v>165</v>
      </c>
      <c r="O13" s="27" t="s">
        <v>293</v>
      </c>
      <c r="P13" s="29" t="s">
        <v>142</v>
      </c>
    </row>
    <row r="14" spans="1:18" s="1" customFormat="1" ht="15" customHeight="1" x14ac:dyDescent="0.15">
      <c r="A14" s="18">
        <v>3</v>
      </c>
      <c r="B14" s="8" t="s">
        <v>414</v>
      </c>
      <c r="C14" s="8" t="s">
        <v>415</v>
      </c>
      <c r="D14" s="8" t="s">
        <v>416</v>
      </c>
      <c r="E14" s="44" t="s">
        <v>417</v>
      </c>
      <c r="F14" s="107"/>
      <c r="G14" s="18">
        <v>1</v>
      </c>
      <c r="H14" s="8" t="s">
        <v>51</v>
      </c>
      <c r="I14" s="8" t="s">
        <v>71</v>
      </c>
      <c r="J14" s="8" t="s">
        <v>163</v>
      </c>
      <c r="K14" s="24" t="s">
        <v>20</v>
      </c>
      <c r="L14" s="20">
        <v>9</v>
      </c>
      <c r="M14" s="8" t="s">
        <v>177</v>
      </c>
      <c r="N14" s="8" t="s">
        <v>302</v>
      </c>
      <c r="O14" s="27" t="s">
        <v>303</v>
      </c>
      <c r="P14" s="50" t="s">
        <v>174</v>
      </c>
    </row>
    <row r="15" spans="1:18" s="1" customFormat="1" ht="15" customHeight="1" x14ac:dyDescent="0.15">
      <c r="A15" s="18">
        <v>4</v>
      </c>
      <c r="B15" s="8" t="s">
        <v>492</v>
      </c>
      <c r="C15" s="8" t="s">
        <v>418</v>
      </c>
      <c r="D15" s="8" t="s">
        <v>373</v>
      </c>
      <c r="E15" s="44" t="s">
        <v>372</v>
      </c>
      <c r="F15" s="107"/>
      <c r="G15" s="18">
        <v>2</v>
      </c>
      <c r="H15" s="8" t="s">
        <v>51</v>
      </c>
      <c r="I15" s="8" t="s">
        <v>69</v>
      </c>
      <c r="J15" s="8" t="s">
        <v>48</v>
      </c>
      <c r="K15" s="24" t="s">
        <v>17</v>
      </c>
      <c r="L15" s="20">
        <v>10</v>
      </c>
      <c r="M15" s="8" t="s">
        <v>177</v>
      </c>
      <c r="N15" s="8" t="s">
        <v>425</v>
      </c>
      <c r="O15" s="8" t="s">
        <v>426</v>
      </c>
      <c r="P15" s="44" t="s">
        <v>371</v>
      </c>
      <c r="R15" s="1">
        <f>A6+A15+A22+A26+A29+A44+A61+G11+G26+G41+G47+G61+L4+L20+L28+L44+L66+G67+L52</f>
        <v>141</v>
      </c>
    </row>
    <row r="16" spans="1:18" s="1" customFormat="1" ht="15" customHeight="1" x14ac:dyDescent="0.15">
      <c r="A16" s="20"/>
      <c r="B16" s="6"/>
      <c r="C16" s="6"/>
      <c r="D16" s="6"/>
      <c r="E16" s="43"/>
      <c r="F16" s="110"/>
      <c r="G16" s="18">
        <v>3</v>
      </c>
      <c r="H16" s="8" t="s">
        <v>226</v>
      </c>
      <c r="I16" s="8" t="s">
        <v>166</v>
      </c>
      <c r="J16" s="8" t="s">
        <v>115</v>
      </c>
      <c r="K16" s="24" t="s">
        <v>14</v>
      </c>
      <c r="L16" s="20">
        <v>11</v>
      </c>
      <c r="M16" s="8" t="s">
        <v>488</v>
      </c>
      <c r="N16" s="8" t="s">
        <v>304</v>
      </c>
      <c r="O16" s="27" t="s">
        <v>305</v>
      </c>
      <c r="P16" s="30" t="s">
        <v>306</v>
      </c>
    </row>
    <row r="17" spans="1:16" s="1" customFormat="1" ht="15" customHeight="1" x14ac:dyDescent="0.15">
      <c r="A17" s="91" t="s">
        <v>455</v>
      </c>
      <c r="B17" s="92"/>
      <c r="C17" s="92"/>
      <c r="D17" s="92"/>
      <c r="E17" s="93"/>
      <c r="F17" s="105"/>
      <c r="G17" s="18">
        <v>4</v>
      </c>
      <c r="H17" s="8" t="s">
        <v>226</v>
      </c>
      <c r="I17" s="8" t="s">
        <v>70</v>
      </c>
      <c r="J17" s="8" t="s">
        <v>29</v>
      </c>
      <c r="K17" s="44" t="s">
        <v>258</v>
      </c>
      <c r="L17" s="5">
        <v>12</v>
      </c>
      <c r="M17" s="8" t="s">
        <v>176</v>
      </c>
      <c r="N17" s="8" t="s">
        <v>427</v>
      </c>
      <c r="O17" s="8" t="s">
        <v>428</v>
      </c>
      <c r="P17" s="51" t="s">
        <v>429</v>
      </c>
    </row>
    <row r="18" spans="1:16" s="1" customFormat="1" ht="15" customHeight="1" x14ac:dyDescent="0.15">
      <c r="A18" s="88" t="s">
        <v>456</v>
      </c>
      <c r="B18" s="89"/>
      <c r="C18" s="89"/>
      <c r="D18" s="89"/>
      <c r="E18" s="90"/>
      <c r="F18" s="108"/>
      <c r="G18" s="18">
        <v>5</v>
      </c>
      <c r="H18" s="8" t="s">
        <v>226</v>
      </c>
      <c r="I18" s="8" t="s">
        <v>167</v>
      </c>
      <c r="J18" s="8" t="s">
        <v>98</v>
      </c>
      <c r="K18" s="24" t="s">
        <v>91</v>
      </c>
      <c r="L18" s="20">
        <v>13</v>
      </c>
      <c r="M18" s="6" t="s">
        <v>175</v>
      </c>
      <c r="N18" s="6" t="s">
        <v>314</v>
      </c>
      <c r="O18" s="6" t="s">
        <v>207</v>
      </c>
      <c r="P18" s="53" t="s">
        <v>208</v>
      </c>
    </row>
    <row r="19" spans="1:16" s="1" customFormat="1" ht="15" customHeight="1" x14ac:dyDescent="0.15">
      <c r="A19" s="18">
        <v>1</v>
      </c>
      <c r="B19" s="8" t="s">
        <v>221</v>
      </c>
      <c r="C19" s="8" t="s">
        <v>87</v>
      </c>
      <c r="D19" s="8" t="s">
        <v>45</v>
      </c>
      <c r="E19" s="24" t="s">
        <v>0</v>
      </c>
      <c r="F19" s="106"/>
      <c r="G19" s="18">
        <v>6</v>
      </c>
      <c r="H19" s="8" t="s">
        <v>53</v>
      </c>
      <c r="I19" s="8" t="s">
        <v>259</v>
      </c>
      <c r="J19" s="8" t="s">
        <v>260</v>
      </c>
      <c r="K19" s="24" t="s">
        <v>173</v>
      </c>
      <c r="L19" s="5">
        <v>14</v>
      </c>
      <c r="M19" s="6" t="s">
        <v>175</v>
      </c>
      <c r="N19" s="8" t="s">
        <v>430</v>
      </c>
      <c r="O19" s="8" t="s">
        <v>431</v>
      </c>
      <c r="P19" s="51" t="s">
        <v>432</v>
      </c>
    </row>
    <row r="20" spans="1:16" s="1" customFormat="1" ht="15" customHeight="1" x14ac:dyDescent="0.15">
      <c r="A20" s="18">
        <v>2</v>
      </c>
      <c r="B20" s="8" t="s">
        <v>222</v>
      </c>
      <c r="C20" s="8" t="s">
        <v>411</v>
      </c>
      <c r="D20" s="8" t="s">
        <v>95</v>
      </c>
      <c r="E20" s="24" t="s">
        <v>47</v>
      </c>
      <c r="F20" s="106"/>
      <c r="G20" s="18">
        <v>7</v>
      </c>
      <c r="H20" s="8" t="s">
        <v>53</v>
      </c>
      <c r="I20" s="8" t="s">
        <v>151</v>
      </c>
      <c r="J20" s="8" t="s">
        <v>152</v>
      </c>
      <c r="K20" s="24" t="s">
        <v>153</v>
      </c>
      <c r="L20" s="83">
        <v>15</v>
      </c>
      <c r="M20" s="78" t="s">
        <v>527</v>
      </c>
      <c r="N20" s="78" t="s">
        <v>528</v>
      </c>
      <c r="O20" s="78" t="s">
        <v>520</v>
      </c>
      <c r="P20" s="84" t="s">
        <v>521</v>
      </c>
    </row>
    <row r="21" spans="1:16" s="1" customFormat="1" ht="15" customHeight="1" x14ac:dyDescent="0.15">
      <c r="A21" s="18">
        <v>3</v>
      </c>
      <c r="B21" s="8" t="s">
        <v>223</v>
      </c>
      <c r="C21" s="8" t="s">
        <v>224</v>
      </c>
      <c r="D21" s="8" t="s">
        <v>210</v>
      </c>
      <c r="E21" s="25" t="s">
        <v>211</v>
      </c>
      <c r="F21" s="111"/>
      <c r="G21" s="18">
        <v>8</v>
      </c>
      <c r="H21" s="8" t="s">
        <v>53</v>
      </c>
      <c r="I21" s="8" t="s">
        <v>73</v>
      </c>
      <c r="J21" s="8" t="s">
        <v>168</v>
      </c>
      <c r="K21" s="24" t="s">
        <v>93</v>
      </c>
      <c r="L21" s="20"/>
      <c r="M21" s="6"/>
      <c r="N21" s="6"/>
      <c r="O21" s="6"/>
      <c r="P21" s="43"/>
    </row>
    <row r="22" spans="1:16" s="1" customFormat="1" ht="15" customHeight="1" x14ac:dyDescent="0.15">
      <c r="A22" s="18">
        <v>4</v>
      </c>
      <c r="B22" s="8" t="s">
        <v>175</v>
      </c>
      <c r="C22" s="8" t="s">
        <v>225</v>
      </c>
      <c r="D22" s="8" t="s">
        <v>212</v>
      </c>
      <c r="E22" s="25" t="s">
        <v>213</v>
      </c>
      <c r="F22" s="111"/>
      <c r="G22" s="18">
        <v>9</v>
      </c>
      <c r="H22" s="8" t="s">
        <v>485</v>
      </c>
      <c r="I22" s="8" t="s">
        <v>261</v>
      </c>
      <c r="J22" s="12" t="s">
        <v>262</v>
      </c>
      <c r="K22" s="25" t="s">
        <v>263</v>
      </c>
      <c r="L22" s="88" t="s">
        <v>457</v>
      </c>
      <c r="M22" s="89"/>
      <c r="N22" s="89"/>
      <c r="O22" s="89"/>
      <c r="P22" s="90"/>
    </row>
    <row r="23" spans="1:16" s="1" customFormat="1" ht="15" customHeight="1" x14ac:dyDescent="0.15">
      <c r="A23" s="18"/>
      <c r="B23" s="8"/>
      <c r="C23" s="8"/>
      <c r="D23" s="8"/>
      <c r="E23" s="24"/>
      <c r="F23" s="106"/>
      <c r="G23" s="18">
        <v>10</v>
      </c>
      <c r="H23" s="11" t="s">
        <v>484</v>
      </c>
      <c r="I23" s="11" t="s">
        <v>347</v>
      </c>
      <c r="J23" s="19" t="s">
        <v>352</v>
      </c>
      <c r="K23" s="45" t="s">
        <v>366</v>
      </c>
      <c r="L23" s="18">
        <v>1</v>
      </c>
      <c r="M23" s="8" t="s">
        <v>226</v>
      </c>
      <c r="N23" s="8" t="s">
        <v>78</v>
      </c>
      <c r="O23" s="8" t="s">
        <v>40</v>
      </c>
      <c r="P23" s="24" t="s">
        <v>41</v>
      </c>
    </row>
    <row r="24" spans="1:16" s="1" customFormat="1" ht="15" customHeight="1" x14ac:dyDescent="0.15">
      <c r="A24" s="88" t="s">
        <v>458</v>
      </c>
      <c r="B24" s="89"/>
      <c r="C24" s="89"/>
      <c r="D24" s="89"/>
      <c r="E24" s="90"/>
      <c r="F24" s="108"/>
      <c r="G24" s="18">
        <v>11</v>
      </c>
      <c r="H24" s="8" t="s">
        <v>177</v>
      </c>
      <c r="I24" s="8" t="s">
        <v>264</v>
      </c>
      <c r="J24" s="12" t="s">
        <v>265</v>
      </c>
      <c r="K24" s="25" t="s">
        <v>266</v>
      </c>
      <c r="L24" s="18">
        <v>2</v>
      </c>
      <c r="M24" s="8" t="s">
        <v>226</v>
      </c>
      <c r="N24" s="8" t="s">
        <v>77</v>
      </c>
      <c r="O24" s="8" t="s">
        <v>38</v>
      </c>
      <c r="P24" s="24" t="s">
        <v>39</v>
      </c>
    </row>
    <row r="25" spans="1:16" s="1" customFormat="1" ht="15" customHeight="1" x14ac:dyDescent="0.15">
      <c r="A25" s="18">
        <v>1</v>
      </c>
      <c r="B25" s="8" t="s">
        <v>226</v>
      </c>
      <c r="C25" s="8" t="s">
        <v>227</v>
      </c>
      <c r="D25" s="8" t="s">
        <v>214</v>
      </c>
      <c r="E25" s="25" t="s">
        <v>209</v>
      </c>
      <c r="F25" s="111"/>
      <c r="G25" s="18">
        <v>12</v>
      </c>
      <c r="H25" s="8" t="s">
        <v>489</v>
      </c>
      <c r="I25" s="8" t="s">
        <v>267</v>
      </c>
      <c r="J25" s="8" t="s">
        <v>268</v>
      </c>
      <c r="K25" s="24" t="s">
        <v>269</v>
      </c>
      <c r="L25" s="18">
        <v>3</v>
      </c>
      <c r="M25" s="19" t="s">
        <v>226</v>
      </c>
      <c r="N25" s="19" t="s">
        <v>374</v>
      </c>
      <c r="O25" s="19" t="s">
        <v>375</v>
      </c>
      <c r="P25" s="54" t="s">
        <v>376</v>
      </c>
    </row>
    <row r="26" spans="1:16" s="1" customFormat="1" ht="15" customHeight="1" x14ac:dyDescent="0.15">
      <c r="A26" s="18">
        <v>2</v>
      </c>
      <c r="B26" s="8" t="s">
        <v>222</v>
      </c>
      <c r="C26" s="8" t="s">
        <v>228</v>
      </c>
      <c r="D26" s="27" t="s">
        <v>215</v>
      </c>
      <c r="E26" s="31" t="s">
        <v>229</v>
      </c>
      <c r="F26" s="112"/>
      <c r="G26" s="18">
        <v>13</v>
      </c>
      <c r="H26" s="6" t="s">
        <v>487</v>
      </c>
      <c r="I26" s="6" t="s">
        <v>361</v>
      </c>
      <c r="J26" s="19" t="s">
        <v>424</v>
      </c>
      <c r="K26" s="45" t="s">
        <v>362</v>
      </c>
      <c r="L26" s="18">
        <v>4</v>
      </c>
      <c r="M26" s="8" t="s">
        <v>53</v>
      </c>
      <c r="N26" s="8" t="s">
        <v>82</v>
      </c>
      <c r="O26" s="27" t="s">
        <v>131</v>
      </c>
      <c r="P26" s="29" t="s">
        <v>132</v>
      </c>
    </row>
    <row r="27" spans="1:16" s="1" customFormat="1" ht="15" customHeight="1" x14ac:dyDescent="0.15">
      <c r="A27" s="18"/>
      <c r="B27" s="8"/>
      <c r="C27" s="8"/>
      <c r="D27" s="8"/>
      <c r="E27" s="44"/>
      <c r="F27" s="107"/>
      <c r="G27" s="18"/>
      <c r="H27" s="8"/>
      <c r="I27" s="8"/>
      <c r="J27" s="8"/>
      <c r="K27" s="46"/>
      <c r="L27" s="18">
        <v>5</v>
      </c>
      <c r="M27" s="8" t="s">
        <v>177</v>
      </c>
      <c r="N27" s="8" t="s">
        <v>148</v>
      </c>
      <c r="O27" s="27" t="s">
        <v>150</v>
      </c>
      <c r="P27" s="29" t="s">
        <v>149</v>
      </c>
    </row>
    <row r="28" spans="1:16" s="1" customFormat="1" ht="15" customHeight="1" x14ac:dyDescent="0.15">
      <c r="A28" s="91" t="s">
        <v>459</v>
      </c>
      <c r="B28" s="92"/>
      <c r="C28" s="92"/>
      <c r="D28" s="92"/>
      <c r="E28" s="93"/>
      <c r="F28" s="105"/>
      <c r="G28" s="88" t="s">
        <v>460</v>
      </c>
      <c r="H28" s="89"/>
      <c r="I28" s="89"/>
      <c r="J28" s="89"/>
      <c r="K28" s="90"/>
      <c r="L28" s="18">
        <v>6</v>
      </c>
      <c r="M28" s="8" t="s">
        <v>175</v>
      </c>
      <c r="N28" s="8" t="s">
        <v>307</v>
      </c>
      <c r="O28" s="27" t="s">
        <v>308</v>
      </c>
      <c r="P28" s="30" t="s">
        <v>309</v>
      </c>
    </row>
    <row r="29" spans="1:16" s="1" customFormat="1" ht="15" customHeight="1" x14ac:dyDescent="0.15">
      <c r="A29" s="18">
        <v>1</v>
      </c>
      <c r="B29" s="8" t="s">
        <v>221</v>
      </c>
      <c r="C29" s="8" t="s">
        <v>88</v>
      </c>
      <c r="D29" s="8" t="s">
        <v>100</v>
      </c>
      <c r="E29" s="24" t="s">
        <v>101</v>
      </c>
      <c r="F29" s="106"/>
      <c r="G29" s="18">
        <v>1</v>
      </c>
      <c r="H29" s="8" t="s">
        <v>51</v>
      </c>
      <c r="I29" s="8" t="s">
        <v>74</v>
      </c>
      <c r="J29" s="8" t="s">
        <v>9</v>
      </c>
      <c r="K29" s="24" t="s">
        <v>10</v>
      </c>
      <c r="L29" s="18"/>
      <c r="M29" s="8"/>
      <c r="N29" s="8"/>
      <c r="O29" s="8"/>
      <c r="P29" s="44"/>
    </row>
    <row r="30" spans="1:16" s="1" customFormat="1" ht="15" customHeight="1" x14ac:dyDescent="0.15">
      <c r="A30" s="88" t="s">
        <v>462</v>
      </c>
      <c r="B30" s="89"/>
      <c r="C30" s="89"/>
      <c r="D30" s="89"/>
      <c r="E30" s="90"/>
      <c r="F30" s="108"/>
      <c r="G30" s="18">
        <v>2</v>
      </c>
      <c r="H30" s="11" t="s">
        <v>51</v>
      </c>
      <c r="I30" s="11" t="s">
        <v>66</v>
      </c>
      <c r="J30" s="8" t="s">
        <v>15</v>
      </c>
      <c r="K30" s="24" t="s">
        <v>16</v>
      </c>
      <c r="L30" s="88" t="s">
        <v>461</v>
      </c>
      <c r="M30" s="89"/>
      <c r="N30" s="89"/>
      <c r="O30" s="89"/>
      <c r="P30" s="90"/>
    </row>
    <row r="31" spans="1:16" s="1" customFormat="1" ht="15" customHeight="1" x14ac:dyDescent="0.15">
      <c r="A31" s="18">
        <v>1</v>
      </c>
      <c r="B31" s="8" t="s">
        <v>221</v>
      </c>
      <c r="C31" s="8" t="s">
        <v>56</v>
      </c>
      <c r="D31" s="8" t="s">
        <v>216</v>
      </c>
      <c r="E31" s="24" t="s">
        <v>8</v>
      </c>
      <c r="F31" s="106"/>
      <c r="G31" s="18">
        <v>3</v>
      </c>
      <c r="H31" s="8" t="s">
        <v>226</v>
      </c>
      <c r="I31" s="8" t="s">
        <v>72</v>
      </c>
      <c r="J31" s="8" t="s">
        <v>96</v>
      </c>
      <c r="K31" s="24" t="s">
        <v>28</v>
      </c>
      <c r="L31" s="18">
        <v>1</v>
      </c>
      <c r="M31" s="6" t="s">
        <v>226</v>
      </c>
      <c r="N31" s="8" t="s">
        <v>80</v>
      </c>
      <c r="O31" s="8" t="s">
        <v>21</v>
      </c>
      <c r="P31" s="24" t="s">
        <v>22</v>
      </c>
    </row>
    <row r="32" spans="1:16" s="1" customFormat="1" ht="15" customHeight="1" x14ac:dyDescent="0.15">
      <c r="A32" s="18">
        <v>2</v>
      </c>
      <c r="B32" s="8" t="s">
        <v>226</v>
      </c>
      <c r="C32" s="8" t="s">
        <v>59</v>
      </c>
      <c r="D32" s="8" t="s">
        <v>103</v>
      </c>
      <c r="E32" s="24" t="s">
        <v>104</v>
      </c>
      <c r="F32" s="106"/>
      <c r="G32" s="18">
        <v>4</v>
      </c>
      <c r="H32" s="8" t="s">
        <v>226</v>
      </c>
      <c r="I32" s="8" t="s">
        <v>270</v>
      </c>
      <c r="J32" s="8" t="s">
        <v>271</v>
      </c>
      <c r="K32" s="25" t="s">
        <v>272</v>
      </c>
      <c r="L32" s="18">
        <v>2</v>
      </c>
      <c r="M32" s="8" t="s">
        <v>226</v>
      </c>
      <c r="N32" s="8" t="s">
        <v>159</v>
      </c>
      <c r="O32" s="8" t="s">
        <v>129</v>
      </c>
      <c r="P32" s="24" t="s">
        <v>130</v>
      </c>
    </row>
    <row r="33" spans="1:16" s="1" customFormat="1" ht="15" customHeight="1" x14ac:dyDescent="0.15">
      <c r="A33" s="18">
        <v>3</v>
      </c>
      <c r="B33" s="8" t="s">
        <v>226</v>
      </c>
      <c r="C33" s="8" t="s">
        <v>234</v>
      </c>
      <c r="D33" s="8" t="s">
        <v>25</v>
      </c>
      <c r="E33" s="24" t="s">
        <v>26</v>
      </c>
      <c r="F33" s="106"/>
      <c r="G33" s="18">
        <v>5</v>
      </c>
      <c r="H33" s="8" t="s">
        <v>226</v>
      </c>
      <c r="I33" s="8" t="s">
        <v>75</v>
      </c>
      <c r="J33" s="8" t="s">
        <v>114</v>
      </c>
      <c r="K33" s="24" t="s">
        <v>44</v>
      </c>
      <c r="L33" s="18">
        <v>3</v>
      </c>
      <c r="M33" s="8" t="s">
        <v>226</v>
      </c>
      <c r="N33" s="7" t="s">
        <v>158</v>
      </c>
      <c r="O33" s="27" t="s">
        <v>127</v>
      </c>
      <c r="P33" s="29" t="s">
        <v>128</v>
      </c>
    </row>
    <row r="34" spans="1:16" s="1" customFormat="1" ht="15" customHeight="1" x14ac:dyDescent="0.15">
      <c r="A34" s="18">
        <v>4</v>
      </c>
      <c r="B34" s="8" t="s">
        <v>226</v>
      </c>
      <c r="C34" s="8" t="s">
        <v>62</v>
      </c>
      <c r="D34" s="8" t="s">
        <v>50</v>
      </c>
      <c r="E34" s="24" t="s">
        <v>37</v>
      </c>
      <c r="F34" s="106"/>
      <c r="G34" s="18">
        <v>6</v>
      </c>
      <c r="H34" s="8" t="s">
        <v>53</v>
      </c>
      <c r="I34" s="8" t="s">
        <v>273</v>
      </c>
      <c r="J34" s="8" t="s">
        <v>274</v>
      </c>
      <c r="K34" s="24" t="s">
        <v>275</v>
      </c>
      <c r="L34" s="18">
        <v>4</v>
      </c>
      <c r="M34" s="8" t="s">
        <v>53</v>
      </c>
      <c r="N34" s="8" t="s">
        <v>160</v>
      </c>
      <c r="O34" s="27" t="s">
        <v>292</v>
      </c>
      <c r="P34" s="30" t="s">
        <v>161</v>
      </c>
    </row>
    <row r="35" spans="1:16" s="1" customFormat="1" ht="15" customHeight="1" x14ac:dyDescent="0.15">
      <c r="A35" s="18">
        <v>5</v>
      </c>
      <c r="B35" s="8" t="s">
        <v>226</v>
      </c>
      <c r="C35" s="8" t="s">
        <v>60</v>
      </c>
      <c r="D35" s="8" t="s">
        <v>107</v>
      </c>
      <c r="E35" s="24" t="s">
        <v>108</v>
      </c>
      <c r="F35" s="106"/>
      <c r="G35" s="18">
        <v>7</v>
      </c>
      <c r="H35" s="8" t="s">
        <v>53</v>
      </c>
      <c r="I35" s="8" t="s">
        <v>76</v>
      </c>
      <c r="J35" s="8" t="s">
        <v>117</v>
      </c>
      <c r="K35" s="24" t="s">
        <v>32</v>
      </c>
      <c r="L35" s="18">
        <v>5</v>
      </c>
      <c r="M35" s="8" t="s">
        <v>235</v>
      </c>
      <c r="N35" s="8" t="s">
        <v>84</v>
      </c>
      <c r="O35" s="27" t="s">
        <v>433</v>
      </c>
      <c r="P35" s="29" t="s">
        <v>135</v>
      </c>
    </row>
    <row r="36" spans="1:16" s="1" customFormat="1" ht="15" customHeight="1" x14ac:dyDescent="0.15">
      <c r="A36" s="18">
        <v>6</v>
      </c>
      <c r="B36" s="8" t="s">
        <v>226</v>
      </c>
      <c r="C36" s="8" t="s">
        <v>61</v>
      </c>
      <c r="D36" s="8" t="s">
        <v>110</v>
      </c>
      <c r="E36" s="24" t="s">
        <v>111</v>
      </c>
      <c r="F36" s="106"/>
      <c r="G36" s="18">
        <v>8</v>
      </c>
      <c r="H36" s="8" t="s">
        <v>53</v>
      </c>
      <c r="I36" s="8" t="s">
        <v>145</v>
      </c>
      <c r="J36" s="8" t="s">
        <v>146</v>
      </c>
      <c r="K36" s="24" t="s">
        <v>147</v>
      </c>
      <c r="L36" s="18">
        <v>6</v>
      </c>
      <c r="M36" s="8" t="s">
        <v>235</v>
      </c>
      <c r="N36" s="8" t="s">
        <v>85</v>
      </c>
      <c r="O36" s="27" t="s">
        <v>143</v>
      </c>
      <c r="P36" s="29" t="s">
        <v>144</v>
      </c>
    </row>
    <row r="37" spans="1:16" s="1" customFormat="1" ht="15" customHeight="1" x14ac:dyDescent="0.15">
      <c r="A37" s="20">
        <v>7</v>
      </c>
      <c r="B37" s="6" t="s">
        <v>481</v>
      </c>
      <c r="C37" s="6" t="s">
        <v>519</v>
      </c>
      <c r="D37" s="6" t="s">
        <v>522</v>
      </c>
      <c r="E37" s="43" t="s">
        <v>523</v>
      </c>
      <c r="F37" s="110"/>
      <c r="G37" s="18">
        <v>9</v>
      </c>
      <c r="H37" s="8" t="s">
        <v>235</v>
      </c>
      <c r="I37" s="8" t="s">
        <v>276</v>
      </c>
      <c r="J37" s="8" t="s">
        <v>120</v>
      </c>
      <c r="K37" s="24" t="s">
        <v>121</v>
      </c>
      <c r="L37" s="18">
        <v>7</v>
      </c>
      <c r="M37" s="8" t="s">
        <v>235</v>
      </c>
      <c r="N37" s="8" t="s">
        <v>297</v>
      </c>
      <c r="O37" s="27" t="s">
        <v>171</v>
      </c>
      <c r="P37" s="29" t="s">
        <v>298</v>
      </c>
    </row>
    <row r="38" spans="1:16" s="1" customFormat="1" ht="15" customHeight="1" x14ac:dyDescent="0.15">
      <c r="A38" s="18">
        <v>8</v>
      </c>
      <c r="B38" s="8" t="s">
        <v>53</v>
      </c>
      <c r="C38" s="8" t="s">
        <v>170</v>
      </c>
      <c r="D38" s="8" t="s">
        <v>156</v>
      </c>
      <c r="E38" s="24" t="s">
        <v>157</v>
      </c>
      <c r="F38" s="106"/>
      <c r="G38" s="18">
        <v>10</v>
      </c>
      <c r="H38" s="8" t="s">
        <v>235</v>
      </c>
      <c r="I38" s="8" t="s">
        <v>280</v>
      </c>
      <c r="J38" s="8" t="s">
        <v>281</v>
      </c>
      <c r="K38" s="25" t="s">
        <v>282</v>
      </c>
      <c r="L38" s="18">
        <v>8</v>
      </c>
      <c r="M38" s="8" t="s">
        <v>483</v>
      </c>
      <c r="N38" s="8" t="s">
        <v>299</v>
      </c>
      <c r="O38" s="27" t="s">
        <v>300</v>
      </c>
      <c r="P38" s="30" t="s">
        <v>301</v>
      </c>
    </row>
    <row r="39" spans="1:16" s="1" customFormat="1" ht="15" customHeight="1" x14ac:dyDescent="0.15">
      <c r="A39" s="18">
        <v>9</v>
      </c>
      <c r="B39" s="8" t="s">
        <v>53</v>
      </c>
      <c r="C39" s="8" t="s">
        <v>89</v>
      </c>
      <c r="D39" s="8" t="s">
        <v>112</v>
      </c>
      <c r="E39" s="24" t="s">
        <v>113</v>
      </c>
      <c r="F39" s="106"/>
      <c r="G39" s="18">
        <v>11</v>
      </c>
      <c r="H39" s="8" t="s">
        <v>486</v>
      </c>
      <c r="I39" s="8" t="s">
        <v>277</v>
      </c>
      <c r="J39" s="8" t="s">
        <v>278</v>
      </c>
      <c r="K39" s="25" t="s">
        <v>279</v>
      </c>
      <c r="L39" s="18">
        <v>9</v>
      </c>
      <c r="M39" s="6" t="s">
        <v>488</v>
      </c>
      <c r="N39" s="6" t="s">
        <v>434</v>
      </c>
      <c r="O39" s="6" t="s">
        <v>435</v>
      </c>
      <c r="P39" s="24" t="s">
        <v>436</v>
      </c>
    </row>
    <row r="40" spans="1:16" s="1" customFormat="1" ht="15" customHeight="1" x14ac:dyDescent="0.15">
      <c r="A40" s="18">
        <v>10</v>
      </c>
      <c r="B40" s="8" t="s">
        <v>480</v>
      </c>
      <c r="C40" s="8" t="s">
        <v>236</v>
      </c>
      <c r="D40" s="8" t="s">
        <v>217</v>
      </c>
      <c r="E40" s="25" t="s">
        <v>237</v>
      </c>
      <c r="F40" s="111"/>
      <c r="G40" s="18">
        <v>12</v>
      </c>
      <c r="H40" s="8" t="s">
        <v>177</v>
      </c>
      <c r="I40" s="8" t="s">
        <v>344</v>
      </c>
      <c r="J40" s="27" t="s">
        <v>349</v>
      </c>
      <c r="K40" s="45" t="s">
        <v>367</v>
      </c>
      <c r="L40" s="18">
        <v>10</v>
      </c>
      <c r="M40" s="8" t="s">
        <v>493</v>
      </c>
      <c r="N40" s="8" t="s">
        <v>437</v>
      </c>
      <c r="O40" s="6" t="s">
        <v>438</v>
      </c>
      <c r="P40" s="53" t="s">
        <v>439</v>
      </c>
    </row>
    <row r="41" spans="1:16" s="1" customFormat="1" ht="15" customHeight="1" x14ac:dyDescent="0.15">
      <c r="A41" s="18">
        <v>11</v>
      </c>
      <c r="B41" s="27" t="s">
        <v>235</v>
      </c>
      <c r="C41" s="27" t="s">
        <v>357</v>
      </c>
      <c r="D41" s="8" t="s">
        <v>355</v>
      </c>
      <c r="E41" s="44" t="s">
        <v>363</v>
      </c>
      <c r="F41" s="107"/>
      <c r="G41" s="18">
        <v>13</v>
      </c>
      <c r="H41" s="6" t="s">
        <v>176</v>
      </c>
      <c r="I41" s="6" t="s">
        <v>348</v>
      </c>
      <c r="J41" s="19" t="s">
        <v>353</v>
      </c>
      <c r="K41" s="45" t="s">
        <v>370</v>
      </c>
      <c r="L41" s="18">
        <v>11</v>
      </c>
      <c r="M41" s="8" t="s">
        <v>175</v>
      </c>
      <c r="N41" s="8" t="s">
        <v>310</v>
      </c>
      <c r="O41" s="8" t="s">
        <v>199</v>
      </c>
      <c r="P41" s="24" t="s">
        <v>200</v>
      </c>
    </row>
    <row r="42" spans="1:16" s="1" customFormat="1" ht="15" customHeight="1" x14ac:dyDescent="0.15">
      <c r="A42" s="18">
        <v>12</v>
      </c>
      <c r="B42" s="6" t="s">
        <v>235</v>
      </c>
      <c r="C42" s="6" t="s">
        <v>419</v>
      </c>
      <c r="D42" s="6" t="s">
        <v>420</v>
      </c>
      <c r="E42" s="43" t="s">
        <v>421</v>
      </c>
      <c r="F42" s="110"/>
      <c r="G42" s="18"/>
      <c r="H42" s="8"/>
      <c r="I42" s="8"/>
      <c r="J42" s="8"/>
      <c r="K42" s="44"/>
      <c r="L42" s="18">
        <v>12</v>
      </c>
      <c r="M42" s="8" t="s">
        <v>175</v>
      </c>
      <c r="N42" s="8" t="s">
        <v>311</v>
      </c>
      <c r="O42" s="8" t="s">
        <v>201</v>
      </c>
      <c r="P42" s="24" t="s">
        <v>202</v>
      </c>
    </row>
    <row r="43" spans="1:16" s="1" customFormat="1" ht="15" customHeight="1" x14ac:dyDescent="0.15">
      <c r="A43" s="18">
        <v>13</v>
      </c>
      <c r="B43" s="27" t="s">
        <v>482</v>
      </c>
      <c r="C43" s="27" t="s">
        <v>178</v>
      </c>
      <c r="D43" s="27" t="s">
        <v>185</v>
      </c>
      <c r="E43" s="31" t="s">
        <v>186</v>
      </c>
      <c r="F43" s="112"/>
      <c r="G43" s="88" t="s">
        <v>463</v>
      </c>
      <c r="H43" s="89"/>
      <c r="I43" s="89"/>
      <c r="J43" s="89"/>
      <c r="K43" s="90"/>
      <c r="L43" s="18">
        <v>13</v>
      </c>
      <c r="M43" s="8" t="s">
        <v>175</v>
      </c>
      <c r="N43" s="7" t="s">
        <v>312</v>
      </c>
      <c r="O43" s="8" t="s">
        <v>203</v>
      </c>
      <c r="P43" s="24" t="s">
        <v>204</v>
      </c>
    </row>
    <row r="44" spans="1:16" s="1" customFormat="1" ht="15" customHeight="1" x14ac:dyDescent="0.15">
      <c r="A44" s="18">
        <v>14</v>
      </c>
      <c r="B44" s="27" t="s">
        <v>176</v>
      </c>
      <c r="C44" s="27" t="s">
        <v>179</v>
      </c>
      <c r="D44" s="27" t="s">
        <v>191</v>
      </c>
      <c r="E44" s="30" t="s">
        <v>192</v>
      </c>
      <c r="F44" s="113"/>
      <c r="G44" s="18">
        <v>1</v>
      </c>
      <c r="H44" s="8" t="s">
        <v>221</v>
      </c>
      <c r="I44" s="8" t="s">
        <v>230</v>
      </c>
      <c r="J44" s="8" t="s">
        <v>231</v>
      </c>
      <c r="K44" s="24" t="s">
        <v>6</v>
      </c>
      <c r="L44" s="18">
        <v>14</v>
      </c>
      <c r="M44" s="8" t="s">
        <v>175</v>
      </c>
      <c r="N44" s="8" t="s">
        <v>313</v>
      </c>
      <c r="O44" s="6" t="s">
        <v>205</v>
      </c>
      <c r="P44" s="53" t="s">
        <v>206</v>
      </c>
    </row>
    <row r="45" spans="1:16" s="1" customFormat="1" ht="15" customHeight="1" x14ac:dyDescent="0.15">
      <c r="A45" s="20"/>
      <c r="B45" s="6"/>
      <c r="C45" s="6"/>
      <c r="D45" s="6"/>
      <c r="E45" s="43"/>
      <c r="F45" s="110"/>
      <c r="G45" s="18">
        <v>2</v>
      </c>
      <c r="H45" s="8" t="s">
        <v>51</v>
      </c>
      <c r="I45" s="8" t="s">
        <v>57</v>
      </c>
      <c r="J45" s="8" t="s">
        <v>99</v>
      </c>
      <c r="K45" s="24" t="s">
        <v>46</v>
      </c>
      <c r="L45" s="18"/>
      <c r="M45" s="6"/>
      <c r="N45" s="6"/>
      <c r="O45" s="8"/>
      <c r="P45" s="44"/>
    </row>
    <row r="46" spans="1:16" s="1" customFormat="1" ht="15" customHeight="1" x14ac:dyDescent="0.15">
      <c r="A46" s="88" t="s">
        <v>464</v>
      </c>
      <c r="B46" s="89"/>
      <c r="C46" s="89"/>
      <c r="D46" s="89"/>
      <c r="E46" s="90"/>
      <c r="F46" s="108"/>
      <c r="G46" s="18">
        <v>3</v>
      </c>
      <c r="H46" s="8" t="s">
        <v>51</v>
      </c>
      <c r="I46" s="8" t="s">
        <v>232</v>
      </c>
      <c r="J46" s="8" t="s">
        <v>42</v>
      </c>
      <c r="K46" s="24" t="s">
        <v>43</v>
      </c>
      <c r="L46" s="88" t="s">
        <v>465</v>
      </c>
      <c r="M46" s="94"/>
      <c r="N46" s="94"/>
      <c r="O46" s="94"/>
      <c r="P46" s="90"/>
    </row>
    <row r="47" spans="1:16" s="1" customFormat="1" ht="15" customHeight="1" x14ac:dyDescent="0.15">
      <c r="A47" s="18">
        <v>1</v>
      </c>
      <c r="B47" s="8" t="s">
        <v>51</v>
      </c>
      <c r="C47" s="8" t="s">
        <v>64</v>
      </c>
      <c r="D47" s="8" t="s">
        <v>119</v>
      </c>
      <c r="E47" s="24" t="s">
        <v>7</v>
      </c>
      <c r="F47" s="106" t="str">
        <f>"INSERT INTO TB_EMP (EMP_NO, PASSWD, MNG_LVL, EMP_NM, EMAIL, REG_DTM, MOD_DTM) VALUES ('"&amp;A47&amp;"','"&amp;D47&amp;"','"&amp;B47&amp;"','"&amp;C47&amp;"','"&amp;E47&amp;"', NOW(), NOW());"</f>
        <v>INSERT INTO TB_EMP (EMP_NO, PASSWD, MNG_LVL, EMP_NM, EMAIL, REG_DTM, MOD_DTM) VALUES ('1','010-5348-1868','상무','김하정','hjkim@en-core.com', NOW(), NOW());</v>
      </c>
      <c r="G47" s="18">
        <v>4</v>
      </c>
      <c r="H47" s="8" t="s">
        <v>51</v>
      </c>
      <c r="I47" s="8" t="s">
        <v>63</v>
      </c>
      <c r="J47" s="8" t="s">
        <v>116</v>
      </c>
      <c r="K47" s="24" t="s">
        <v>18</v>
      </c>
      <c r="L47" s="55">
        <v>1</v>
      </c>
      <c r="M47" s="6" t="s">
        <v>478</v>
      </c>
      <c r="N47" s="6" t="s">
        <v>289</v>
      </c>
      <c r="O47" s="6" t="s">
        <v>290</v>
      </c>
      <c r="P47" s="56" t="s">
        <v>291</v>
      </c>
    </row>
    <row r="48" spans="1:16" s="1" customFormat="1" ht="15" customHeight="1" x14ac:dyDescent="0.15">
      <c r="A48" s="18">
        <v>2</v>
      </c>
      <c r="B48" s="8" t="s">
        <v>226</v>
      </c>
      <c r="C48" s="8" t="s">
        <v>65</v>
      </c>
      <c r="D48" s="8" t="s">
        <v>23</v>
      </c>
      <c r="E48" s="24" t="s">
        <v>24</v>
      </c>
      <c r="F48" s="106" t="str">
        <f t="shared" ref="F48:F61" si="0">"INSERT INTO TB_EMP (EMP_NO, PASSWD, MNG_LVL, EMP_NM, EMAIL, REG_DTM, MOD_DTM) VALUES ('"&amp;A48&amp;"','"&amp;D48&amp;"','"&amp;B48&amp;"','"&amp;C48&amp;"','"&amp;E48&amp;"', NOW(), NOW());"</f>
        <v>INSERT INTO TB_EMP (EMP_NO, PASSWD, MNG_LVL, EMP_NM, EMAIL, REG_DTM, MOD_DTM) VALUES ('2','010-3294-7130','이사','김형연','hykim@en-core.com', NOW(), NOW());</v>
      </c>
      <c r="G48" s="18"/>
      <c r="H48" s="8"/>
      <c r="I48" s="8"/>
      <c r="J48" s="6"/>
      <c r="K48" s="43"/>
      <c r="L48" s="55">
        <v>2</v>
      </c>
      <c r="M48" s="6" t="s">
        <v>53</v>
      </c>
      <c r="N48" s="6" t="s">
        <v>394</v>
      </c>
      <c r="O48" s="6" t="s">
        <v>401</v>
      </c>
      <c r="P48" s="56" t="s">
        <v>407</v>
      </c>
    </row>
    <row r="49" spans="1:16" s="1" customFormat="1" ht="15" customHeight="1" x14ac:dyDescent="0.15">
      <c r="A49" s="18">
        <v>3</v>
      </c>
      <c r="B49" s="8" t="s">
        <v>226</v>
      </c>
      <c r="C49" s="8" t="s">
        <v>238</v>
      </c>
      <c r="D49" s="8" t="s">
        <v>169</v>
      </c>
      <c r="E49" s="24" t="s">
        <v>109</v>
      </c>
      <c r="F49" s="106" t="str">
        <f t="shared" si="0"/>
        <v>INSERT INTO TB_EMP (EMP_NO, PASSWD, MNG_LVL, EMP_NM, EMAIL, REG_DTM, MOD_DTM) VALUES ('3','010-9412-6683','이사','안근우','keunwoo.ahn@en-core.com', NOW(), NOW());</v>
      </c>
      <c r="G49" s="18">
        <v>1</v>
      </c>
      <c r="H49" s="8" t="s">
        <v>412</v>
      </c>
      <c r="I49" s="8" t="s">
        <v>413</v>
      </c>
      <c r="J49" s="8" t="s">
        <v>105</v>
      </c>
      <c r="K49" s="24" t="s">
        <v>106</v>
      </c>
      <c r="L49" s="55">
        <v>3</v>
      </c>
      <c r="M49" s="6" t="s">
        <v>479</v>
      </c>
      <c r="N49" s="6" t="s">
        <v>294</v>
      </c>
      <c r="O49" s="6" t="s">
        <v>295</v>
      </c>
      <c r="P49" s="56" t="s">
        <v>296</v>
      </c>
    </row>
    <row r="50" spans="1:16" s="1" customFormat="1" ht="15" customHeight="1" x14ac:dyDescent="0.15">
      <c r="A50" s="18">
        <v>4</v>
      </c>
      <c r="B50" s="8" t="s">
        <v>226</v>
      </c>
      <c r="C50" s="8" t="s">
        <v>67</v>
      </c>
      <c r="D50" s="8" t="s">
        <v>122</v>
      </c>
      <c r="E50" s="24" t="s">
        <v>123</v>
      </c>
      <c r="F50" s="106" t="str">
        <f t="shared" si="0"/>
        <v>INSERT INTO TB_EMP (EMP_NO, PASSWD, MNG_LVL, EMP_NM, EMAIL, REG_DTM, MOD_DTM) VALUES ('4','010-9925-9805','이사','윤현준','hjyoon@en-core.com', NOW(), NOW());</v>
      </c>
      <c r="G50" s="18"/>
      <c r="H50" s="8"/>
      <c r="I50" s="8"/>
      <c r="J50" s="8"/>
      <c r="K50" s="44"/>
      <c r="L50" s="5">
        <v>4</v>
      </c>
      <c r="M50" s="8" t="s">
        <v>176</v>
      </c>
      <c r="N50" s="8" t="s">
        <v>388</v>
      </c>
      <c r="O50" s="8" t="s">
        <v>440</v>
      </c>
      <c r="P50" s="25" t="s">
        <v>389</v>
      </c>
    </row>
    <row r="51" spans="1:16" s="1" customFormat="1" ht="15" customHeight="1" x14ac:dyDescent="0.15">
      <c r="A51" s="18">
        <v>5</v>
      </c>
      <c r="B51" s="8" t="s">
        <v>53</v>
      </c>
      <c r="C51" s="8" t="s">
        <v>68</v>
      </c>
      <c r="D51" s="8" t="s">
        <v>35</v>
      </c>
      <c r="E51" s="24" t="s">
        <v>36</v>
      </c>
      <c r="F51" s="106" t="str">
        <f t="shared" si="0"/>
        <v>INSERT INTO TB_EMP (EMP_NO, PASSWD, MNG_LVL, EMP_NM, EMAIL, REG_DTM, MOD_DTM) VALUES ('5','010-2720-7447','수석','정진백','jbjung@en-core.com', NOW(), NOW());</v>
      </c>
      <c r="G51" s="88" t="s">
        <v>466</v>
      </c>
      <c r="H51" s="89"/>
      <c r="I51" s="89"/>
      <c r="J51" s="89"/>
      <c r="K51" s="90"/>
      <c r="L51" s="5">
        <v>5</v>
      </c>
      <c r="M51" s="8" t="s">
        <v>494</v>
      </c>
      <c r="N51" s="8" t="s">
        <v>323</v>
      </c>
      <c r="O51" s="8" t="s">
        <v>325</v>
      </c>
      <c r="P51" s="25" t="s">
        <v>324</v>
      </c>
    </row>
    <row r="52" spans="1:16" s="1" customFormat="1" ht="15" customHeight="1" x14ac:dyDescent="0.15">
      <c r="A52" s="18">
        <v>6</v>
      </c>
      <c r="B52" s="8" t="s">
        <v>53</v>
      </c>
      <c r="C52" s="8" t="s">
        <v>239</v>
      </c>
      <c r="D52" s="8" t="s">
        <v>240</v>
      </c>
      <c r="E52" s="25" t="s">
        <v>241</v>
      </c>
      <c r="F52" s="106" t="str">
        <f t="shared" si="0"/>
        <v>INSERT INTO TB_EMP (EMP_NO, PASSWD, MNG_LVL, EMP_NM, EMAIL, REG_DTM, MOD_DTM) VALUES ('6','010-6410-1750','수석','조태건','ctg@en-core.com', NOW(), NOW());</v>
      </c>
      <c r="G52" s="18">
        <v>1</v>
      </c>
      <c r="H52" s="8" t="s">
        <v>468</v>
      </c>
      <c r="I52" s="8" t="s">
        <v>469</v>
      </c>
      <c r="J52" s="8" t="s">
        <v>476</v>
      </c>
      <c r="K52" s="44" t="s">
        <v>477</v>
      </c>
      <c r="L52" s="5">
        <v>6</v>
      </c>
      <c r="M52" s="6" t="s">
        <v>175</v>
      </c>
      <c r="N52" s="8" t="s">
        <v>395</v>
      </c>
      <c r="O52" s="8" t="s">
        <v>402</v>
      </c>
      <c r="P52" s="51" t="s">
        <v>408</v>
      </c>
    </row>
    <row r="53" spans="1:16" ht="15" customHeight="1" x14ac:dyDescent="0.15">
      <c r="A53" s="18">
        <v>7</v>
      </c>
      <c r="B53" s="8" t="s">
        <v>53</v>
      </c>
      <c r="C53" s="8" t="s">
        <v>242</v>
      </c>
      <c r="D53" s="8" t="s">
        <v>125</v>
      </c>
      <c r="E53" s="24" t="s">
        <v>126</v>
      </c>
      <c r="F53" s="106" t="str">
        <f t="shared" si="0"/>
        <v>INSERT INTO TB_EMP (EMP_NO, PASSWD, MNG_LVL, EMP_NM, EMAIL, REG_DTM, MOD_DTM) VALUES ('7','010-4787-7114','수석','위호규','hkwee@en-core.com', NOW(), NOW());</v>
      </c>
      <c r="G53" s="5"/>
      <c r="H53" s="8"/>
      <c r="I53" s="8"/>
      <c r="J53" s="8"/>
      <c r="K53" s="51"/>
      <c r="L53" s="20"/>
      <c r="M53" s="6"/>
      <c r="N53" s="6"/>
      <c r="O53" s="6"/>
      <c r="P53" s="43"/>
    </row>
    <row r="54" spans="1:16" ht="15" customHeight="1" x14ac:dyDescent="0.15">
      <c r="A54" s="18">
        <v>8</v>
      </c>
      <c r="B54" s="8" t="s">
        <v>53</v>
      </c>
      <c r="C54" s="8" t="s">
        <v>243</v>
      </c>
      <c r="D54" s="8" t="s">
        <v>245</v>
      </c>
      <c r="E54" s="25" t="s">
        <v>244</v>
      </c>
      <c r="F54" s="106" t="str">
        <f t="shared" si="0"/>
        <v>INSERT INTO TB_EMP (EMP_NO, PASSWD, MNG_LVL, EMP_NM, EMAIL, REG_DTM, MOD_DTM) VALUES ('8','010-3950-6317','수석','김균도','k2d@en-core.com', NOW(), NOW());</v>
      </c>
      <c r="G54" s="91" t="s">
        <v>470</v>
      </c>
      <c r="H54" s="92"/>
      <c r="I54" s="92"/>
      <c r="J54" s="92"/>
      <c r="K54" s="93"/>
      <c r="L54" s="91" t="s">
        <v>467</v>
      </c>
      <c r="M54" s="92"/>
      <c r="N54" s="92"/>
      <c r="O54" s="92"/>
      <c r="P54" s="93"/>
    </row>
    <row r="55" spans="1:16" ht="15" customHeight="1" x14ac:dyDescent="0.15">
      <c r="A55" s="18">
        <v>9</v>
      </c>
      <c r="B55" s="8" t="s">
        <v>479</v>
      </c>
      <c r="C55" s="8" t="s">
        <v>246</v>
      </c>
      <c r="D55" s="8" t="s">
        <v>247</v>
      </c>
      <c r="E55" s="30" t="s">
        <v>248</v>
      </c>
      <c r="F55" s="106" t="str">
        <f t="shared" si="0"/>
        <v>INSERT INTO TB_EMP (EMP_NO, PASSWD, MNG_LVL, EMP_NM, EMAIL, REG_DTM, MOD_DTM) VALUES ('9','010-4809-0287','수석','노길도','nf@en-core.com', NOW(), NOW());</v>
      </c>
      <c r="G55" s="5">
        <v>1</v>
      </c>
      <c r="H55" s="8" t="s">
        <v>226</v>
      </c>
      <c r="I55" s="8" t="s">
        <v>315</v>
      </c>
      <c r="J55" s="8" t="s">
        <v>316</v>
      </c>
      <c r="K55" s="24" t="s">
        <v>317</v>
      </c>
      <c r="L55" s="18">
        <v>1</v>
      </c>
      <c r="M55" s="8" t="s">
        <v>226</v>
      </c>
      <c r="N55" s="8" t="s">
        <v>326</v>
      </c>
      <c r="O55" s="8" t="s">
        <v>327</v>
      </c>
      <c r="P55" s="28" t="s">
        <v>328</v>
      </c>
    </row>
    <row r="56" spans="1:16" ht="15" customHeight="1" x14ac:dyDescent="0.15">
      <c r="A56" s="18">
        <v>10</v>
      </c>
      <c r="B56" s="11" t="s">
        <v>235</v>
      </c>
      <c r="C56" s="11" t="s">
        <v>358</v>
      </c>
      <c r="D56" s="19" t="s">
        <v>356</v>
      </c>
      <c r="E56" s="45" t="s">
        <v>364</v>
      </c>
      <c r="F56" s="106" t="str">
        <f t="shared" si="0"/>
        <v>INSERT INTO TB_EMP (EMP_NO, PASSWD, MNG_LVL, EMP_NM, EMAIL, REG_DTM, MOD_DTM) VALUES ('10','010-4031-3855','책임','김윤전','yunjeon_kim@en-core.com', NOW(), NOW());</v>
      </c>
      <c r="G56" s="5">
        <v>2</v>
      </c>
      <c r="H56" s="11" t="s">
        <v>226</v>
      </c>
      <c r="I56" s="11" t="s">
        <v>58</v>
      </c>
      <c r="J56" s="8" t="s">
        <v>33</v>
      </c>
      <c r="K56" s="28" t="s">
        <v>34</v>
      </c>
      <c r="L56" s="88" t="s">
        <v>471</v>
      </c>
      <c r="M56" s="89"/>
      <c r="N56" s="89"/>
      <c r="O56" s="89"/>
      <c r="P56" s="90"/>
    </row>
    <row r="57" spans="1:16" ht="15" customHeight="1" x14ac:dyDescent="0.15">
      <c r="A57" s="18">
        <v>11</v>
      </c>
      <c r="B57" s="8" t="s">
        <v>177</v>
      </c>
      <c r="C57" s="8" t="s">
        <v>249</v>
      </c>
      <c r="D57" s="8" t="s">
        <v>251</v>
      </c>
      <c r="E57" s="25" t="s">
        <v>250</v>
      </c>
      <c r="F57" s="106" t="str">
        <f t="shared" si="0"/>
        <v>INSERT INTO TB_EMP (EMP_NO, PASSWD, MNG_LVL, EMP_NM, EMAIL, REG_DTM, MOD_DTM) VALUES ('11','010-3836-9574','선임','박재현','jhpark@en-core.com', NOW(), NOW());</v>
      </c>
      <c r="G57" s="5">
        <v>3</v>
      </c>
      <c r="H57" s="8" t="s">
        <v>226</v>
      </c>
      <c r="I57" s="8" t="s">
        <v>318</v>
      </c>
      <c r="J57" s="8" t="s">
        <v>118</v>
      </c>
      <c r="K57" s="24" t="s">
        <v>27</v>
      </c>
      <c r="L57" s="18">
        <v>2</v>
      </c>
      <c r="M57" s="8" t="s">
        <v>223</v>
      </c>
      <c r="N57" s="8" t="s">
        <v>329</v>
      </c>
      <c r="O57" s="8" t="s">
        <v>330</v>
      </c>
      <c r="P57" s="25" t="s">
        <v>331</v>
      </c>
    </row>
    <row r="58" spans="1:16" ht="15" customHeight="1" x14ac:dyDescent="0.15">
      <c r="A58" s="18">
        <v>12</v>
      </c>
      <c r="B58" s="8" t="s">
        <v>177</v>
      </c>
      <c r="C58" s="8" t="s">
        <v>346</v>
      </c>
      <c r="D58" s="27" t="s">
        <v>351</v>
      </c>
      <c r="E58" s="45" t="s">
        <v>422</v>
      </c>
      <c r="F58" s="106" t="str">
        <f t="shared" si="0"/>
        <v>INSERT INTO TB_EMP (EMP_NO, PASSWD, MNG_LVL, EMP_NM, EMAIL, REG_DTM, MOD_DTM) VALUES ('12','010-9814-7005','선임','손미나','mnsohn@en-core.com', NOW(), NOW());</v>
      </c>
      <c r="G58" s="5">
        <v>4</v>
      </c>
      <c r="H58" s="8" t="s">
        <v>226</v>
      </c>
      <c r="I58" s="8" t="s">
        <v>319</v>
      </c>
      <c r="J58" s="8" t="s">
        <v>30</v>
      </c>
      <c r="K58" s="24" t="s">
        <v>31</v>
      </c>
      <c r="L58" s="5">
        <v>3</v>
      </c>
      <c r="M58" s="8" t="s">
        <v>175</v>
      </c>
      <c r="N58" s="8" t="s">
        <v>385</v>
      </c>
      <c r="O58" s="8" t="s">
        <v>386</v>
      </c>
      <c r="P58" s="24" t="s">
        <v>387</v>
      </c>
    </row>
    <row r="59" spans="1:16" ht="15" customHeight="1" x14ac:dyDescent="0.15">
      <c r="A59" s="18">
        <v>13</v>
      </c>
      <c r="B59" s="27" t="s">
        <v>488</v>
      </c>
      <c r="C59" s="27" t="s">
        <v>180</v>
      </c>
      <c r="D59" s="27" t="s">
        <v>193</v>
      </c>
      <c r="E59" s="31" t="s">
        <v>194</v>
      </c>
      <c r="F59" s="106" t="str">
        <f t="shared" si="0"/>
        <v>INSERT INTO TB_EMP (EMP_NO, PASSWD, MNG_LVL, EMP_NM, EMAIL, REG_DTM, MOD_DTM) VALUES ('13','010-3130-2304','선임','오윤정','yj.oh@en-core.com', NOW(), NOW());</v>
      </c>
      <c r="G59" s="5">
        <v>5</v>
      </c>
      <c r="H59" s="8" t="s">
        <v>481</v>
      </c>
      <c r="I59" s="8" t="s">
        <v>320</v>
      </c>
      <c r="J59" s="8" t="s">
        <v>321</v>
      </c>
      <c r="K59" s="24" t="s">
        <v>322</v>
      </c>
      <c r="L59" s="5"/>
      <c r="M59" s="8"/>
      <c r="N59" s="8"/>
      <c r="O59" s="8"/>
      <c r="P59" s="24"/>
    </row>
    <row r="60" spans="1:16" ht="15" customHeight="1" x14ac:dyDescent="0.15">
      <c r="A60" s="18">
        <v>14</v>
      </c>
      <c r="B60" s="27" t="s">
        <v>176</v>
      </c>
      <c r="C60" s="27" t="s">
        <v>182</v>
      </c>
      <c r="D60" s="27" t="s">
        <v>189</v>
      </c>
      <c r="E60" s="30" t="s">
        <v>190</v>
      </c>
      <c r="F60" s="106" t="str">
        <f t="shared" si="0"/>
        <v>INSERT INTO TB_EMP (EMP_NO, PASSWD, MNG_LVL, EMP_NM, EMAIL, REG_DTM, MOD_DTM) VALUES ('14','010-7217-2739','전임','신동현','kyleshin@en-core.com', NOW(), NOW());</v>
      </c>
      <c r="G60" s="5">
        <v>6</v>
      </c>
      <c r="H60" s="8" t="s">
        <v>493</v>
      </c>
      <c r="I60" s="8" t="s">
        <v>181</v>
      </c>
      <c r="J60" s="8" t="s">
        <v>187</v>
      </c>
      <c r="K60" s="51" t="s">
        <v>188</v>
      </c>
      <c r="L60" s="88" t="s">
        <v>472</v>
      </c>
      <c r="M60" s="89"/>
      <c r="N60" s="89"/>
      <c r="O60" s="89"/>
      <c r="P60" s="90"/>
    </row>
    <row r="61" spans="1:16" ht="15" customHeight="1" x14ac:dyDescent="0.15">
      <c r="A61" s="18">
        <v>15</v>
      </c>
      <c r="B61" s="27" t="s">
        <v>176</v>
      </c>
      <c r="C61" s="27" t="s">
        <v>184</v>
      </c>
      <c r="D61" s="27" t="s">
        <v>197</v>
      </c>
      <c r="E61" s="30" t="s">
        <v>198</v>
      </c>
      <c r="F61" s="106" t="str">
        <f t="shared" si="0"/>
        <v>INSERT INTO TB_EMP (EMP_NO, PASSWD, MNG_LVL, EMP_NM, EMAIL, REG_DTM, MOD_DTM) VALUES ('15','010-9355-0924','전임','정영은','jye0924@en-core.com', NOW(), NOW());</v>
      </c>
      <c r="G61" s="5">
        <v>7</v>
      </c>
      <c r="H61" s="8" t="s">
        <v>175</v>
      </c>
      <c r="I61" s="8" t="s">
        <v>382</v>
      </c>
      <c r="J61" s="8" t="s">
        <v>383</v>
      </c>
      <c r="K61" s="51" t="s">
        <v>441</v>
      </c>
      <c r="L61" s="18">
        <v>4</v>
      </c>
      <c r="M61" s="8" t="s">
        <v>490</v>
      </c>
      <c r="N61" s="8" t="s">
        <v>332</v>
      </c>
      <c r="O61" s="8" t="s">
        <v>333</v>
      </c>
      <c r="P61" s="25" t="s">
        <v>334</v>
      </c>
    </row>
    <row r="62" spans="1:16" ht="15" customHeight="1" x14ac:dyDescent="0.15">
      <c r="A62" s="20"/>
      <c r="B62" s="6"/>
      <c r="C62" s="6"/>
      <c r="D62" s="6"/>
      <c r="E62" s="43"/>
      <c r="F62" s="110"/>
      <c r="G62" s="18"/>
      <c r="H62" s="8"/>
      <c r="I62" s="8"/>
      <c r="J62" s="8"/>
      <c r="K62" s="44"/>
      <c r="L62" s="18">
        <v>5</v>
      </c>
      <c r="M62" s="8" t="s">
        <v>384</v>
      </c>
      <c r="N62" s="8" t="s">
        <v>341</v>
      </c>
      <c r="O62" s="27" t="s">
        <v>342</v>
      </c>
      <c r="P62" s="30" t="s">
        <v>343</v>
      </c>
    </row>
    <row r="63" spans="1:16" ht="15" customHeight="1" x14ac:dyDescent="0.15">
      <c r="A63" s="20"/>
      <c r="B63" s="6"/>
      <c r="C63" s="6"/>
      <c r="D63" s="6"/>
      <c r="E63" s="43"/>
      <c r="F63" s="110"/>
      <c r="G63" s="91" t="s">
        <v>474</v>
      </c>
      <c r="H63" s="92"/>
      <c r="I63" s="92"/>
      <c r="J63" s="92"/>
      <c r="K63" s="93"/>
      <c r="L63" s="18">
        <v>6</v>
      </c>
      <c r="M63" s="8" t="s">
        <v>491</v>
      </c>
      <c r="N63" s="8" t="s">
        <v>338</v>
      </c>
      <c r="O63" s="8" t="s">
        <v>339</v>
      </c>
      <c r="P63" s="28" t="s">
        <v>340</v>
      </c>
    </row>
    <row r="64" spans="1:16" ht="15" customHeight="1" x14ac:dyDescent="0.15">
      <c r="A64" s="20"/>
      <c r="B64" s="6"/>
      <c r="C64" s="6"/>
      <c r="D64" s="6"/>
      <c r="E64" s="43"/>
      <c r="F64" s="110"/>
      <c r="G64" s="5">
        <v>1</v>
      </c>
      <c r="H64" s="8" t="s">
        <v>177</v>
      </c>
      <c r="I64" s="8" t="s">
        <v>393</v>
      </c>
      <c r="J64" s="8" t="s">
        <v>397</v>
      </c>
      <c r="K64" s="24" t="s">
        <v>403</v>
      </c>
      <c r="L64" s="18"/>
      <c r="M64" s="8"/>
      <c r="N64" s="8"/>
      <c r="O64" s="8"/>
      <c r="P64" s="28"/>
    </row>
    <row r="65" spans="1:16" ht="15" customHeight="1" x14ac:dyDescent="0.15">
      <c r="A65" s="20"/>
      <c r="B65" s="6"/>
      <c r="C65" s="6"/>
      <c r="D65" s="6"/>
      <c r="E65" s="43"/>
      <c r="F65" s="110"/>
      <c r="G65" s="5">
        <v>2</v>
      </c>
      <c r="H65" s="11" t="s">
        <v>175</v>
      </c>
      <c r="I65" s="11" t="s">
        <v>391</v>
      </c>
      <c r="J65" s="8" t="s">
        <v>398</v>
      </c>
      <c r="K65" s="28" t="s">
        <v>404</v>
      </c>
      <c r="L65" s="88" t="s">
        <v>473</v>
      </c>
      <c r="M65" s="89"/>
      <c r="N65" s="89"/>
      <c r="O65" s="89"/>
      <c r="P65" s="90"/>
    </row>
    <row r="66" spans="1:16" ht="15" customHeight="1" x14ac:dyDescent="0.15">
      <c r="A66" s="20"/>
      <c r="B66" s="6"/>
      <c r="C66" s="6"/>
      <c r="D66" s="6"/>
      <c r="E66" s="43"/>
      <c r="F66" s="110"/>
      <c r="G66" s="5">
        <v>3</v>
      </c>
      <c r="H66" s="8" t="s">
        <v>175</v>
      </c>
      <c r="I66" s="8" t="s">
        <v>392</v>
      </c>
      <c r="J66" s="8" t="s">
        <v>399</v>
      </c>
      <c r="K66" s="24" t="s">
        <v>405</v>
      </c>
      <c r="L66" s="18">
        <v>7</v>
      </c>
      <c r="M66" s="8" t="s">
        <v>384</v>
      </c>
      <c r="N66" s="8" t="s">
        <v>335</v>
      </c>
      <c r="O66" s="8" t="s">
        <v>336</v>
      </c>
      <c r="P66" s="25" t="s">
        <v>337</v>
      </c>
    </row>
    <row r="67" spans="1:16" ht="15" customHeight="1" x14ac:dyDescent="0.15">
      <c r="A67" s="20"/>
      <c r="B67" s="6"/>
      <c r="C67" s="6"/>
      <c r="D67" s="6"/>
      <c r="E67" s="43"/>
      <c r="F67" s="110"/>
      <c r="G67" s="5">
        <v>4</v>
      </c>
      <c r="H67" s="8" t="s">
        <v>175</v>
      </c>
      <c r="I67" s="8" t="s">
        <v>390</v>
      </c>
      <c r="J67" s="8" t="s">
        <v>400</v>
      </c>
      <c r="K67" s="24" t="s">
        <v>406</v>
      </c>
      <c r="L67" s="20"/>
      <c r="M67" s="6"/>
      <c r="N67" s="6"/>
      <c r="O67" s="6"/>
      <c r="P67" s="43"/>
    </row>
    <row r="68" spans="1:16" ht="15" customHeight="1" x14ac:dyDescent="0.15">
      <c r="A68" s="20"/>
      <c r="B68" s="6"/>
      <c r="C68" s="6"/>
      <c r="D68" s="6"/>
      <c r="E68" s="43"/>
      <c r="F68" s="110"/>
      <c r="G68" s="5"/>
      <c r="H68" s="8"/>
      <c r="I68" s="8"/>
      <c r="J68" s="8"/>
      <c r="K68" s="24"/>
      <c r="L68" s="88" t="s">
        <v>475</v>
      </c>
      <c r="M68" s="94"/>
      <c r="N68" s="94"/>
      <c r="O68" s="94"/>
      <c r="P68" s="90"/>
    </row>
    <row r="69" spans="1:16" ht="15" customHeight="1" x14ac:dyDescent="0.15">
      <c r="A69" s="20"/>
      <c r="B69" s="6"/>
      <c r="C69" s="6"/>
      <c r="D69" s="6"/>
      <c r="E69" s="43"/>
      <c r="F69" s="110"/>
      <c r="G69" s="18"/>
      <c r="H69" s="8"/>
      <c r="I69" s="8"/>
      <c r="J69" s="8"/>
      <c r="K69" s="44"/>
      <c r="L69" s="55">
        <v>8</v>
      </c>
      <c r="M69" s="6" t="s">
        <v>475</v>
      </c>
      <c r="N69" s="6" t="s">
        <v>377</v>
      </c>
      <c r="O69" s="6" t="s">
        <v>396</v>
      </c>
      <c r="P69" s="56"/>
    </row>
    <row r="70" spans="1:16" ht="15" customHeight="1" x14ac:dyDescent="0.15">
      <c r="A70" s="20"/>
      <c r="B70" s="6"/>
      <c r="C70" s="6"/>
      <c r="D70" s="6"/>
      <c r="E70" s="43"/>
      <c r="F70" s="110"/>
      <c r="G70" s="18"/>
      <c r="H70" s="8"/>
      <c r="I70" s="8"/>
      <c r="J70" s="8"/>
      <c r="K70" s="25"/>
      <c r="L70" s="55">
        <v>9</v>
      </c>
      <c r="M70" s="6" t="s">
        <v>475</v>
      </c>
      <c r="N70" s="6" t="s">
        <v>381</v>
      </c>
      <c r="O70" s="6" t="s">
        <v>379</v>
      </c>
      <c r="P70" s="56"/>
    </row>
    <row r="71" spans="1:16" ht="15" customHeight="1" x14ac:dyDescent="0.15">
      <c r="A71" s="77"/>
      <c r="B71" s="78"/>
      <c r="C71" s="78"/>
      <c r="D71" s="78"/>
      <c r="E71" s="79"/>
      <c r="F71" s="114"/>
      <c r="G71" s="80"/>
      <c r="H71" s="81"/>
      <c r="I71" s="81"/>
      <c r="J71" s="81"/>
      <c r="K71" s="82"/>
      <c r="L71" s="55">
        <v>10</v>
      </c>
      <c r="M71" s="6" t="s">
        <v>475</v>
      </c>
      <c r="N71" s="6" t="s">
        <v>378</v>
      </c>
      <c r="O71" s="6" t="s">
        <v>380</v>
      </c>
      <c r="P71" s="56"/>
    </row>
    <row r="72" spans="1:16" ht="15" customHeight="1" x14ac:dyDescent="0.15">
      <c r="A72" s="77"/>
      <c r="B72" s="78"/>
      <c r="C72" s="78"/>
      <c r="D72" s="78"/>
      <c r="E72" s="79"/>
      <c r="F72" s="114"/>
      <c r="G72" s="80"/>
      <c r="H72" s="81"/>
      <c r="I72" s="81"/>
      <c r="J72" s="81"/>
      <c r="K72" s="82"/>
      <c r="L72" s="83">
        <v>11</v>
      </c>
      <c r="M72" s="6" t="s">
        <v>475</v>
      </c>
      <c r="N72" s="78" t="s">
        <v>524</v>
      </c>
      <c r="O72" s="78" t="s">
        <v>529</v>
      </c>
      <c r="P72" s="84"/>
    </row>
    <row r="73" spans="1:16" ht="15" customHeight="1" x14ac:dyDescent="0.15">
      <c r="A73" s="77"/>
      <c r="B73" s="78"/>
      <c r="C73" s="78"/>
      <c r="D73" s="78"/>
      <c r="E73" s="79"/>
      <c r="F73" s="114"/>
      <c r="G73" s="80"/>
      <c r="H73" s="81"/>
      <c r="I73" s="81"/>
      <c r="J73" s="81"/>
      <c r="K73" s="82"/>
      <c r="L73" s="83">
        <v>12</v>
      </c>
      <c r="M73" s="6" t="s">
        <v>475</v>
      </c>
      <c r="N73" s="78" t="s">
        <v>525</v>
      </c>
      <c r="O73" s="78" t="s">
        <v>526</v>
      </c>
      <c r="P73" s="84"/>
    </row>
    <row r="74" spans="1:16" ht="15" customHeight="1" x14ac:dyDescent="0.15">
      <c r="A74" s="52"/>
      <c r="B74" s="9"/>
      <c r="C74" s="9"/>
      <c r="D74" s="9"/>
      <c r="E74" s="42"/>
      <c r="F74" s="115"/>
      <c r="G74" s="52"/>
      <c r="H74" s="9"/>
      <c r="I74" s="9"/>
      <c r="J74" s="9"/>
      <c r="K74" s="42"/>
      <c r="L74" s="52"/>
      <c r="M74" s="58"/>
      <c r="N74" s="9"/>
      <c r="O74" s="9"/>
      <c r="P74" s="42"/>
    </row>
  </sheetData>
  <mergeCells count="27">
    <mergeCell ref="G63:K63"/>
    <mergeCell ref="L46:P46"/>
    <mergeCell ref="L65:P65"/>
    <mergeCell ref="L68:P68"/>
    <mergeCell ref="L30:P30"/>
    <mergeCell ref="G54:K54"/>
    <mergeCell ref="A8:E8"/>
    <mergeCell ref="A18:E18"/>
    <mergeCell ref="L22:P22"/>
    <mergeCell ref="L54:P54"/>
    <mergeCell ref="G51:K51"/>
    <mergeCell ref="L3:P3"/>
    <mergeCell ref="L5:P5"/>
    <mergeCell ref="L56:P56"/>
    <mergeCell ref="L60:P60"/>
    <mergeCell ref="A30:E30"/>
    <mergeCell ref="G43:K43"/>
    <mergeCell ref="A9:E9"/>
    <mergeCell ref="A12:E12"/>
    <mergeCell ref="A46:E46"/>
    <mergeCell ref="G3:K3"/>
    <mergeCell ref="A28:E28"/>
    <mergeCell ref="A17:E17"/>
    <mergeCell ref="A4:E4"/>
    <mergeCell ref="G28:K28"/>
    <mergeCell ref="A24:E24"/>
    <mergeCell ref="G13:K13"/>
  </mergeCells>
  <phoneticPr fontId="1" type="noConversion"/>
  <hyperlinks>
    <hyperlink ref="E21" r:id="rId1" display="jkno@en-core.com"/>
    <hyperlink ref="E22" r:id="rId2" display="jychoi@en-core.com"/>
    <hyperlink ref="E55" r:id="rId3"/>
    <hyperlink ref="E54" r:id="rId4"/>
    <hyperlink ref="E57" r:id="rId5"/>
    <hyperlink ref="K22" r:id="rId6" display="jychoi@en-core.com"/>
    <hyperlink ref="K24" r:id="rId7" display="jychoi@en-core.com"/>
    <hyperlink ref="K32" r:id="rId8"/>
    <hyperlink ref="K38" r:id="rId9"/>
    <hyperlink ref="P4" r:id="rId10" display="zbw@en-core.com"/>
    <hyperlink ref="E40" r:id="rId11" display="nf@en-core.com"/>
    <hyperlink ref="K56" r:id="rId12" display="jychoi@en-core.com"/>
  </hyperlinks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3"/>
  <headerFooter alignWithMargins="0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showGridLines="0" zoomScale="85" zoomScaleNormal="85" workbookViewId="0">
      <pane ySplit="2" topLeftCell="A3" activePane="bottomLeft" state="frozen"/>
      <selection activeCell="H33" sqref="H33"/>
      <selection pane="bottomLeft" activeCell="R62" sqref="R62"/>
    </sheetView>
  </sheetViews>
  <sheetFormatPr defaultColWidth="10.5546875" defaultRowHeight="15" customHeight="1" x14ac:dyDescent="0.15"/>
  <cols>
    <col min="1" max="1" width="4.33203125" style="3" customWidth="1"/>
    <col min="2" max="2" width="7.5546875" style="3" customWidth="1"/>
    <col min="3" max="3" width="6.77734375" style="3" customWidth="1"/>
    <col min="4" max="5" width="10.33203125" style="3" customWidth="1"/>
    <col min="6" max="6" width="4.33203125" style="3" customWidth="1"/>
    <col min="7" max="7" width="7.5546875" style="3" customWidth="1"/>
    <col min="8" max="8" width="6.77734375" style="3" customWidth="1"/>
    <col min="9" max="10" width="10.33203125" style="3" customWidth="1"/>
    <col min="11" max="11" width="4.33203125" style="3" customWidth="1"/>
    <col min="12" max="12" width="9.5546875" style="3" bestFit="1" customWidth="1"/>
    <col min="13" max="13" width="6.77734375" style="3" customWidth="1"/>
    <col min="14" max="15" width="10.33203125" style="3" customWidth="1"/>
    <col min="16" max="16384" width="10.5546875" style="3"/>
  </cols>
  <sheetData>
    <row r="1" spans="1:17" ht="30" customHeight="1" x14ac:dyDescent="0.15">
      <c r="A1" s="13" t="s">
        <v>516</v>
      </c>
      <c r="B1" s="2"/>
      <c r="C1" s="2"/>
      <c r="D1" s="57" t="s">
        <v>536</v>
      </c>
      <c r="E1" s="2"/>
      <c r="F1" s="2"/>
      <c r="G1" s="2"/>
      <c r="H1" s="2"/>
      <c r="I1" s="2"/>
      <c r="J1" s="2"/>
      <c r="K1" s="2"/>
      <c r="L1" s="2"/>
      <c r="M1" s="2"/>
      <c r="N1" s="2"/>
      <c r="O1" s="14" t="s">
        <v>530</v>
      </c>
    </row>
    <row r="2" spans="1:17" ht="20.100000000000001" customHeight="1" x14ac:dyDescent="0.15">
      <c r="A2" s="32" t="s">
        <v>442</v>
      </c>
      <c r="B2" s="32" t="s">
        <v>443</v>
      </c>
      <c r="C2" s="32" t="s">
        <v>444</v>
      </c>
      <c r="D2" s="32"/>
      <c r="E2" s="33"/>
      <c r="F2" s="32" t="s">
        <v>442</v>
      </c>
      <c r="G2" s="32" t="s">
        <v>443</v>
      </c>
      <c r="H2" s="32" t="s">
        <v>444</v>
      </c>
      <c r="I2" s="32"/>
      <c r="J2" s="33"/>
      <c r="K2" s="32" t="s">
        <v>442</v>
      </c>
      <c r="L2" s="32" t="s">
        <v>443</v>
      </c>
      <c r="M2" s="32" t="s">
        <v>444</v>
      </c>
      <c r="N2" s="32"/>
      <c r="O2" s="33"/>
    </row>
    <row r="3" spans="1:17" s="1" customFormat="1" ht="15" customHeight="1" x14ac:dyDescent="0.15">
      <c r="A3" s="34">
        <v>1</v>
      </c>
      <c r="B3" s="34" t="s">
        <v>410</v>
      </c>
      <c r="C3" s="34" t="s">
        <v>86</v>
      </c>
      <c r="D3" s="34"/>
      <c r="E3" s="60"/>
      <c r="F3" s="95" t="s">
        <v>447</v>
      </c>
      <c r="G3" s="96"/>
      <c r="H3" s="96"/>
      <c r="I3" s="96"/>
      <c r="J3" s="97"/>
      <c r="K3" s="98" t="s">
        <v>448</v>
      </c>
      <c r="L3" s="99"/>
      <c r="M3" s="99"/>
      <c r="N3" s="99"/>
      <c r="O3" s="100"/>
    </row>
    <row r="4" spans="1:17" s="1" customFormat="1" ht="15" customHeight="1" x14ac:dyDescent="0.15">
      <c r="A4" s="91" t="s">
        <v>515</v>
      </c>
      <c r="B4" s="92"/>
      <c r="C4" s="92"/>
      <c r="D4" s="92"/>
      <c r="E4" s="101"/>
      <c r="F4" s="34">
        <v>1</v>
      </c>
      <c r="G4" s="34" t="s">
        <v>51</v>
      </c>
      <c r="H4" s="34" t="s">
        <v>252</v>
      </c>
      <c r="I4" s="34"/>
      <c r="J4" s="60"/>
      <c r="K4" s="34">
        <v>1</v>
      </c>
      <c r="L4" s="34" t="s">
        <v>221</v>
      </c>
      <c r="M4" s="34" t="s">
        <v>283</v>
      </c>
      <c r="N4" s="34"/>
      <c r="O4" s="76"/>
    </row>
    <row r="5" spans="1:17" s="1" customFormat="1" ht="15" customHeight="1" x14ac:dyDescent="0.15">
      <c r="A5" s="34">
        <v>2</v>
      </c>
      <c r="B5" s="34" t="s">
        <v>218</v>
      </c>
      <c r="C5" s="34" t="s">
        <v>219</v>
      </c>
      <c r="D5" s="34"/>
      <c r="E5" s="34" t="s">
        <v>514</v>
      </c>
      <c r="F5" s="34">
        <v>2</v>
      </c>
      <c r="G5" s="34" t="s">
        <v>226</v>
      </c>
      <c r="H5" s="34" t="s">
        <v>254</v>
      </c>
      <c r="I5" s="34"/>
      <c r="J5" s="60"/>
      <c r="K5" s="95" t="s">
        <v>450</v>
      </c>
      <c r="L5" s="96"/>
      <c r="M5" s="96"/>
      <c r="N5" s="96"/>
      <c r="O5" s="97"/>
    </row>
    <row r="6" spans="1:17" s="1" customFormat="1" ht="15" customHeight="1" x14ac:dyDescent="0.15">
      <c r="A6" s="34">
        <v>3</v>
      </c>
      <c r="B6" s="34" t="s">
        <v>218</v>
      </c>
      <c r="C6" s="34" t="s">
        <v>52</v>
      </c>
      <c r="D6" s="34"/>
      <c r="E6" s="36" t="s">
        <v>513</v>
      </c>
      <c r="F6" s="35">
        <v>3</v>
      </c>
      <c r="G6" s="34" t="s">
        <v>53</v>
      </c>
      <c r="H6" s="34" t="s">
        <v>255</v>
      </c>
      <c r="I6" s="34"/>
      <c r="J6" s="60"/>
      <c r="K6" s="35">
        <v>1</v>
      </c>
      <c r="L6" s="35" t="s">
        <v>226</v>
      </c>
      <c r="M6" s="35" t="s">
        <v>81</v>
      </c>
      <c r="N6" s="34"/>
      <c r="O6" s="60"/>
    </row>
    <row r="7" spans="1:17" s="1" customFormat="1" ht="15" customHeight="1" x14ac:dyDescent="0.15">
      <c r="A7" s="34"/>
      <c r="B7" s="34"/>
      <c r="C7" s="34"/>
      <c r="D7" s="34"/>
      <c r="E7" s="34"/>
      <c r="F7" s="34">
        <v>4</v>
      </c>
      <c r="G7" s="38" t="s">
        <v>235</v>
      </c>
      <c r="H7" s="38" t="s">
        <v>359</v>
      </c>
      <c r="I7" s="36"/>
      <c r="J7" s="41"/>
      <c r="K7" s="35">
        <v>2</v>
      </c>
      <c r="L7" s="34" t="s">
        <v>226</v>
      </c>
      <c r="M7" s="34" t="s">
        <v>79</v>
      </c>
      <c r="N7" s="34"/>
      <c r="O7" s="60"/>
    </row>
    <row r="8" spans="1:17" s="1" customFormat="1" ht="15" customHeight="1" x14ac:dyDescent="0.15">
      <c r="A8" s="102" t="s">
        <v>512</v>
      </c>
      <c r="B8" s="102"/>
      <c r="C8" s="102"/>
      <c r="D8" s="102"/>
      <c r="E8" s="102"/>
      <c r="F8" s="34">
        <v>5</v>
      </c>
      <c r="G8" s="34" t="s">
        <v>511</v>
      </c>
      <c r="H8" s="34" t="s">
        <v>257</v>
      </c>
      <c r="I8" s="34"/>
      <c r="J8" s="68"/>
      <c r="K8" s="35">
        <v>3</v>
      </c>
      <c r="L8" s="34" t="s">
        <v>226</v>
      </c>
      <c r="M8" s="34" t="s">
        <v>286</v>
      </c>
      <c r="N8" s="37"/>
      <c r="O8" s="65"/>
    </row>
    <row r="9" spans="1:17" s="1" customFormat="1" ht="15" customHeight="1" x14ac:dyDescent="0.15">
      <c r="A9" s="88" t="s">
        <v>510</v>
      </c>
      <c r="B9" s="89"/>
      <c r="C9" s="89"/>
      <c r="D9" s="89"/>
      <c r="E9" s="90"/>
      <c r="F9" s="35">
        <v>6</v>
      </c>
      <c r="G9" s="34" t="s">
        <v>177</v>
      </c>
      <c r="H9" s="34" t="s">
        <v>345</v>
      </c>
      <c r="I9" s="37"/>
      <c r="J9" s="41"/>
      <c r="K9" s="35">
        <v>4</v>
      </c>
      <c r="L9" s="34" t="s">
        <v>53</v>
      </c>
      <c r="M9" s="34" t="s">
        <v>83</v>
      </c>
      <c r="N9" s="37"/>
      <c r="O9" s="72"/>
    </row>
    <row r="10" spans="1:17" s="1" customFormat="1" ht="15" customHeight="1" x14ac:dyDescent="0.15">
      <c r="A10" s="34">
        <v>1</v>
      </c>
      <c r="B10" s="34" t="s">
        <v>226</v>
      </c>
      <c r="C10" s="34" t="s">
        <v>54</v>
      </c>
      <c r="D10" s="34"/>
      <c r="E10" s="60"/>
      <c r="F10" s="38">
        <v>7</v>
      </c>
      <c r="G10" s="37" t="s">
        <v>507</v>
      </c>
      <c r="H10" s="37" t="s">
        <v>360</v>
      </c>
      <c r="I10" s="34"/>
      <c r="J10" s="63"/>
      <c r="K10" s="35">
        <v>5</v>
      </c>
      <c r="L10" s="34" t="s">
        <v>53</v>
      </c>
      <c r="M10" s="34" t="s">
        <v>90</v>
      </c>
      <c r="N10" s="37"/>
      <c r="O10" s="72"/>
    </row>
    <row r="11" spans="1:17" s="1" customFormat="1" ht="15" customHeight="1" x14ac:dyDescent="0.15">
      <c r="A11" s="38"/>
      <c r="B11" s="34"/>
      <c r="C11" s="34"/>
      <c r="D11" s="34"/>
      <c r="E11" s="64"/>
      <c r="F11" s="34">
        <v>8</v>
      </c>
      <c r="G11" s="37" t="s">
        <v>176</v>
      </c>
      <c r="H11" s="37" t="s">
        <v>183</v>
      </c>
      <c r="I11" s="37"/>
      <c r="J11" s="72"/>
      <c r="K11" s="35">
        <v>6</v>
      </c>
      <c r="L11" s="34" t="s">
        <v>53</v>
      </c>
      <c r="M11" s="34" t="s">
        <v>162</v>
      </c>
      <c r="N11" s="37"/>
      <c r="O11" s="72"/>
    </row>
    <row r="12" spans="1:17" s="1" customFormat="1" ht="15" customHeight="1" x14ac:dyDescent="0.15">
      <c r="A12" s="95" t="s">
        <v>453</v>
      </c>
      <c r="B12" s="96"/>
      <c r="C12" s="96"/>
      <c r="D12" s="96"/>
      <c r="E12" s="97"/>
      <c r="F12" s="38"/>
      <c r="G12" s="34"/>
      <c r="H12" s="34"/>
      <c r="I12" s="34"/>
      <c r="J12" s="64"/>
      <c r="K12" s="35">
        <v>7</v>
      </c>
      <c r="L12" s="34" t="s">
        <v>53</v>
      </c>
      <c r="M12" s="34" t="s">
        <v>164</v>
      </c>
      <c r="N12" s="37"/>
      <c r="O12" s="72"/>
    </row>
    <row r="13" spans="1:17" s="1" customFormat="1" ht="15" customHeight="1" x14ac:dyDescent="0.15">
      <c r="A13" s="34">
        <v>2</v>
      </c>
      <c r="B13" s="34" t="s">
        <v>226</v>
      </c>
      <c r="C13" s="34" t="s">
        <v>55</v>
      </c>
      <c r="D13" s="34"/>
      <c r="E13" s="60"/>
      <c r="F13" s="95" t="s">
        <v>454</v>
      </c>
      <c r="G13" s="96"/>
      <c r="H13" s="96"/>
      <c r="I13" s="96"/>
      <c r="J13" s="97"/>
      <c r="K13" s="35">
        <v>8</v>
      </c>
      <c r="L13" s="34" t="s">
        <v>53</v>
      </c>
      <c r="M13" s="34" t="s">
        <v>165</v>
      </c>
      <c r="N13" s="37"/>
      <c r="O13" s="72"/>
    </row>
    <row r="14" spans="1:17" s="1" customFormat="1" ht="15" customHeight="1" x14ac:dyDescent="0.15">
      <c r="A14" s="34">
        <v>3</v>
      </c>
      <c r="B14" s="34" t="s">
        <v>414</v>
      </c>
      <c r="C14" s="34" t="s">
        <v>415</v>
      </c>
      <c r="D14" s="34"/>
      <c r="E14" s="34"/>
      <c r="F14" s="34">
        <v>1</v>
      </c>
      <c r="G14" s="34" t="s">
        <v>51</v>
      </c>
      <c r="H14" s="34" t="s">
        <v>71</v>
      </c>
      <c r="I14" s="34"/>
      <c r="J14" s="60"/>
      <c r="K14" s="35">
        <v>9</v>
      </c>
      <c r="L14" s="34" t="s">
        <v>177</v>
      </c>
      <c r="M14" s="34" t="s">
        <v>302</v>
      </c>
      <c r="N14" s="37"/>
      <c r="O14" s="37"/>
    </row>
    <row r="15" spans="1:17" s="1" customFormat="1" ht="15" customHeight="1" x14ac:dyDescent="0.15">
      <c r="A15" s="34">
        <v>4</v>
      </c>
      <c r="B15" s="34" t="s">
        <v>509</v>
      </c>
      <c r="C15" s="34" t="s">
        <v>418</v>
      </c>
      <c r="D15" s="34"/>
      <c r="E15" s="34"/>
      <c r="F15" s="34">
        <v>2</v>
      </c>
      <c r="G15" s="34" t="s">
        <v>51</v>
      </c>
      <c r="H15" s="34" t="s">
        <v>69</v>
      </c>
      <c r="I15" s="34"/>
      <c r="J15" s="60"/>
      <c r="K15" s="35">
        <v>10</v>
      </c>
      <c r="L15" s="34" t="s">
        <v>177</v>
      </c>
      <c r="M15" s="34" t="s">
        <v>425</v>
      </c>
      <c r="N15" s="34"/>
      <c r="O15" s="34"/>
      <c r="Q15" s="1">
        <f>A6+A15+A22+A26+A29+A44+A61+F11+F26+F41+F47+F61+K4+K20+K28+K44+K66+F67+K52</f>
        <v>141</v>
      </c>
    </row>
    <row r="16" spans="1:17" s="1" customFormat="1" ht="15" customHeight="1" x14ac:dyDescent="0.15">
      <c r="A16" s="35"/>
      <c r="B16" s="35"/>
      <c r="C16" s="35"/>
      <c r="D16" s="35"/>
      <c r="E16" s="35"/>
      <c r="F16" s="34">
        <v>3</v>
      </c>
      <c r="G16" s="34" t="s">
        <v>226</v>
      </c>
      <c r="H16" s="34" t="s">
        <v>166</v>
      </c>
      <c r="I16" s="34"/>
      <c r="J16" s="60"/>
      <c r="K16" s="35">
        <v>11</v>
      </c>
      <c r="L16" s="34" t="s">
        <v>507</v>
      </c>
      <c r="M16" s="34" t="s">
        <v>304</v>
      </c>
      <c r="N16" s="37"/>
      <c r="O16" s="69"/>
    </row>
    <row r="17" spans="1:15" s="1" customFormat="1" ht="15" customHeight="1" x14ac:dyDescent="0.15">
      <c r="A17" s="98" t="s">
        <v>455</v>
      </c>
      <c r="B17" s="99"/>
      <c r="C17" s="99"/>
      <c r="D17" s="99"/>
      <c r="E17" s="100"/>
      <c r="F17" s="34">
        <v>4</v>
      </c>
      <c r="G17" s="34" t="s">
        <v>226</v>
      </c>
      <c r="H17" s="34" t="s">
        <v>70</v>
      </c>
      <c r="I17" s="34"/>
      <c r="J17" s="34"/>
      <c r="K17" s="38">
        <v>12</v>
      </c>
      <c r="L17" s="34" t="s">
        <v>176</v>
      </c>
      <c r="M17" s="34" t="s">
        <v>427</v>
      </c>
      <c r="N17" s="34"/>
      <c r="O17" s="64"/>
    </row>
    <row r="18" spans="1:15" s="1" customFormat="1" ht="15" customHeight="1" x14ac:dyDescent="0.15">
      <c r="A18" s="95" t="s">
        <v>456</v>
      </c>
      <c r="B18" s="96"/>
      <c r="C18" s="96"/>
      <c r="D18" s="96"/>
      <c r="E18" s="97"/>
      <c r="F18" s="34">
        <v>5</v>
      </c>
      <c r="G18" s="34" t="s">
        <v>226</v>
      </c>
      <c r="H18" s="34" t="s">
        <v>167</v>
      </c>
      <c r="I18" s="34"/>
      <c r="J18" s="60"/>
      <c r="K18" s="35">
        <v>13</v>
      </c>
      <c r="L18" s="35" t="s">
        <v>175</v>
      </c>
      <c r="M18" s="35" t="s">
        <v>314</v>
      </c>
      <c r="N18" s="35"/>
      <c r="O18" s="70"/>
    </row>
    <row r="19" spans="1:15" s="1" customFormat="1" ht="15" customHeight="1" x14ac:dyDescent="0.15">
      <c r="A19" s="34">
        <v>1</v>
      </c>
      <c r="B19" s="34" t="s">
        <v>221</v>
      </c>
      <c r="C19" s="34" t="s">
        <v>87</v>
      </c>
      <c r="D19" s="34"/>
      <c r="E19" s="60"/>
      <c r="F19" s="34">
        <v>6</v>
      </c>
      <c r="G19" s="34" t="s">
        <v>53</v>
      </c>
      <c r="H19" s="34" t="s">
        <v>259</v>
      </c>
      <c r="I19" s="34"/>
      <c r="J19" s="60"/>
      <c r="K19" s="38">
        <v>14</v>
      </c>
      <c r="L19" s="35" t="s">
        <v>175</v>
      </c>
      <c r="M19" s="34" t="s">
        <v>430</v>
      </c>
      <c r="N19" s="34"/>
      <c r="O19" s="64"/>
    </row>
    <row r="20" spans="1:15" s="1" customFormat="1" ht="15" customHeight="1" x14ac:dyDescent="0.15">
      <c r="A20" s="34">
        <v>2</v>
      </c>
      <c r="B20" s="34" t="s">
        <v>222</v>
      </c>
      <c r="C20" s="34" t="s">
        <v>411</v>
      </c>
      <c r="D20" s="34"/>
      <c r="E20" s="60"/>
      <c r="F20" s="34">
        <v>7</v>
      </c>
      <c r="G20" s="34" t="s">
        <v>53</v>
      </c>
      <c r="H20" s="34" t="s">
        <v>151</v>
      </c>
      <c r="I20" s="34"/>
      <c r="J20" s="60"/>
      <c r="K20" s="35">
        <v>15</v>
      </c>
      <c r="L20" s="35" t="s">
        <v>175</v>
      </c>
      <c r="M20" s="35" t="s">
        <v>535</v>
      </c>
      <c r="N20" s="35"/>
      <c r="O20" s="35"/>
    </row>
    <row r="21" spans="1:15" s="1" customFormat="1" ht="15" customHeight="1" x14ac:dyDescent="0.15">
      <c r="A21" s="34">
        <v>3</v>
      </c>
      <c r="B21" s="34" t="s">
        <v>223</v>
      </c>
      <c r="C21" s="34" t="s">
        <v>224</v>
      </c>
      <c r="D21" s="34"/>
      <c r="E21" s="59"/>
      <c r="F21" s="34">
        <v>8</v>
      </c>
      <c r="G21" s="34" t="s">
        <v>53</v>
      </c>
      <c r="H21" s="34" t="s">
        <v>73</v>
      </c>
      <c r="I21" s="34"/>
      <c r="J21" s="60"/>
      <c r="K21" s="35"/>
      <c r="L21" s="35"/>
      <c r="M21" s="35"/>
      <c r="N21" s="35"/>
      <c r="O21" s="35"/>
    </row>
    <row r="22" spans="1:15" s="1" customFormat="1" ht="15" customHeight="1" x14ac:dyDescent="0.15">
      <c r="A22" s="34">
        <v>4</v>
      </c>
      <c r="B22" s="34" t="s">
        <v>175</v>
      </c>
      <c r="C22" s="34" t="s">
        <v>225</v>
      </c>
      <c r="D22" s="34"/>
      <c r="E22" s="59"/>
      <c r="F22" s="34">
        <v>9</v>
      </c>
      <c r="G22" s="34" t="s">
        <v>508</v>
      </c>
      <c r="H22" s="34" t="s">
        <v>261</v>
      </c>
      <c r="I22" s="61"/>
      <c r="J22" s="67"/>
      <c r="K22" s="95" t="s">
        <v>457</v>
      </c>
      <c r="L22" s="96"/>
      <c r="M22" s="96"/>
      <c r="N22" s="96"/>
      <c r="O22" s="97"/>
    </row>
    <row r="23" spans="1:15" s="1" customFormat="1" ht="15" customHeight="1" x14ac:dyDescent="0.15">
      <c r="A23" s="34"/>
      <c r="B23" s="34"/>
      <c r="C23" s="34"/>
      <c r="D23" s="34"/>
      <c r="E23" s="60"/>
      <c r="F23" s="34">
        <v>10</v>
      </c>
      <c r="G23" s="38" t="s">
        <v>503</v>
      </c>
      <c r="H23" s="38" t="s">
        <v>347</v>
      </c>
      <c r="I23" s="36"/>
      <c r="J23" s="73"/>
      <c r="K23" s="34">
        <v>1</v>
      </c>
      <c r="L23" s="34" t="s">
        <v>226</v>
      </c>
      <c r="M23" s="34" t="s">
        <v>78</v>
      </c>
      <c r="N23" s="34"/>
      <c r="O23" s="60"/>
    </row>
    <row r="24" spans="1:15" s="1" customFormat="1" ht="15" customHeight="1" x14ac:dyDescent="0.15">
      <c r="A24" s="95" t="s">
        <v>458</v>
      </c>
      <c r="B24" s="96"/>
      <c r="C24" s="96"/>
      <c r="D24" s="96"/>
      <c r="E24" s="97"/>
      <c r="F24" s="34">
        <v>11</v>
      </c>
      <c r="G24" s="34" t="s">
        <v>177</v>
      </c>
      <c r="H24" s="34" t="s">
        <v>264</v>
      </c>
      <c r="I24" s="61"/>
      <c r="J24" s="59"/>
      <c r="K24" s="34">
        <v>2</v>
      </c>
      <c r="L24" s="34" t="s">
        <v>226</v>
      </c>
      <c r="M24" s="34" t="s">
        <v>77</v>
      </c>
      <c r="N24" s="34"/>
      <c r="O24" s="60"/>
    </row>
    <row r="25" spans="1:15" s="1" customFormat="1" ht="15" customHeight="1" x14ac:dyDescent="0.15">
      <c r="A25" s="34">
        <v>1</v>
      </c>
      <c r="B25" s="34" t="s">
        <v>226</v>
      </c>
      <c r="C25" s="34" t="s">
        <v>227</v>
      </c>
      <c r="D25" s="34"/>
      <c r="E25" s="59"/>
      <c r="F25" s="34">
        <v>12</v>
      </c>
      <c r="G25" s="34" t="s">
        <v>499</v>
      </c>
      <c r="H25" s="34" t="s">
        <v>267</v>
      </c>
      <c r="I25" s="34"/>
      <c r="J25" s="68"/>
      <c r="K25" s="34">
        <v>3</v>
      </c>
      <c r="L25" s="36" t="s">
        <v>226</v>
      </c>
      <c r="M25" s="36" t="s">
        <v>374</v>
      </c>
      <c r="N25" s="36"/>
      <c r="O25" s="75"/>
    </row>
    <row r="26" spans="1:15" s="1" customFormat="1" ht="15" customHeight="1" x14ac:dyDescent="0.15">
      <c r="A26" s="34">
        <v>2</v>
      </c>
      <c r="B26" s="34" t="s">
        <v>222</v>
      </c>
      <c r="C26" s="34" t="s">
        <v>228</v>
      </c>
      <c r="D26" s="37"/>
      <c r="E26" s="74"/>
      <c r="F26" s="34">
        <v>13</v>
      </c>
      <c r="G26" s="35" t="s">
        <v>507</v>
      </c>
      <c r="H26" s="35" t="s">
        <v>361</v>
      </c>
      <c r="I26" s="36"/>
      <c r="J26" s="73"/>
      <c r="K26" s="34">
        <v>4</v>
      </c>
      <c r="L26" s="34" t="s">
        <v>53</v>
      </c>
      <c r="M26" s="34" t="s">
        <v>82</v>
      </c>
      <c r="N26" s="37"/>
      <c r="O26" s="72"/>
    </row>
    <row r="27" spans="1:15" s="1" customFormat="1" ht="1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9"/>
      <c r="K27" s="34">
        <v>5</v>
      </c>
      <c r="L27" s="34" t="s">
        <v>177</v>
      </c>
      <c r="M27" s="34" t="s">
        <v>148</v>
      </c>
      <c r="N27" s="37"/>
      <c r="O27" s="72"/>
    </row>
    <row r="28" spans="1:15" s="1" customFormat="1" ht="15" customHeight="1" x14ac:dyDescent="0.15">
      <c r="A28" s="98" t="s">
        <v>459</v>
      </c>
      <c r="B28" s="99"/>
      <c r="C28" s="99"/>
      <c r="D28" s="99"/>
      <c r="E28" s="100"/>
      <c r="F28" s="95" t="s">
        <v>460</v>
      </c>
      <c r="G28" s="96"/>
      <c r="H28" s="96"/>
      <c r="I28" s="96"/>
      <c r="J28" s="97"/>
      <c r="K28" s="34">
        <v>6</v>
      </c>
      <c r="L28" s="34" t="s">
        <v>175</v>
      </c>
      <c r="M28" s="34" t="s">
        <v>307</v>
      </c>
      <c r="N28" s="37"/>
      <c r="O28" s="65"/>
    </row>
    <row r="29" spans="1:15" s="1" customFormat="1" ht="15" customHeight="1" x14ac:dyDescent="0.15">
      <c r="A29" s="34">
        <v>1</v>
      </c>
      <c r="B29" s="34" t="s">
        <v>221</v>
      </c>
      <c r="C29" s="34" t="s">
        <v>88</v>
      </c>
      <c r="D29" s="34"/>
      <c r="E29" s="36" t="s">
        <v>506</v>
      </c>
      <c r="F29" s="34">
        <v>1</v>
      </c>
      <c r="G29" s="34" t="s">
        <v>51</v>
      </c>
      <c r="H29" s="34" t="s">
        <v>74</v>
      </c>
      <c r="I29" s="34"/>
      <c r="J29" s="60"/>
      <c r="K29" s="34"/>
      <c r="L29" s="34"/>
      <c r="M29" s="34"/>
      <c r="N29" s="34"/>
      <c r="O29" s="34"/>
    </row>
    <row r="30" spans="1:15" s="1" customFormat="1" ht="15" customHeight="1" x14ac:dyDescent="0.15">
      <c r="A30" s="95" t="s">
        <v>462</v>
      </c>
      <c r="B30" s="96"/>
      <c r="C30" s="96"/>
      <c r="D30" s="96"/>
      <c r="E30" s="97"/>
      <c r="F30" s="34">
        <v>2</v>
      </c>
      <c r="G30" s="38" t="s">
        <v>51</v>
      </c>
      <c r="H30" s="38" t="s">
        <v>66</v>
      </c>
      <c r="I30" s="34"/>
      <c r="J30" s="60"/>
      <c r="K30" s="95" t="s">
        <v>461</v>
      </c>
      <c r="L30" s="96"/>
      <c r="M30" s="96"/>
      <c r="N30" s="96"/>
      <c r="O30" s="97"/>
    </row>
    <row r="31" spans="1:15" s="1" customFormat="1" ht="15" customHeight="1" x14ac:dyDescent="0.15">
      <c r="A31" s="34">
        <v>1</v>
      </c>
      <c r="B31" s="34" t="s">
        <v>221</v>
      </c>
      <c r="C31" s="34" t="s">
        <v>56</v>
      </c>
      <c r="D31" s="34"/>
      <c r="E31" s="60"/>
      <c r="F31" s="34">
        <v>3</v>
      </c>
      <c r="G31" s="34" t="s">
        <v>226</v>
      </c>
      <c r="H31" s="34" t="s">
        <v>72</v>
      </c>
      <c r="I31" s="34"/>
      <c r="J31" s="60"/>
      <c r="K31" s="34">
        <v>1</v>
      </c>
      <c r="L31" s="35" t="s">
        <v>226</v>
      </c>
      <c r="M31" s="34" t="s">
        <v>80</v>
      </c>
      <c r="N31" s="34"/>
      <c r="O31" s="60"/>
    </row>
    <row r="32" spans="1:15" s="1" customFormat="1" ht="15" customHeight="1" x14ac:dyDescent="0.15">
      <c r="A32" s="34">
        <v>2</v>
      </c>
      <c r="B32" s="34" t="s">
        <v>226</v>
      </c>
      <c r="C32" s="34" t="s">
        <v>59</v>
      </c>
      <c r="D32" s="34"/>
      <c r="E32" s="60"/>
      <c r="F32" s="34">
        <v>4</v>
      </c>
      <c r="G32" s="34" t="s">
        <v>226</v>
      </c>
      <c r="H32" s="34" t="s">
        <v>270</v>
      </c>
      <c r="I32" s="34"/>
      <c r="J32" s="59"/>
      <c r="K32" s="34">
        <v>2</v>
      </c>
      <c r="L32" s="34" t="s">
        <v>226</v>
      </c>
      <c r="M32" s="34" t="s">
        <v>159</v>
      </c>
      <c r="N32" s="34"/>
      <c r="O32" s="60"/>
    </row>
    <row r="33" spans="1:15" s="1" customFormat="1" ht="15" customHeight="1" x14ac:dyDescent="0.15">
      <c r="A33" s="34">
        <v>3</v>
      </c>
      <c r="B33" s="34" t="s">
        <v>226</v>
      </c>
      <c r="C33" s="34" t="s">
        <v>234</v>
      </c>
      <c r="D33" s="34"/>
      <c r="E33" s="60"/>
      <c r="F33" s="34">
        <v>5</v>
      </c>
      <c r="G33" s="34" t="s">
        <v>226</v>
      </c>
      <c r="H33" s="34" t="s">
        <v>75</v>
      </c>
      <c r="I33" s="34"/>
      <c r="J33" s="60"/>
      <c r="K33" s="34">
        <v>3</v>
      </c>
      <c r="L33" s="34" t="s">
        <v>226</v>
      </c>
      <c r="M33" s="40" t="s">
        <v>158</v>
      </c>
      <c r="N33" s="37"/>
      <c r="O33" s="72"/>
    </row>
    <row r="34" spans="1:15" s="1" customFormat="1" ht="15" customHeight="1" x14ac:dyDescent="0.15">
      <c r="A34" s="34">
        <v>4</v>
      </c>
      <c r="B34" s="34" t="s">
        <v>226</v>
      </c>
      <c r="C34" s="34" t="s">
        <v>62</v>
      </c>
      <c r="D34" s="34"/>
      <c r="E34" s="60"/>
      <c r="F34" s="34">
        <v>6</v>
      </c>
      <c r="G34" s="34" t="s">
        <v>53</v>
      </c>
      <c r="H34" s="34" t="s">
        <v>273</v>
      </c>
      <c r="I34" s="34"/>
      <c r="J34" s="60"/>
      <c r="K34" s="34">
        <v>4</v>
      </c>
      <c r="L34" s="34" t="s">
        <v>53</v>
      </c>
      <c r="M34" s="34" t="s">
        <v>160</v>
      </c>
      <c r="N34" s="37"/>
      <c r="O34" s="65"/>
    </row>
    <row r="35" spans="1:15" s="1" customFormat="1" ht="15" customHeight="1" x14ac:dyDescent="0.15">
      <c r="A35" s="34">
        <v>5</v>
      </c>
      <c r="B35" s="34" t="s">
        <v>226</v>
      </c>
      <c r="C35" s="34" t="s">
        <v>60</v>
      </c>
      <c r="D35" s="34"/>
      <c r="E35" s="60"/>
      <c r="F35" s="34">
        <v>7</v>
      </c>
      <c r="G35" s="34" t="s">
        <v>53</v>
      </c>
      <c r="H35" s="34" t="s">
        <v>76</v>
      </c>
      <c r="I35" s="34"/>
      <c r="J35" s="60"/>
      <c r="K35" s="34">
        <v>5</v>
      </c>
      <c r="L35" s="34" t="s">
        <v>235</v>
      </c>
      <c r="M35" s="34" t="s">
        <v>84</v>
      </c>
      <c r="N35" s="37"/>
      <c r="O35" s="72"/>
    </row>
    <row r="36" spans="1:15" s="1" customFormat="1" ht="15" customHeight="1" x14ac:dyDescent="0.15">
      <c r="A36" s="34">
        <v>6</v>
      </c>
      <c r="B36" s="34" t="s">
        <v>226</v>
      </c>
      <c r="C36" s="34" t="s">
        <v>61</v>
      </c>
      <c r="D36" s="34"/>
      <c r="E36" s="60"/>
      <c r="F36" s="34">
        <v>8</v>
      </c>
      <c r="G36" s="34" t="s">
        <v>53</v>
      </c>
      <c r="H36" s="34" t="s">
        <v>145</v>
      </c>
      <c r="I36" s="34"/>
      <c r="J36" s="60"/>
      <c r="K36" s="34">
        <v>6</v>
      </c>
      <c r="L36" s="34" t="s">
        <v>235</v>
      </c>
      <c r="M36" s="34" t="s">
        <v>85</v>
      </c>
      <c r="N36" s="37"/>
      <c r="O36" s="72"/>
    </row>
    <row r="37" spans="1:15" s="1" customFormat="1" ht="15" customHeight="1" x14ac:dyDescent="0.15">
      <c r="A37" s="35">
        <v>7</v>
      </c>
      <c r="B37" s="35" t="s">
        <v>517</v>
      </c>
      <c r="C37" s="35" t="s">
        <v>518</v>
      </c>
      <c r="D37" s="35"/>
      <c r="E37" s="35"/>
      <c r="F37" s="34">
        <v>9</v>
      </c>
      <c r="G37" s="34" t="s">
        <v>235</v>
      </c>
      <c r="H37" s="34" t="s">
        <v>276</v>
      </c>
      <c r="I37" s="34"/>
      <c r="J37" s="60"/>
      <c r="K37" s="34">
        <v>7</v>
      </c>
      <c r="L37" s="34" t="s">
        <v>235</v>
      </c>
      <c r="M37" s="34" t="s">
        <v>297</v>
      </c>
      <c r="N37" s="37"/>
      <c r="O37" s="72"/>
    </row>
    <row r="38" spans="1:15" s="1" customFormat="1" ht="15" customHeight="1" x14ac:dyDescent="0.15">
      <c r="A38" s="34">
        <v>8</v>
      </c>
      <c r="B38" s="34" t="s">
        <v>53</v>
      </c>
      <c r="C38" s="34" t="s">
        <v>170</v>
      </c>
      <c r="D38" s="34"/>
      <c r="E38" s="60"/>
      <c r="F38" s="34">
        <v>10</v>
      </c>
      <c r="G38" s="34" t="s">
        <v>235</v>
      </c>
      <c r="H38" s="34" t="s">
        <v>280</v>
      </c>
      <c r="I38" s="34"/>
      <c r="J38" s="59"/>
      <c r="K38" s="34">
        <v>8</v>
      </c>
      <c r="L38" s="34" t="s">
        <v>505</v>
      </c>
      <c r="M38" s="34" t="s">
        <v>299</v>
      </c>
      <c r="N38" s="37"/>
      <c r="O38" s="69"/>
    </row>
    <row r="39" spans="1:15" s="1" customFormat="1" ht="15" customHeight="1" x14ac:dyDescent="0.15">
      <c r="A39" s="34">
        <v>9</v>
      </c>
      <c r="B39" s="34" t="s">
        <v>53</v>
      </c>
      <c r="C39" s="34" t="s">
        <v>89</v>
      </c>
      <c r="D39" s="34"/>
      <c r="E39" s="60"/>
      <c r="F39" s="34">
        <v>11</v>
      </c>
      <c r="G39" s="34" t="s">
        <v>505</v>
      </c>
      <c r="H39" s="34" t="s">
        <v>277</v>
      </c>
      <c r="I39" s="34"/>
      <c r="J39" s="67"/>
      <c r="K39" s="34">
        <v>9</v>
      </c>
      <c r="L39" s="35" t="s">
        <v>499</v>
      </c>
      <c r="M39" s="35" t="s">
        <v>434</v>
      </c>
      <c r="N39" s="35"/>
      <c r="O39" s="68"/>
    </row>
    <row r="40" spans="1:15" s="1" customFormat="1" ht="15" customHeight="1" x14ac:dyDescent="0.15">
      <c r="A40" s="34">
        <v>10</v>
      </c>
      <c r="B40" s="34" t="s">
        <v>498</v>
      </c>
      <c r="C40" s="34" t="s">
        <v>236</v>
      </c>
      <c r="D40" s="34"/>
      <c r="E40" s="59"/>
      <c r="F40" s="34">
        <v>12</v>
      </c>
      <c r="G40" s="34" t="s">
        <v>177</v>
      </c>
      <c r="H40" s="34" t="s">
        <v>344</v>
      </c>
      <c r="I40" s="37"/>
      <c r="J40" s="41"/>
      <c r="K40" s="34">
        <v>10</v>
      </c>
      <c r="L40" s="34" t="s">
        <v>504</v>
      </c>
      <c r="M40" s="34" t="s">
        <v>437</v>
      </c>
      <c r="N40" s="35"/>
      <c r="O40" s="71"/>
    </row>
    <row r="41" spans="1:15" s="1" customFormat="1" ht="15" customHeight="1" x14ac:dyDescent="0.15">
      <c r="A41" s="34">
        <v>11</v>
      </c>
      <c r="B41" s="37" t="s">
        <v>235</v>
      </c>
      <c r="C41" s="37" t="s">
        <v>357</v>
      </c>
      <c r="D41" s="34"/>
      <c r="E41" s="34"/>
      <c r="F41" s="34">
        <v>13</v>
      </c>
      <c r="G41" s="35" t="s">
        <v>176</v>
      </c>
      <c r="H41" s="35" t="s">
        <v>348</v>
      </c>
      <c r="I41" s="36"/>
      <c r="J41" s="41"/>
      <c r="K41" s="34">
        <v>11</v>
      </c>
      <c r="L41" s="34" t="s">
        <v>175</v>
      </c>
      <c r="M41" s="34" t="s">
        <v>310</v>
      </c>
      <c r="N41" s="34"/>
      <c r="O41" s="60"/>
    </row>
    <row r="42" spans="1:15" s="1" customFormat="1" ht="15" customHeight="1" x14ac:dyDescent="0.15">
      <c r="A42" s="34">
        <v>12</v>
      </c>
      <c r="B42" s="35" t="s">
        <v>235</v>
      </c>
      <c r="C42" s="35" t="s">
        <v>419</v>
      </c>
      <c r="D42" s="35"/>
      <c r="E42" s="35"/>
      <c r="F42" s="34"/>
      <c r="G42" s="34"/>
      <c r="H42" s="34"/>
      <c r="I42" s="34"/>
      <c r="J42" s="34"/>
      <c r="K42" s="34">
        <v>12</v>
      </c>
      <c r="L42" s="34" t="s">
        <v>175</v>
      </c>
      <c r="M42" s="34" t="s">
        <v>311</v>
      </c>
      <c r="N42" s="34"/>
      <c r="O42" s="60"/>
    </row>
    <row r="43" spans="1:15" s="1" customFormat="1" ht="15" customHeight="1" x14ac:dyDescent="0.15">
      <c r="A43" s="34">
        <v>13</v>
      </c>
      <c r="B43" s="37" t="s">
        <v>503</v>
      </c>
      <c r="C43" s="37" t="s">
        <v>178</v>
      </c>
      <c r="D43" s="37"/>
      <c r="E43" s="74"/>
      <c r="F43" s="95" t="s">
        <v>463</v>
      </c>
      <c r="G43" s="96"/>
      <c r="H43" s="96"/>
      <c r="I43" s="96"/>
      <c r="J43" s="97"/>
      <c r="K43" s="34">
        <v>13</v>
      </c>
      <c r="L43" s="34" t="s">
        <v>175</v>
      </c>
      <c r="M43" s="40" t="s">
        <v>312</v>
      </c>
      <c r="N43" s="34"/>
      <c r="O43" s="60"/>
    </row>
    <row r="44" spans="1:15" s="1" customFormat="1" ht="15" customHeight="1" x14ac:dyDescent="0.15">
      <c r="A44" s="34">
        <v>14</v>
      </c>
      <c r="B44" s="37" t="s">
        <v>176</v>
      </c>
      <c r="C44" s="37" t="s">
        <v>179</v>
      </c>
      <c r="D44" s="37"/>
      <c r="E44" s="65"/>
      <c r="F44" s="34">
        <v>1</v>
      </c>
      <c r="G44" s="34" t="s">
        <v>221</v>
      </c>
      <c r="H44" s="34" t="s">
        <v>230</v>
      </c>
      <c r="I44" s="34"/>
      <c r="J44" s="60"/>
      <c r="K44" s="34">
        <v>14</v>
      </c>
      <c r="L44" s="34" t="s">
        <v>175</v>
      </c>
      <c r="M44" s="34" t="s">
        <v>313</v>
      </c>
      <c r="N44" s="35"/>
      <c r="O44" s="70"/>
    </row>
    <row r="45" spans="1:15" s="1" customFormat="1" ht="15" customHeight="1" x14ac:dyDescent="0.15">
      <c r="A45" s="35"/>
      <c r="B45" s="35"/>
      <c r="C45" s="35"/>
      <c r="D45" s="35"/>
      <c r="E45" s="35"/>
      <c r="F45" s="34">
        <v>2</v>
      </c>
      <c r="G45" s="34" t="s">
        <v>51</v>
      </c>
      <c r="H45" s="34" t="s">
        <v>57</v>
      </c>
      <c r="I45" s="34"/>
      <c r="J45" s="60"/>
      <c r="K45" s="34"/>
      <c r="L45" s="35"/>
      <c r="M45" s="35"/>
      <c r="N45" s="34"/>
      <c r="O45" s="34"/>
    </row>
    <row r="46" spans="1:15" s="1" customFormat="1" ht="15" customHeight="1" x14ac:dyDescent="0.15">
      <c r="A46" s="95" t="s">
        <v>464</v>
      </c>
      <c r="B46" s="96"/>
      <c r="C46" s="96"/>
      <c r="D46" s="96"/>
      <c r="E46" s="97"/>
      <c r="F46" s="34">
        <v>3</v>
      </c>
      <c r="G46" s="34" t="s">
        <v>51</v>
      </c>
      <c r="H46" s="34" t="s">
        <v>232</v>
      </c>
      <c r="I46" s="34"/>
      <c r="J46" s="60"/>
      <c r="K46" s="95" t="s">
        <v>465</v>
      </c>
      <c r="L46" s="96"/>
      <c r="M46" s="96"/>
      <c r="N46" s="96"/>
      <c r="O46" s="97"/>
    </row>
    <row r="47" spans="1:15" s="1" customFormat="1" ht="15" customHeight="1" x14ac:dyDescent="0.15">
      <c r="A47" s="34">
        <v>1</v>
      </c>
      <c r="B47" s="34" t="s">
        <v>51</v>
      </c>
      <c r="C47" s="34" t="s">
        <v>64</v>
      </c>
      <c r="D47" s="34"/>
      <c r="E47" s="60"/>
      <c r="F47" s="34">
        <v>4</v>
      </c>
      <c r="G47" s="34" t="s">
        <v>51</v>
      </c>
      <c r="H47" s="34" t="s">
        <v>63</v>
      </c>
      <c r="I47" s="34"/>
      <c r="J47" s="60"/>
      <c r="K47" s="35">
        <v>1</v>
      </c>
      <c r="L47" s="35" t="s">
        <v>502</v>
      </c>
      <c r="M47" s="35" t="s">
        <v>289</v>
      </c>
      <c r="N47" s="35"/>
      <c r="O47" s="35"/>
    </row>
    <row r="48" spans="1:15" s="1" customFormat="1" ht="15" customHeight="1" x14ac:dyDescent="0.15">
      <c r="A48" s="34">
        <v>2</v>
      </c>
      <c r="B48" s="34" t="s">
        <v>226</v>
      </c>
      <c r="C48" s="34" t="s">
        <v>65</v>
      </c>
      <c r="D48" s="34"/>
      <c r="E48" s="60"/>
      <c r="F48" s="34"/>
      <c r="G48" s="34"/>
      <c r="H48" s="34"/>
      <c r="I48" s="35"/>
      <c r="J48" s="35"/>
      <c r="K48" s="35">
        <v>2</v>
      </c>
      <c r="L48" s="35" t="s">
        <v>53</v>
      </c>
      <c r="M48" s="35" t="s">
        <v>394</v>
      </c>
      <c r="N48" s="35"/>
      <c r="O48" s="35"/>
    </row>
    <row r="49" spans="1:15" s="1" customFormat="1" ht="15" customHeight="1" x14ac:dyDescent="0.15">
      <c r="A49" s="34">
        <v>3</v>
      </c>
      <c r="B49" s="34" t="s">
        <v>226</v>
      </c>
      <c r="C49" s="34" t="s">
        <v>238</v>
      </c>
      <c r="D49" s="34"/>
      <c r="E49" s="60"/>
      <c r="F49" s="34">
        <v>1</v>
      </c>
      <c r="G49" s="34" t="s">
        <v>412</v>
      </c>
      <c r="H49" s="34" t="s">
        <v>413</v>
      </c>
      <c r="I49" s="34"/>
      <c r="J49" s="60"/>
      <c r="K49" s="35">
        <v>3</v>
      </c>
      <c r="L49" s="35" t="s">
        <v>501</v>
      </c>
      <c r="M49" s="35" t="s">
        <v>294</v>
      </c>
      <c r="N49" s="35"/>
      <c r="O49" s="35"/>
    </row>
    <row r="50" spans="1:15" s="1" customFormat="1" ht="15" customHeight="1" x14ac:dyDescent="0.15">
      <c r="A50" s="34">
        <v>4</v>
      </c>
      <c r="B50" s="34" t="s">
        <v>226</v>
      </c>
      <c r="C50" s="34" t="s">
        <v>67</v>
      </c>
      <c r="D50" s="34"/>
      <c r="E50" s="60"/>
      <c r="F50" s="34"/>
      <c r="G50" s="34"/>
      <c r="H50" s="34"/>
      <c r="I50" s="34"/>
      <c r="J50" s="34"/>
      <c r="K50" s="38">
        <v>4</v>
      </c>
      <c r="L50" s="34" t="s">
        <v>176</v>
      </c>
      <c r="M50" s="34" t="s">
        <v>388</v>
      </c>
      <c r="N50" s="34"/>
      <c r="O50" s="59"/>
    </row>
    <row r="51" spans="1:15" s="1" customFormat="1" ht="15" customHeight="1" x14ac:dyDescent="0.15">
      <c r="A51" s="34">
        <v>5</v>
      </c>
      <c r="B51" s="34" t="s">
        <v>53</v>
      </c>
      <c r="C51" s="34" t="s">
        <v>68</v>
      </c>
      <c r="D51" s="34"/>
      <c r="E51" s="60"/>
      <c r="F51" s="95" t="s">
        <v>466</v>
      </c>
      <c r="G51" s="96"/>
      <c r="H51" s="96"/>
      <c r="I51" s="96"/>
      <c r="J51" s="97"/>
      <c r="K51" s="38">
        <v>5</v>
      </c>
      <c r="L51" s="34" t="s">
        <v>496</v>
      </c>
      <c r="M51" s="34" t="s">
        <v>323</v>
      </c>
      <c r="N51" s="34"/>
      <c r="O51" s="59"/>
    </row>
    <row r="52" spans="1:15" s="1" customFormat="1" ht="15" customHeight="1" x14ac:dyDescent="0.15">
      <c r="A52" s="34">
        <v>6</v>
      </c>
      <c r="B52" s="34" t="s">
        <v>53</v>
      </c>
      <c r="C52" s="34" t="s">
        <v>239</v>
      </c>
      <c r="D52" s="34"/>
      <c r="E52" s="59"/>
      <c r="F52" s="34">
        <v>1</v>
      </c>
      <c r="G52" s="34" t="s">
        <v>468</v>
      </c>
      <c r="H52" s="34" t="s">
        <v>469</v>
      </c>
      <c r="I52" s="34"/>
      <c r="J52" s="34"/>
      <c r="K52" s="38">
        <v>6</v>
      </c>
      <c r="L52" s="35" t="s">
        <v>175</v>
      </c>
      <c r="M52" s="34" t="s">
        <v>395</v>
      </c>
      <c r="N52" s="34"/>
      <c r="O52" s="64"/>
    </row>
    <row r="53" spans="1:15" ht="15" customHeight="1" x14ac:dyDescent="0.15">
      <c r="A53" s="34">
        <v>7</v>
      </c>
      <c r="B53" s="34" t="s">
        <v>53</v>
      </c>
      <c r="C53" s="34" t="s">
        <v>242</v>
      </c>
      <c r="D53" s="34"/>
      <c r="E53" s="60"/>
      <c r="F53" s="38"/>
      <c r="G53" s="34"/>
      <c r="H53" s="34"/>
      <c r="I53" s="34"/>
      <c r="J53" s="64"/>
      <c r="K53" s="35"/>
      <c r="L53" s="35"/>
      <c r="M53" s="35"/>
      <c r="N53" s="35"/>
      <c r="O53" s="35"/>
    </row>
    <row r="54" spans="1:15" ht="15" customHeight="1" x14ac:dyDescent="0.15">
      <c r="A54" s="34">
        <v>8</v>
      </c>
      <c r="B54" s="34" t="s">
        <v>53</v>
      </c>
      <c r="C54" s="34" t="s">
        <v>243</v>
      </c>
      <c r="D54" s="34"/>
      <c r="E54" s="59"/>
      <c r="F54" s="98" t="s">
        <v>470</v>
      </c>
      <c r="G54" s="99"/>
      <c r="H54" s="99"/>
      <c r="I54" s="99"/>
      <c r="J54" s="100"/>
      <c r="K54" s="98" t="s">
        <v>467</v>
      </c>
      <c r="L54" s="99"/>
      <c r="M54" s="99"/>
      <c r="N54" s="99"/>
      <c r="O54" s="100"/>
    </row>
    <row r="55" spans="1:15" ht="15" customHeight="1" x14ac:dyDescent="0.15">
      <c r="A55" s="34">
        <v>9</v>
      </c>
      <c r="B55" s="34" t="s">
        <v>500</v>
      </c>
      <c r="C55" s="34" t="s">
        <v>246</v>
      </c>
      <c r="D55" s="34"/>
      <c r="E55" s="65"/>
      <c r="F55" s="38">
        <v>1</v>
      </c>
      <c r="G55" s="34" t="s">
        <v>226</v>
      </c>
      <c r="H55" s="34" t="s">
        <v>315</v>
      </c>
      <c r="I55" s="34"/>
      <c r="J55" s="60"/>
      <c r="K55" s="34">
        <v>1</v>
      </c>
      <c r="L55" s="34" t="s">
        <v>226</v>
      </c>
      <c r="M55" s="34" t="s">
        <v>326</v>
      </c>
      <c r="N55" s="34"/>
      <c r="O55" s="61"/>
    </row>
    <row r="56" spans="1:15" ht="15" customHeight="1" x14ac:dyDescent="0.15">
      <c r="A56" s="34">
        <v>10</v>
      </c>
      <c r="B56" s="38" t="s">
        <v>235</v>
      </c>
      <c r="C56" s="38" t="s">
        <v>358</v>
      </c>
      <c r="D56" s="36"/>
      <c r="E56" s="41"/>
      <c r="F56" s="38">
        <v>2</v>
      </c>
      <c r="G56" s="38" t="s">
        <v>226</v>
      </c>
      <c r="H56" s="38" t="s">
        <v>58</v>
      </c>
      <c r="I56" s="34"/>
      <c r="J56" s="61"/>
      <c r="K56" s="95" t="s">
        <v>471</v>
      </c>
      <c r="L56" s="96"/>
      <c r="M56" s="96"/>
      <c r="N56" s="96"/>
      <c r="O56" s="97"/>
    </row>
    <row r="57" spans="1:15" ht="15" customHeight="1" x14ac:dyDescent="0.15">
      <c r="A57" s="34">
        <v>11</v>
      </c>
      <c r="B57" s="34" t="s">
        <v>177</v>
      </c>
      <c r="C57" s="34" t="s">
        <v>249</v>
      </c>
      <c r="D57" s="34"/>
      <c r="E57" s="59"/>
      <c r="F57" s="38">
        <v>3</v>
      </c>
      <c r="G57" s="34" t="s">
        <v>226</v>
      </c>
      <c r="H57" s="34" t="s">
        <v>318</v>
      </c>
      <c r="I57" s="34"/>
      <c r="J57" s="60"/>
      <c r="K57" s="34">
        <v>2</v>
      </c>
      <c r="L57" s="34" t="s">
        <v>223</v>
      </c>
      <c r="M57" s="34" t="s">
        <v>329</v>
      </c>
      <c r="N57" s="34"/>
      <c r="O57" s="59"/>
    </row>
    <row r="58" spans="1:15" ht="15" customHeight="1" x14ac:dyDescent="0.15">
      <c r="A58" s="34">
        <v>12</v>
      </c>
      <c r="B58" s="34" t="s">
        <v>177</v>
      </c>
      <c r="C58" s="34" t="s">
        <v>346</v>
      </c>
      <c r="D58" s="37"/>
      <c r="E58" s="41"/>
      <c r="F58" s="38">
        <v>4</v>
      </c>
      <c r="G58" s="34" t="s">
        <v>226</v>
      </c>
      <c r="H58" s="34" t="s">
        <v>319</v>
      </c>
      <c r="I58" s="34"/>
      <c r="J58" s="60"/>
      <c r="K58" s="38">
        <v>3</v>
      </c>
      <c r="L58" s="34" t="s">
        <v>175</v>
      </c>
      <c r="M58" s="34" t="s">
        <v>385</v>
      </c>
      <c r="N58" s="34"/>
      <c r="O58" s="60"/>
    </row>
    <row r="59" spans="1:15" ht="15" customHeight="1" x14ac:dyDescent="0.15">
      <c r="A59" s="34">
        <v>13</v>
      </c>
      <c r="B59" s="37" t="s">
        <v>499</v>
      </c>
      <c r="C59" s="37" t="s">
        <v>180</v>
      </c>
      <c r="D59" s="37"/>
      <c r="E59" s="74"/>
      <c r="F59" s="38">
        <v>5</v>
      </c>
      <c r="G59" s="34" t="s">
        <v>498</v>
      </c>
      <c r="H59" s="34" t="s">
        <v>320</v>
      </c>
      <c r="I59" s="34"/>
      <c r="J59" s="68"/>
      <c r="K59" s="38"/>
      <c r="L59" s="34"/>
      <c r="M59" s="34"/>
      <c r="N59" s="34"/>
      <c r="O59" s="60"/>
    </row>
    <row r="60" spans="1:15" ht="15" customHeight="1" x14ac:dyDescent="0.15">
      <c r="A60" s="34">
        <v>14</v>
      </c>
      <c r="B60" s="37" t="s">
        <v>176</v>
      </c>
      <c r="C60" s="37" t="s">
        <v>182</v>
      </c>
      <c r="D60" s="37"/>
      <c r="E60" s="65"/>
      <c r="F60" s="38">
        <v>6</v>
      </c>
      <c r="G60" s="34" t="s">
        <v>496</v>
      </c>
      <c r="H60" s="34" t="s">
        <v>181</v>
      </c>
      <c r="I60" s="34"/>
      <c r="J60" s="68"/>
      <c r="K60" s="95" t="s">
        <v>472</v>
      </c>
      <c r="L60" s="96"/>
      <c r="M60" s="96"/>
      <c r="N60" s="96"/>
      <c r="O60" s="97"/>
    </row>
    <row r="61" spans="1:15" ht="15" customHeight="1" x14ac:dyDescent="0.15">
      <c r="A61" s="34">
        <v>15</v>
      </c>
      <c r="B61" s="37" t="s">
        <v>176</v>
      </c>
      <c r="C61" s="37" t="s">
        <v>184</v>
      </c>
      <c r="D61" s="37"/>
      <c r="E61" s="65"/>
      <c r="F61" s="38">
        <v>7</v>
      </c>
      <c r="G61" s="34" t="s">
        <v>175</v>
      </c>
      <c r="H61" s="34" t="s">
        <v>382</v>
      </c>
      <c r="I61" s="34"/>
      <c r="J61" s="66"/>
      <c r="K61" s="34">
        <v>4</v>
      </c>
      <c r="L61" s="34" t="s">
        <v>497</v>
      </c>
      <c r="M61" s="34" t="s">
        <v>332</v>
      </c>
      <c r="N61" s="34"/>
      <c r="O61" s="67"/>
    </row>
    <row r="62" spans="1:15" ht="15" customHeight="1" x14ac:dyDescent="0.15">
      <c r="A62" s="35"/>
      <c r="B62" s="35"/>
      <c r="C62" s="35"/>
      <c r="D62" s="35"/>
      <c r="E62" s="35"/>
      <c r="F62" s="38"/>
      <c r="G62" s="34"/>
      <c r="H62" s="34"/>
      <c r="I62" s="34"/>
      <c r="J62" s="64"/>
      <c r="K62" s="34">
        <v>5</v>
      </c>
      <c r="L62" s="34" t="s">
        <v>384</v>
      </c>
      <c r="M62" s="34" t="s">
        <v>341</v>
      </c>
      <c r="N62" s="37"/>
      <c r="O62" s="65"/>
    </row>
    <row r="63" spans="1:15" ht="15" customHeight="1" x14ac:dyDescent="0.15">
      <c r="A63" s="35"/>
      <c r="B63" s="35"/>
      <c r="C63" s="35"/>
      <c r="D63" s="35"/>
      <c r="E63" s="35"/>
      <c r="F63" s="98" t="s">
        <v>474</v>
      </c>
      <c r="G63" s="99"/>
      <c r="H63" s="99"/>
      <c r="I63" s="99"/>
      <c r="J63" s="100"/>
      <c r="K63" s="34">
        <v>6</v>
      </c>
      <c r="L63" s="34" t="s">
        <v>495</v>
      </c>
      <c r="M63" s="34" t="s">
        <v>338</v>
      </c>
      <c r="N63" s="34"/>
      <c r="O63" s="62"/>
    </row>
    <row r="64" spans="1:15" ht="15" customHeight="1" x14ac:dyDescent="0.15">
      <c r="A64" s="35"/>
      <c r="B64" s="35"/>
      <c r="C64" s="35"/>
      <c r="D64" s="35"/>
      <c r="E64" s="35"/>
      <c r="F64" s="38">
        <v>1</v>
      </c>
      <c r="G64" s="34" t="s">
        <v>177</v>
      </c>
      <c r="H64" s="34" t="s">
        <v>393</v>
      </c>
      <c r="I64" s="34"/>
      <c r="J64" s="60"/>
      <c r="K64" s="34"/>
      <c r="L64" s="34"/>
      <c r="M64" s="34"/>
      <c r="N64" s="34"/>
      <c r="O64" s="61"/>
    </row>
    <row r="65" spans="1:15" ht="15" customHeight="1" x14ac:dyDescent="0.15">
      <c r="A65" s="35"/>
      <c r="B65" s="35"/>
      <c r="C65" s="35"/>
      <c r="D65" s="35"/>
      <c r="E65" s="35"/>
      <c r="F65" s="38">
        <v>2</v>
      </c>
      <c r="G65" s="38" t="s">
        <v>175</v>
      </c>
      <c r="H65" s="38" t="s">
        <v>391</v>
      </c>
      <c r="I65" s="34"/>
      <c r="J65" s="61"/>
      <c r="K65" s="95" t="s">
        <v>473</v>
      </c>
      <c r="L65" s="96"/>
      <c r="M65" s="96"/>
      <c r="N65" s="96"/>
      <c r="O65" s="97"/>
    </row>
    <row r="66" spans="1:15" ht="15" customHeight="1" x14ac:dyDescent="0.15">
      <c r="A66" s="35"/>
      <c r="B66" s="35"/>
      <c r="C66" s="35"/>
      <c r="D66" s="35"/>
      <c r="E66" s="35"/>
      <c r="F66" s="38">
        <v>3</v>
      </c>
      <c r="G66" s="34" t="s">
        <v>175</v>
      </c>
      <c r="H66" s="34" t="s">
        <v>392</v>
      </c>
      <c r="I66" s="34"/>
      <c r="J66" s="60"/>
      <c r="K66" s="34">
        <v>7</v>
      </c>
      <c r="L66" s="34" t="s">
        <v>384</v>
      </c>
      <c r="M66" s="34" t="s">
        <v>335</v>
      </c>
      <c r="N66" s="34"/>
      <c r="O66" s="59"/>
    </row>
    <row r="67" spans="1:15" ht="15" customHeight="1" x14ac:dyDescent="0.15">
      <c r="A67" s="35"/>
      <c r="B67" s="35"/>
      <c r="C67" s="35"/>
      <c r="D67" s="35"/>
      <c r="E67" s="35"/>
      <c r="F67" s="38">
        <v>4</v>
      </c>
      <c r="G67" s="34" t="s">
        <v>175</v>
      </c>
      <c r="H67" s="34" t="s">
        <v>390</v>
      </c>
      <c r="I67" s="34"/>
      <c r="J67" s="60"/>
      <c r="K67" s="35"/>
      <c r="L67" s="35"/>
      <c r="M67" s="35"/>
      <c r="N67" s="35"/>
      <c r="O67" s="35"/>
    </row>
    <row r="68" spans="1:15" ht="15" customHeight="1" x14ac:dyDescent="0.15">
      <c r="A68" s="35"/>
      <c r="B68" s="35"/>
      <c r="C68" s="35"/>
      <c r="D68" s="35"/>
      <c r="E68" s="35"/>
      <c r="F68" s="34"/>
      <c r="G68" s="34"/>
      <c r="H68" s="34"/>
      <c r="I68" s="34"/>
      <c r="J68" s="34"/>
      <c r="K68" s="95" t="s">
        <v>475</v>
      </c>
      <c r="L68" s="96"/>
      <c r="M68" s="96"/>
      <c r="N68" s="96"/>
      <c r="O68" s="97"/>
    </row>
    <row r="69" spans="1:15" ht="15" customHeight="1" x14ac:dyDescent="0.15">
      <c r="A69" s="35"/>
      <c r="B69" s="35"/>
      <c r="C69" s="35"/>
      <c r="D69" s="35"/>
      <c r="E69" s="35"/>
      <c r="F69" s="34"/>
      <c r="G69" s="34"/>
      <c r="H69" s="34"/>
      <c r="I69" s="34"/>
      <c r="J69" s="59"/>
      <c r="K69" s="35">
        <v>8</v>
      </c>
      <c r="L69" s="35" t="s">
        <v>475</v>
      </c>
      <c r="M69" s="35" t="s">
        <v>377</v>
      </c>
      <c r="N69" s="35"/>
      <c r="O69" s="35"/>
    </row>
    <row r="70" spans="1:15" ht="15" customHeight="1" x14ac:dyDescent="0.15">
      <c r="A70" s="35"/>
      <c r="B70" s="35"/>
      <c r="C70" s="35"/>
      <c r="D70" s="35"/>
      <c r="E70" s="35"/>
      <c r="F70" s="34"/>
      <c r="G70" s="34"/>
      <c r="H70" s="34"/>
      <c r="I70" s="34"/>
      <c r="J70" s="34"/>
      <c r="K70" s="35">
        <v>9</v>
      </c>
      <c r="L70" s="35" t="s">
        <v>475</v>
      </c>
      <c r="M70" s="35" t="s">
        <v>381</v>
      </c>
      <c r="N70" s="35"/>
      <c r="O70" s="35"/>
    </row>
    <row r="71" spans="1:15" ht="15" customHeight="1" x14ac:dyDescent="0.15">
      <c r="A71" s="35"/>
      <c r="B71" s="35"/>
      <c r="C71" s="35"/>
      <c r="D71" s="35"/>
      <c r="E71" s="35"/>
      <c r="F71" s="34"/>
      <c r="G71" s="34"/>
      <c r="H71" s="34"/>
      <c r="I71" s="34"/>
      <c r="J71" s="34"/>
      <c r="K71" s="35">
        <v>10</v>
      </c>
      <c r="L71" s="35" t="s">
        <v>475</v>
      </c>
      <c r="M71" s="35" t="s">
        <v>378</v>
      </c>
      <c r="N71" s="35"/>
      <c r="O71" s="35"/>
    </row>
    <row r="72" spans="1:15" ht="15" customHeight="1" x14ac:dyDescent="0.15">
      <c r="A72" s="35"/>
      <c r="B72" s="35"/>
      <c r="C72" s="35"/>
      <c r="D72" s="35"/>
      <c r="E72" s="35"/>
      <c r="F72" s="34"/>
      <c r="G72" s="34"/>
      <c r="H72" s="34"/>
      <c r="I72" s="34"/>
      <c r="J72" s="34"/>
      <c r="K72" s="35">
        <v>11</v>
      </c>
      <c r="L72" s="35" t="s">
        <v>531</v>
      </c>
      <c r="M72" s="35" t="s">
        <v>533</v>
      </c>
      <c r="N72" s="35"/>
      <c r="O72" s="35"/>
    </row>
    <row r="73" spans="1:15" ht="15" customHeight="1" x14ac:dyDescent="0.15">
      <c r="A73" s="35"/>
      <c r="B73" s="35"/>
      <c r="C73" s="35"/>
      <c r="D73" s="35"/>
      <c r="E73" s="35"/>
      <c r="F73" s="34"/>
      <c r="G73" s="34"/>
      <c r="H73" s="34"/>
      <c r="I73" s="34"/>
      <c r="J73" s="34"/>
      <c r="K73" s="35">
        <v>12</v>
      </c>
      <c r="L73" s="35" t="s">
        <v>532</v>
      </c>
      <c r="M73" s="35" t="s">
        <v>534</v>
      </c>
      <c r="N73" s="35"/>
      <c r="O73" s="35"/>
    </row>
    <row r="74" spans="1:15" ht="15" customHeight="1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4"/>
      <c r="M74" s="35"/>
      <c r="N74" s="35"/>
      <c r="O74" s="35"/>
    </row>
  </sheetData>
  <mergeCells count="27">
    <mergeCell ref="F43:J43"/>
    <mergeCell ref="A46:E46"/>
    <mergeCell ref="K46:O46"/>
    <mergeCell ref="K68:O68"/>
    <mergeCell ref="F51:J51"/>
    <mergeCell ref="K54:O54"/>
    <mergeCell ref="F54:J54"/>
    <mergeCell ref="K56:O56"/>
    <mergeCell ref="K60:O60"/>
    <mergeCell ref="F63:J63"/>
    <mergeCell ref="K65:O65"/>
    <mergeCell ref="K22:O22"/>
    <mergeCell ref="A24:E24"/>
    <mergeCell ref="A28:E28"/>
    <mergeCell ref="F28:J28"/>
    <mergeCell ref="K30:O30"/>
    <mergeCell ref="A30:E30"/>
    <mergeCell ref="A9:E9"/>
    <mergeCell ref="A12:E12"/>
    <mergeCell ref="F13:J13"/>
    <mergeCell ref="A17:E17"/>
    <mergeCell ref="A18:E18"/>
    <mergeCell ref="F3:J3"/>
    <mergeCell ref="K3:O3"/>
    <mergeCell ref="A4:E4"/>
    <mergeCell ref="K5:O5"/>
    <mergeCell ref="A8:E8"/>
  </mergeCells>
  <phoneticPr fontId="1" type="noConversion"/>
  <printOptions horizontalCentered="1" verticalCentered="1"/>
  <pageMargins left="0.19685039370078741" right="0.19685039370078741" top="0" bottom="0" header="0.27559055118110237" footer="0.35433070866141736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프린트</vt:lpstr>
      <vt:lpstr>직원명단</vt:lpstr>
    </vt:vector>
  </TitlesOfParts>
  <Company>기획관리실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임효정</dc:creator>
  <cp:lastModifiedBy>Ho Kyu Wee</cp:lastModifiedBy>
  <cp:lastPrinted>2021-03-02T06:35:34Z</cp:lastPrinted>
  <dcterms:created xsi:type="dcterms:W3CDTF">2003-01-20T03:37:30Z</dcterms:created>
  <dcterms:modified xsi:type="dcterms:W3CDTF">2021-03-03T17:16:00Z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