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ENC-DT-1113\Desktop\"/>
    </mc:Choice>
  </mc:AlternateContent>
  <bookViews>
    <workbookView xWindow="29265" yWindow="210" windowWidth="20925" windowHeight="15150" tabRatio="888"/>
  </bookViews>
  <sheets>
    <sheet name="양식" sheetId="241" r:id="rId1"/>
    <sheet name="프로젝트1" sheetId="295" r:id="rId2"/>
    <sheet name="프로젝트2" sheetId="296" r:id="rId3"/>
    <sheet name="프로젝트3" sheetId="297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297" l="1"/>
  <c r="D26" i="295"/>
  <c r="D25" i="297"/>
  <c r="D25" i="296"/>
  <c r="D25" i="295"/>
  <c r="O33" i="297" l="1"/>
  <c r="N33" i="297"/>
  <c r="M33" i="297"/>
  <c r="L33" i="297"/>
  <c r="K33" i="297"/>
  <c r="J33" i="297"/>
  <c r="I33" i="297"/>
  <c r="H33" i="297"/>
  <c r="G33" i="297"/>
  <c r="F33" i="297"/>
  <c r="E33" i="297"/>
  <c r="D33" i="297"/>
  <c r="P32" i="297"/>
  <c r="P31" i="297"/>
  <c r="D14" i="297" s="1"/>
  <c r="P30" i="297"/>
  <c r="D13" i="297" s="1"/>
  <c r="P29" i="297"/>
  <c r="P28" i="297"/>
  <c r="P27" i="297"/>
  <c r="D10" i="297" s="1"/>
  <c r="P26" i="297"/>
  <c r="D9" i="297" s="1"/>
  <c r="P25" i="297"/>
  <c r="P23" i="297"/>
  <c r="D15" i="297"/>
  <c r="B15" i="297"/>
  <c r="B14" i="297"/>
  <c r="B13" i="297"/>
  <c r="D12" i="297"/>
  <c r="B12" i="297"/>
  <c r="D11" i="297"/>
  <c r="B11" i="297"/>
  <c r="B10" i="297"/>
  <c r="B9" i="297"/>
  <c r="B8" i="297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P32" i="296"/>
  <c r="P31" i="296"/>
  <c r="D14" i="296" s="1"/>
  <c r="P30" i="296"/>
  <c r="D13" i="296" s="1"/>
  <c r="P29" i="296"/>
  <c r="P28" i="296"/>
  <c r="P27" i="296"/>
  <c r="P26" i="296"/>
  <c r="P25" i="296"/>
  <c r="P33" i="296" s="1"/>
  <c r="P23" i="296"/>
  <c r="D15" i="296"/>
  <c r="B15" i="296"/>
  <c r="B14" i="296"/>
  <c r="B13" i="296"/>
  <c r="D12" i="296"/>
  <c r="B12" i="296"/>
  <c r="D11" i="296"/>
  <c r="B11" i="296"/>
  <c r="D10" i="296"/>
  <c r="B10" i="296"/>
  <c r="D9" i="296"/>
  <c r="B9" i="296"/>
  <c r="B8" i="296"/>
  <c r="O33" i="295"/>
  <c r="N33" i="295"/>
  <c r="M33" i="295"/>
  <c r="L33" i="295"/>
  <c r="K33" i="295"/>
  <c r="J33" i="295"/>
  <c r="I33" i="295"/>
  <c r="H33" i="295"/>
  <c r="G33" i="295"/>
  <c r="F33" i="295"/>
  <c r="E33" i="295"/>
  <c r="D33" i="295"/>
  <c r="P32" i="295"/>
  <c r="P31" i="295"/>
  <c r="D14" i="295" s="1"/>
  <c r="P30" i="295"/>
  <c r="D13" i="295" s="1"/>
  <c r="P29" i="295"/>
  <c r="P28" i="295"/>
  <c r="P27" i="295"/>
  <c r="D10" i="295" s="1"/>
  <c r="P26" i="295"/>
  <c r="D9" i="295" s="1"/>
  <c r="P25" i="295"/>
  <c r="P23" i="295"/>
  <c r="D15" i="295"/>
  <c r="B15" i="295"/>
  <c r="B14" i="295"/>
  <c r="B13" i="295"/>
  <c r="D12" i="295"/>
  <c r="B12" i="295"/>
  <c r="D11" i="295"/>
  <c r="B11" i="295"/>
  <c r="B10" i="295"/>
  <c r="B9" i="295"/>
  <c r="B8" i="295"/>
  <c r="P33" i="295" l="1"/>
  <c r="P33" i="297"/>
  <c r="D8" i="297"/>
  <c r="D8" i="296"/>
  <c r="D8" i="295"/>
  <c r="O33" i="241" l="1"/>
  <c r="N33" i="241"/>
  <c r="M33" i="241"/>
  <c r="L33" i="241"/>
  <c r="K33" i="241"/>
  <c r="J33" i="241"/>
  <c r="I33" i="241"/>
  <c r="H33" i="241"/>
  <c r="F33" i="241"/>
  <c r="E33" i="241"/>
  <c r="D33" i="241"/>
  <c r="P32" i="241"/>
  <c r="D15" i="241" s="1"/>
  <c r="P31" i="241"/>
  <c r="D14" i="241" s="1"/>
  <c r="P30" i="241"/>
  <c r="D13" i="241" s="1"/>
  <c r="P29" i="241"/>
  <c r="D12" i="241" s="1"/>
  <c r="P28" i="241"/>
  <c r="D11" i="241" s="1"/>
  <c r="P27" i="241"/>
  <c r="P26" i="241"/>
  <c r="D9" i="241" s="1"/>
  <c r="G33" i="241"/>
  <c r="P23" i="241"/>
  <c r="B15" i="241"/>
  <c r="B14" i="241"/>
  <c r="B13" i="241"/>
  <c r="B12" i="241"/>
  <c r="B11" i="241"/>
  <c r="D10" i="241"/>
  <c r="B10" i="241"/>
  <c r="B9" i="241"/>
  <c r="B8" i="241"/>
  <c r="P25" i="241" l="1"/>
  <c r="P33" i="241" l="1"/>
  <c r="D8" i="241"/>
</calcChain>
</file>

<file path=xl/sharedStrings.xml><?xml version="1.0" encoding="utf-8"?>
<sst xmlns="http://schemas.openxmlformats.org/spreadsheetml/2006/main" count="92" uniqueCount="28">
  <si>
    <t xml:space="preserve">프로젝트 명 </t>
  </si>
  <si>
    <t>평가자</t>
  </si>
  <si>
    <r>
      <t xml:space="preserve">▶ 평가등급 구분 : 5등급 척도법 준용 </t>
    </r>
    <r>
      <rPr>
        <b/>
        <sz val="10"/>
        <rFont val="돋움"/>
        <family val="3"/>
        <charset val="129"/>
      </rPr>
      <t>(예: 탁월-5, 우수-4, 양호-3, 보통-2, 미흡-1 )</t>
    </r>
  </si>
  <si>
    <t>투입인력</t>
  </si>
  <si>
    <t>역할</t>
  </si>
  <si>
    <t>투입MM</t>
  </si>
  <si>
    <t>평가 요소</t>
  </si>
  <si>
    <t>기타 평가 의견</t>
  </si>
  <si>
    <t>기본자질</t>
  </si>
  <si>
    <t>▶ 평가 요소 설명</t>
  </si>
  <si>
    <t xml:space="preserve">    - 기본자질 : 사소통능력(발표), 논리/사고력(업무분석), 추진력(목표달성), 주인의식</t>
  </si>
  <si>
    <t xml:space="preserve">    - 직무수행능력 : 본인의 임무를 완수하기 위한  전문기술력 및 문제해결능력, 고객과의 이슈를 해결하는 커뮤니케이션 능력창의력, 고객관리능력</t>
  </si>
  <si>
    <t xml:space="preserve">    - 직무수행태도 : 책임감, 적극성(도전의식), 팀원 단합 정도 및 협조성, 방침수용(규율성)</t>
  </si>
  <si>
    <t>구분</t>
  </si>
  <si>
    <t>합계</t>
  </si>
  <si>
    <t>프로젝트 코드</t>
    <phoneticPr fontId="4" type="noConversion"/>
  </si>
  <si>
    <t>직무수행
능력</t>
    <phoneticPr fontId="4" type="noConversion"/>
  </si>
  <si>
    <t>직무수행
태도</t>
    <phoneticPr fontId="4" type="noConversion"/>
  </si>
  <si>
    <t>프로젝트1</t>
    <phoneticPr fontId="3" type="noConversion"/>
  </si>
  <si>
    <t>프로젝트3</t>
    <phoneticPr fontId="3" type="noConversion"/>
  </si>
  <si>
    <t>프로젝트2</t>
    <phoneticPr fontId="3" type="noConversion"/>
  </si>
  <si>
    <t>test1</t>
    <phoneticPr fontId="3" type="noConversion"/>
  </si>
  <si>
    <t>전무</t>
    <phoneticPr fontId="3" type="noConversion"/>
  </si>
  <si>
    <t>test1</t>
    <phoneticPr fontId="3" type="noConversion"/>
  </si>
  <si>
    <t>전무</t>
    <phoneticPr fontId="3" type="noConversion"/>
  </si>
  <si>
    <t>test2</t>
    <phoneticPr fontId="3" type="noConversion"/>
  </si>
  <si>
    <t>이사</t>
    <phoneticPr fontId="3" type="noConversion"/>
  </si>
  <si>
    <t>상무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</si>
</sst>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_-;\-* #,##0.0_-;_-* &quot;-&quot;_-;_-@_-"/>
    <numFmt numFmtId="177" formatCode="0.0"/>
    <numFmt numFmtId="178" formatCode="yyyy/mm"/>
  </numFmts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/>
    <xf numFmtId="0" fontId="9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Font="1">
      <alignment vertical="center"/>
    </xf>
    <xf numFmtId="0" fontId="8" fillId="2" borderId="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176" fontId="10" fillId="0" borderId="0" xfId="5" applyNumberFormat="1" applyFont="1" applyFill="1" applyBorder="1">
      <alignment vertical="center"/>
    </xf>
    <xf numFmtId="49" fontId="10" fillId="0" borderId="0" xfId="5" quotePrefix="1" applyNumberFormat="1" applyFont="1" applyFill="1" applyBorder="1">
      <alignment vertical="center"/>
    </xf>
    <xf numFmtId="0" fontId="6" fillId="0" borderId="0" xfId="3" applyFont="1" applyBorder="1" applyAlignment="1">
      <alignment horizontal="center" vertical="center" wrapText="1"/>
    </xf>
    <xf numFmtId="0" fontId="6" fillId="0" borderId="0" xfId="3" applyFont="1" applyBorder="1" applyAlignment="1">
      <alignment vertical="center" wrapText="1"/>
    </xf>
    <xf numFmtId="0" fontId="6" fillId="0" borderId="0" xfId="3" applyFont="1" applyBorder="1" applyAlignment="1">
      <alignment vertical="center"/>
    </xf>
    <xf numFmtId="49" fontId="10" fillId="0" borderId="0" xfId="5" applyNumberFormat="1" applyFont="1" applyFill="1" applyBorder="1" applyAlignment="1">
      <alignment vertical="center"/>
    </xf>
    <xf numFmtId="0" fontId="6" fillId="0" borderId="0" xfId="3" applyFont="1" applyBorder="1" applyAlignment="1">
      <alignment horizontal="center" vertical="center"/>
    </xf>
    <xf numFmtId="176" fontId="10" fillId="0" borderId="0" xfId="5" applyNumberFormat="1" applyFont="1" applyFill="1" applyBorder="1" applyAlignment="1">
      <alignment vertical="center"/>
    </xf>
    <xf numFmtId="178" fontId="10" fillId="3" borderId="1" xfId="5" applyNumberFormat="1" applyFont="1" applyFill="1" applyBorder="1" applyAlignment="1" applyProtection="1">
      <alignment horizontal="center" vertical="center"/>
    </xf>
    <xf numFmtId="176" fontId="10" fillId="3" borderId="1" xfId="5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>
      <alignment vertical="center"/>
    </xf>
    <xf numFmtId="41" fontId="10" fillId="0" borderId="1" xfId="5" applyFont="1" applyBorder="1" applyAlignment="1">
      <alignment vertical="center"/>
    </xf>
    <xf numFmtId="176" fontId="10" fillId="0" borderId="1" xfId="5" applyNumberFormat="1" applyFont="1" applyBorder="1" applyAlignment="1">
      <alignment vertical="center"/>
    </xf>
    <xf numFmtId="176" fontId="10" fillId="0" borderId="1" xfId="5" applyNumberFormat="1" applyFont="1" applyFill="1" applyBorder="1">
      <alignment vertical="center"/>
    </xf>
    <xf numFmtId="176" fontId="10" fillId="0" borderId="1" xfId="5" applyNumberFormat="1" applyFont="1" applyBorder="1">
      <alignment vertical="center"/>
    </xf>
    <xf numFmtId="176" fontId="10" fillId="4" borderId="1" xfId="5" applyNumberFormat="1" applyFont="1" applyFill="1" applyBorder="1">
      <alignment vertical="center"/>
    </xf>
    <xf numFmtId="0" fontId="10" fillId="0" borderId="0" xfId="4" applyFont="1">
      <alignment vertical="center"/>
    </xf>
    <xf numFmtId="0" fontId="1" fillId="0" borderId="0" xfId="0" applyFont="1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1" fillId="0" borderId="2" xfId="2" applyFont="1" applyBorder="1">
      <alignment vertical="center"/>
    </xf>
    <xf numFmtId="41" fontId="1" fillId="0" borderId="1" xfId="1" applyFont="1" applyFill="1" applyBorder="1" applyAlignment="1">
      <alignment horizontal="left" vertical="center"/>
    </xf>
    <xf numFmtId="176" fontId="1" fillId="0" borderId="1" xfId="2" applyNumberFormat="1" applyFont="1" applyFill="1" applyBorder="1">
      <alignment vertical="center"/>
    </xf>
    <xf numFmtId="177" fontId="1" fillId="0" borderId="1" xfId="2" applyNumberFormat="1" applyFont="1" applyBorder="1">
      <alignment vertical="center"/>
    </xf>
    <xf numFmtId="0" fontId="1" fillId="0" borderId="0" xfId="2" applyFont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1" xfId="2" applyFont="1" applyFill="1" applyBorder="1" applyAlignment="1">
      <alignment horizontal="left" vertical="center"/>
    </xf>
    <xf numFmtId="0" fontId="1" fillId="0" borderId="1" xfId="2" applyFont="1" applyFill="1" applyBorder="1" applyAlignment="1">
      <alignment horizontal="left" vertical="center" wrapText="1"/>
    </xf>
    <xf numFmtId="0" fontId="1" fillId="0" borderId="2" xfId="2" applyFont="1" applyFill="1" applyBorder="1" applyAlignment="1">
      <alignment horizontal="left" vertical="center"/>
    </xf>
    <xf numFmtId="0" fontId="6" fillId="0" borderId="1" xfId="3" applyFont="1" applyBorder="1" applyAlignment="1">
      <alignment horizontal="left" vertical="center"/>
    </xf>
    <xf numFmtId="0" fontId="8" fillId="2" borderId="1" xfId="2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" fillId="0" borderId="4" xfId="2" applyFont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176" fontId="1" fillId="3" borderId="1" xfId="5" applyNumberFormat="1" applyFont="1" applyFill="1" applyBorder="1" applyAlignment="1" applyProtection="1">
      <alignment horizontal="center" vertical="center"/>
    </xf>
    <xf numFmtId="176" fontId="10" fillId="4" borderId="3" xfId="5" applyNumberFormat="1" applyFont="1" applyFill="1" applyBorder="1" applyAlignment="1">
      <alignment horizontal="center" vertical="center"/>
    </xf>
    <xf numFmtId="176" fontId="10" fillId="4" borderId="5" xfId="5" applyNumberFormat="1" applyFont="1" applyFill="1" applyBorder="1" applyAlignment="1">
      <alignment horizontal="center" vertical="center"/>
    </xf>
  </cellXfs>
  <cellStyles count="10">
    <cellStyle name="백분율 2" xfId="6"/>
    <cellStyle name="쉼표 [0]" xfId="1" builtinId="6"/>
    <cellStyle name="쉼표 [0] 2" xfId="5"/>
    <cellStyle name="쉼표 [0] 3" xfId="7"/>
    <cellStyle name="표준" xfId="0" builtinId="0"/>
    <cellStyle name="표준 2" xfId="3"/>
    <cellStyle name="표준 2 2" xfId="8"/>
    <cellStyle name="표준 3" xfId="2"/>
    <cellStyle name="표준 4" xfId="4"/>
    <cellStyle name="하이퍼링크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3"/>
  <sheetViews>
    <sheetView tabSelected="1" workbookViewId="0">
      <selection activeCell="T14" sqref="T14"/>
    </sheetView>
  </sheetViews>
  <sheetFormatPr defaultRowHeight="16.5" x14ac:dyDescent="0.3"/>
  <cols>
    <col min="1" max="1" width="9" style="1"/>
    <col min="2" max="2" width="11.5" style="1" customWidth="1"/>
    <col min="3" max="16" width="8.875" style="1" customWidth="1"/>
    <col min="17" max="16384" width="9" style="1"/>
  </cols>
  <sheetData>
    <row r="2" spans="2:18" x14ac:dyDescent="0.3">
      <c r="B2" s="22" t="s">
        <v>15</v>
      </c>
      <c r="C2" s="33"/>
      <c r="D2" s="33"/>
      <c r="E2" s="33"/>
      <c r="F2" s="3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8" x14ac:dyDescent="0.3">
      <c r="B3" s="22" t="s">
        <v>0</v>
      </c>
      <c r="C3" s="34"/>
      <c r="D3" s="33"/>
      <c r="E3" s="33"/>
      <c r="F3" s="3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8" x14ac:dyDescent="0.3">
      <c r="B4" s="24" t="s">
        <v>1</v>
      </c>
      <c r="C4" s="35"/>
      <c r="D4" s="35"/>
      <c r="E4" s="35"/>
      <c r="F4" s="35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8" x14ac:dyDescent="0.3">
      <c r="B5" s="36" t="s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23"/>
      <c r="O5" s="23"/>
      <c r="P5" s="23"/>
    </row>
    <row r="6" spans="2:18" x14ac:dyDescent="0.3">
      <c r="B6" s="37" t="s">
        <v>3</v>
      </c>
      <c r="C6" s="37" t="s">
        <v>4</v>
      </c>
      <c r="D6" s="37" t="s">
        <v>5</v>
      </c>
      <c r="E6" s="37" t="s">
        <v>6</v>
      </c>
      <c r="F6" s="37"/>
      <c r="G6" s="37"/>
      <c r="H6" s="37" t="s">
        <v>7</v>
      </c>
      <c r="I6" s="37"/>
      <c r="J6" s="37"/>
      <c r="K6" s="37"/>
      <c r="L6" s="37"/>
      <c r="M6" s="37"/>
      <c r="N6" s="23"/>
      <c r="O6" s="23"/>
      <c r="P6" s="23"/>
    </row>
    <row r="7" spans="2:18" ht="27" x14ac:dyDescent="0.3">
      <c r="B7" s="37"/>
      <c r="C7" s="37"/>
      <c r="D7" s="37"/>
      <c r="E7" s="30" t="s">
        <v>8</v>
      </c>
      <c r="F7" s="2" t="s">
        <v>16</v>
      </c>
      <c r="G7" s="2" t="s">
        <v>17</v>
      </c>
      <c r="H7" s="37"/>
      <c r="I7" s="37"/>
      <c r="J7" s="37"/>
      <c r="K7" s="37"/>
      <c r="L7" s="37"/>
      <c r="M7" s="37"/>
      <c r="N7" s="23"/>
      <c r="O7" s="23"/>
      <c r="P7" s="23"/>
    </row>
    <row r="8" spans="2:18" x14ac:dyDescent="0.3">
      <c r="B8" s="25">
        <f>B25</f>
        <v>0</v>
      </c>
      <c r="C8" s="3"/>
      <c r="D8" s="26">
        <f>P25</f>
        <v>0</v>
      </c>
      <c r="E8" s="22"/>
      <c r="F8" s="22"/>
      <c r="G8" s="22"/>
      <c r="H8" s="38"/>
      <c r="I8" s="38"/>
      <c r="J8" s="38"/>
      <c r="K8" s="38"/>
      <c r="L8" s="38"/>
      <c r="M8" s="38"/>
      <c r="N8" s="23"/>
      <c r="O8" s="23"/>
      <c r="P8" s="23"/>
    </row>
    <row r="9" spans="2:18" x14ac:dyDescent="0.3">
      <c r="B9" s="25">
        <f t="shared" ref="B9:B15" si="0">B26</f>
        <v>0</v>
      </c>
      <c r="C9" s="29"/>
      <c r="D9" s="26">
        <f t="shared" ref="D9:D15" si="1">P26</f>
        <v>0</v>
      </c>
      <c r="E9" s="27"/>
      <c r="F9" s="22"/>
      <c r="G9" s="22"/>
      <c r="H9" s="38"/>
      <c r="I9" s="38"/>
      <c r="J9" s="38"/>
      <c r="K9" s="38"/>
      <c r="L9" s="38"/>
      <c r="M9" s="38"/>
      <c r="N9" s="23"/>
      <c r="O9" s="23"/>
      <c r="P9" s="23"/>
    </row>
    <row r="10" spans="2:18" x14ac:dyDescent="0.3">
      <c r="B10" s="25">
        <f t="shared" si="0"/>
        <v>0</v>
      </c>
      <c r="C10" s="29"/>
      <c r="D10" s="26">
        <f t="shared" si="1"/>
        <v>0</v>
      </c>
      <c r="E10" s="27"/>
      <c r="F10" s="22"/>
      <c r="G10" s="22"/>
      <c r="H10" s="38"/>
      <c r="I10" s="38"/>
      <c r="J10" s="38"/>
      <c r="K10" s="38"/>
      <c r="L10" s="38"/>
      <c r="M10" s="38"/>
      <c r="N10" s="23"/>
      <c r="O10" s="23"/>
      <c r="P10" s="23"/>
    </row>
    <row r="11" spans="2:18" x14ac:dyDescent="0.3">
      <c r="B11" s="25">
        <f t="shared" si="0"/>
        <v>0</v>
      </c>
      <c r="C11" s="29"/>
      <c r="D11" s="26">
        <f t="shared" si="1"/>
        <v>0</v>
      </c>
      <c r="E11" s="27"/>
      <c r="F11" s="22"/>
      <c r="G11" s="22"/>
      <c r="H11" s="38"/>
      <c r="I11" s="38"/>
      <c r="J11" s="38"/>
      <c r="K11" s="38"/>
      <c r="L11" s="38"/>
      <c r="M11" s="38"/>
      <c r="N11" s="23"/>
      <c r="O11" s="23"/>
      <c r="P11" s="23"/>
    </row>
    <row r="12" spans="2:18" x14ac:dyDescent="0.3">
      <c r="B12" s="25">
        <f t="shared" si="0"/>
        <v>0</v>
      </c>
      <c r="C12" s="29"/>
      <c r="D12" s="26">
        <f t="shared" si="1"/>
        <v>0</v>
      </c>
      <c r="E12" s="27"/>
      <c r="F12" s="22"/>
      <c r="G12" s="22"/>
      <c r="H12" s="38"/>
      <c r="I12" s="38"/>
      <c r="J12" s="38"/>
      <c r="K12" s="38"/>
      <c r="L12" s="38"/>
      <c r="M12" s="38"/>
      <c r="N12" s="23"/>
      <c r="O12" s="23"/>
      <c r="P12" s="23"/>
    </row>
    <row r="13" spans="2:18" x14ac:dyDescent="0.3">
      <c r="B13" s="25">
        <f t="shared" si="0"/>
        <v>0</v>
      </c>
      <c r="C13" s="29"/>
      <c r="D13" s="26">
        <f t="shared" si="1"/>
        <v>0</v>
      </c>
      <c r="E13" s="27"/>
      <c r="F13" s="22"/>
      <c r="G13" s="22"/>
      <c r="H13" s="38"/>
      <c r="I13" s="38"/>
      <c r="J13" s="38"/>
      <c r="K13" s="38"/>
      <c r="L13" s="38"/>
      <c r="M13" s="38"/>
      <c r="N13" s="23"/>
      <c r="O13" s="23"/>
      <c r="P13" s="23"/>
    </row>
    <row r="14" spans="2:18" x14ac:dyDescent="0.3">
      <c r="B14" s="25">
        <f t="shared" si="0"/>
        <v>0</v>
      </c>
      <c r="C14" s="29"/>
      <c r="D14" s="26">
        <f t="shared" si="1"/>
        <v>0</v>
      </c>
      <c r="E14" s="27"/>
      <c r="F14" s="22"/>
      <c r="G14" s="22"/>
      <c r="H14" s="38"/>
      <c r="I14" s="38"/>
      <c r="J14" s="38"/>
      <c r="K14" s="38"/>
      <c r="L14" s="38"/>
      <c r="M14" s="38"/>
      <c r="N14" s="23"/>
      <c r="O14" s="23"/>
      <c r="P14" s="23"/>
    </row>
    <row r="15" spans="2:18" x14ac:dyDescent="0.3">
      <c r="B15" s="25">
        <f t="shared" si="0"/>
        <v>0</v>
      </c>
      <c r="C15" s="29"/>
      <c r="D15" s="26">
        <f t="shared" si="1"/>
        <v>0</v>
      </c>
      <c r="E15" s="27"/>
      <c r="F15" s="22"/>
      <c r="G15" s="22"/>
      <c r="H15" s="39"/>
      <c r="I15" s="40"/>
      <c r="J15" s="40"/>
      <c r="K15" s="40"/>
      <c r="L15" s="40"/>
      <c r="M15" s="41"/>
      <c r="N15" s="23"/>
      <c r="O15" s="23"/>
      <c r="P15" s="23"/>
    </row>
    <row r="16" spans="2:18" x14ac:dyDescent="0.3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R16" s="20"/>
    </row>
    <row r="17" spans="2:18" x14ac:dyDescent="0.3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R17" s="20"/>
    </row>
    <row r="18" spans="2:18" x14ac:dyDescent="0.3">
      <c r="B18" s="4" t="s">
        <v>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R18" s="20"/>
    </row>
    <row r="19" spans="2:18" x14ac:dyDescent="0.3">
      <c r="B19" s="5" t="s">
        <v>10</v>
      </c>
      <c r="C19" s="23"/>
      <c r="D19" s="23"/>
      <c r="E19" s="23"/>
      <c r="F19" s="23"/>
      <c r="G19" s="23"/>
      <c r="H19" s="23"/>
      <c r="I19" s="23"/>
      <c r="J19" s="23"/>
      <c r="K19" s="6"/>
      <c r="L19" s="6"/>
      <c r="M19" s="7"/>
      <c r="N19" s="8"/>
      <c r="O19" s="23"/>
      <c r="P19" s="23"/>
      <c r="R19" s="20"/>
    </row>
    <row r="20" spans="2:18" x14ac:dyDescent="0.3">
      <c r="B20" s="9" t="s">
        <v>11</v>
      </c>
      <c r="C20" s="23"/>
      <c r="D20" s="23"/>
      <c r="E20" s="23"/>
      <c r="F20" s="23"/>
      <c r="G20" s="23"/>
      <c r="H20" s="23"/>
      <c r="I20" s="23"/>
      <c r="J20" s="23"/>
      <c r="K20" s="6"/>
      <c r="L20" s="6"/>
      <c r="M20" s="7"/>
      <c r="N20" s="8"/>
      <c r="O20" s="23"/>
      <c r="P20" s="23"/>
      <c r="R20" s="20"/>
    </row>
    <row r="21" spans="2:18" x14ac:dyDescent="0.3">
      <c r="B21" s="9" t="s">
        <v>12</v>
      </c>
      <c r="C21" s="28"/>
      <c r="D21" s="28"/>
      <c r="E21" s="28"/>
      <c r="F21" s="28"/>
      <c r="G21" s="28"/>
      <c r="H21" s="28"/>
      <c r="I21" s="28"/>
      <c r="J21" s="28"/>
      <c r="K21" s="10"/>
      <c r="L21" s="10"/>
      <c r="M21" s="8"/>
      <c r="N21" s="8"/>
      <c r="O21" s="28"/>
      <c r="P21" s="28"/>
      <c r="R21" s="20"/>
    </row>
    <row r="22" spans="2:18" x14ac:dyDescent="0.3">
      <c r="B22" s="11"/>
      <c r="C22" s="28"/>
      <c r="D22" s="28"/>
      <c r="E22" s="28"/>
      <c r="F22" s="28"/>
      <c r="G22" s="28"/>
      <c r="H22" s="28"/>
      <c r="I22" s="28"/>
      <c r="J22" s="28"/>
      <c r="K22" s="10"/>
      <c r="L22" s="10"/>
      <c r="M22" s="8"/>
      <c r="N22" s="8"/>
      <c r="O22" s="28"/>
      <c r="P22" s="28"/>
      <c r="R22" s="20"/>
    </row>
    <row r="23" spans="2:18" x14ac:dyDescent="0.3">
      <c r="B23" s="23"/>
      <c r="C23" s="23"/>
      <c r="D23" s="21">
        <v>20</v>
      </c>
      <c r="E23" s="21">
        <v>18</v>
      </c>
      <c r="F23" s="21">
        <v>22</v>
      </c>
      <c r="G23" s="21">
        <v>22</v>
      </c>
      <c r="H23" s="21">
        <v>19</v>
      </c>
      <c r="I23" s="21">
        <v>22</v>
      </c>
      <c r="J23" s="21">
        <v>22</v>
      </c>
      <c r="K23" s="21">
        <v>22</v>
      </c>
      <c r="L23" s="21">
        <v>19</v>
      </c>
      <c r="M23" s="21">
        <v>21</v>
      </c>
      <c r="N23" s="21">
        <v>22</v>
      </c>
      <c r="O23" s="21">
        <v>23</v>
      </c>
      <c r="P23" s="23">
        <f>SUM(D23:O23)</f>
        <v>252</v>
      </c>
      <c r="R23" s="20"/>
    </row>
    <row r="24" spans="2:18" x14ac:dyDescent="0.3">
      <c r="B24" s="42" t="s">
        <v>13</v>
      </c>
      <c r="C24" s="42"/>
      <c r="D24" s="12">
        <v>44197</v>
      </c>
      <c r="E24" s="12">
        <v>44228</v>
      </c>
      <c r="F24" s="12">
        <v>44256</v>
      </c>
      <c r="G24" s="12">
        <v>44287</v>
      </c>
      <c r="H24" s="12">
        <v>44317</v>
      </c>
      <c r="I24" s="12">
        <v>44348</v>
      </c>
      <c r="J24" s="12">
        <v>44378</v>
      </c>
      <c r="K24" s="12">
        <v>44409</v>
      </c>
      <c r="L24" s="12">
        <v>44440</v>
      </c>
      <c r="M24" s="12">
        <v>44470</v>
      </c>
      <c r="N24" s="12">
        <v>44501</v>
      </c>
      <c r="O24" s="12">
        <v>44531</v>
      </c>
      <c r="P24" s="13" t="s">
        <v>14</v>
      </c>
      <c r="R24" s="20"/>
    </row>
    <row r="25" spans="2:18" x14ac:dyDescent="0.3">
      <c r="B25" s="14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7">
        <f>SUM(D25:O25)</f>
        <v>0</v>
      </c>
      <c r="R25" s="20"/>
    </row>
    <row r="26" spans="2:18" x14ac:dyDescent="0.3">
      <c r="B26" s="14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7">
        <f t="shared" ref="P26:P32" si="2">SUM(D26:O26)</f>
        <v>0</v>
      </c>
      <c r="R26" s="20"/>
    </row>
    <row r="27" spans="2:18" x14ac:dyDescent="0.3">
      <c r="B27" s="14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>
        <f t="shared" si="2"/>
        <v>0</v>
      </c>
      <c r="R27" s="20"/>
    </row>
    <row r="28" spans="2:18" x14ac:dyDescent="0.3">
      <c r="B28" s="14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>
        <f t="shared" si="2"/>
        <v>0</v>
      </c>
    </row>
    <row r="29" spans="2:18" x14ac:dyDescent="0.3">
      <c r="B29" s="1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>
        <f t="shared" si="2"/>
        <v>0</v>
      </c>
    </row>
    <row r="30" spans="2:18" x14ac:dyDescent="0.3">
      <c r="B30" s="14"/>
      <c r="C30" s="15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7">
        <f t="shared" si="2"/>
        <v>0</v>
      </c>
    </row>
    <row r="31" spans="2:18" x14ac:dyDescent="0.3">
      <c r="B31" s="14"/>
      <c r="C31" s="15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7">
        <f t="shared" si="2"/>
        <v>0</v>
      </c>
    </row>
    <row r="32" spans="2:18" x14ac:dyDescent="0.3">
      <c r="B32" s="14"/>
      <c r="C32" s="15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7">
        <f t="shared" si="2"/>
        <v>0</v>
      </c>
    </row>
    <row r="33" spans="2:16" x14ac:dyDescent="0.3">
      <c r="B33" s="43" t="s">
        <v>14</v>
      </c>
      <c r="C33" s="44"/>
      <c r="D33" s="19">
        <f>SUM(D25:D32)</f>
        <v>0</v>
      </c>
      <c r="E33" s="19">
        <f t="shared" ref="E33:P33" si="3">SUM(E25:E32)</f>
        <v>0</v>
      </c>
      <c r="F33" s="19">
        <f t="shared" si="3"/>
        <v>0</v>
      </c>
      <c r="G33" s="19">
        <f t="shared" si="3"/>
        <v>0</v>
      </c>
      <c r="H33" s="19">
        <f t="shared" si="3"/>
        <v>0</v>
      </c>
      <c r="I33" s="19">
        <f t="shared" si="3"/>
        <v>0</v>
      </c>
      <c r="J33" s="19">
        <f t="shared" si="3"/>
        <v>0</v>
      </c>
      <c r="K33" s="19">
        <f t="shared" si="3"/>
        <v>0</v>
      </c>
      <c r="L33" s="19">
        <f t="shared" si="3"/>
        <v>0</v>
      </c>
      <c r="M33" s="19">
        <f t="shared" si="3"/>
        <v>0</v>
      </c>
      <c r="N33" s="19">
        <f t="shared" si="3"/>
        <v>0</v>
      </c>
      <c r="O33" s="19">
        <f t="shared" si="3"/>
        <v>0</v>
      </c>
      <c r="P33" s="19">
        <f t="shared" si="3"/>
        <v>0</v>
      </c>
    </row>
  </sheetData>
  <mergeCells count="19">
    <mergeCell ref="H14:M14"/>
    <mergeCell ref="H15:M15"/>
    <mergeCell ref="B24:C24"/>
    <mergeCell ref="B33:C33"/>
    <mergeCell ref="H8:M8"/>
    <mergeCell ref="H9:M9"/>
    <mergeCell ref="H10:M10"/>
    <mergeCell ref="H11:M11"/>
    <mergeCell ref="H12:M12"/>
    <mergeCell ref="H13:M13"/>
    <mergeCell ref="C2:F2"/>
    <mergeCell ref="C3:F3"/>
    <mergeCell ref="C4:F4"/>
    <mergeCell ref="B5:M5"/>
    <mergeCell ref="B6:B7"/>
    <mergeCell ref="C6:C7"/>
    <mergeCell ref="D6:D7"/>
    <mergeCell ref="E6:G6"/>
    <mergeCell ref="H6:M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3"/>
  <sheetViews>
    <sheetView workbookViewId="0">
      <selection activeCell="E28" sqref="E28"/>
    </sheetView>
  </sheetViews>
  <sheetFormatPr defaultRowHeight="16.5" x14ac:dyDescent="0.3"/>
  <cols>
    <col min="1" max="1" width="9" style="1"/>
    <col min="2" max="2" width="11.5" style="1" customWidth="1"/>
    <col min="3" max="16" width="8.875" style="1" customWidth="1"/>
    <col min="17" max="16384" width="9" style="1"/>
  </cols>
  <sheetData>
    <row r="2" spans="2:18" x14ac:dyDescent="0.3">
      <c r="B2" s="22" t="s">
        <v>15</v>
      </c>
      <c r="C2" s="33" t="s">
        <v>18</v>
      </c>
      <c r="D2" s="33"/>
      <c r="E2" s="33"/>
      <c r="F2" s="3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8" ht="16.5" customHeight="1" x14ac:dyDescent="0.3">
      <c r="B3" s="22" t="s">
        <v>0</v>
      </c>
      <c r="C3" s="33" t="s">
        <v>18</v>
      </c>
      <c r="D3" s="33"/>
      <c r="E3" s="33"/>
      <c r="F3" s="3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8" x14ac:dyDescent="0.3">
      <c r="B4" s="24" t="s">
        <v>1</v>
      </c>
      <c r="C4" s="35"/>
      <c r="D4" s="35"/>
      <c r="E4" s="35"/>
      <c r="F4" s="35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8" x14ac:dyDescent="0.3">
      <c r="B5" s="36" t="s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23"/>
      <c r="O5" s="23"/>
      <c r="P5" s="23"/>
    </row>
    <row r="6" spans="2:18" x14ac:dyDescent="0.3">
      <c r="B6" s="37" t="s">
        <v>3</v>
      </c>
      <c r="C6" s="37" t="s">
        <v>4</v>
      </c>
      <c r="D6" s="37" t="s">
        <v>5</v>
      </c>
      <c r="E6" s="37" t="s">
        <v>6</v>
      </c>
      <c r="F6" s="37"/>
      <c r="G6" s="37"/>
      <c r="H6" s="37" t="s">
        <v>7</v>
      </c>
      <c r="I6" s="37"/>
      <c r="J6" s="37"/>
      <c r="K6" s="37"/>
      <c r="L6" s="37"/>
      <c r="M6" s="37"/>
      <c r="N6" s="23"/>
      <c r="O6" s="23"/>
      <c r="P6" s="23"/>
    </row>
    <row r="7" spans="2:18" ht="27" x14ac:dyDescent="0.3">
      <c r="B7" s="37"/>
      <c r="C7" s="37"/>
      <c r="D7" s="37"/>
      <c r="E7" s="31" t="s">
        <v>8</v>
      </c>
      <c r="F7" s="2" t="s">
        <v>16</v>
      </c>
      <c r="G7" s="2" t="s">
        <v>17</v>
      </c>
      <c r="H7" s="37"/>
      <c r="I7" s="37"/>
      <c r="J7" s="37"/>
      <c r="K7" s="37"/>
      <c r="L7" s="37"/>
      <c r="M7" s="37"/>
      <c r="N7" s="23"/>
      <c r="O7" s="23"/>
      <c r="P7" s="23"/>
    </row>
    <row r="8" spans="2:18" x14ac:dyDescent="0.3">
      <c r="B8" s="25" t="str">
        <f>B25</f>
        <v>test1</v>
      </c>
      <c r="C8" s="3"/>
      <c r="D8" s="26">
        <f>P25</f>
        <v>7.4999999999999997E-2</v>
      </c>
      <c r="E8" s="22"/>
      <c r="F8" s="22"/>
      <c r="G8" s="22"/>
      <c r="H8" s="38"/>
      <c r="I8" s="38"/>
      <c r="J8" s="38"/>
      <c r="K8" s="38"/>
      <c r="L8" s="38"/>
      <c r="M8" s="38"/>
      <c r="N8" s="23"/>
      <c r="O8" s="23"/>
      <c r="P8" s="23"/>
    </row>
    <row r="9" spans="2:18" x14ac:dyDescent="0.3">
      <c r="B9" s="25" t="str">
        <f t="shared" ref="B9:B15" si="0">B26</f>
        <v>test2</v>
      </c>
      <c r="C9" s="32"/>
      <c r="D9" s="26">
        <f t="shared" ref="D9:D15" si="1">P26</f>
        <v>1</v>
      </c>
      <c r="E9" s="27"/>
      <c r="F9" s="22"/>
      <c r="G9" s="22"/>
      <c r="H9" s="38"/>
      <c r="I9" s="38"/>
      <c r="J9" s="38"/>
      <c r="K9" s="38"/>
      <c r="L9" s="38"/>
      <c r="M9" s="38"/>
      <c r="N9" s="23"/>
      <c r="O9" s="23"/>
      <c r="P9" s="23"/>
    </row>
    <row r="10" spans="2:18" x14ac:dyDescent="0.3">
      <c r="B10" s="25">
        <f t="shared" si="0"/>
        <v>0</v>
      </c>
      <c r="C10" s="32"/>
      <c r="D10" s="26">
        <f t="shared" si="1"/>
        <v>0</v>
      </c>
      <c r="E10" s="27"/>
      <c r="F10" s="22"/>
      <c r="G10" s="22"/>
      <c r="H10" s="38"/>
      <c r="I10" s="38"/>
      <c r="J10" s="38"/>
      <c r="K10" s="38"/>
      <c r="L10" s="38"/>
      <c r="M10" s="38"/>
      <c r="N10" s="23"/>
      <c r="O10" s="23"/>
      <c r="P10" s="23"/>
    </row>
    <row r="11" spans="2:18" x14ac:dyDescent="0.3">
      <c r="B11" s="25">
        <f t="shared" si="0"/>
        <v>0</v>
      </c>
      <c r="C11" s="32"/>
      <c r="D11" s="26">
        <f t="shared" si="1"/>
        <v>0</v>
      </c>
      <c r="E11" s="27"/>
      <c r="F11" s="22"/>
      <c r="G11" s="22"/>
      <c r="H11" s="38"/>
      <c r="I11" s="38"/>
      <c r="J11" s="38"/>
      <c r="K11" s="38"/>
      <c r="L11" s="38"/>
      <c r="M11" s="38"/>
      <c r="N11" s="23"/>
      <c r="O11" s="23"/>
      <c r="P11" s="23"/>
    </row>
    <row r="12" spans="2:18" x14ac:dyDescent="0.3">
      <c r="B12" s="25">
        <f t="shared" si="0"/>
        <v>0</v>
      </c>
      <c r="C12" s="32"/>
      <c r="D12" s="26">
        <f t="shared" si="1"/>
        <v>0</v>
      </c>
      <c r="E12" s="27"/>
      <c r="F12" s="22"/>
      <c r="G12" s="22"/>
      <c r="H12" s="38"/>
      <c r="I12" s="38"/>
      <c r="J12" s="38"/>
      <c r="K12" s="38"/>
      <c r="L12" s="38"/>
      <c r="M12" s="38"/>
      <c r="N12" s="23"/>
      <c r="O12" s="23"/>
      <c r="P12" s="23"/>
    </row>
    <row r="13" spans="2:18" x14ac:dyDescent="0.3">
      <c r="B13" s="25">
        <f t="shared" si="0"/>
        <v>0</v>
      </c>
      <c r="C13" s="32"/>
      <c r="D13" s="26">
        <f t="shared" si="1"/>
        <v>0</v>
      </c>
      <c r="E13" s="27"/>
      <c r="F13" s="22"/>
      <c r="G13" s="22"/>
      <c r="H13" s="38"/>
      <c r="I13" s="38"/>
      <c r="J13" s="38"/>
      <c r="K13" s="38"/>
      <c r="L13" s="38"/>
      <c r="M13" s="38"/>
      <c r="N13" s="23"/>
      <c r="O13" s="23"/>
      <c r="P13" s="23"/>
    </row>
    <row r="14" spans="2:18" x14ac:dyDescent="0.3">
      <c r="B14" s="25">
        <f t="shared" si="0"/>
        <v>0</v>
      </c>
      <c r="C14" s="32"/>
      <c r="D14" s="26">
        <f t="shared" si="1"/>
        <v>0</v>
      </c>
      <c r="E14" s="27"/>
      <c r="F14" s="22"/>
      <c r="G14" s="22"/>
      <c r="H14" s="38"/>
      <c r="I14" s="38"/>
      <c r="J14" s="38"/>
      <c r="K14" s="38"/>
      <c r="L14" s="38"/>
      <c r="M14" s="38"/>
      <c r="N14" s="23"/>
      <c r="O14" s="23"/>
      <c r="P14" s="23"/>
    </row>
    <row r="15" spans="2:18" x14ac:dyDescent="0.3">
      <c r="B15" s="25">
        <f t="shared" si="0"/>
        <v>0</v>
      </c>
      <c r="C15" s="32"/>
      <c r="D15" s="26">
        <f t="shared" si="1"/>
        <v>0</v>
      </c>
      <c r="E15" s="27"/>
      <c r="F15" s="22"/>
      <c r="G15" s="22"/>
      <c r="H15" s="39"/>
      <c r="I15" s="40"/>
      <c r="J15" s="40"/>
      <c r="K15" s="40"/>
      <c r="L15" s="40"/>
      <c r="M15" s="41"/>
      <c r="N15" s="23"/>
      <c r="O15" s="23"/>
      <c r="P15" s="23"/>
    </row>
    <row r="16" spans="2:18" x14ac:dyDescent="0.3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R16" s="20"/>
    </row>
    <row r="17" spans="2:18" x14ac:dyDescent="0.3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R17" s="20"/>
    </row>
    <row r="18" spans="2:18" x14ac:dyDescent="0.3">
      <c r="B18" s="4" t="s">
        <v>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R18" s="20"/>
    </row>
    <row r="19" spans="2:18" x14ac:dyDescent="0.3">
      <c r="B19" s="5" t="s">
        <v>10</v>
      </c>
      <c r="C19" s="23"/>
      <c r="D19" s="23"/>
      <c r="E19" s="23"/>
      <c r="F19" s="23"/>
      <c r="G19" s="23"/>
      <c r="H19" s="23"/>
      <c r="I19" s="23"/>
      <c r="J19" s="23"/>
      <c r="K19" s="6"/>
      <c r="L19" s="6"/>
      <c r="M19" s="7"/>
      <c r="N19" s="8"/>
      <c r="O19" s="23"/>
      <c r="P19" s="23"/>
      <c r="R19" s="20"/>
    </row>
    <row r="20" spans="2:18" x14ac:dyDescent="0.3">
      <c r="B20" s="9" t="s">
        <v>11</v>
      </c>
      <c r="C20" s="23"/>
      <c r="D20" s="23"/>
      <c r="E20" s="23"/>
      <c r="F20" s="23"/>
      <c r="G20" s="23"/>
      <c r="H20" s="23"/>
      <c r="I20" s="23"/>
      <c r="J20" s="23"/>
      <c r="K20" s="6"/>
      <c r="L20" s="6"/>
      <c r="M20" s="7"/>
      <c r="N20" s="8"/>
      <c r="O20" s="23"/>
      <c r="P20" s="23"/>
      <c r="R20" s="20"/>
    </row>
    <row r="21" spans="2:18" x14ac:dyDescent="0.3">
      <c r="B21" s="9" t="s">
        <v>12</v>
      </c>
      <c r="C21" s="28"/>
      <c r="D21" s="28"/>
      <c r="E21" s="28"/>
      <c r="F21" s="28"/>
      <c r="G21" s="28"/>
      <c r="H21" s="28"/>
      <c r="I21" s="28"/>
      <c r="J21" s="28"/>
      <c r="K21" s="10"/>
      <c r="L21" s="10"/>
      <c r="M21" s="8"/>
      <c r="N21" s="8"/>
      <c r="O21" s="28"/>
      <c r="P21" s="28"/>
      <c r="R21" s="20"/>
    </row>
    <row r="22" spans="2:18" x14ac:dyDescent="0.3">
      <c r="B22" s="11"/>
      <c r="C22" s="28"/>
      <c r="D22" s="28"/>
      <c r="E22" s="28"/>
      <c r="F22" s="28"/>
      <c r="G22" s="28"/>
      <c r="H22" s="28"/>
      <c r="I22" s="28"/>
      <c r="J22" s="28"/>
      <c r="K22" s="10"/>
      <c r="L22" s="10"/>
      <c r="M22" s="8"/>
      <c r="N22" s="8"/>
      <c r="O22" s="28"/>
      <c r="P22" s="28"/>
      <c r="R22" s="20"/>
    </row>
    <row r="23" spans="2:18" x14ac:dyDescent="0.3">
      <c r="B23" s="23"/>
      <c r="C23" s="23"/>
      <c r="D23" s="21">
        <v>20</v>
      </c>
      <c r="E23" s="21">
        <v>18</v>
      </c>
      <c r="F23" s="21">
        <v>22</v>
      </c>
      <c r="G23" s="21">
        <v>22</v>
      </c>
      <c r="H23" s="21">
        <v>19</v>
      </c>
      <c r="I23" s="21">
        <v>22</v>
      </c>
      <c r="J23" s="21">
        <v>22</v>
      </c>
      <c r="K23" s="21">
        <v>22</v>
      </c>
      <c r="L23" s="21">
        <v>19</v>
      </c>
      <c r="M23" s="21">
        <v>21</v>
      </c>
      <c r="N23" s="21">
        <v>22</v>
      </c>
      <c r="O23" s="21">
        <v>23</v>
      </c>
      <c r="P23" s="23">
        <f>SUM(D23:O23)</f>
        <v>252</v>
      </c>
      <c r="R23" s="20"/>
    </row>
    <row r="24" spans="2:18" x14ac:dyDescent="0.3">
      <c r="B24" s="42" t="s">
        <v>13</v>
      </c>
      <c r="C24" s="42"/>
      <c r="D24" s="12">
        <v>44197</v>
      </c>
      <c r="E24" s="12">
        <v>44228</v>
      </c>
      <c r="F24" s="12">
        <v>44256</v>
      </c>
      <c r="G24" s="12">
        <v>44287</v>
      </c>
      <c r="H24" s="12">
        <v>44317</v>
      </c>
      <c r="I24" s="12">
        <v>44348</v>
      </c>
      <c r="J24" s="12">
        <v>44378</v>
      </c>
      <c r="K24" s="12">
        <v>44409</v>
      </c>
      <c r="L24" s="12">
        <v>44440</v>
      </c>
      <c r="M24" s="12">
        <v>44470</v>
      </c>
      <c r="N24" s="12">
        <v>44501</v>
      </c>
      <c r="O24" s="12">
        <v>44531</v>
      </c>
      <c r="P24" s="13" t="s">
        <v>14</v>
      </c>
      <c r="R24" s="20"/>
    </row>
    <row r="25" spans="2:18" x14ac:dyDescent="0.3">
      <c r="B25" s="14" t="s">
        <v>21</v>
      </c>
      <c r="C25" s="15" t="s">
        <v>22</v>
      </c>
      <c r="D25" s="16">
        <f>1.5/D23</f>
        <v>7.4999999999999997E-2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7">
        <f>SUM(D25:O25)</f>
        <v>7.4999999999999997E-2</v>
      </c>
      <c r="R25" s="20"/>
    </row>
    <row r="26" spans="2:18" x14ac:dyDescent="0.3">
      <c r="B26" s="14" t="s">
        <v>25</v>
      </c>
      <c r="C26" s="15" t="s">
        <v>26</v>
      </c>
      <c r="D26" s="16">
        <f>20/D23</f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7">
        <f t="shared" ref="P26:P32" si="2">SUM(D26:O26)</f>
        <v>1</v>
      </c>
      <c r="R26" s="20"/>
    </row>
    <row r="27" spans="2:18" x14ac:dyDescent="0.3">
      <c r="B27" s="14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>
        <f t="shared" si="2"/>
        <v>0</v>
      </c>
      <c r="R27" s="20"/>
    </row>
    <row r="28" spans="2:18" x14ac:dyDescent="0.3">
      <c r="B28" s="14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>
        <f t="shared" si="2"/>
        <v>0</v>
      </c>
    </row>
    <row r="29" spans="2:18" x14ac:dyDescent="0.3">
      <c r="B29" s="1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>
        <f t="shared" si="2"/>
        <v>0</v>
      </c>
    </row>
    <row r="30" spans="2:18" x14ac:dyDescent="0.3">
      <c r="B30" s="14"/>
      <c r="C30" s="15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7">
        <f t="shared" si="2"/>
        <v>0</v>
      </c>
    </row>
    <row r="31" spans="2:18" x14ac:dyDescent="0.3">
      <c r="B31" s="14"/>
      <c r="C31" s="15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7">
        <f t="shared" si="2"/>
        <v>0</v>
      </c>
    </row>
    <row r="32" spans="2:18" x14ac:dyDescent="0.3">
      <c r="B32" s="14"/>
      <c r="C32" s="15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7">
        <f t="shared" si="2"/>
        <v>0</v>
      </c>
    </row>
    <row r="33" spans="2:16" x14ac:dyDescent="0.3">
      <c r="B33" s="43" t="s">
        <v>14</v>
      </c>
      <c r="C33" s="44"/>
      <c r="D33" s="19">
        <f>SUM(D25:D32)</f>
        <v>1.075</v>
      </c>
      <c r="E33" s="19">
        <f t="shared" ref="E33:P33" si="3">SUM(E25:E32)</f>
        <v>0</v>
      </c>
      <c r="F33" s="19">
        <f t="shared" si="3"/>
        <v>0</v>
      </c>
      <c r="G33" s="19">
        <f t="shared" si="3"/>
        <v>0</v>
      </c>
      <c r="H33" s="19">
        <f t="shared" si="3"/>
        <v>0</v>
      </c>
      <c r="I33" s="19">
        <f t="shared" si="3"/>
        <v>0</v>
      </c>
      <c r="J33" s="19">
        <f t="shared" si="3"/>
        <v>0</v>
      </c>
      <c r="K33" s="19">
        <f t="shared" si="3"/>
        <v>0</v>
      </c>
      <c r="L33" s="19">
        <f t="shared" si="3"/>
        <v>0</v>
      </c>
      <c r="M33" s="19">
        <f t="shared" si="3"/>
        <v>0</v>
      </c>
      <c r="N33" s="19">
        <f t="shared" si="3"/>
        <v>0</v>
      </c>
      <c r="O33" s="19">
        <f t="shared" si="3"/>
        <v>0</v>
      </c>
      <c r="P33" s="19">
        <f t="shared" si="3"/>
        <v>1.075</v>
      </c>
    </row>
  </sheetData>
  <mergeCells count="19">
    <mergeCell ref="C2:F2"/>
    <mergeCell ref="C3:F3"/>
    <mergeCell ref="C4:F4"/>
    <mergeCell ref="B5:M5"/>
    <mergeCell ref="B6:B7"/>
    <mergeCell ref="C6:C7"/>
    <mergeCell ref="D6:D7"/>
    <mergeCell ref="E6:G6"/>
    <mergeCell ref="H6:M7"/>
    <mergeCell ref="H14:M14"/>
    <mergeCell ref="H15:M15"/>
    <mergeCell ref="B24:C24"/>
    <mergeCell ref="B33:C33"/>
    <mergeCell ref="H8:M8"/>
    <mergeCell ref="H9:M9"/>
    <mergeCell ref="H10:M10"/>
    <mergeCell ref="H11:M11"/>
    <mergeCell ref="H12:M12"/>
    <mergeCell ref="H13:M13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3"/>
  <sheetViews>
    <sheetView workbookViewId="0">
      <selection activeCell="D26" sqref="D26"/>
    </sheetView>
  </sheetViews>
  <sheetFormatPr defaultRowHeight="16.5" x14ac:dyDescent="0.3"/>
  <cols>
    <col min="1" max="1" width="9" style="1"/>
    <col min="2" max="2" width="11.5" style="1" customWidth="1"/>
    <col min="3" max="16" width="8.875" style="1" customWidth="1"/>
    <col min="17" max="16384" width="9" style="1"/>
  </cols>
  <sheetData>
    <row r="2" spans="2:18" x14ac:dyDescent="0.3">
      <c r="B2" s="22" t="s">
        <v>15</v>
      </c>
      <c r="C2" s="33" t="s">
        <v>20</v>
      </c>
      <c r="D2" s="33"/>
      <c r="E2" s="33"/>
      <c r="F2" s="3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8" x14ac:dyDescent="0.3">
      <c r="B3" s="22" t="s">
        <v>0</v>
      </c>
      <c r="C3" s="34" t="s">
        <v>20</v>
      </c>
      <c r="D3" s="33"/>
      <c r="E3" s="33"/>
      <c r="F3" s="3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8" x14ac:dyDescent="0.3">
      <c r="B4" s="24" t="s">
        <v>1</v>
      </c>
      <c r="C4" s="35"/>
      <c r="D4" s="35"/>
      <c r="E4" s="35"/>
      <c r="F4" s="35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8" x14ac:dyDescent="0.3">
      <c r="B5" s="36" t="s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23"/>
      <c r="O5" s="23"/>
      <c r="P5" s="23"/>
    </row>
    <row r="6" spans="2:18" x14ac:dyDescent="0.3">
      <c r="B6" s="37" t="s">
        <v>3</v>
      </c>
      <c r="C6" s="37" t="s">
        <v>4</v>
      </c>
      <c r="D6" s="37" t="s">
        <v>5</v>
      </c>
      <c r="E6" s="37" t="s">
        <v>6</v>
      </c>
      <c r="F6" s="37"/>
      <c r="G6" s="37"/>
      <c r="H6" s="37" t="s">
        <v>7</v>
      </c>
      <c r="I6" s="37"/>
      <c r="J6" s="37"/>
      <c r="K6" s="37"/>
      <c r="L6" s="37"/>
      <c r="M6" s="37"/>
      <c r="N6" s="23"/>
      <c r="O6" s="23"/>
      <c r="P6" s="23"/>
    </row>
    <row r="7" spans="2:18" ht="27" x14ac:dyDescent="0.3">
      <c r="B7" s="37"/>
      <c r="C7" s="37"/>
      <c r="D7" s="37"/>
      <c r="E7" s="31" t="s">
        <v>8</v>
      </c>
      <c r="F7" s="2" t="s">
        <v>16</v>
      </c>
      <c r="G7" s="2" t="s">
        <v>17</v>
      </c>
      <c r="H7" s="37"/>
      <c r="I7" s="37"/>
      <c r="J7" s="37"/>
      <c r="K7" s="37"/>
      <c r="L7" s="37"/>
      <c r="M7" s="37"/>
      <c r="N7" s="23"/>
      <c r="O7" s="23"/>
      <c r="P7" s="23"/>
    </row>
    <row r="8" spans="2:18" x14ac:dyDescent="0.3">
      <c r="B8" s="25" t="str">
        <f>B25</f>
        <v>test1</v>
      </c>
      <c r="C8" s="3"/>
      <c r="D8" s="26">
        <f>P25</f>
        <v>0.05</v>
      </c>
      <c r="E8" s="22"/>
      <c r="F8" s="22"/>
      <c r="G8" s="22"/>
      <c r="H8" s="38"/>
      <c r="I8" s="38"/>
      <c r="J8" s="38"/>
      <c r="K8" s="38"/>
      <c r="L8" s="38"/>
      <c r="M8" s="38"/>
      <c r="N8" s="23"/>
      <c r="O8" s="23"/>
      <c r="P8" s="23"/>
    </row>
    <row r="9" spans="2:18" x14ac:dyDescent="0.3">
      <c r="B9" s="25">
        <f t="shared" ref="B9:B15" si="0">B26</f>
        <v>0</v>
      </c>
      <c r="C9" s="32"/>
      <c r="D9" s="26">
        <f t="shared" ref="D9:D15" si="1">P26</f>
        <v>0</v>
      </c>
      <c r="E9" s="27"/>
      <c r="F9" s="22"/>
      <c r="G9" s="22"/>
      <c r="H9" s="38"/>
      <c r="I9" s="38"/>
      <c r="J9" s="38"/>
      <c r="K9" s="38"/>
      <c r="L9" s="38"/>
      <c r="M9" s="38"/>
      <c r="N9" s="23"/>
      <c r="O9" s="23"/>
      <c r="P9" s="23"/>
    </row>
    <row r="10" spans="2:18" x14ac:dyDescent="0.3">
      <c r="B10" s="25">
        <f t="shared" si="0"/>
        <v>0</v>
      </c>
      <c r="C10" s="32"/>
      <c r="D10" s="26">
        <f t="shared" si="1"/>
        <v>0</v>
      </c>
      <c r="E10" s="27"/>
      <c r="F10" s="22"/>
      <c r="G10" s="22"/>
      <c r="H10" s="38"/>
      <c r="I10" s="38"/>
      <c r="J10" s="38"/>
      <c r="K10" s="38"/>
      <c r="L10" s="38"/>
      <c r="M10" s="38"/>
      <c r="N10" s="23"/>
      <c r="O10" s="23"/>
      <c r="P10" s="23"/>
    </row>
    <row r="11" spans="2:18" x14ac:dyDescent="0.3">
      <c r="B11" s="25">
        <f t="shared" si="0"/>
        <v>0</v>
      </c>
      <c r="C11" s="32"/>
      <c r="D11" s="26">
        <f t="shared" si="1"/>
        <v>0</v>
      </c>
      <c r="E11" s="27"/>
      <c r="F11" s="22"/>
      <c r="G11" s="22"/>
      <c r="H11" s="38"/>
      <c r="I11" s="38"/>
      <c r="J11" s="38"/>
      <c r="K11" s="38"/>
      <c r="L11" s="38"/>
      <c r="M11" s="38"/>
      <c r="N11" s="23"/>
      <c r="O11" s="23"/>
      <c r="P11" s="23"/>
    </row>
    <row r="12" spans="2:18" x14ac:dyDescent="0.3">
      <c r="B12" s="25">
        <f t="shared" si="0"/>
        <v>0</v>
      </c>
      <c r="C12" s="32"/>
      <c r="D12" s="26">
        <f t="shared" si="1"/>
        <v>0</v>
      </c>
      <c r="E12" s="27"/>
      <c r="F12" s="22"/>
      <c r="G12" s="22"/>
      <c r="H12" s="38"/>
      <c r="I12" s="38"/>
      <c r="J12" s="38"/>
      <c r="K12" s="38"/>
      <c r="L12" s="38"/>
      <c r="M12" s="38"/>
      <c r="N12" s="23"/>
      <c r="O12" s="23"/>
      <c r="P12" s="23"/>
    </row>
    <row r="13" spans="2:18" x14ac:dyDescent="0.3">
      <c r="B13" s="25">
        <f t="shared" si="0"/>
        <v>0</v>
      </c>
      <c r="C13" s="32"/>
      <c r="D13" s="26">
        <f t="shared" si="1"/>
        <v>0</v>
      </c>
      <c r="E13" s="27"/>
      <c r="F13" s="22"/>
      <c r="G13" s="22"/>
      <c r="H13" s="38"/>
      <c r="I13" s="38"/>
      <c r="J13" s="38"/>
      <c r="K13" s="38"/>
      <c r="L13" s="38"/>
      <c r="M13" s="38"/>
      <c r="N13" s="23"/>
      <c r="O13" s="23"/>
      <c r="P13" s="23"/>
    </row>
    <row r="14" spans="2:18" x14ac:dyDescent="0.3">
      <c r="B14" s="25">
        <f t="shared" si="0"/>
        <v>0</v>
      </c>
      <c r="C14" s="32"/>
      <c r="D14" s="26">
        <f t="shared" si="1"/>
        <v>0</v>
      </c>
      <c r="E14" s="27"/>
      <c r="F14" s="22"/>
      <c r="G14" s="22"/>
      <c r="H14" s="38"/>
      <c r="I14" s="38"/>
      <c r="J14" s="38"/>
      <c r="K14" s="38"/>
      <c r="L14" s="38"/>
      <c r="M14" s="38"/>
      <c r="N14" s="23"/>
      <c r="O14" s="23"/>
      <c r="P14" s="23"/>
    </row>
    <row r="15" spans="2:18" x14ac:dyDescent="0.3">
      <c r="B15" s="25">
        <f t="shared" si="0"/>
        <v>0</v>
      </c>
      <c r="C15" s="32"/>
      <c r="D15" s="26">
        <f t="shared" si="1"/>
        <v>0</v>
      </c>
      <c r="E15" s="27"/>
      <c r="F15" s="22"/>
      <c r="G15" s="22"/>
      <c r="H15" s="39"/>
      <c r="I15" s="40"/>
      <c r="J15" s="40"/>
      <c r="K15" s="40"/>
      <c r="L15" s="40"/>
      <c r="M15" s="41"/>
      <c r="N15" s="23"/>
      <c r="O15" s="23"/>
      <c r="P15" s="23"/>
    </row>
    <row r="16" spans="2:18" x14ac:dyDescent="0.3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R16" s="20"/>
    </row>
    <row r="17" spans="2:18" x14ac:dyDescent="0.3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R17" s="20"/>
    </row>
    <row r="18" spans="2:18" x14ac:dyDescent="0.3">
      <c r="B18" s="4" t="s">
        <v>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R18" s="20"/>
    </row>
    <row r="19" spans="2:18" x14ac:dyDescent="0.3">
      <c r="B19" s="5" t="s">
        <v>10</v>
      </c>
      <c r="C19" s="23"/>
      <c r="D19" s="23"/>
      <c r="E19" s="23"/>
      <c r="F19" s="23"/>
      <c r="G19" s="23"/>
      <c r="H19" s="23"/>
      <c r="I19" s="23"/>
      <c r="J19" s="23"/>
      <c r="K19" s="6"/>
      <c r="L19" s="6"/>
      <c r="M19" s="7"/>
      <c r="N19" s="8"/>
      <c r="O19" s="23"/>
      <c r="P19" s="23"/>
      <c r="R19" s="20"/>
    </row>
    <row r="20" spans="2:18" x14ac:dyDescent="0.3">
      <c r="B20" s="9" t="s">
        <v>11</v>
      </c>
      <c r="C20" s="23"/>
      <c r="D20" s="23"/>
      <c r="E20" s="23"/>
      <c r="F20" s="23"/>
      <c r="G20" s="23"/>
      <c r="H20" s="23"/>
      <c r="I20" s="23"/>
      <c r="J20" s="23"/>
      <c r="K20" s="6"/>
      <c r="L20" s="6"/>
      <c r="M20" s="7"/>
      <c r="N20" s="8"/>
      <c r="O20" s="23"/>
      <c r="P20" s="23"/>
      <c r="R20" s="20"/>
    </row>
    <row r="21" spans="2:18" x14ac:dyDescent="0.3">
      <c r="B21" s="9" t="s">
        <v>12</v>
      </c>
      <c r="C21" s="28"/>
      <c r="D21" s="28"/>
      <c r="E21" s="28"/>
      <c r="F21" s="28"/>
      <c r="G21" s="28"/>
      <c r="H21" s="28"/>
      <c r="I21" s="28"/>
      <c r="J21" s="28"/>
      <c r="K21" s="10"/>
      <c r="L21" s="10"/>
      <c r="M21" s="8"/>
      <c r="N21" s="8"/>
      <c r="O21" s="28"/>
      <c r="P21" s="28"/>
      <c r="R21" s="20"/>
    </row>
    <row r="22" spans="2:18" x14ac:dyDescent="0.3">
      <c r="B22" s="11"/>
      <c r="C22" s="28"/>
      <c r="D22" s="28"/>
      <c r="E22" s="28"/>
      <c r="F22" s="28"/>
      <c r="G22" s="28"/>
      <c r="H22" s="28"/>
      <c r="I22" s="28"/>
      <c r="J22" s="28"/>
      <c r="K22" s="10"/>
      <c r="L22" s="10"/>
      <c r="M22" s="8"/>
      <c r="N22" s="8"/>
      <c r="O22" s="28"/>
      <c r="P22" s="28"/>
      <c r="R22" s="20"/>
    </row>
    <row r="23" spans="2:18" x14ac:dyDescent="0.3">
      <c r="B23" s="23"/>
      <c r="C23" s="23"/>
      <c r="D23" s="21">
        <v>20</v>
      </c>
      <c r="E23" s="21">
        <v>18</v>
      </c>
      <c r="F23" s="21">
        <v>22</v>
      </c>
      <c r="G23" s="21">
        <v>22</v>
      </c>
      <c r="H23" s="21">
        <v>19</v>
      </c>
      <c r="I23" s="21">
        <v>22</v>
      </c>
      <c r="J23" s="21">
        <v>22</v>
      </c>
      <c r="K23" s="21">
        <v>22</v>
      </c>
      <c r="L23" s="21">
        <v>19</v>
      </c>
      <c r="M23" s="21">
        <v>21</v>
      </c>
      <c r="N23" s="21">
        <v>22</v>
      </c>
      <c r="O23" s="21">
        <v>23</v>
      </c>
      <c r="P23" s="23">
        <f>SUM(D23:O23)</f>
        <v>252</v>
      </c>
      <c r="R23" s="20"/>
    </row>
    <row r="24" spans="2:18" x14ac:dyDescent="0.3">
      <c r="B24" s="42" t="s">
        <v>13</v>
      </c>
      <c r="C24" s="42"/>
      <c r="D24" s="12">
        <v>44197</v>
      </c>
      <c r="E24" s="12">
        <v>44228</v>
      </c>
      <c r="F24" s="12">
        <v>44256</v>
      </c>
      <c r="G24" s="12">
        <v>44287</v>
      </c>
      <c r="H24" s="12">
        <v>44317</v>
      </c>
      <c r="I24" s="12">
        <v>44348</v>
      </c>
      <c r="J24" s="12">
        <v>44378</v>
      </c>
      <c r="K24" s="12">
        <v>44409</v>
      </c>
      <c r="L24" s="12">
        <v>44440</v>
      </c>
      <c r="M24" s="12">
        <v>44470</v>
      </c>
      <c r="N24" s="12">
        <v>44501</v>
      </c>
      <c r="O24" s="12">
        <v>44531</v>
      </c>
      <c r="P24" s="13" t="s">
        <v>14</v>
      </c>
      <c r="R24" s="20"/>
    </row>
    <row r="25" spans="2:18" x14ac:dyDescent="0.3">
      <c r="B25" s="14" t="s">
        <v>23</v>
      </c>
      <c r="C25" s="15" t="s">
        <v>24</v>
      </c>
      <c r="D25" s="16">
        <f>1/D23</f>
        <v>0.05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7">
        <f>SUM(D25:O25)</f>
        <v>0.05</v>
      </c>
      <c r="R25" s="20"/>
    </row>
    <row r="26" spans="2:18" x14ac:dyDescent="0.3">
      <c r="B26" s="14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7">
        <f t="shared" ref="P26:P32" si="2">SUM(D26:O26)</f>
        <v>0</v>
      </c>
      <c r="R26" s="20"/>
    </row>
    <row r="27" spans="2:18" x14ac:dyDescent="0.3">
      <c r="B27" s="14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>
        <f t="shared" si="2"/>
        <v>0</v>
      </c>
      <c r="R27" s="20"/>
    </row>
    <row r="28" spans="2:18" x14ac:dyDescent="0.3">
      <c r="B28" s="14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>
        <f t="shared" si="2"/>
        <v>0</v>
      </c>
    </row>
    <row r="29" spans="2:18" x14ac:dyDescent="0.3">
      <c r="B29" s="1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>
        <f t="shared" si="2"/>
        <v>0</v>
      </c>
    </row>
    <row r="30" spans="2:18" x14ac:dyDescent="0.3">
      <c r="B30" s="14"/>
      <c r="C30" s="15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7">
        <f t="shared" si="2"/>
        <v>0</v>
      </c>
    </row>
    <row r="31" spans="2:18" x14ac:dyDescent="0.3">
      <c r="B31" s="14"/>
      <c r="C31" s="15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7">
        <f t="shared" si="2"/>
        <v>0</v>
      </c>
    </row>
    <row r="32" spans="2:18" x14ac:dyDescent="0.3">
      <c r="B32" s="14"/>
      <c r="C32" s="15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7">
        <f t="shared" si="2"/>
        <v>0</v>
      </c>
    </row>
    <row r="33" spans="2:16" x14ac:dyDescent="0.3">
      <c r="B33" s="43" t="s">
        <v>14</v>
      </c>
      <c r="C33" s="44"/>
      <c r="D33" s="19">
        <f>SUM(D25:D32)</f>
        <v>0.05</v>
      </c>
      <c r="E33" s="19">
        <f t="shared" ref="E33:P33" si="3">SUM(E25:E32)</f>
        <v>0</v>
      </c>
      <c r="F33" s="19">
        <f t="shared" si="3"/>
        <v>0</v>
      </c>
      <c r="G33" s="19">
        <f t="shared" si="3"/>
        <v>0</v>
      </c>
      <c r="H33" s="19">
        <f t="shared" si="3"/>
        <v>0</v>
      </c>
      <c r="I33" s="19">
        <f t="shared" si="3"/>
        <v>0</v>
      </c>
      <c r="J33" s="19">
        <f t="shared" si="3"/>
        <v>0</v>
      </c>
      <c r="K33" s="19">
        <f t="shared" si="3"/>
        <v>0</v>
      </c>
      <c r="L33" s="19">
        <f t="shared" si="3"/>
        <v>0</v>
      </c>
      <c r="M33" s="19">
        <f t="shared" si="3"/>
        <v>0</v>
      </c>
      <c r="N33" s="19">
        <f t="shared" si="3"/>
        <v>0</v>
      </c>
      <c r="O33" s="19">
        <f t="shared" si="3"/>
        <v>0</v>
      </c>
      <c r="P33" s="19">
        <f t="shared" si="3"/>
        <v>0.05</v>
      </c>
    </row>
  </sheetData>
  <mergeCells count="19">
    <mergeCell ref="C2:F2"/>
    <mergeCell ref="C3:F3"/>
    <mergeCell ref="C4:F4"/>
    <mergeCell ref="B5:M5"/>
    <mergeCell ref="B6:B7"/>
    <mergeCell ref="C6:C7"/>
    <mergeCell ref="D6:D7"/>
    <mergeCell ref="E6:G6"/>
    <mergeCell ref="H6:M7"/>
    <mergeCell ref="H14:M14"/>
    <mergeCell ref="H15:M15"/>
    <mergeCell ref="B24:C24"/>
    <mergeCell ref="B33:C33"/>
    <mergeCell ref="H8:M8"/>
    <mergeCell ref="H9:M9"/>
    <mergeCell ref="H10:M10"/>
    <mergeCell ref="H11:M11"/>
    <mergeCell ref="H12:M12"/>
    <mergeCell ref="H13:M13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3"/>
  <sheetViews>
    <sheetView workbookViewId="0">
      <selection activeCell="C25" sqref="C25"/>
    </sheetView>
  </sheetViews>
  <sheetFormatPr defaultRowHeight="16.5" x14ac:dyDescent="0.3"/>
  <cols>
    <col min="1" max="1" width="9" style="1"/>
    <col min="2" max="2" width="11.5" style="1" customWidth="1"/>
    <col min="3" max="16" width="8.875" style="1" customWidth="1"/>
    <col min="17" max="16384" width="9" style="1"/>
  </cols>
  <sheetData>
    <row r="2" spans="2:18" x14ac:dyDescent="0.3">
      <c r="B2" s="22" t="s">
        <v>15</v>
      </c>
      <c r="C2" s="34" t="s">
        <v>19</v>
      </c>
      <c r="D2" s="33"/>
      <c r="E2" s="33"/>
      <c r="F2" s="3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18" x14ac:dyDescent="0.3">
      <c r="B3" s="22" t="s">
        <v>0</v>
      </c>
      <c r="C3" s="34" t="s">
        <v>19</v>
      </c>
      <c r="D3" s="33"/>
      <c r="E3" s="33"/>
      <c r="F3" s="3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8" x14ac:dyDescent="0.3">
      <c r="B4" s="24" t="s">
        <v>1</v>
      </c>
      <c r="C4" s="35"/>
      <c r="D4" s="35"/>
      <c r="E4" s="35"/>
      <c r="F4" s="35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8" x14ac:dyDescent="0.3">
      <c r="B5" s="36" t="s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23"/>
      <c r="O5" s="23"/>
      <c r="P5" s="23"/>
    </row>
    <row r="6" spans="2:18" x14ac:dyDescent="0.3">
      <c r="B6" s="37" t="s">
        <v>3</v>
      </c>
      <c r="C6" s="37" t="s">
        <v>4</v>
      </c>
      <c r="D6" s="37" t="s">
        <v>5</v>
      </c>
      <c r="E6" s="37" t="s">
        <v>6</v>
      </c>
      <c r="F6" s="37"/>
      <c r="G6" s="37"/>
      <c r="H6" s="37" t="s">
        <v>7</v>
      </c>
      <c r="I6" s="37"/>
      <c r="J6" s="37"/>
      <c r="K6" s="37"/>
      <c r="L6" s="37"/>
      <c r="M6" s="37"/>
      <c r="N6" s="23"/>
      <c r="O6" s="23"/>
      <c r="P6" s="23"/>
    </row>
    <row r="7" spans="2:18" ht="27" x14ac:dyDescent="0.3">
      <c r="B7" s="37"/>
      <c r="C7" s="37"/>
      <c r="D7" s="37"/>
      <c r="E7" s="31" t="s">
        <v>8</v>
      </c>
      <c r="F7" s="2" t="s">
        <v>16</v>
      </c>
      <c r="G7" s="2" t="s">
        <v>17</v>
      </c>
      <c r="H7" s="37"/>
      <c r="I7" s="37"/>
      <c r="J7" s="37"/>
      <c r="K7" s="37"/>
      <c r="L7" s="37"/>
      <c r="M7" s="37"/>
      <c r="N7" s="23"/>
      <c r="O7" s="23"/>
      <c r="P7" s="23"/>
    </row>
    <row r="8" spans="2:18" x14ac:dyDescent="0.3">
      <c r="B8" s="25" t="str">
        <f>B25</f>
        <v>test1</v>
      </c>
      <c r="C8" s="3"/>
      <c r="D8" s="26">
        <f>P25</f>
        <v>0.92500000000000004</v>
      </c>
      <c r="E8" s="22"/>
      <c r="F8" s="22"/>
      <c r="G8" s="22"/>
      <c r="H8" s="38"/>
      <c r="I8" s="38"/>
      <c r="J8" s="38"/>
      <c r="K8" s="38"/>
      <c r="L8" s="38"/>
      <c r="M8" s="38"/>
      <c r="N8" s="23"/>
      <c r="O8" s="23"/>
      <c r="P8" s="23"/>
    </row>
    <row r="9" spans="2:18" x14ac:dyDescent="0.3">
      <c r="B9" s="25" t="str">
        <f t="shared" ref="B9:B15" si="0">B26</f>
        <v>test2</v>
      </c>
      <c r="C9" s="32"/>
      <c r="D9" s="26">
        <f t="shared" ref="D9:D15" si="1">P26</f>
        <v>1</v>
      </c>
      <c r="E9" s="27"/>
      <c r="F9" s="22"/>
      <c r="G9" s="22"/>
      <c r="H9" s="38"/>
      <c r="I9" s="38"/>
      <c r="J9" s="38"/>
      <c r="K9" s="38"/>
      <c r="L9" s="38"/>
      <c r="M9" s="38"/>
      <c r="N9" s="23"/>
      <c r="O9" s="23"/>
      <c r="P9" s="23"/>
    </row>
    <row r="10" spans="2:18" x14ac:dyDescent="0.3">
      <c r="B10" s="25">
        <f t="shared" si="0"/>
        <v>0</v>
      </c>
      <c r="C10" s="32"/>
      <c r="D10" s="26">
        <f t="shared" si="1"/>
        <v>0</v>
      </c>
      <c r="E10" s="27"/>
      <c r="F10" s="22"/>
      <c r="G10" s="22"/>
      <c r="H10" s="38"/>
      <c r="I10" s="38"/>
      <c r="J10" s="38"/>
      <c r="K10" s="38"/>
      <c r="L10" s="38"/>
      <c r="M10" s="38"/>
      <c r="N10" s="23"/>
      <c r="O10" s="23"/>
      <c r="P10" s="23"/>
    </row>
    <row r="11" spans="2:18" x14ac:dyDescent="0.3">
      <c r="B11" s="25">
        <f t="shared" si="0"/>
        <v>0</v>
      </c>
      <c r="C11" s="32"/>
      <c r="D11" s="26">
        <f t="shared" si="1"/>
        <v>0</v>
      </c>
      <c r="E11" s="27"/>
      <c r="F11" s="22"/>
      <c r="G11" s="22"/>
      <c r="H11" s="38"/>
      <c r="I11" s="38"/>
      <c r="J11" s="38"/>
      <c r="K11" s="38"/>
      <c r="L11" s="38"/>
      <c r="M11" s="38"/>
      <c r="N11" s="23"/>
      <c r="O11" s="23"/>
      <c r="P11" s="23"/>
    </row>
    <row r="12" spans="2:18" x14ac:dyDescent="0.3">
      <c r="B12" s="25">
        <f t="shared" si="0"/>
        <v>0</v>
      </c>
      <c r="C12" s="32"/>
      <c r="D12" s="26">
        <f t="shared" si="1"/>
        <v>0</v>
      </c>
      <c r="E12" s="27"/>
      <c r="F12" s="22"/>
      <c r="G12" s="22"/>
      <c r="H12" s="38"/>
      <c r="I12" s="38"/>
      <c r="J12" s="38"/>
      <c r="K12" s="38"/>
      <c r="L12" s="38"/>
      <c r="M12" s="38"/>
      <c r="N12" s="23"/>
      <c r="O12" s="23"/>
      <c r="P12" s="23"/>
    </row>
    <row r="13" spans="2:18" x14ac:dyDescent="0.3">
      <c r="B13" s="25">
        <f t="shared" si="0"/>
        <v>0</v>
      </c>
      <c r="C13" s="32"/>
      <c r="D13" s="26">
        <f t="shared" si="1"/>
        <v>0</v>
      </c>
      <c r="E13" s="27"/>
      <c r="F13" s="22"/>
      <c r="G13" s="22"/>
      <c r="H13" s="38"/>
      <c r="I13" s="38"/>
      <c r="J13" s="38"/>
      <c r="K13" s="38"/>
      <c r="L13" s="38"/>
      <c r="M13" s="38"/>
      <c r="N13" s="23"/>
      <c r="O13" s="23"/>
      <c r="P13" s="23"/>
    </row>
    <row r="14" spans="2:18" x14ac:dyDescent="0.3">
      <c r="B14" s="25">
        <f t="shared" si="0"/>
        <v>0</v>
      </c>
      <c r="C14" s="32"/>
      <c r="D14" s="26">
        <f t="shared" si="1"/>
        <v>0</v>
      </c>
      <c r="E14" s="27"/>
      <c r="F14" s="22"/>
      <c r="G14" s="22"/>
      <c r="H14" s="38"/>
      <c r="I14" s="38"/>
      <c r="J14" s="38"/>
      <c r="K14" s="38"/>
      <c r="L14" s="38"/>
      <c r="M14" s="38"/>
      <c r="N14" s="23"/>
      <c r="O14" s="23"/>
      <c r="P14" s="23"/>
    </row>
    <row r="15" spans="2:18" x14ac:dyDescent="0.3">
      <c r="B15" s="25">
        <f t="shared" si="0"/>
        <v>0</v>
      </c>
      <c r="C15" s="32"/>
      <c r="D15" s="26">
        <f t="shared" si="1"/>
        <v>0</v>
      </c>
      <c r="E15" s="27"/>
      <c r="F15" s="22"/>
      <c r="G15" s="22"/>
      <c r="H15" s="39"/>
      <c r="I15" s="40"/>
      <c r="J15" s="40"/>
      <c r="K15" s="40"/>
      <c r="L15" s="40"/>
      <c r="M15" s="41"/>
      <c r="N15" s="23"/>
      <c r="O15" s="23"/>
      <c r="P15" s="23"/>
    </row>
    <row r="16" spans="2:18" x14ac:dyDescent="0.3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R16" s="20"/>
    </row>
    <row r="17" spans="2:18" x14ac:dyDescent="0.3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R17" s="20"/>
    </row>
    <row r="18" spans="2:18" x14ac:dyDescent="0.3">
      <c r="B18" s="4" t="s">
        <v>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R18" s="20"/>
    </row>
    <row r="19" spans="2:18" x14ac:dyDescent="0.3">
      <c r="B19" s="5" t="s">
        <v>10</v>
      </c>
      <c r="C19" s="23"/>
      <c r="D19" s="23"/>
      <c r="E19" s="23"/>
      <c r="F19" s="23"/>
      <c r="G19" s="23"/>
      <c r="H19" s="23"/>
      <c r="I19" s="23"/>
      <c r="J19" s="23"/>
      <c r="K19" s="6"/>
      <c r="L19" s="6"/>
      <c r="M19" s="7"/>
      <c r="N19" s="8"/>
      <c r="O19" s="23"/>
      <c r="P19" s="23"/>
      <c r="R19" s="20"/>
    </row>
    <row r="20" spans="2:18" x14ac:dyDescent="0.3">
      <c r="B20" s="9" t="s">
        <v>11</v>
      </c>
      <c r="C20" s="23"/>
      <c r="D20" s="23"/>
      <c r="E20" s="23"/>
      <c r="F20" s="23"/>
      <c r="G20" s="23"/>
      <c r="H20" s="23"/>
      <c r="I20" s="23"/>
      <c r="J20" s="23"/>
      <c r="K20" s="6"/>
      <c r="L20" s="6"/>
      <c r="M20" s="7"/>
      <c r="N20" s="8"/>
      <c r="O20" s="23"/>
      <c r="P20" s="23"/>
      <c r="R20" s="20"/>
    </row>
    <row r="21" spans="2:18" x14ac:dyDescent="0.3">
      <c r="B21" s="9" t="s">
        <v>12</v>
      </c>
      <c r="C21" s="28"/>
      <c r="D21" s="28"/>
      <c r="E21" s="28"/>
      <c r="F21" s="28"/>
      <c r="G21" s="28"/>
      <c r="H21" s="28"/>
      <c r="I21" s="28"/>
      <c r="J21" s="28"/>
      <c r="K21" s="10"/>
      <c r="L21" s="10"/>
      <c r="M21" s="8"/>
      <c r="N21" s="8"/>
      <c r="O21" s="28"/>
      <c r="P21" s="28"/>
      <c r="R21" s="20"/>
    </row>
    <row r="22" spans="2:18" x14ac:dyDescent="0.3">
      <c r="B22" s="11"/>
      <c r="C22" s="28"/>
      <c r="D22" s="28"/>
      <c r="E22" s="28"/>
      <c r="F22" s="28"/>
      <c r="G22" s="28"/>
      <c r="H22" s="28"/>
      <c r="I22" s="28"/>
      <c r="J22" s="28"/>
      <c r="K22" s="10"/>
      <c r="L22" s="10"/>
      <c r="M22" s="8"/>
      <c r="N22" s="8"/>
      <c r="O22" s="28"/>
      <c r="P22" s="28"/>
      <c r="R22" s="20"/>
    </row>
    <row r="23" spans="2:18" x14ac:dyDescent="0.3">
      <c r="B23" s="23"/>
      <c r="C23" s="23"/>
      <c r="D23" s="21">
        <v>20</v>
      </c>
      <c r="E23" s="21">
        <v>18</v>
      </c>
      <c r="F23" s="21">
        <v>22</v>
      </c>
      <c r="G23" s="21">
        <v>22</v>
      </c>
      <c r="H23" s="21">
        <v>19</v>
      </c>
      <c r="I23" s="21">
        <v>22</v>
      </c>
      <c r="J23" s="21">
        <v>22</v>
      </c>
      <c r="K23" s="21">
        <v>22</v>
      </c>
      <c r="L23" s="21">
        <v>19</v>
      </c>
      <c r="M23" s="21">
        <v>21</v>
      </c>
      <c r="N23" s="21">
        <v>22</v>
      </c>
      <c r="O23" s="21">
        <v>23</v>
      </c>
      <c r="P23" s="23">
        <f>SUM(D23:O23)</f>
        <v>252</v>
      </c>
      <c r="R23" s="20"/>
    </row>
    <row r="24" spans="2:18" x14ac:dyDescent="0.3">
      <c r="B24" s="42" t="s">
        <v>13</v>
      </c>
      <c r="C24" s="42"/>
      <c r="D24" s="12">
        <v>44197</v>
      </c>
      <c r="E24" s="12">
        <v>44228</v>
      </c>
      <c r="F24" s="12">
        <v>44256</v>
      </c>
      <c r="G24" s="12">
        <v>44287</v>
      </c>
      <c r="H24" s="12">
        <v>44317</v>
      </c>
      <c r="I24" s="12">
        <v>44348</v>
      </c>
      <c r="J24" s="12">
        <v>44378</v>
      </c>
      <c r="K24" s="12">
        <v>44409</v>
      </c>
      <c r="L24" s="12">
        <v>44440</v>
      </c>
      <c r="M24" s="12">
        <v>44470</v>
      </c>
      <c r="N24" s="12">
        <v>44501</v>
      </c>
      <c r="O24" s="12">
        <v>44531</v>
      </c>
      <c r="P24" s="13" t="s">
        <v>14</v>
      </c>
      <c r="R24" s="20"/>
    </row>
    <row r="25" spans="2:18" x14ac:dyDescent="0.3">
      <c r="B25" s="14" t="s">
        <v>21</v>
      </c>
      <c r="C25" s="15" t="s">
        <v>22</v>
      </c>
      <c r="D25" s="16">
        <f>18.5/D23</f>
        <v>0.92500000000000004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7">
        <f>SUM(D25:O25)</f>
        <v>0.92500000000000004</v>
      </c>
      <c r="R25" s="20"/>
    </row>
    <row r="26" spans="2:18" x14ac:dyDescent="0.3">
      <c r="B26" s="14" t="s">
        <v>25</v>
      </c>
      <c r="C26" s="15" t="s">
        <v>27</v>
      </c>
      <c r="D26" s="16">
        <f>20/D23</f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7">
        <f t="shared" ref="P26:P32" si="2">SUM(D26:O26)</f>
        <v>1</v>
      </c>
      <c r="R26" s="20"/>
    </row>
    <row r="27" spans="2:18" x14ac:dyDescent="0.3">
      <c r="B27" s="14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>
        <f t="shared" si="2"/>
        <v>0</v>
      </c>
      <c r="R27" s="20"/>
    </row>
    <row r="28" spans="2:18" x14ac:dyDescent="0.3">
      <c r="B28" s="14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>
        <f t="shared" si="2"/>
        <v>0</v>
      </c>
    </row>
    <row r="29" spans="2:18" x14ac:dyDescent="0.3">
      <c r="B29" s="1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>
        <f t="shared" si="2"/>
        <v>0</v>
      </c>
    </row>
    <row r="30" spans="2:18" x14ac:dyDescent="0.3">
      <c r="B30" s="14"/>
      <c r="C30" s="15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7">
        <f t="shared" si="2"/>
        <v>0</v>
      </c>
    </row>
    <row r="31" spans="2:18" x14ac:dyDescent="0.3">
      <c r="B31" s="14"/>
      <c r="C31" s="15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7">
        <f t="shared" si="2"/>
        <v>0</v>
      </c>
    </row>
    <row r="32" spans="2:18" x14ac:dyDescent="0.3">
      <c r="B32" s="14"/>
      <c r="C32" s="15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7">
        <f t="shared" si="2"/>
        <v>0</v>
      </c>
    </row>
    <row r="33" spans="2:16" x14ac:dyDescent="0.3">
      <c r="B33" s="43" t="s">
        <v>14</v>
      </c>
      <c r="C33" s="44"/>
      <c r="D33" s="19">
        <f>SUM(D25:D32)</f>
        <v>1.925</v>
      </c>
      <c r="E33" s="19">
        <f t="shared" ref="E33:P33" si="3">SUM(E25:E32)</f>
        <v>0</v>
      </c>
      <c r="F33" s="19">
        <f t="shared" si="3"/>
        <v>0</v>
      </c>
      <c r="G33" s="19">
        <f t="shared" si="3"/>
        <v>0</v>
      </c>
      <c r="H33" s="19">
        <f t="shared" si="3"/>
        <v>0</v>
      </c>
      <c r="I33" s="19">
        <f t="shared" si="3"/>
        <v>0</v>
      </c>
      <c r="J33" s="19">
        <f t="shared" si="3"/>
        <v>0</v>
      </c>
      <c r="K33" s="19">
        <f t="shared" si="3"/>
        <v>0</v>
      </c>
      <c r="L33" s="19">
        <f t="shared" si="3"/>
        <v>0</v>
      </c>
      <c r="M33" s="19">
        <f t="shared" si="3"/>
        <v>0</v>
      </c>
      <c r="N33" s="19">
        <f t="shared" si="3"/>
        <v>0</v>
      </c>
      <c r="O33" s="19">
        <f t="shared" si="3"/>
        <v>0</v>
      </c>
      <c r="P33" s="19">
        <f t="shared" si="3"/>
        <v>1.925</v>
      </c>
    </row>
  </sheetData>
  <mergeCells count="19">
    <mergeCell ref="C2:F2"/>
    <mergeCell ref="C3:F3"/>
    <mergeCell ref="C4:F4"/>
    <mergeCell ref="B5:M5"/>
    <mergeCell ref="B6:B7"/>
    <mergeCell ref="C6:C7"/>
    <mergeCell ref="D6:D7"/>
    <mergeCell ref="E6:G6"/>
    <mergeCell ref="H6:M7"/>
    <mergeCell ref="H14:M14"/>
    <mergeCell ref="H15:M15"/>
    <mergeCell ref="B24:C24"/>
    <mergeCell ref="B33:C33"/>
    <mergeCell ref="H8:M8"/>
    <mergeCell ref="H9:M9"/>
    <mergeCell ref="H10:M10"/>
    <mergeCell ref="H11:M11"/>
    <mergeCell ref="H12:M12"/>
    <mergeCell ref="H13:M1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양식</vt:lpstr>
      <vt:lpstr>프로젝트1</vt:lpstr>
      <vt:lpstr>프로젝트2</vt:lpstr>
      <vt:lpstr>프로젝트3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hjlim</dc:creator>
  <cp:lastModifiedBy>ENC-DT-1113</cp:lastModifiedBy>
  <dcterms:created xsi:type="dcterms:W3CDTF">2017-03-08T04:06:40Z</dcterms:created>
  <dcterms:modified xsi:type="dcterms:W3CDTF">2021-02-08T07:34:01Z</dcterms:modified>
</cp:coreProperties>
</file>