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kel\OneDrive - Universitat de Barcelona\IBEPostdoc_Raquel_marzo24\Toxins\Paper_abril24\Datos_Github\1.Transcriptomics metrics and results\1.Metrics\"/>
    </mc:Choice>
  </mc:AlternateContent>
  <xr:revisionPtr revIDLastSave="0" documentId="8_{B586489A-8F85-48EE-A25D-E177EC63D44C}" xr6:coauthVersionLast="47" xr6:coauthVersionMax="47" xr10:uidLastSave="{00000000-0000-0000-0000-000000000000}"/>
  <bookViews>
    <workbookView xWindow="-120" yWindow="-120" windowWidth="29040" windowHeight="15840" xr2:uid="{53486635-4216-4012-8EE7-E684EDA06C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I6" i="1"/>
  <c r="E6" i="1"/>
  <c r="K5" i="1"/>
  <c r="I5" i="1"/>
  <c r="E5" i="1"/>
  <c r="K4" i="1"/>
  <c r="I4" i="1"/>
  <c r="E4" i="1"/>
  <c r="K3" i="1"/>
  <c r="I3" i="1"/>
  <c r="E3" i="1"/>
</calcChain>
</file>

<file path=xl/sharedStrings.xml><?xml version="1.0" encoding="utf-8"?>
<sst xmlns="http://schemas.openxmlformats.org/spreadsheetml/2006/main" count="64" uniqueCount="35">
  <si>
    <t>COMPLETENESS ASSESSMENT RESULTS:</t>
  </si>
  <si>
    <t>Total query</t>
  </si>
  <si>
    <t>Species</t>
  </si>
  <si>
    <t>Assembly</t>
  </si>
  <si>
    <t>Assembly obs</t>
  </si>
  <si>
    <t>Complete</t>
  </si>
  <si>
    <t>Complete (%)</t>
  </si>
  <si>
    <t>Complete S(%)</t>
  </si>
  <si>
    <t>Complete D(%)</t>
  </si>
  <si>
    <t>Partial</t>
  </si>
  <si>
    <t>Partial (%)</t>
  </si>
  <si>
    <t>Missing</t>
  </si>
  <si>
    <t>Missing (%)</t>
  </si>
  <si>
    <t>% of detected core genes  with more than 1 ortholog</t>
  </si>
  <si>
    <t>Average number of orthologs per core genes</t>
  </si>
  <si>
    <t>Obama nungara</t>
  </si>
  <si>
    <t>ONUN_Trinity.Trinity.fasta</t>
  </si>
  <si>
    <t>All individuals</t>
  </si>
  <si>
    <t>ONUN2_longiso.pep</t>
  </si>
  <si>
    <t>Longest isoform (all individuals)</t>
  </si>
  <si>
    <t>Schmidtea mediterranea</t>
  </si>
  <si>
    <t>SMED_Trinity.Trinity.fasta</t>
  </si>
  <si>
    <t>SMED3_longiso.pep</t>
  </si>
  <si>
    <t>LENGTH STATISTICS AND COMPOSITION:</t>
  </si>
  <si>
    <t>Number seq.</t>
  </si>
  <si>
    <t>Mean seq. length (nt)</t>
  </si>
  <si>
    <t>Median seq. length (nt)</t>
  </si>
  <si>
    <t>N50 sequence length (nt)</t>
  </si>
  <si>
    <t>L50 sequence count</t>
  </si>
  <si>
    <t>GC-content (%)</t>
  </si>
  <si>
    <t>Number of non-ACGTN (nt)</t>
  </si>
  <si>
    <t>289 (aa)</t>
  </si>
  <si>
    <t>164 (aa)</t>
  </si>
  <si>
    <t>281 (aa)</t>
  </si>
  <si>
    <t>Number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</si>
</sst>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3"/>
      <color rgb="FF1155CC"/>
      <name val="Arial"/>
    </font>
    <font>
      <sz val="10"/>
      <color theme="1"/>
      <name val="Arial"/>
    </font>
    <font>
      <sz val="9"/>
      <color rgb="FF1155CC"/>
      <name val="&quot;Google Sans Mono&quot;"/>
    </font>
    <font>
      <b/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6" fillId="0" borderId="0" xfId="0" applyFont="1"/>
    <xf numFmtId="0" fontId="4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F127-2ABF-4B4C-8A38-A3405FDA72A8}">
  <dimension ref="A1:R20"/>
  <sheetViews>
    <sheetView tabSelected="1" workbookViewId="0">
      <selection activeCell="J10" sqref="J10"/>
    </sheetView>
  </sheetViews>
  <sheetFormatPr baseColWidth="10" defaultRowHeight="15"/>
  <cols>
    <col min="2" max="2" width="22.7109375" customWidth="1"/>
    <col min="12" max="12" width="27.5703125" customWidth="1"/>
    <col min="13" max="13" width="29.140625" customWidth="1"/>
  </cols>
  <sheetData>
    <row r="1" spans="1:18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3">
        <v>954</v>
      </c>
      <c r="Q1" s="2"/>
      <c r="R1" s="2"/>
    </row>
    <row r="2" spans="1:18" ht="77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5" t="s">
        <v>14</v>
      </c>
      <c r="N2" s="4"/>
      <c r="O2" s="3"/>
      <c r="P2" s="2"/>
      <c r="Q2" s="2"/>
      <c r="R2" s="2"/>
    </row>
    <row r="3" spans="1:18">
      <c r="A3" s="6" t="s">
        <v>15</v>
      </c>
      <c r="B3" s="2" t="s">
        <v>16</v>
      </c>
      <c r="C3" s="2" t="s">
        <v>17</v>
      </c>
      <c r="D3" s="7">
        <v>796</v>
      </c>
      <c r="E3" s="8">
        <f>D3/P1*100</f>
        <v>83.43815513626835</v>
      </c>
      <c r="F3" s="9">
        <v>0.318</v>
      </c>
      <c r="G3" s="9">
        <v>0.51700000000000002</v>
      </c>
      <c r="H3" s="7">
        <v>25</v>
      </c>
      <c r="I3" s="7">
        <f>H3/P1*100</f>
        <v>2.6205450733752618</v>
      </c>
      <c r="J3" s="7">
        <v>133</v>
      </c>
      <c r="K3" s="7">
        <f>J3/P1*100</f>
        <v>13.941299790356393</v>
      </c>
      <c r="L3" s="7">
        <v>61.93</v>
      </c>
      <c r="M3" s="7">
        <v>2.4</v>
      </c>
      <c r="N3" s="10"/>
      <c r="O3" s="2"/>
      <c r="P3" s="2"/>
      <c r="Q3" s="2"/>
      <c r="R3" s="2"/>
    </row>
    <row r="4" spans="1:18">
      <c r="A4" s="6" t="s">
        <v>15</v>
      </c>
      <c r="B4" s="2" t="s">
        <v>18</v>
      </c>
      <c r="C4" s="2" t="s">
        <v>19</v>
      </c>
      <c r="D4" s="7">
        <v>757</v>
      </c>
      <c r="E4" s="8">
        <f>D4/P1*100</f>
        <v>79.35010482180293</v>
      </c>
      <c r="F4" s="9">
        <v>0.70099999999999996</v>
      </c>
      <c r="G4" s="9">
        <v>9.1999999999999998E-2</v>
      </c>
      <c r="H4" s="7">
        <v>36</v>
      </c>
      <c r="I4" s="7">
        <f>H4/P1*100</f>
        <v>3.7735849056603774</v>
      </c>
      <c r="J4" s="7">
        <v>161</v>
      </c>
      <c r="K4" s="7">
        <f>J4/P1*100</f>
        <v>16.876310272536688</v>
      </c>
      <c r="L4" s="7">
        <v>11.65</v>
      </c>
      <c r="M4" s="7">
        <v>1.1499999999999999</v>
      </c>
      <c r="N4" s="10"/>
      <c r="O4" s="2"/>
      <c r="P4" s="2"/>
      <c r="Q4" s="2"/>
      <c r="R4" s="2"/>
    </row>
    <row r="5" spans="1:18">
      <c r="A5" s="6" t="s">
        <v>20</v>
      </c>
      <c r="B5" s="2" t="s">
        <v>21</v>
      </c>
      <c r="C5" s="2" t="s">
        <v>17</v>
      </c>
      <c r="D5" s="7">
        <v>790</v>
      </c>
      <c r="E5" s="8">
        <f>D5/P1*100</f>
        <v>82.809224318658281</v>
      </c>
      <c r="F5" s="9">
        <v>0.34599999999999997</v>
      </c>
      <c r="G5" s="9">
        <v>0.48199999999999998</v>
      </c>
      <c r="H5" s="7">
        <v>33</v>
      </c>
      <c r="I5" s="7">
        <f>H5/P1*100</f>
        <v>3.459119496855346</v>
      </c>
      <c r="J5" s="7">
        <v>131</v>
      </c>
      <c r="K5" s="7">
        <f>J5/P1*100</f>
        <v>13.731656184486374</v>
      </c>
      <c r="L5" s="7">
        <v>58.23</v>
      </c>
      <c r="M5" s="7">
        <v>2.2999999999999998</v>
      </c>
      <c r="N5" s="10"/>
      <c r="O5" s="2"/>
      <c r="P5" s="2"/>
      <c r="Q5" s="2"/>
      <c r="R5" s="2"/>
    </row>
    <row r="6" spans="1:18">
      <c r="A6" s="6" t="s">
        <v>20</v>
      </c>
      <c r="B6" s="2" t="s">
        <v>22</v>
      </c>
      <c r="C6" s="2" t="s">
        <v>19</v>
      </c>
      <c r="D6" s="7">
        <v>777</v>
      </c>
      <c r="E6" s="8">
        <f>D6/P1*100</f>
        <v>81.44654088050315</v>
      </c>
      <c r="F6" s="9">
        <v>0.72699999999999998</v>
      </c>
      <c r="G6" s="9">
        <v>8.6999999999999994E-2</v>
      </c>
      <c r="H6" s="7">
        <v>23</v>
      </c>
      <c r="I6" s="7">
        <f>H6/P1*100</f>
        <v>2.4109014675052411</v>
      </c>
      <c r="J6" s="7">
        <v>154</v>
      </c>
      <c r="K6" s="7">
        <f>J6/P1*100</f>
        <v>16.142557651991616</v>
      </c>
      <c r="L6" s="7">
        <v>10.68</v>
      </c>
      <c r="M6" s="7">
        <v>1.1299999999999999</v>
      </c>
      <c r="N6" s="10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6.5">
      <c r="A9" s="1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39">
      <c r="A10" s="4" t="s">
        <v>2</v>
      </c>
      <c r="B10" s="4" t="s">
        <v>3</v>
      </c>
      <c r="C10" s="11" t="s">
        <v>4</v>
      </c>
      <c r="D10" s="4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4"/>
      <c r="L10" s="5"/>
      <c r="M10" s="5"/>
      <c r="N10" s="2"/>
      <c r="O10" s="2"/>
      <c r="P10" s="2"/>
      <c r="Q10" s="2"/>
      <c r="R10" s="2"/>
    </row>
    <row r="11" spans="1:18">
      <c r="A11" s="6" t="s">
        <v>15</v>
      </c>
      <c r="B11" s="2" t="s">
        <v>16</v>
      </c>
      <c r="C11" s="2" t="s">
        <v>17</v>
      </c>
      <c r="D11" s="7">
        <v>315892</v>
      </c>
      <c r="E11" s="7">
        <v>718</v>
      </c>
      <c r="F11" s="7">
        <v>403</v>
      </c>
      <c r="G11" s="7">
        <v>1118</v>
      </c>
      <c r="H11" s="7">
        <v>51692</v>
      </c>
      <c r="I11" s="7">
        <v>35.69</v>
      </c>
      <c r="J11" s="7">
        <v>0</v>
      </c>
      <c r="K11" s="10"/>
      <c r="L11" s="2"/>
      <c r="M11" s="2"/>
      <c r="N11" s="2"/>
      <c r="O11" s="2"/>
      <c r="P11" s="2"/>
      <c r="Q11" s="2"/>
      <c r="R11" s="2"/>
    </row>
    <row r="12" spans="1:18">
      <c r="A12" s="6" t="s">
        <v>15</v>
      </c>
      <c r="B12" s="2" t="s">
        <v>18</v>
      </c>
      <c r="C12" s="2" t="s">
        <v>19</v>
      </c>
      <c r="D12" s="7">
        <v>38334</v>
      </c>
      <c r="E12" s="7" t="s">
        <v>31</v>
      </c>
      <c r="F12" s="7" t="s">
        <v>32</v>
      </c>
      <c r="G12" s="2"/>
      <c r="H12" s="2"/>
      <c r="I12" s="2"/>
      <c r="J12" s="2"/>
      <c r="K12" s="10"/>
      <c r="L12" s="2"/>
      <c r="M12" s="2"/>
      <c r="N12" s="2"/>
      <c r="O12" s="2"/>
      <c r="P12" s="2"/>
      <c r="Q12" s="2"/>
      <c r="R12" s="2"/>
    </row>
    <row r="13" spans="1:18">
      <c r="A13" s="6" t="s">
        <v>20</v>
      </c>
      <c r="B13" s="2" t="s">
        <v>21</v>
      </c>
      <c r="C13" s="2" t="s">
        <v>17</v>
      </c>
      <c r="D13" s="7">
        <v>358706</v>
      </c>
      <c r="E13" s="7">
        <v>795</v>
      </c>
      <c r="F13" s="7">
        <v>441</v>
      </c>
      <c r="G13" s="7">
        <v>1291</v>
      </c>
      <c r="H13" s="7">
        <v>58271</v>
      </c>
      <c r="I13" s="7">
        <v>32.18</v>
      </c>
      <c r="J13" s="7">
        <v>0</v>
      </c>
      <c r="K13" s="10"/>
      <c r="L13" s="2"/>
      <c r="M13" s="2"/>
      <c r="N13" s="2"/>
      <c r="O13" s="2"/>
      <c r="P13" s="2"/>
      <c r="Q13" s="2"/>
      <c r="R13" s="2"/>
    </row>
    <row r="14" spans="1:18">
      <c r="A14" s="6" t="s">
        <v>20</v>
      </c>
      <c r="B14" s="2" t="s">
        <v>22</v>
      </c>
      <c r="C14" s="2" t="s">
        <v>19</v>
      </c>
      <c r="D14" s="7">
        <v>41448</v>
      </c>
      <c r="E14" s="7" t="s">
        <v>33</v>
      </c>
      <c r="F14" s="7" t="s">
        <v>32</v>
      </c>
      <c r="G14" s="2"/>
      <c r="H14" s="2"/>
      <c r="I14" s="2"/>
      <c r="J14" s="2"/>
      <c r="K14" s="10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6.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6.5">
      <c r="A17" s="4" t="s">
        <v>2</v>
      </c>
      <c r="B17" s="4" t="s">
        <v>3</v>
      </c>
      <c r="C17" s="11" t="s">
        <v>4</v>
      </c>
      <c r="D17" s="11" t="s">
        <v>34</v>
      </c>
      <c r="E17" s="2"/>
      <c r="F17" s="2"/>
      <c r="G17" s="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 t="s">
        <v>15</v>
      </c>
      <c r="B18" s="2" t="s">
        <v>16</v>
      </c>
      <c r="C18" s="2" t="s">
        <v>17</v>
      </c>
      <c r="D18" s="7">
        <v>315892</v>
      </c>
      <c r="E18" s="2"/>
      <c r="F18" s="2"/>
      <c r="G18" s="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2" t="s">
        <v>20</v>
      </c>
      <c r="B19" s="2" t="s">
        <v>21</v>
      </c>
      <c r="C19" s="2" t="s">
        <v>17</v>
      </c>
      <c r="D19" s="7">
        <v>358706</v>
      </c>
      <c r="E19" s="2"/>
      <c r="F19" s="2"/>
      <c r="G19" s="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2"/>
      <c r="B20" s="2"/>
      <c r="C20" s="2"/>
      <c r="D20" s="2"/>
      <c r="E20" s="2"/>
      <c r="F20" s="2"/>
      <c r="G20" s="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García Vernet</dc:creator>
  <cp:lastModifiedBy>Raquel García Vernet</cp:lastModifiedBy>
  <dcterms:created xsi:type="dcterms:W3CDTF">2024-04-22T17:19:58Z</dcterms:created>
  <dcterms:modified xsi:type="dcterms:W3CDTF">2024-04-22T17:22:07Z</dcterms:modified>
</cp:coreProperties>
</file>