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riel/Dropbox/Projects/PMI_3_analyses/multi-omics_data/general-information/"/>
    </mc:Choice>
  </mc:AlternateContent>
  <xr:revisionPtr revIDLastSave="0" documentId="13_ncr:1_{53AC0D3D-C1B3-AF47-8CBE-12125F1C54AA}" xr6:coauthVersionLast="47" xr6:coauthVersionMax="47" xr10:uidLastSave="{00000000-0000-0000-0000-000000000000}"/>
  <bookViews>
    <workbookView xWindow="11780" yWindow="460" windowWidth="24640" windowHeight="19920" xr2:uid="{98F2AEC0-A68D-7E45-9F5C-3FFF0AE72EF6}"/>
  </bookViews>
  <sheets>
    <sheet name="avgD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J44" i="1"/>
  <c r="I40" i="1"/>
  <c r="I35" i="1"/>
  <c r="V31" i="1"/>
  <c r="W31" i="1" s="1"/>
  <c r="E40" i="1"/>
  <c r="J34" i="1"/>
  <c r="H22" i="1"/>
  <c r="H23" i="1"/>
  <c r="H21" i="1"/>
  <c r="H20" i="1"/>
  <c r="H19" i="1"/>
  <c r="G16" i="1"/>
</calcChain>
</file>

<file path=xl/sharedStrings.xml><?xml version="1.0" encoding="utf-8"?>
<sst xmlns="http://schemas.openxmlformats.org/spreadsheetml/2006/main" count="137" uniqueCount="20">
  <si>
    <t>season</t>
  </si>
  <si>
    <t>facility</t>
  </si>
  <si>
    <t>body</t>
  </si>
  <si>
    <t>DDperDay</t>
  </si>
  <si>
    <t>note - dd/day obtained by dividing max add per body by 20 to learn the average dd gained per day, then the three bodies were averaged for a facility average</t>
  </si>
  <si>
    <t>spring</t>
  </si>
  <si>
    <t>CMU</t>
  </si>
  <si>
    <t>avg</t>
  </si>
  <si>
    <t>SHSU</t>
  </si>
  <si>
    <t>UTK</t>
  </si>
  <si>
    <t>General</t>
  </si>
  <si>
    <t>summer</t>
  </si>
  <si>
    <t>fall</t>
  </si>
  <si>
    <t>winter</t>
  </si>
  <si>
    <t>all</t>
  </si>
  <si>
    <t>add</t>
  </si>
  <si>
    <t>days</t>
  </si>
  <si>
    <t>ssf + 3 loops</t>
  </si>
  <si>
    <t>ssf + 27 loops</t>
  </si>
  <si>
    <t>ssfw + 3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</si>
</sst>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C5FD-4854-344F-9F5D-B767DBB8869D}">
  <dimension ref="A1:W54"/>
  <sheetViews>
    <sheetView tabSelected="1" topLeftCell="A16" workbookViewId="0">
      <selection activeCell="L51" sqref="L5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2" x14ac:dyDescent="0.2">
      <c r="A2" t="s">
        <v>5</v>
      </c>
      <c r="B2" t="s">
        <v>6</v>
      </c>
      <c r="C2" s="1">
        <v>1</v>
      </c>
      <c r="D2">
        <v>8.2361111099999995</v>
      </c>
    </row>
    <row r="3" spans="1:22" x14ac:dyDescent="0.2">
      <c r="A3" t="s">
        <v>5</v>
      </c>
      <c r="B3" t="s">
        <v>6</v>
      </c>
      <c r="C3" s="1">
        <v>2</v>
      </c>
      <c r="D3">
        <v>8.6805555549999998</v>
      </c>
    </row>
    <row r="4" spans="1:22" x14ac:dyDescent="0.2">
      <c r="A4" t="s">
        <v>5</v>
      </c>
      <c r="B4" t="s">
        <v>6</v>
      </c>
      <c r="C4" s="1">
        <v>3</v>
      </c>
      <c r="D4">
        <v>10.708333335000001</v>
      </c>
    </row>
    <row r="5" spans="1:22" x14ac:dyDescent="0.2">
      <c r="A5" s="2" t="s">
        <v>5</v>
      </c>
      <c r="B5" s="2" t="s">
        <v>6</v>
      </c>
      <c r="C5" s="3" t="s">
        <v>7</v>
      </c>
      <c r="D5" s="2">
        <v>9.2083333333333304</v>
      </c>
    </row>
    <row r="6" spans="1:22" x14ac:dyDescent="0.2">
      <c r="A6" t="s">
        <v>5</v>
      </c>
      <c r="B6" t="s">
        <v>8</v>
      </c>
      <c r="C6" s="1">
        <v>1</v>
      </c>
      <c r="D6">
        <v>22.458333334999999</v>
      </c>
    </row>
    <row r="7" spans="1:22" x14ac:dyDescent="0.2">
      <c r="A7" t="s">
        <v>5</v>
      </c>
      <c r="B7" t="s">
        <v>8</v>
      </c>
      <c r="C7" s="1">
        <v>2</v>
      </c>
      <c r="D7">
        <v>22.458333334999999</v>
      </c>
    </row>
    <row r="8" spans="1:22" ht="19" x14ac:dyDescent="0.25">
      <c r="A8" t="s">
        <v>5</v>
      </c>
      <c r="B8" t="s">
        <v>8</v>
      </c>
      <c r="C8" s="1">
        <v>3</v>
      </c>
      <c r="D8">
        <v>22.458333334999999</v>
      </c>
      <c r="V8" s="5">
        <v>2.6795</v>
      </c>
    </row>
    <row r="9" spans="1:22" ht="19" x14ac:dyDescent="0.25">
      <c r="A9" s="2" t="s">
        <v>5</v>
      </c>
      <c r="B9" s="2" t="s">
        <v>8</v>
      </c>
      <c r="C9" s="3" t="s">
        <v>7</v>
      </c>
      <c r="D9" s="2">
        <v>22.458333334999999</v>
      </c>
      <c r="V9" s="5">
        <v>1.2589999999999999</v>
      </c>
    </row>
    <row r="10" spans="1:22" ht="19" x14ac:dyDescent="0.25">
      <c r="A10" t="s">
        <v>5</v>
      </c>
      <c r="B10" t="s">
        <v>9</v>
      </c>
      <c r="C10" s="1">
        <v>1</v>
      </c>
      <c r="D10">
        <v>15.694444444999998</v>
      </c>
      <c r="V10" s="5">
        <v>3.53433333333333</v>
      </c>
    </row>
    <row r="11" spans="1:22" ht="19" x14ac:dyDescent="0.25">
      <c r="A11" t="s">
        <v>5</v>
      </c>
      <c r="B11" t="s">
        <v>9</v>
      </c>
      <c r="C11" s="1">
        <v>2</v>
      </c>
      <c r="D11">
        <v>19.722222219999999</v>
      </c>
      <c r="V11" s="5">
        <v>5.2761818181818096</v>
      </c>
    </row>
    <row r="12" spans="1:22" ht="19" x14ac:dyDescent="0.25">
      <c r="A12" t="s">
        <v>5</v>
      </c>
      <c r="B12" t="s">
        <v>9</v>
      </c>
      <c r="C12" s="1">
        <v>3</v>
      </c>
      <c r="D12">
        <v>19.51388889</v>
      </c>
      <c r="M12" s="5"/>
      <c r="V12" s="5">
        <v>2.1493333333333302</v>
      </c>
    </row>
    <row r="13" spans="1:22" ht="19" x14ac:dyDescent="0.25">
      <c r="A13" s="2" t="s">
        <v>5</v>
      </c>
      <c r="B13" s="2" t="s">
        <v>9</v>
      </c>
      <c r="C13" s="3" t="s">
        <v>7</v>
      </c>
      <c r="D13" s="2">
        <v>18.310185185000002</v>
      </c>
      <c r="M13" s="5"/>
      <c r="V13" s="5">
        <v>1.8577333333333299</v>
      </c>
    </row>
    <row r="14" spans="1:22" ht="19" x14ac:dyDescent="0.25">
      <c r="A14" s="2" t="s">
        <v>5</v>
      </c>
      <c r="B14" s="2" t="s">
        <v>10</v>
      </c>
      <c r="C14" s="3" t="s">
        <v>7</v>
      </c>
      <c r="D14" s="2">
        <v>16.658950617777801</v>
      </c>
      <c r="M14" s="5"/>
      <c r="V14" s="5">
        <v>3.7912222222222201</v>
      </c>
    </row>
    <row r="15" spans="1:22" ht="19" x14ac:dyDescent="0.25">
      <c r="A15" t="s">
        <v>11</v>
      </c>
      <c r="B15" t="s">
        <v>6</v>
      </c>
      <c r="C15" s="1">
        <v>1</v>
      </c>
      <c r="D15">
        <v>26.097500000000004</v>
      </c>
      <c r="M15" s="5"/>
      <c r="V15" s="5">
        <v>2.1737142857142802</v>
      </c>
    </row>
    <row r="16" spans="1:22" ht="19" x14ac:dyDescent="0.25">
      <c r="A16" t="s">
        <v>11</v>
      </c>
      <c r="B16" t="s">
        <v>6</v>
      </c>
      <c r="C16" s="1">
        <v>2</v>
      </c>
      <c r="D16">
        <v>24.197499999999998</v>
      </c>
      <c r="G16">
        <f>85.6/D27</f>
        <v>3.4503590391954786</v>
      </c>
      <c r="M16" s="5"/>
      <c r="V16" s="5">
        <v>3.6830909090908999</v>
      </c>
    </row>
    <row r="17" spans="1:23" ht="19" x14ac:dyDescent="0.25">
      <c r="A17" t="s">
        <v>11</v>
      </c>
      <c r="B17" t="s">
        <v>6</v>
      </c>
      <c r="C17" s="1">
        <v>3</v>
      </c>
      <c r="D17">
        <v>25.237500000000001</v>
      </c>
      <c r="M17" s="5"/>
      <c r="V17" s="5">
        <v>5.1829999999999998</v>
      </c>
    </row>
    <row r="18" spans="1:23" ht="19" x14ac:dyDescent="0.25">
      <c r="A18" s="2" t="s">
        <v>11</v>
      </c>
      <c r="B18" s="2" t="s">
        <v>6</v>
      </c>
      <c r="C18" s="3" t="s">
        <v>7</v>
      </c>
      <c r="D18" s="2">
        <v>25.177499999999998</v>
      </c>
      <c r="M18" s="5"/>
      <c r="V18" s="5">
        <v>3.8533333333333299</v>
      </c>
    </row>
    <row r="19" spans="1:23" ht="19" x14ac:dyDescent="0.25">
      <c r="A19" t="s">
        <v>11</v>
      </c>
      <c r="B19" t="s">
        <v>8</v>
      </c>
      <c r="C19" s="1">
        <v>1</v>
      </c>
      <c r="D19">
        <v>27.930555555000002</v>
      </c>
      <c r="G19">
        <v>78</v>
      </c>
      <c r="H19">
        <f>G19/((D27+D44)/2)</f>
        <v>5.1750140525433199</v>
      </c>
      <c r="M19" s="5"/>
      <c r="V19" s="5">
        <v>4.782</v>
      </c>
    </row>
    <row r="20" spans="1:23" ht="19" x14ac:dyDescent="0.25">
      <c r="A20" t="s">
        <v>11</v>
      </c>
      <c r="B20" t="s">
        <v>8</v>
      </c>
      <c r="C20" s="1">
        <v>2</v>
      </c>
      <c r="D20">
        <v>27.930555555000002</v>
      </c>
      <c r="G20">
        <v>67</v>
      </c>
      <c r="H20">
        <f>G20/D54</f>
        <v>4.2260986118631187</v>
      </c>
      <c r="M20" s="5"/>
      <c r="V20" s="5">
        <v>4.1029230769230702</v>
      </c>
    </row>
    <row r="21" spans="1:23" ht="19" x14ac:dyDescent="0.25">
      <c r="A21" t="s">
        <v>11</v>
      </c>
      <c r="B21" t="s">
        <v>8</v>
      </c>
      <c r="C21" s="1">
        <v>3</v>
      </c>
      <c r="D21">
        <v>25.692500000000003</v>
      </c>
      <c r="G21">
        <v>74.400000000000006</v>
      </c>
      <c r="H21">
        <f>G21/((D14+D27+D40)/3)</f>
        <v>4.0762022002720641</v>
      </c>
      <c r="M21" s="5"/>
      <c r="V21" s="5">
        <v>2.6838333333333302</v>
      </c>
    </row>
    <row r="22" spans="1:23" ht="19" x14ac:dyDescent="0.25">
      <c r="A22" s="2" t="s">
        <v>11</v>
      </c>
      <c r="B22" s="2" t="s">
        <v>8</v>
      </c>
      <c r="C22" s="3" t="s">
        <v>7</v>
      </c>
      <c r="D22" s="2">
        <v>27.184537036666701</v>
      </c>
      <c r="G22">
        <v>56</v>
      </c>
      <c r="H22">
        <f>G22/((D14+D27+D40)/2)</f>
        <v>2.045406122000319</v>
      </c>
      <c r="M22" s="5"/>
      <c r="V22" s="5">
        <v>5.5408888888888796</v>
      </c>
    </row>
    <row r="23" spans="1:23" ht="19" x14ac:dyDescent="0.25">
      <c r="A23" t="s">
        <v>11</v>
      </c>
      <c r="B23" t="s">
        <v>9</v>
      </c>
      <c r="C23" s="1">
        <v>1</v>
      </c>
      <c r="D23">
        <v>22.065000000000001</v>
      </c>
      <c r="G23" s="4">
        <v>74.52</v>
      </c>
      <c r="H23" s="4">
        <f>G23/((D14+D27+D40)/3)</f>
        <v>4.0827767199499219</v>
      </c>
      <c r="M23" s="5"/>
      <c r="V23" s="5">
        <v>1.7253333333333301</v>
      </c>
    </row>
    <row r="24" spans="1:23" ht="19" x14ac:dyDescent="0.25">
      <c r="A24" t="s">
        <v>11</v>
      </c>
      <c r="B24" t="s">
        <v>9</v>
      </c>
      <c r="C24" s="1">
        <v>2</v>
      </c>
      <c r="D24">
        <v>22.065000000000001</v>
      </c>
      <c r="G24" s="4">
        <v>4.3499999999999996</v>
      </c>
      <c r="H24" s="4"/>
      <c r="M24" s="5"/>
      <c r="V24" s="5">
        <v>2.2876923076922999</v>
      </c>
    </row>
    <row r="25" spans="1:23" ht="19" x14ac:dyDescent="0.25">
      <c r="A25" t="s">
        <v>11</v>
      </c>
      <c r="B25" t="s">
        <v>9</v>
      </c>
      <c r="C25" s="1">
        <v>3</v>
      </c>
      <c r="D25">
        <v>22.065000000000001</v>
      </c>
      <c r="M25" s="5"/>
      <c r="V25" s="5">
        <v>2.7837777777777699</v>
      </c>
    </row>
    <row r="26" spans="1:23" ht="19" x14ac:dyDescent="0.25">
      <c r="A26" s="2" t="s">
        <v>11</v>
      </c>
      <c r="B26" s="2" t="s">
        <v>9</v>
      </c>
      <c r="C26" s="3" t="s">
        <v>7</v>
      </c>
      <c r="D26" s="2">
        <v>22.065000000000001</v>
      </c>
      <c r="M26" s="5"/>
      <c r="V26" s="5">
        <v>2.9746315789473599</v>
      </c>
    </row>
    <row r="27" spans="1:23" ht="19" x14ac:dyDescent="0.25">
      <c r="A27" s="2" t="s">
        <v>11</v>
      </c>
      <c r="B27" s="2" t="s">
        <v>10</v>
      </c>
      <c r="C27" s="3" t="s">
        <v>7</v>
      </c>
      <c r="D27" s="2">
        <v>24.809012345555601</v>
      </c>
      <c r="M27" s="5"/>
      <c r="V27" s="5">
        <v>2.3470476190476099</v>
      </c>
    </row>
    <row r="28" spans="1:23" ht="19" x14ac:dyDescent="0.25">
      <c r="A28" t="s">
        <v>12</v>
      </c>
      <c r="B28" t="s">
        <v>6</v>
      </c>
      <c r="C28" s="1">
        <v>1</v>
      </c>
      <c r="D28">
        <v>1.5550000000000002</v>
      </c>
      <c r="M28" s="5"/>
      <c r="V28" s="5">
        <v>3.8857647058823499</v>
      </c>
    </row>
    <row r="29" spans="1:23" ht="19" x14ac:dyDescent="0.25">
      <c r="A29" t="s">
        <v>12</v>
      </c>
      <c r="B29" t="s">
        <v>6</v>
      </c>
      <c r="C29" s="1">
        <v>2</v>
      </c>
      <c r="D29">
        <v>0.97</v>
      </c>
      <c r="M29" s="5"/>
      <c r="V29" s="5">
        <v>1.64688888888888</v>
      </c>
    </row>
    <row r="30" spans="1:23" ht="19" x14ac:dyDescent="0.25">
      <c r="A30" t="s">
        <v>12</v>
      </c>
      <c r="B30" t="s">
        <v>6</v>
      </c>
      <c r="C30" s="1">
        <v>3</v>
      </c>
      <c r="D30">
        <v>11.645</v>
      </c>
      <c r="M30" s="5"/>
      <c r="V30" s="5">
        <v>2.2251111111111102</v>
      </c>
    </row>
    <row r="31" spans="1:23" ht="19" x14ac:dyDescent="0.25">
      <c r="A31" s="2" t="s">
        <v>12</v>
      </c>
      <c r="B31" s="2" t="s">
        <v>6</v>
      </c>
      <c r="C31" s="3" t="s">
        <v>7</v>
      </c>
      <c r="D31" s="2">
        <v>4.7233333333333301</v>
      </c>
      <c r="M31" s="5"/>
      <c r="V31">
        <f>AVERAGE(V8:V30)</f>
        <v>3.148971095233414</v>
      </c>
      <c r="W31">
        <f>V31*P35</f>
        <v>0</v>
      </c>
    </row>
    <row r="32" spans="1:23" ht="19" x14ac:dyDescent="0.25">
      <c r="A32" t="s">
        <v>12</v>
      </c>
      <c r="B32" t="s">
        <v>8</v>
      </c>
      <c r="C32" s="1">
        <v>1</v>
      </c>
      <c r="D32">
        <v>17.872499999999999</v>
      </c>
      <c r="M32" s="5"/>
    </row>
    <row r="33" spans="1:13" ht="19" x14ac:dyDescent="0.25">
      <c r="A33" t="s">
        <v>12</v>
      </c>
      <c r="B33" t="s">
        <v>8</v>
      </c>
      <c r="C33" s="1">
        <v>2</v>
      </c>
      <c r="D33">
        <v>17.872499999999999</v>
      </c>
      <c r="H33" t="s">
        <v>18</v>
      </c>
      <c r="M33" s="5"/>
    </row>
    <row r="34" spans="1:13" ht="19" x14ac:dyDescent="0.25">
      <c r="A34" t="s">
        <v>12</v>
      </c>
      <c r="B34" t="s">
        <v>8</v>
      </c>
      <c r="C34" s="1">
        <v>3</v>
      </c>
      <c r="D34">
        <v>12.725</v>
      </c>
      <c r="H34" t="s">
        <v>15</v>
      </c>
      <c r="I34">
        <v>56.107094442588597</v>
      </c>
      <c r="J34">
        <f>I34/((D14+D27+D40)/3)</f>
        <v>3.0739766373353783</v>
      </c>
      <c r="M34" s="5"/>
    </row>
    <row r="35" spans="1:13" x14ac:dyDescent="0.2">
      <c r="A35" s="2" t="s">
        <v>12</v>
      </c>
      <c r="B35" s="2" t="s">
        <v>8</v>
      </c>
      <c r="C35" s="3" t="s">
        <v>7</v>
      </c>
      <c r="D35" s="2">
        <v>16.156666666666698</v>
      </c>
      <c r="H35" t="s">
        <v>16</v>
      </c>
      <c r="I35">
        <f>J35*E40</f>
        <v>57.475914582875419</v>
      </c>
      <c r="J35">
        <v>3.148971095233414</v>
      </c>
    </row>
    <row r="36" spans="1:13" x14ac:dyDescent="0.2">
      <c r="A36" t="s">
        <v>12</v>
      </c>
      <c r="B36" t="s">
        <v>9</v>
      </c>
      <c r="C36" s="1">
        <v>1</v>
      </c>
      <c r="D36">
        <v>19.149999999999999</v>
      </c>
    </row>
    <row r="37" spans="1:13" x14ac:dyDescent="0.2">
      <c r="A37" t="s">
        <v>12</v>
      </c>
      <c r="B37" t="s">
        <v>9</v>
      </c>
      <c r="C37" s="1">
        <v>2</v>
      </c>
      <c r="D37">
        <v>19.149999999999999</v>
      </c>
    </row>
    <row r="38" spans="1:13" x14ac:dyDescent="0.2">
      <c r="A38" t="s">
        <v>12</v>
      </c>
      <c r="B38" t="s">
        <v>9</v>
      </c>
      <c r="C38" s="1">
        <v>3</v>
      </c>
      <c r="D38">
        <v>18.66</v>
      </c>
      <c r="H38" t="s">
        <v>17</v>
      </c>
    </row>
    <row r="39" spans="1:13" x14ac:dyDescent="0.2">
      <c r="A39" s="2" t="s">
        <v>12</v>
      </c>
      <c r="B39" s="2" t="s">
        <v>9</v>
      </c>
      <c r="C39" s="3" t="s">
        <v>7</v>
      </c>
      <c r="D39" s="2">
        <v>18.9866666666667</v>
      </c>
      <c r="H39" t="s">
        <v>15</v>
      </c>
      <c r="I39">
        <v>74.400000000000006</v>
      </c>
      <c r="J39">
        <v>4.0762022002720641</v>
      </c>
    </row>
    <row r="40" spans="1:13" x14ac:dyDescent="0.2">
      <c r="A40" s="2" t="s">
        <v>12</v>
      </c>
      <c r="B40" s="2" t="s">
        <v>10</v>
      </c>
      <c r="C40" s="3" t="s">
        <v>7</v>
      </c>
      <c r="D40" s="2">
        <v>13.2888888888889</v>
      </c>
      <c r="E40">
        <f>(D14+D27+D40)/3</f>
        <v>18.252283950740768</v>
      </c>
      <c r="H40" t="s">
        <v>16</v>
      </c>
      <c r="I40">
        <f>J40*E40</f>
        <v>80.310049383259383</v>
      </c>
      <c r="J40">
        <v>4.4000000000000004</v>
      </c>
    </row>
    <row r="41" spans="1:13" x14ac:dyDescent="0.2">
      <c r="A41" t="s">
        <v>13</v>
      </c>
      <c r="B41" t="s">
        <v>6</v>
      </c>
      <c r="C41" s="1">
        <v>1</v>
      </c>
      <c r="D41">
        <v>0.96750000000000003</v>
      </c>
    </row>
    <row r="42" spans="1:13" x14ac:dyDescent="0.2">
      <c r="A42" t="s">
        <v>13</v>
      </c>
      <c r="B42" t="s">
        <v>6</v>
      </c>
      <c r="C42" s="1">
        <v>2</v>
      </c>
      <c r="D42">
        <v>1.6824999999999999</v>
      </c>
    </row>
    <row r="43" spans="1:13" x14ac:dyDescent="0.2">
      <c r="A43" t="s">
        <v>13</v>
      </c>
      <c r="B43" t="s">
        <v>6</v>
      </c>
      <c r="C43" s="1">
        <v>3</v>
      </c>
      <c r="D43">
        <v>13.357499999999998</v>
      </c>
      <c r="H43" t="s">
        <v>19</v>
      </c>
    </row>
    <row r="44" spans="1:13" x14ac:dyDescent="0.2">
      <c r="A44" s="2" t="s">
        <v>13</v>
      </c>
      <c r="B44" s="2" t="s">
        <v>6</v>
      </c>
      <c r="C44" s="3" t="s">
        <v>7</v>
      </c>
      <c r="D44" s="2">
        <v>5.3358333333333299</v>
      </c>
      <c r="H44" t="s">
        <v>15</v>
      </c>
      <c r="I44">
        <v>67.180000000000007</v>
      </c>
      <c r="J44">
        <f>I44/D54</f>
        <v>4.2374523096263337</v>
      </c>
    </row>
    <row r="45" spans="1:13" x14ac:dyDescent="0.2">
      <c r="A45" t="s">
        <v>13</v>
      </c>
      <c r="B45" t="s">
        <v>8</v>
      </c>
      <c r="C45" s="1">
        <v>1</v>
      </c>
      <c r="D45">
        <v>12.1525</v>
      </c>
      <c r="H45" t="s">
        <v>16</v>
      </c>
      <c r="I45">
        <f>J45*D54</f>
        <v>64.049617592966669</v>
      </c>
      <c r="J45">
        <v>4.04</v>
      </c>
    </row>
    <row r="46" spans="1:13" x14ac:dyDescent="0.2">
      <c r="A46" t="s">
        <v>13</v>
      </c>
      <c r="B46" t="s">
        <v>8</v>
      </c>
      <c r="C46" s="1">
        <v>2</v>
      </c>
      <c r="D46">
        <v>9.5824999999999996</v>
      </c>
    </row>
    <row r="47" spans="1:13" x14ac:dyDescent="0.2">
      <c r="A47" t="s">
        <v>13</v>
      </c>
      <c r="B47" t="s">
        <v>8</v>
      </c>
      <c r="C47" s="1">
        <v>3</v>
      </c>
      <c r="D47">
        <v>7.8</v>
      </c>
    </row>
    <row r="48" spans="1:13" x14ac:dyDescent="0.2">
      <c r="A48" s="2" t="s">
        <v>13</v>
      </c>
      <c r="B48" s="2" t="s">
        <v>8</v>
      </c>
      <c r="C48" s="3" t="s">
        <v>7</v>
      </c>
      <c r="D48" s="2">
        <v>9.8450000000000006</v>
      </c>
    </row>
    <row r="49" spans="1:4" x14ac:dyDescent="0.2">
      <c r="A49" t="s">
        <v>13</v>
      </c>
      <c r="B49" t="s">
        <v>9</v>
      </c>
      <c r="C49" s="1">
        <v>1</v>
      </c>
      <c r="D49">
        <v>10.795</v>
      </c>
    </row>
    <row r="50" spans="1:4" x14ac:dyDescent="0.2">
      <c r="A50" t="s">
        <v>13</v>
      </c>
      <c r="B50" t="s">
        <v>9</v>
      </c>
      <c r="C50" s="1">
        <v>2</v>
      </c>
      <c r="D50">
        <v>10.795</v>
      </c>
    </row>
    <row r="51" spans="1:4" x14ac:dyDescent="0.2">
      <c r="A51" t="s">
        <v>13</v>
      </c>
      <c r="B51" t="s">
        <v>9</v>
      </c>
      <c r="C51" s="1">
        <v>3</v>
      </c>
      <c r="D51">
        <v>10.795</v>
      </c>
    </row>
    <row r="52" spans="1:4" x14ac:dyDescent="0.2">
      <c r="A52" s="2" t="s">
        <v>13</v>
      </c>
      <c r="B52" s="2" t="s">
        <v>9</v>
      </c>
      <c r="C52" s="3" t="s">
        <v>7</v>
      </c>
      <c r="D52" s="2">
        <v>10.795</v>
      </c>
    </row>
    <row r="53" spans="1:4" x14ac:dyDescent="0.2">
      <c r="A53" s="2" t="s">
        <v>13</v>
      </c>
      <c r="B53" s="2" t="s">
        <v>10</v>
      </c>
      <c r="C53" s="3" t="s">
        <v>7</v>
      </c>
      <c r="D53" s="2">
        <v>8.6586111111111101</v>
      </c>
    </row>
    <row r="54" spans="1:4" x14ac:dyDescent="0.2">
      <c r="A54" s="2" t="s">
        <v>14</v>
      </c>
      <c r="B54" s="2" t="s">
        <v>10</v>
      </c>
      <c r="C54" s="2" t="s">
        <v>7</v>
      </c>
      <c r="D54" s="2">
        <v>15.853865740833333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Aeriel Belk</dc:creator>
  <cp:lastModifiedBy>Aeriel Belk</cp:lastModifiedBy>
  <dcterms:created xsi:type="dcterms:W3CDTF">2020-02-18T19:26:42Z</dcterms:created>
  <dcterms:modified xsi:type="dcterms:W3CDTF">2021-06-08T16:56:48Z</dcterms:modified>
</cp:coreProperties>
</file>