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eriel/Dropbox/Projects/PMI_3_analyses/multi-omics_data/amplicon/16S/04_artifacts-and-visualizations/demux-files/"/>
    </mc:Choice>
  </mc:AlternateContent>
  <xr:revisionPtr revIDLastSave="0" documentId="13_ncr:1_{4117FF0E-9F07-2047-864E-55D64997CC93}" xr6:coauthVersionLast="45" xr6:coauthVersionMax="45" xr10:uidLastSave="{00000000-0000-0000-0000-000000000000}"/>
  <bookViews>
    <workbookView xWindow="38520" yWindow="2960" windowWidth="28040" windowHeight="17440" activeTab="1" xr2:uid="{0E939D4B-4561-EF4B-8C3A-263391DF7778}"/>
  </bookViews>
  <sheets>
    <sheet name="16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F12" i="2"/>
  <c r="E12" i="2"/>
  <c r="B12" i="2"/>
  <c r="G12" i="1"/>
  <c r="F12" i="1"/>
  <c r="B12" i="1"/>
  <c r="E12" i="1"/>
</calcChain>
</file>

<file path=xl/sharedStrings.xml><?xml version="1.0" encoding="utf-8"?>
<sst xmlns="http://schemas.openxmlformats.org/spreadsheetml/2006/main" count="34" uniqueCount="17">
  <si>
    <t>demux1</t>
  </si>
  <si>
    <t>minimum</t>
  </si>
  <si>
    <t>median</t>
  </si>
  <si>
    <t>mean</t>
  </si>
  <si>
    <t>maximum</t>
  </si>
  <si>
    <t>total</t>
  </si>
  <si>
    <t>demux2</t>
  </si>
  <si>
    <t>demux3</t>
  </si>
  <si>
    <t>demux4</t>
  </si>
  <si>
    <t>demux5</t>
  </si>
  <si>
    <t>demux6</t>
  </si>
  <si>
    <t>demux7</t>
  </si>
  <si>
    <t>demux8</t>
  </si>
  <si>
    <t>demux9</t>
  </si>
  <si>
    <t>demux10</t>
  </si>
  <si>
    <t>samples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</si>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</sst>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8AC12-06A6-9547-A0F1-C3ADDDA3BD0C}">
  <dimension ref="A1:H13"/>
  <sheetViews>
    <sheetView workbookViewId="0">
      <selection activeCell="F12" sqref="F12"/>
    </sheetView>
  </sheetViews>
  <sheetFormatPr baseColWidth="10" defaultRowHeight="16" x14ac:dyDescent="0.2"/>
  <sheetData>
    <row r="1" spans="1:8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  <c r="H1" s="1"/>
    </row>
    <row r="2" spans="1:8" x14ac:dyDescent="0.2">
      <c r="A2" s="1" t="s">
        <v>0</v>
      </c>
      <c r="B2" s="1">
        <v>50</v>
      </c>
      <c r="C2" s="1">
        <v>16789.5</v>
      </c>
      <c r="D2" s="1">
        <v>18705.7638888888</v>
      </c>
      <c r="E2" s="1">
        <v>122482</v>
      </c>
      <c r="F2" s="1">
        <v>10774520</v>
      </c>
      <c r="G2" s="1">
        <v>576</v>
      </c>
      <c r="H2" s="1"/>
    </row>
    <row r="3" spans="1:8" x14ac:dyDescent="0.2">
      <c r="A3" s="1" t="s">
        <v>6</v>
      </c>
      <c r="B3" s="1">
        <v>48</v>
      </c>
      <c r="C3" s="1">
        <v>25224</v>
      </c>
      <c r="D3" s="1">
        <v>26190.4513888888</v>
      </c>
      <c r="E3" s="1">
        <v>96651</v>
      </c>
      <c r="F3" s="1">
        <v>11314275</v>
      </c>
      <c r="G3" s="1">
        <v>432</v>
      </c>
      <c r="H3" s="1"/>
    </row>
    <row r="4" spans="1:8" x14ac:dyDescent="0.2">
      <c r="A4" s="1" t="s">
        <v>7</v>
      </c>
      <c r="B4" s="1">
        <v>28</v>
      </c>
      <c r="C4" s="1">
        <v>14153.5</v>
      </c>
      <c r="D4" s="1">
        <v>13225.640625</v>
      </c>
      <c r="E4" s="1">
        <v>52481</v>
      </c>
      <c r="F4" s="1">
        <v>7617969</v>
      </c>
      <c r="G4" s="1">
        <v>576</v>
      </c>
      <c r="H4" s="1"/>
    </row>
    <row r="5" spans="1:8" x14ac:dyDescent="0.2">
      <c r="A5" s="1" t="s">
        <v>8</v>
      </c>
      <c r="B5" s="1">
        <v>36</v>
      </c>
      <c r="C5" s="1">
        <v>20073</v>
      </c>
      <c r="D5" s="1">
        <v>17529.1229050279</v>
      </c>
      <c r="E5" s="1">
        <v>41748</v>
      </c>
      <c r="F5" s="1">
        <v>6275426</v>
      </c>
      <c r="G5" s="1">
        <v>358</v>
      </c>
      <c r="H5" s="1"/>
    </row>
    <row r="6" spans="1:8" x14ac:dyDescent="0.2">
      <c r="A6" s="1" t="s">
        <v>9</v>
      </c>
      <c r="B6" s="1">
        <v>17</v>
      </c>
      <c r="C6" s="1">
        <v>24605</v>
      </c>
      <c r="D6" s="1">
        <v>24875.747395833299</v>
      </c>
      <c r="E6" s="1">
        <v>61133</v>
      </c>
      <c r="F6" s="1">
        <v>9552287</v>
      </c>
      <c r="G6" s="1">
        <v>384</v>
      </c>
      <c r="H6" s="1"/>
    </row>
    <row r="7" spans="1:8" x14ac:dyDescent="0.2">
      <c r="A7" s="1" t="s">
        <v>10</v>
      </c>
      <c r="B7" s="1">
        <v>23</v>
      </c>
      <c r="C7" s="1">
        <v>23301.5</v>
      </c>
      <c r="D7" s="1">
        <v>26737.822916666599</v>
      </c>
      <c r="E7" s="1">
        <v>131552</v>
      </c>
      <c r="F7" s="1">
        <v>10267324</v>
      </c>
      <c r="G7" s="1">
        <v>384</v>
      </c>
      <c r="H7" s="1"/>
    </row>
    <row r="8" spans="1:8" x14ac:dyDescent="0.2">
      <c r="A8" s="1" t="s">
        <v>11</v>
      </c>
      <c r="B8" s="1">
        <v>14</v>
      </c>
      <c r="C8" s="1">
        <v>25464</v>
      </c>
      <c r="D8" s="1">
        <v>22026.245382585701</v>
      </c>
      <c r="E8" s="1">
        <v>60709</v>
      </c>
      <c r="F8" s="1">
        <v>8347947</v>
      </c>
      <c r="G8" s="1">
        <v>379</v>
      </c>
      <c r="H8" s="1"/>
    </row>
    <row r="9" spans="1:8" x14ac:dyDescent="0.2">
      <c r="A9" s="1" t="s">
        <v>12</v>
      </c>
      <c r="B9" s="1">
        <v>14</v>
      </c>
      <c r="C9" s="1">
        <v>28317</v>
      </c>
      <c r="D9" s="1">
        <v>24141.664921465901</v>
      </c>
      <c r="E9" s="1">
        <v>56497</v>
      </c>
      <c r="F9" s="1">
        <v>9222116</v>
      </c>
      <c r="G9" s="1">
        <v>382</v>
      </c>
      <c r="H9" s="1"/>
    </row>
    <row r="10" spans="1:8" x14ac:dyDescent="0.2">
      <c r="A10" s="1" t="s">
        <v>13</v>
      </c>
      <c r="B10" s="1">
        <v>32</v>
      </c>
      <c r="C10" s="1">
        <v>17422</v>
      </c>
      <c r="D10" s="1">
        <v>15280.0628930817</v>
      </c>
      <c r="E10" s="1">
        <v>40135</v>
      </c>
      <c r="F10" s="1">
        <v>7288590</v>
      </c>
      <c r="G10" s="1">
        <v>477</v>
      </c>
      <c r="H10" s="1"/>
    </row>
    <row r="11" spans="1:8" x14ac:dyDescent="0.2">
      <c r="A11" s="1" t="s">
        <v>14</v>
      </c>
      <c r="B11" s="1">
        <v>37</v>
      </c>
      <c r="C11" s="1">
        <v>50163</v>
      </c>
      <c r="D11" s="1">
        <v>45173.335078534001</v>
      </c>
      <c r="E11" s="1">
        <v>136917</v>
      </c>
      <c r="F11" s="1">
        <v>8628107</v>
      </c>
      <c r="G11" s="1">
        <v>191</v>
      </c>
      <c r="H11" s="1"/>
    </row>
    <row r="12" spans="1:8" x14ac:dyDescent="0.2">
      <c r="A12" s="1" t="s">
        <v>16</v>
      </c>
      <c r="B12" s="1">
        <f>MIN(B2:B11)</f>
        <v>14</v>
      </c>
      <c r="C12" s="1"/>
      <c r="D12" s="1"/>
      <c r="E12" s="1">
        <f>MAX(E2:E11)</f>
        <v>136917</v>
      </c>
      <c r="F12" s="1">
        <f>SUM(F2:F11)</f>
        <v>89288561</v>
      </c>
      <c r="G12" s="1">
        <f>SUM(G2:G11)</f>
        <v>4139</v>
      </c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F9B60-C849-DB4D-BB28-84663F5E42BF}">
  <dimension ref="A1:G12"/>
  <sheetViews>
    <sheetView tabSelected="1" workbookViewId="0">
      <selection activeCell="F12" sqref="F12"/>
    </sheetView>
  </sheetViews>
  <sheetFormatPr baseColWidth="10" defaultRowHeight="16" x14ac:dyDescent="0.2"/>
  <sheetData>
    <row r="1" spans="1:7" x14ac:dyDescent="0.2">
      <c r="A1" s="1"/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15</v>
      </c>
    </row>
    <row r="2" spans="1:7" x14ac:dyDescent="0.2">
      <c r="A2" s="1" t="s">
        <v>0</v>
      </c>
      <c r="B2" s="1"/>
      <c r="C2" s="1"/>
      <c r="D2" s="1"/>
      <c r="E2" s="1"/>
      <c r="F2" s="1">
        <v>139262503</v>
      </c>
      <c r="G2" s="1"/>
    </row>
    <row r="3" spans="1:7" x14ac:dyDescent="0.2">
      <c r="A3" s="1" t="s">
        <v>6</v>
      </c>
      <c r="B3" s="1"/>
      <c r="C3" s="1"/>
      <c r="D3" s="1"/>
      <c r="E3" s="1"/>
      <c r="F3" s="1">
        <v>17848987</v>
      </c>
      <c r="G3" s="1"/>
    </row>
    <row r="4" spans="1:7" x14ac:dyDescent="0.2">
      <c r="A4" s="1" t="s">
        <v>7</v>
      </c>
      <c r="B4" s="1"/>
      <c r="C4" s="1"/>
      <c r="D4" s="1"/>
      <c r="E4" s="1"/>
      <c r="F4" s="1">
        <v>277527332</v>
      </c>
      <c r="G4" s="1"/>
    </row>
    <row r="5" spans="1:7" x14ac:dyDescent="0.2">
      <c r="A5" s="1" t="s">
        <v>8</v>
      </c>
      <c r="B5" s="1"/>
      <c r="C5" s="1"/>
      <c r="D5" s="1"/>
      <c r="E5" s="1"/>
      <c r="F5">
        <v>271143131</v>
      </c>
      <c r="G5" s="1"/>
    </row>
    <row r="6" spans="1:7" x14ac:dyDescent="0.2">
      <c r="A6" s="1" t="s">
        <v>9</v>
      </c>
      <c r="B6" s="1"/>
      <c r="C6" s="1"/>
      <c r="D6" s="1"/>
      <c r="E6" s="1"/>
      <c r="F6">
        <v>296311356</v>
      </c>
      <c r="G6" s="1"/>
    </row>
    <row r="7" spans="1:7" x14ac:dyDescent="0.2">
      <c r="A7" s="1" t="s">
        <v>10</v>
      </c>
      <c r="B7" s="1"/>
      <c r="C7" s="1"/>
      <c r="D7" s="1"/>
      <c r="E7" s="1"/>
      <c r="F7">
        <v>307209036</v>
      </c>
      <c r="G7" s="1"/>
    </row>
    <row r="8" spans="1:7" x14ac:dyDescent="0.2">
      <c r="A8" s="1" t="s">
        <v>11</v>
      </c>
      <c r="B8" s="1"/>
      <c r="C8" s="1"/>
      <c r="D8" s="1"/>
      <c r="E8" s="1"/>
      <c r="F8">
        <v>234169782</v>
      </c>
      <c r="G8" s="1"/>
    </row>
    <row r="9" spans="1:7" x14ac:dyDescent="0.2">
      <c r="A9" s="1" t="s">
        <v>12</v>
      </c>
      <c r="B9" s="1"/>
      <c r="C9" s="1"/>
      <c r="D9" s="1"/>
      <c r="E9" s="1"/>
      <c r="F9" s="1"/>
      <c r="G9" s="1"/>
    </row>
    <row r="10" spans="1:7" x14ac:dyDescent="0.2">
      <c r="A10" s="1" t="s">
        <v>13</v>
      </c>
      <c r="B10" s="1"/>
      <c r="C10" s="1"/>
      <c r="D10" s="1"/>
      <c r="E10" s="1"/>
      <c r="F10" s="1"/>
      <c r="G10" s="1"/>
    </row>
    <row r="11" spans="1:7" x14ac:dyDescent="0.2">
      <c r="A11" s="1" t="s">
        <v>14</v>
      </c>
      <c r="B11" s="1"/>
      <c r="C11" s="1"/>
      <c r="D11" s="1"/>
      <c r="E11" s="1"/>
      <c r="F11" s="1"/>
      <c r="G11" s="1"/>
    </row>
    <row r="12" spans="1:7" x14ac:dyDescent="0.2">
      <c r="A12" s="1" t="s">
        <v>16</v>
      </c>
      <c r="B12" s="1">
        <f>MIN(B2:B11)</f>
        <v>0</v>
      </c>
      <c r="C12" s="1"/>
      <c r="D12" s="1"/>
      <c r="E12" s="1">
        <f>MAX(E2:E11)</f>
        <v>0</v>
      </c>
      <c r="F12" s="1">
        <f>SUM(F2:F11)</f>
        <v>1543472127</v>
      </c>
      <c r="G12" s="1">
        <f>SUM(G2:G11)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16S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Aeriel Belk</dc:creator>
  <cp:lastModifiedBy>Aeriel Belk</cp:lastModifiedBy>
  <dcterms:created xsi:type="dcterms:W3CDTF">2021-01-21T17:44:48Z</dcterms:created>
  <dcterms:modified xsi:type="dcterms:W3CDTF">2021-01-21T18:32:15Z</dcterms:modified>
</cp:coreProperties>
</file>