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98D0DD68-D5CE-4F85-AE0A-8F815843EE79}" xr6:coauthVersionLast="47" xr6:coauthVersionMax="47" xr10:uidLastSave="{00000000-0000-0000-0000-000000000000}"/>
  <bookViews>
    <workbookView xWindow="-30" yWindow="0" windowWidth="2325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C2" i="116"/>
  <c r="E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<sst xmlns="http://schemas.openxmlformats.org/spreadsheetml/2006/main" count="1587" uniqueCount="252">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</sst>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197</c:v>
                </c:pt>
                <c:pt idx="1">
                  <c:v>30</c:v>
                </c:pt>
                <c:pt idx="2">
                  <c:v>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15.1</c:v>
                </c:pt>
                <c:pt idx="1">
                  <c:v>2.5</c:v>
                </c:pt>
                <c:pt idx="2">
                  <c:v>142.4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13.7</c:v>
                </c:pt>
                <c:pt idx="1">
                  <c:v>3</c:v>
                </c:pt>
                <c:pt idx="2">
                  <c:v>143.30000000000001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10.199999999999999</c:v>
                </c:pt>
                <c:pt idx="1">
                  <c:v>1.5</c:v>
                </c:pt>
                <c:pt idx="2">
                  <c:v>48.3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-2.6</c:v>
                </c:pt>
                <c:pt idx="1">
                  <c:v>1.5</c:v>
                </c:pt>
                <c:pt idx="2">
                  <c:v>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93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89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86</c:v>
                </c:pt>
                <c:pt idx="647">
                  <c:v>87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85</c:v>
                </c:pt>
                <c:pt idx="659">
                  <c:v>86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84</c:v>
                </c:pt>
                <c:pt idx="668">
                  <c:v>84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82</c:v>
                </c:pt>
                <c:pt idx="678">
                  <c:v>81</c:v>
                </c:pt>
                <c:pt idx="679">
                  <c:v>81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79</c:v>
                </c:pt>
                <c:pt idx="686">
                  <c:v>80</c:v>
                </c:pt>
                <c:pt idx="687">
                  <c:v>80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78</c:v>
                </c:pt>
                <c:pt idx="695">
                  <c:v>79</c:v>
                </c:pt>
                <c:pt idx="696">
                  <c:v>78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78</c:v>
                </c:pt>
                <c:pt idx="706">
                  <c:v>78</c:v>
                </c:pt>
                <c:pt idx="707">
                  <c:v>79</c:v>
                </c:pt>
                <c:pt idx="708">
                  <c:v>78</c:v>
                </c:pt>
                <c:pt idx="709">
                  <c:v>78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78</c:v>
                </c:pt>
                <c:pt idx="715">
                  <c:v>78</c:v>
                </c:pt>
                <c:pt idx="716">
                  <c:v>78</c:v>
                </c:pt>
                <c:pt idx="717">
                  <c:v>78</c:v>
                </c:pt>
                <c:pt idx="718">
                  <c:v>79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77</c:v>
                </c:pt>
                <c:pt idx="754">
                  <c:v>77</c:v>
                </c:pt>
                <c:pt idx="755">
                  <c:v>77</c:v>
                </c:pt>
                <c:pt idx="756">
                  <c:v>77</c:v>
                </c:pt>
                <c:pt idx="757">
                  <c:v>76</c:v>
                </c:pt>
                <c:pt idx="758">
                  <c:v>77</c:v>
                </c:pt>
                <c:pt idx="759">
                  <c:v>76</c:v>
                </c:pt>
                <c:pt idx="760">
                  <c:v>76</c:v>
                </c:pt>
                <c:pt idx="761">
                  <c:v>76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77</c:v>
                </c:pt>
                <c:pt idx="770">
                  <c:v>76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78</c:v>
                </c:pt>
                <c:pt idx="780">
                  <c:v>78</c:v>
                </c:pt>
                <c:pt idx="781">
                  <c:v>78</c:v>
                </c:pt>
                <c:pt idx="782">
                  <c:v>78</c:v>
                </c:pt>
                <c:pt idx="783">
                  <c:v>78</c:v>
                </c:pt>
                <c:pt idx="784">
                  <c:v>79</c:v>
                </c:pt>
                <c:pt idx="785">
                  <c:v>79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76</c:v>
                </c:pt>
                <c:pt idx="793">
                  <c:v>77</c:v>
                </c:pt>
                <c:pt idx="794">
                  <c:v>77</c:v>
                </c:pt>
                <c:pt idx="795">
                  <c:v>78</c:v>
                </c:pt>
                <c:pt idx="796">
                  <c:v>78</c:v>
                </c:pt>
                <c:pt idx="797">
                  <c:v>78</c:v>
                </c:pt>
                <c:pt idx="798">
                  <c:v>79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77</c:v>
                </c:pt>
                <c:pt idx="805">
                  <c:v>76</c:v>
                </c:pt>
                <c:pt idx="806">
                  <c:v>76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75</c:v>
                </c:pt>
                <c:pt idx="811">
                  <c:v>75</c:v>
                </c:pt>
                <c:pt idx="812">
                  <c:v>75</c:v>
                </c:pt>
                <c:pt idx="813">
                  <c:v>75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73</c:v>
                </c:pt>
                <c:pt idx="821">
                  <c:v>72</c:v>
                </c:pt>
                <c:pt idx="822">
                  <c:v>72</c:v>
                </c:pt>
                <c:pt idx="823">
                  <c:v>72</c:v>
                </c:pt>
                <c:pt idx="824">
                  <c:v>72</c:v>
                </c:pt>
                <c:pt idx="825">
                  <c:v>72</c:v>
                </c:pt>
                <c:pt idx="826">
                  <c:v>73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74</c:v>
                </c:pt>
                <c:pt idx="834">
                  <c:v>73</c:v>
                </c:pt>
                <c:pt idx="835">
                  <c:v>73</c:v>
                </c:pt>
                <c:pt idx="836">
                  <c:v>74</c:v>
                </c:pt>
                <c:pt idx="837">
                  <c:v>74</c:v>
                </c:pt>
                <c:pt idx="838">
                  <c:v>73</c:v>
                </c:pt>
                <c:pt idx="839">
                  <c:v>73</c:v>
                </c:pt>
                <c:pt idx="840">
                  <c:v>72</c:v>
                </c:pt>
                <c:pt idx="841">
                  <c:v>72</c:v>
                </c:pt>
                <c:pt idx="842">
                  <c:v>73</c:v>
                </c:pt>
                <c:pt idx="843">
                  <c:v>72</c:v>
                </c:pt>
                <c:pt idx="844">
                  <c:v>73</c:v>
                </c:pt>
                <c:pt idx="845">
                  <c:v>72</c:v>
                </c:pt>
                <c:pt idx="846">
                  <c:v>72</c:v>
                </c:pt>
                <c:pt idx="847">
                  <c:v>72</c:v>
                </c:pt>
                <c:pt idx="848">
                  <c:v>71</c:v>
                </c:pt>
                <c:pt idx="849">
                  <c:v>71</c:v>
                </c:pt>
                <c:pt idx="850">
                  <c:v>72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72</c:v>
                </c:pt>
                <c:pt idx="856">
                  <c:v>71</c:v>
                </c:pt>
                <c:pt idx="857">
                  <c:v>72</c:v>
                </c:pt>
                <c:pt idx="858">
                  <c:v>73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70</c:v>
                </c:pt>
                <c:pt idx="863">
                  <c:v>69</c:v>
                </c:pt>
                <c:pt idx="864">
                  <c:v>69</c:v>
                </c:pt>
                <c:pt idx="865">
                  <c:v>69</c:v>
                </c:pt>
                <c:pt idx="866">
                  <c:v>67</c:v>
                </c:pt>
                <c:pt idx="867">
                  <c:v>67</c:v>
                </c:pt>
                <c:pt idx="868">
                  <c:v>67</c:v>
                </c:pt>
                <c:pt idx="869">
                  <c:v>66</c:v>
                </c:pt>
                <c:pt idx="870">
                  <c:v>66</c:v>
                </c:pt>
                <c:pt idx="871">
                  <c:v>65</c:v>
                </c:pt>
                <c:pt idx="872">
                  <c:v>65</c:v>
                </c:pt>
                <c:pt idx="873">
                  <c:v>64</c:v>
                </c:pt>
                <c:pt idx="874">
                  <c:v>64</c:v>
                </c:pt>
                <c:pt idx="875">
                  <c:v>64</c:v>
                </c:pt>
                <c:pt idx="876">
                  <c:v>64</c:v>
                </c:pt>
                <c:pt idx="877">
                  <c:v>65</c:v>
                </c:pt>
                <c:pt idx="878">
                  <c:v>66</c:v>
                </c:pt>
                <c:pt idx="879">
                  <c:v>66</c:v>
                </c:pt>
                <c:pt idx="880">
                  <c:v>66</c:v>
                </c:pt>
                <c:pt idx="881">
                  <c:v>67</c:v>
                </c:pt>
                <c:pt idx="882">
                  <c:v>66</c:v>
                </c:pt>
                <c:pt idx="883">
                  <c:v>66</c:v>
                </c:pt>
                <c:pt idx="884">
                  <c:v>65</c:v>
                </c:pt>
                <c:pt idx="885">
                  <c:v>66</c:v>
                </c:pt>
                <c:pt idx="886">
                  <c:v>66</c:v>
                </c:pt>
                <c:pt idx="887">
                  <c:v>62</c:v>
                </c:pt>
                <c:pt idx="888">
                  <c:v>63</c:v>
                </c:pt>
                <c:pt idx="889">
                  <c:v>62</c:v>
                </c:pt>
                <c:pt idx="890">
                  <c:v>63</c:v>
                </c:pt>
                <c:pt idx="891">
                  <c:v>64</c:v>
                </c:pt>
                <c:pt idx="892">
                  <c:v>62</c:v>
                </c:pt>
                <c:pt idx="893">
                  <c:v>61</c:v>
                </c:pt>
                <c:pt idx="894">
                  <c:v>61</c:v>
                </c:pt>
                <c:pt idx="895">
                  <c:v>62</c:v>
                </c:pt>
                <c:pt idx="896">
                  <c:v>61</c:v>
                </c:pt>
                <c:pt idx="897">
                  <c:v>59</c:v>
                </c:pt>
                <c:pt idx="898">
                  <c:v>59</c:v>
                </c:pt>
                <c:pt idx="899">
                  <c:v>60</c:v>
                </c:pt>
                <c:pt idx="900">
                  <c:v>59</c:v>
                </c:pt>
                <c:pt idx="901">
                  <c:v>57</c:v>
                </c:pt>
                <c:pt idx="902">
                  <c:v>60</c:v>
                </c:pt>
                <c:pt idx="903">
                  <c:v>59</c:v>
                </c:pt>
                <c:pt idx="904">
                  <c:v>59</c:v>
                </c:pt>
                <c:pt idx="905">
                  <c:v>58</c:v>
                </c:pt>
                <c:pt idx="906">
                  <c:v>57</c:v>
                </c:pt>
                <c:pt idx="907">
                  <c:v>59</c:v>
                </c:pt>
                <c:pt idx="908">
                  <c:v>58</c:v>
                </c:pt>
                <c:pt idx="909">
                  <c:v>59</c:v>
                </c:pt>
                <c:pt idx="910">
                  <c:v>58</c:v>
                </c:pt>
                <c:pt idx="911">
                  <c:v>59</c:v>
                </c:pt>
                <c:pt idx="912">
                  <c:v>59</c:v>
                </c:pt>
                <c:pt idx="913">
                  <c:v>56</c:v>
                </c:pt>
                <c:pt idx="914">
                  <c:v>56</c:v>
                </c:pt>
                <c:pt idx="915">
                  <c:v>57</c:v>
                </c:pt>
                <c:pt idx="916">
                  <c:v>57</c:v>
                </c:pt>
                <c:pt idx="917">
                  <c:v>57</c:v>
                </c:pt>
                <c:pt idx="918">
                  <c:v>56</c:v>
                </c:pt>
                <c:pt idx="919">
                  <c:v>56</c:v>
                </c:pt>
                <c:pt idx="920">
                  <c:v>57</c:v>
                </c:pt>
                <c:pt idx="921">
                  <c:v>57</c:v>
                </c:pt>
                <c:pt idx="922">
                  <c:v>55</c:v>
                </c:pt>
                <c:pt idx="923">
                  <c:v>54</c:v>
                </c:pt>
                <c:pt idx="924">
                  <c:v>56</c:v>
                </c:pt>
                <c:pt idx="925">
                  <c:v>56</c:v>
                </c:pt>
                <c:pt idx="926">
                  <c:v>57</c:v>
                </c:pt>
                <c:pt idx="927">
                  <c:v>55</c:v>
                </c:pt>
                <c:pt idx="928">
                  <c:v>57</c:v>
                </c:pt>
                <c:pt idx="929">
                  <c:v>56</c:v>
                </c:pt>
                <c:pt idx="930">
                  <c:v>56</c:v>
                </c:pt>
                <c:pt idx="931">
                  <c:v>56</c:v>
                </c:pt>
                <c:pt idx="932">
                  <c:v>57</c:v>
                </c:pt>
                <c:pt idx="933">
                  <c:v>57</c:v>
                </c:pt>
                <c:pt idx="934">
                  <c:v>58</c:v>
                </c:pt>
                <c:pt idx="935">
                  <c:v>58</c:v>
                </c:pt>
                <c:pt idx="936">
                  <c:v>57</c:v>
                </c:pt>
                <c:pt idx="937">
                  <c:v>57</c:v>
                </c:pt>
                <c:pt idx="938">
                  <c:v>54</c:v>
                </c:pt>
                <c:pt idx="939">
                  <c:v>56</c:v>
                </c:pt>
                <c:pt idx="940">
                  <c:v>58</c:v>
                </c:pt>
                <c:pt idx="941">
                  <c:v>58</c:v>
                </c:pt>
                <c:pt idx="942">
                  <c:v>57</c:v>
                </c:pt>
                <c:pt idx="943">
                  <c:v>58</c:v>
                </c:pt>
                <c:pt idx="944">
                  <c:v>58</c:v>
                </c:pt>
                <c:pt idx="945">
                  <c:v>59</c:v>
                </c:pt>
                <c:pt idx="946">
                  <c:v>59</c:v>
                </c:pt>
                <c:pt idx="947">
                  <c:v>59</c:v>
                </c:pt>
                <c:pt idx="948">
                  <c:v>60</c:v>
                </c:pt>
                <c:pt idx="949">
                  <c:v>60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60</c:v>
                </c:pt>
                <c:pt idx="954">
                  <c:v>60</c:v>
                </c:pt>
                <c:pt idx="955">
                  <c:v>59</c:v>
                </c:pt>
                <c:pt idx="956">
                  <c:v>60</c:v>
                </c:pt>
                <c:pt idx="957">
                  <c:v>60</c:v>
                </c:pt>
                <c:pt idx="958">
                  <c:v>61</c:v>
                </c:pt>
                <c:pt idx="959">
                  <c:v>60</c:v>
                </c:pt>
                <c:pt idx="960">
                  <c:v>59</c:v>
                </c:pt>
                <c:pt idx="961">
                  <c:v>60</c:v>
                </c:pt>
                <c:pt idx="962">
                  <c:v>61</c:v>
                </c:pt>
                <c:pt idx="963">
                  <c:v>61</c:v>
                </c:pt>
                <c:pt idx="964">
                  <c:v>60</c:v>
                </c:pt>
                <c:pt idx="965">
                  <c:v>61</c:v>
                </c:pt>
                <c:pt idx="966">
                  <c:v>60</c:v>
                </c:pt>
                <c:pt idx="967">
                  <c:v>61</c:v>
                </c:pt>
                <c:pt idx="968">
                  <c:v>61</c:v>
                </c:pt>
                <c:pt idx="969">
                  <c:v>61</c:v>
                </c:pt>
                <c:pt idx="970">
                  <c:v>60</c:v>
                </c:pt>
                <c:pt idx="971">
                  <c:v>61</c:v>
                </c:pt>
                <c:pt idx="972">
                  <c:v>61</c:v>
                </c:pt>
                <c:pt idx="973">
                  <c:v>60</c:v>
                </c:pt>
                <c:pt idx="974">
                  <c:v>60</c:v>
                </c:pt>
                <c:pt idx="975">
                  <c:v>61</c:v>
                </c:pt>
                <c:pt idx="976">
                  <c:v>61</c:v>
                </c:pt>
                <c:pt idx="977">
                  <c:v>60</c:v>
                </c:pt>
                <c:pt idx="978">
                  <c:v>61</c:v>
                </c:pt>
                <c:pt idx="979">
                  <c:v>62</c:v>
                </c:pt>
                <c:pt idx="980">
                  <c:v>63</c:v>
                </c:pt>
                <c:pt idx="981">
                  <c:v>63</c:v>
                </c:pt>
                <c:pt idx="982">
                  <c:v>65</c:v>
                </c:pt>
                <c:pt idx="983">
                  <c:v>66</c:v>
                </c:pt>
                <c:pt idx="984">
                  <c:v>66</c:v>
                </c:pt>
                <c:pt idx="985">
                  <c:v>67</c:v>
                </c:pt>
                <c:pt idx="986">
                  <c:v>67</c:v>
                </c:pt>
                <c:pt idx="987">
                  <c:v>66</c:v>
                </c:pt>
                <c:pt idx="988">
                  <c:v>66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66</c:v>
                </c:pt>
                <c:pt idx="995">
                  <c:v>67</c:v>
                </c:pt>
                <c:pt idx="996">
                  <c:v>67</c:v>
                </c:pt>
                <c:pt idx="997">
                  <c:v>66</c:v>
                </c:pt>
                <c:pt idx="998">
                  <c:v>67</c:v>
                </c:pt>
                <c:pt idx="999">
                  <c:v>65</c:v>
                </c:pt>
                <c:pt idx="1000">
                  <c:v>66</c:v>
                </c:pt>
                <c:pt idx="1001">
                  <c:v>66</c:v>
                </c:pt>
                <c:pt idx="1002">
                  <c:v>65</c:v>
                </c:pt>
                <c:pt idx="1003">
                  <c:v>65</c:v>
                </c:pt>
                <c:pt idx="1004">
                  <c:v>65</c:v>
                </c:pt>
                <c:pt idx="1005">
                  <c:v>64</c:v>
                </c:pt>
                <c:pt idx="1006">
                  <c:v>63</c:v>
                </c:pt>
                <c:pt idx="1007">
                  <c:v>64</c:v>
                </c:pt>
                <c:pt idx="1008">
                  <c:v>65</c:v>
                </c:pt>
                <c:pt idx="1009">
                  <c:v>66</c:v>
                </c:pt>
                <c:pt idx="1010">
                  <c:v>66</c:v>
                </c:pt>
                <c:pt idx="1011">
                  <c:v>66</c:v>
                </c:pt>
                <c:pt idx="1012">
                  <c:v>67</c:v>
                </c:pt>
                <c:pt idx="1013">
                  <c:v>67</c:v>
                </c:pt>
                <c:pt idx="1014">
                  <c:v>68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69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70</c:v>
                </c:pt>
                <c:pt idx="1028">
                  <c:v>71</c:v>
                </c:pt>
                <c:pt idx="1029">
                  <c:v>72</c:v>
                </c:pt>
                <c:pt idx="1030">
                  <c:v>72</c:v>
                </c:pt>
                <c:pt idx="1031">
                  <c:v>71</c:v>
                </c:pt>
                <c:pt idx="1032">
                  <c:v>71</c:v>
                </c:pt>
                <c:pt idx="1033">
                  <c:v>71</c:v>
                </c:pt>
                <c:pt idx="1034">
                  <c:v>71</c:v>
                </c:pt>
                <c:pt idx="1035">
                  <c:v>71</c:v>
                </c:pt>
                <c:pt idx="1036">
                  <c:v>72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74</c:v>
                </c:pt>
                <c:pt idx="1041">
                  <c:v>73</c:v>
                </c:pt>
                <c:pt idx="1042">
                  <c:v>73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76</c:v>
                </c:pt>
                <c:pt idx="1047">
                  <c:v>76</c:v>
                </c:pt>
                <c:pt idx="1048">
                  <c:v>76</c:v>
                </c:pt>
                <c:pt idx="1049">
                  <c:v>76</c:v>
                </c:pt>
                <c:pt idx="1050">
                  <c:v>76</c:v>
                </c:pt>
                <c:pt idx="1051">
                  <c:v>76</c:v>
                </c:pt>
                <c:pt idx="1052">
                  <c:v>76</c:v>
                </c:pt>
                <c:pt idx="1053">
                  <c:v>77</c:v>
                </c:pt>
                <c:pt idx="1054">
                  <c:v>77</c:v>
                </c:pt>
                <c:pt idx="1055">
                  <c:v>77</c:v>
                </c:pt>
                <c:pt idx="1056">
                  <c:v>77</c:v>
                </c:pt>
                <c:pt idx="1057">
                  <c:v>77</c:v>
                </c:pt>
                <c:pt idx="1058">
                  <c:v>78</c:v>
                </c:pt>
                <c:pt idx="1059">
                  <c:v>78</c:v>
                </c:pt>
                <c:pt idx="1060">
                  <c:v>78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80</c:v>
                </c:pt>
                <c:pt idx="1065">
                  <c:v>80</c:v>
                </c:pt>
                <c:pt idx="1066">
                  <c:v>80</c:v>
                </c:pt>
                <c:pt idx="1067">
                  <c:v>81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82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  <c:pt idx="1093">
                  <c:v>84</c:v>
                </c:pt>
                <c:pt idx="1094">
                  <c:v>84</c:v>
                </c:pt>
                <c:pt idx="1095">
                  <c:v>84</c:v>
                </c:pt>
                <c:pt idx="1096">
                  <c:v>84</c:v>
                </c:pt>
                <c:pt idx="1097">
                  <c:v>84</c:v>
                </c:pt>
                <c:pt idx="1098">
                  <c:v>84</c:v>
                </c:pt>
                <c:pt idx="1099">
                  <c:v>84</c:v>
                </c:pt>
                <c:pt idx="1100">
                  <c:v>84</c:v>
                </c:pt>
                <c:pt idx="1101">
                  <c:v>84</c:v>
                </c:pt>
                <c:pt idx="1102">
                  <c:v>84</c:v>
                </c:pt>
                <c:pt idx="1103">
                  <c:v>84</c:v>
                </c:pt>
                <c:pt idx="1104">
                  <c:v>84</c:v>
                </c:pt>
                <c:pt idx="1105">
                  <c:v>84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86</c:v>
                </c:pt>
                <c:pt idx="1112">
                  <c:v>87</c:v>
                </c:pt>
                <c:pt idx="1113">
                  <c:v>87</c:v>
                </c:pt>
                <c:pt idx="1114">
                  <c:v>87</c:v>
                </c:pt>
                <c:pt idx="1115">
                  <c:v>87</c:v>
                </c:pt>
                <c:pt idx="1116">
                  <c:v>87</c:v>
                </c:pt>
                <c:pt idx="1117">
                  <c:v>87</c:v>
                </c:pt>
                <c:pt idx="1118">
                  <c:v>87</c:v>
                </c:pt>
                <c:pt idx="1119">
                  <c:v>87</c:v>
                </c:pt>
                <c:pt idx="1120">
                  <c:v>87</c:v>
                </c:pt>
                <c:pt idx="1121">
                  <c:v>87</c:v>
                </c:pt>
                <c:pt idx="1122">
                  <c:v>87</c:v>
                </c:pt>
                <c:pt idx="1123">
                  <c:v>87</c:v>
                </c:pt>
                <c:pt idx="1124">
                  <c:v>87</c:v>
                </c:pt>
                <c:pt idx="1125">
                  <c:v>87</c:v>
                </c:pt>
                <c:pt idx="1126">
                  <c:v>87</c:v>
                </c:pt>
                <c:pt idx="1127">
                  <c:v>87</c:v>
                </c:pt>
                <c:pt idx="1128">
                  <c:v>87</c:v>
                </c:pt>
                <c:pt idx="1129">
                  <c:v>87</c:v>
                </c:pt>
                <c:pt idx="1130">
                  <c:v>87</c:v>
                </c:pt>
                <c:pt idx="1131">
                  <c:v>87</c:v>
                </c:pt>
                <c:pt idx="1132">
                  <c:v>87</c:v>
                </c:pt>
                <c:pt idx="1133">
                  <c:v>87</c:v>
                </c:pt>
                <c:pt idx="1134">
                  <c:v>87</c:v>
                </c:pt>
                <c:pt idx="1135">
                  <c:v>87</c:v>
                </c:pt>
                <c:pt idx="1136">
                  <c:v>87</c:v>
                </c:pt>
                <c:pt idx="1137">
                  <c:v>87</c:v>
                </c:pt>
                <c:pt idx="1138">
                  <c:v>87</c:v>
                </c:pt>
                <c:pt idx="1139">
                  <c:v>87</c:v>
                </c:pt>
                <c:pt idx="1140">
                  <c:v>87</c:v>
                </c:pt>
                <c:pt idx="1141">
                  <c:v>87</c:v>
                </c:pt>
                <c:pt idx="1142">
                  <c:v>87</c:v>
                </c:pt>
                <c:pt idx="1143">
                  <c:v>87</c:v>
                </c:pt>
                <c:pt idx="1144">
                  <c:v>87</c:v>
                </c:pt>
                <c:pt idx="1145">
                  <c:v>87</c:v>
                </c:pt>
                <c:pt idx="1146">
                  <c:v>87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-2.2999999999999998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  <c:pt idx="474">
                  <c:v>-2.4</c:v>
                </c:pt>
                <c:pt idx="475">
                  <c:v>-2.5</c:v>
                </c:pt>
                <c:pt idx="476">
                  <c:v>-2.5</c:v>
                </c:pt>
                <c:pt idx="477">
                  <c:v>-2.5</c:v>
                </c:pt>
                <c:pt idx="478">
                  <c:v>-2.5</c:v>
                </c:pt>
                <c:pt idx="479">
                  <c:v>-2.4</c:v>
                </c:pt>
                <c:pt idx="480">
                  <c:v>-2.2999999999999998</c:v>
                </c:pt>
                <c:pt idx="481">
                  <c:v>-2.2999999999999998</c:v>
                </c:pt>
                <c:pt idx="482">
                  <c:v>-2.2000000000000002</c:v>
                </c:pt>
                <c:pt idx="483">
                  <c:v>-2.1</c:v>
                </c:pt>
                <c:pt idx="484">
                  <c:v>-2.1</c:v>
                </c:pt>
                <c:pt idx="485">
                  <c:v>-2.1</c:v>
                </c:pt>
                <c:pt idx="486">
                  <c:v>-2.1</c:v>
                </c:pt>
                <c:pt idx="487">
                  <c:v>-2.2000000000000002</c:v>
                </c:pt>
                <c:pt idx="488">
                  <c:v>-2.2000000000000002</c:v>
                </c:pt>
                <c:pt idx="489">
                  <c:v>-2.2999999999999998</c:v>
                </c:pt>
                <c:pt idx="490">
                  <c:v>-2.2999999999999998</c:v>
                </c:pt>
                <c:pt idx="491">
                  <c:v>-2.2999999999999998</c:v>
                </c:pt>
                <c:pt idx="492">
                  <c:v>-2.2999999999999998</c:v>
                </c:pt>
                <c:pt idx="493">
                  <c:v>-2.2999999999999998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-2.2999999999999998</c:v>
                </c:pt>
                <c:pt idx="497">
                  <c:v>-2.2999999999999998</c:v>
                </c:pt>
                <c:pt idx="498">
                  <c:v>-2.2999999999999998</c:v>
                </c:pt>
                <c:pt idx="499">
                  <c:v>-2.4</c:v>
                </c:pt>
                <c:pt idx="500">
                  <c:v>-2.4</c:v>
                </c:pt>
                <c:pt idx="501">
                  <c:v>-2.4</c:v>
                </c:pt>
                <c:pt idx="502">
                  <c:v>-2.4</c:v>
                </c:pt>
                <c:pt idx="503">
                  <c:v>-2.4</c:v>
                </c:pt>
                <c:pt idx="504">
                  <c:v>-2.4</c:v>
                </c:pt>
                <c:pt idx="505">
                  <c:v>-2.4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-2.5</c:v>
                </c:pt>
                <c:pt idx="510">
                  <c:v>-2.6</c:v>
                </c:pt>
                <c:pt idx="511">
                  <c:v>-2.6</c:v>
                </c:pt>
                <c:pt idx="512">
                  <c:v>-2.5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-2.2999999999999998</c:v>
                </c:pt>
                <c:pt idx="528">
                  <c:v>-2.2999999999999998</c:v>
                </c:pt>
                <c:pt idx="529">
                  <c:v>-2.2999999999999998</c:v>
                </c:pt>
                <c:pt idx="530">
                  <c:v>-2.2999999999999998</c:v>
                </c:pt>
                <c:pt idx="531">
                  <c:v>-2.2000000000000002</c:v>
                </c:pt>
                <c:pt idx="532">
                  <c:v>-2.2000000000000002</c:v>
                </c:pt>
                <c:pt idx="533">
                  <c:v>-2.2000000000000002</c:v>
                </c:pt>
                <c:pt idx="534">
                  <c:v>-2.2000000000000002</c:v>
                </c:pt>
                <c:pt idx="535">
                  <c:v>-2.1</c:v>
                </c:pt>
                <c:pt idx="536">
                  <c:v>-2</c:v>
                </c:pt>
                <c:pt idx="537">
                  <c:v>-2</c:v>
                </c:pt>
                <c:pt idx="538">
                  <c:v>-1.9</c:v>
                </c:pt>
                <c:pt idx="539">
                  <c:v>-1.9</c:v>
                </c:pt>
                <c:pt idx="540">
                  <c:v>-1.9</c:v>
                </c:pt>
                <c:pt idx="541">
                  <c:v>-1.9</c:v>
                </c:pt>
                <c:pt idx="542">
                  <c:v>-1.8</c:v>
                </c:pt>
                <c:pt idx="543">
                  <c:v>-1.7</c:v>
                </c:pt>
                <c:pt idx="544">
                  <c:v>-1.4</c:v>
                </c:pt>
                <c:pt idx="545">
                  <c:v>-1.1000000000000001</c:v>
                </c:pt>
                <c:pt idx="546">
                  <c:v>-1</c:v>
                </c:pt>
                <c:pt idx="547">
                  <c:v>-1</c:v>
                </c:pt>
                <c:pt idx="548">
                  <c:v>-1.2</c:v>
                </c:pt>
                <c:pt idx="549">
                  <c:v>-1.3</c:v>
                </c:pt>
                <c:pt idx="550">
                  <c:v>-1.5</c:v>
                </c:pt>
                <c:pt idx="551">
                  <c:v>-1.4</c:v>
                </c:pt>
                <c:pt idx="552">
                  <c:v>-1.4</c:v>
                </c:pt>
                <c:pt idx="553">
                  <c:v>-1.3</c:v>
                </c:pt>
                <c:pt idx="554">
                  <c:v>-1.1000000000000001</c:v>
                </c:pt>
                <c:pt idx="555">
                  <c:v>-1.2</c:v>
                </c:pt>
                <c:pt idx="556">
                  <c:v>-1.3</c:v>
                </c:pt>
                <c:pt idx="557">
                  <c:v>-1.3</c:v>
                </c:pt>
                <c:pt idx="558">
                  <c:v>-1.1000000000000001</c:v>
                </c:pt>
                <c:pt idx="559">
                  <c:v>-0.9</c:v>
                </c:pt>
                <c:pt idx="560">
                  <c:v>-0.8</c:v>
                </c:pt>
                <c:pt idx="561">
                  <c:v>-0.9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-0.9</c:v>
                </c:pt>
                <c:pt idx="569">
                  <c:v>-0.9</c:v>
                </c:pt>
                <c:pt idx="570">
                  <c:v>-0.9</c:v>
                </c:pt>
                <c:pt idx="571">
                  <c:v>-0.9</c:v>
                </c:pt>
                <c:pt idx="572">
                  <c:v>-0.8</c:v>
                </c:pt>
                <c:pt idx="573">
                  <c:v>-0.7</c:v>
                </c:pt>
                <c:pt idx="574">
                  <c:v>-0.7</c:v>
                </c:pt>
                <c:pt idx="575">
                  <c:v>-0.7</c:v>
                </c:pt>
                <c:pt idx="576">
                  <c:v>-0.7</c:v>
                </c:pt>
                <c:pt idx="577">
                  <c:v>-0.6</c:v>
                </c:pt>
                <c:pt idx="578">
                  <c:v>-0.6</c:v>
                </c:pt>
                <c:pt idx="579">
                  <c:v>-0.7</c:v>
                </c:pt>
                <c:pt idx="580">
                  <c:v>-0.8</c:v>
                </c:pt>
                <c:pt idx="581">
                  <c:v>-0.7</c:v>
                </c:pt>
                <c:pt idx="582">
                  <c:v>-0.7</c:v>
                </c:pt>
                <c:pt idx="583">
                  <c:v>-0.5</c:v>
                </c:pt>
                <c:pt idx="584">
                  <c:v>-0.5</c:v>
                </c:pt>
                <c:pt idx="585">
                  <c:v>-0.5</c:v>
                </c:pt>
                <c:pt idx="586">
                  <c:v>-0.5</c:v>
                </c:pt>
                <c:pt idx="587">
                  <c:v>-0.5</c:v>
                </c:pt>
                <c:pt idx="588">
                  <c:v>-0.5</c:v>
                </c:pt>
                <c:pt idx="589">
                  <c:v>-0.5</c:v>
                </c:pt>
                <c:pt idx="590">
                  <c:v>-0.6</c:v>
                </c:pt>
                <c:pt idx="591">
                  <c:v>-0.5</c:v>
                </c:pt>
                <c:pt idx="592">
                  <c:v>-0.4</c:v>
                </c:pt>
                <c:pt idx="593">
                  <c:v>-0.4</c:v>
                </c:pt>
                <c:pt idx="594">
                  <c:v>-0.4</c:v>
                </c:pt>
                <c:pt idx="595">
                  <c:v>-0.4</c:v>
                </c:pt>
                <c:pt idx="596">
                  <c:v>-0.4</c:v>
                </c:pt>
                <c:pt idx="597">
                  <c:v>-0.3</c:v>
                </c:pt>
                <c:pt idx="598">
                  <c:v>-0.1</c:v>
                </c:pt>
                <c:pt idx="599">
                  <c:v>-0.1</c:v>
                </c:pt>
                <c:pt idx="600">
                  <c:v>-0.1</c:v>
                </c:pt>
                <c:pt idx="601">
                  <c:v>0</c:v>
                </c:pt>
                <c:pt idx="602">
                  <c:v>0</c:v>
                </c:pt>
                <c:pt idx="603">
                  <c:v>-0.2</c:v>
                </c:pt>
                <c:pt idx="604">
                  <c:v>-0.1</c:v>
                </c:pt>
                <c:pt idx="605">
                  <c:v>-0.1</c:v>
                </c:pt>
                <c:pt idx="606">
                  <c:v>-0.1</c:v>
                </c:pt>
                <c:pt idx="607">
                  <c:v>0</c:v>
                </c:pt>
                <c:pt idx="608">
                  <c:v>0.1</c:v>
                </c:pt>
                <c:pt idx="609">
                  <c:v>0</c:v>
                </c:pt>
                <c:pt idx="610">
                  <c:v>0</c:v>
                </c:pt>
                <c:pt idx="611">
                  <c:v>0.1</c:v>
                </c:pt>
                <c:pt idx="612">
                  <c:v>0.1</c:v>
                </c:pt>
                <c:pt idx="613">
                  <c:v>0.3</c:v>
                </c:pt>
                <c:pt idx="614">
                  <c:v>0.2</c:v>
                </c:pt>
                <c:pt idx="615">
                  <c:v>0.2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0.4</c:v>
                </c:pt>
                <c:pt idx="621">
                  <c:v>0.5</c:v>
                </c:pt>
                <c:pt idx="622">
                  <c:v>0.5</c:v>
                </c:pt>
                <c:pt idx="623">
                  <c:v>0.6</c:v>
                </c:pt>
                <c:pt idx="624">
                  <c:v>0.7</c:v>
                </c:pt>
                <c:pt idx="625">
                  <c:v>0.6</c:v>
                </c:pt>
                <c:pt idx="626">
                  <c:v>0.6</c:v>
                </c:pt>
                <c:pt idx="627">
                  <c:v>0.6</c:v>
                </c:pt>
                <c:pt idx="628">
                  <c:v>0.8</c:v>
                </c:pt>
                <c:pt idx="629">
                  <c:v>0.9</c:v>
                </c:pt>
                <c:pt idx="630">
                  <c:v>1.1000000000000001</c:v>
                </c:pt>
                <c:pt idx="631">
                  <c:v>1.3</c:v>
                </c:pt>
                <c:pt idx="632">
                  <c:v>1.2</c:v>
                </c:pt>
                <c:pt idx="633">
                  <c:v>1.1000000000000001</c:v>
                </c:pt>
                <c:pt idx="634">
                  <c:v>1.1000000000000001</c:v>
                </c:pt>
                <c:pt idx="635">
                  <c:v>1.1000000000000001</c:v>
                </c:pt>
                <c:pt idx="636">
                  <c:v>1</c:v>
                </c:pt>
                <c:pt idx="637">
                  <c:v>1.1000000000000001</c:v>
                </c:pt>
                <c:pt idx="638">
                  <c:v>1.2</c:v>
                </c:pt>
                <c:pt idx="639">
                  <c:v>1.2</c:v>
                </c:pt>
                <c:pt idx="640">
                  <c:v>1.3</c:v>
                </c:pt>
                <c:pt idx="641">
                  <c:v>1.4</c:v>
                </c:pt>
                <c:pt idx="642">
                  <c:v>1.4</c:v>
                </c:pt>
                <c:pt idx="643">
                  <c:v>1.3</c:v>
                </c:pt>
                <c:pt idx="644">
                  <c:v>1.4</c:v>
                </c:pt>
                <c:pt idx="645">
                  <c:v>1.5</c:v>
                </c:pt>
                <c:pt idx="646">
                  <c:v>1.6</c:v>
                </c:pt>
                <c:pt idx="647">
                  <c:v>1.6</c:v>
                </c:pt>
                <c:pt idx="648">
                  <c:v>1.7</c:v>
                </c:pt>
                <c:pt idx="649">
                  <c:v>1.7</c:v>
                </c:pt>
                <c:pt idx="650">
                  <c:v>1.7</c:v>
                </c:pt>
                <c:pt idx="651">
                  <c:v>1.7</c:v>
                </c:pt>
                <c:pt idx="652">
                  <c:v>1.8</c:v>
                </c:pt>
                <c:pt idx="653">
                  <c:v>1.9</c:v>
                </c:pt>
                <c:pt idx="654">
                  <c:v>2.1</c:v>
                </c:pt>
                <c:pt idx="655">
                  <c:v>2.1</c:v>
                </c:pt>
                <c:pt idx="656">
                  <c:v>2.2000000000000002</c:v>
                </c:pt>
                <c:pt idx="657">
                  <c:v>2.4</c:v>
                </c:pt>
                <c:pt idx="658">
                  <c:v>2.1</c:v>
                </c:pt>
                <c:pt idx="659">
                  <c:v>2.2000000000000002</c:v>
                </c:pt>
                <c:pt idx="660">
                  <c:v>2.5</c:v>
                </c:pt>
                <c:pt idx="661">
                  <c:v>2.4</c:v>
                </c:pt>
                <c:pt idx="662">
                  <c:v>2.5</c:v>
                </c:pt>
                <c:pt idx="663">
                  <c:v>2.5</c:v>
                </c:pt>
                <c:pt idx="664">
                  <c:v>2.5</c:v>
                </c:pt>
                <c:pt idx="665">
                  <c:v>2.8</c:v>
                </c:pt>
                <c:pt idx="666">
                  <c:v>3</c:v>
                </c:pt>
                <c:pt idx="667">
                  <c:v>3</c:v>
                </c:pt>
                <c:pt idx="668">
                  <c:v>3.1</c:v>
                </c:pt>
                <c:pt idx="669">
                  <c:v>3.1</c:v>
                </c:pt>
                <c:pt idx="670">
                  <c:v>3.1</c:v>
                </c:pt>
                <c:pt idx="671">
                  <c:v>3.1</c:v>
                </c:pt>
                <c:pt idx="672">
                  <c:v>3.1</c:v>
                </c:pt>
                <c:pt idx="673">
                  <c:v>3.5</c:v>
                </c:pt>
                <c:pt idx="674">
                  <c:v>3.5</c:v>
                </c:pt>
                <c:pt idx="675">
                  <c:v>3.4</c:v>
                </c:pt>
                <c:pt idx="676">
                  <c:v>3.5</c:v>
                </c:pt>
                <c:pt idx="677">
                  <c:v>3.6</c:v>
                </c:pt>
                <c:pt idx="678">
                  <c:v>3.8</c:v>
                </c:pt>
                <c:pt idx="679">
                  <c:v>3.8</c:v>
                </c:pt>
                <c:pt idx="680">
                  <c:v>3.7</c:v>
                </c:pt>
                <c:pt idx="681">
                  <c:v>3.7</c:v>
                </c:pt>
                <c:pt idx="682">
                  <c:v>3.8</c:v>
                </c:pt>
                <c:pt idx="683">
                  <c:v>3.8</c:v>
                </c:pt>
                <c:pt idx="684">
                  <c:v>3.9</c:v>
                </c:pt>
                <c:pt idx="685">
                  <c:v>3.7</c:v>
                </c:pt>
                <c:pt idx="686">
                  <c:v>3.7</c:v>
                </c:pt>
                <c:pt idx="687">
                  <c:v>3.9</c:v>
                </c:pt>
                <c:pt idx="688">
                  <c:v>3.9</c:v>
                </c:pt>
                <c:pt idx="689">
                  <c:v>3.8</c:v>
                </c:pt>
                <c:pt idx="690">
                  <c:v>3.8</c:v>
                </c:pt>
                <c:pt idx="691">
                  <c:v>4.0999999999999996</c:v>
                </c:pt>
                <c:pt idx="692">
                  <c:v>4.2</c:v>
                </c:pt>
                <c:pt idx="693">
                  <c:v>4.2</c:v>
                </c:pt>
                <c:pt idx="694">
                  <c:v>4.0999999999999996</c:v>
                </c:pt>
                <c:pt idx="695">
                  <c:v>4.2</c:v>
                </c:pt>
                <c:pt idx="696">
                  <c:v>4.0999999999999996</c:v>
                </c:pt>
                <c:pt idx="697">
                  <c:v>4</c:v>
                </c:pt>
                <c:pt idx="698">
                  <c:v>4</c:v>
                </c:pt>
                <c:pt idx="699">
                  <c:v>4</c:v>
                </c:pt>
                <c:pt idx="700">
                  <c:v>4</c:v>
                </c:pt>
                <c:pt idx="701">
                  <c:v>4</c:v>
                </c:pt>
                <c:pt idx="702">
                  <c:v>4</c:v>
                </c:pt>
                <c:pt idx="703">
                  <c:v>4.0999999999999996</c:v>
                </c:pt>
                <c:pt idx="704">
                  <c:v>4.3</c:v>
                </c:pt>
                <c:pt idx="705">
                  <c:v>4.3</c:v>
                </c:pt>
                <c:pt idx="706">
                  <c:v>4.3</c:v>
                </c:pt>
                <c:pt idx="707">
                  <c:v>4.4000000000000004</c:v>
                </c:pt>
                <c:pt idx="708">
                  <c:v>4.5</c:v>
                </c:pt>
                <c:pt idx="709">
                  <c:v>4.3</c:v>
                </c:pt>
                <c:pt idx="710">
                  <c:v>4.2</c:v>
                </c:pt>
                <c:pt idx="711">
                  <c:v>4.4000000000000004</c:v>
                </c:pt>
                <c:pt idx="712">
                  <c:v>4.5999999999999996</c:v>
                </c:pt>
                <c:pt idx="713">
                  <c:v>4.8</c:v>
                </c:pt>
                <c:pt idx="714">
                  <c:v>4.7</c:v>
                </c:pt>
                <c:pt idx="715">
                  <c:v>4.8</c:v>
                </c:pt>
                <c:pt idx="716">
                  <c:v>4.7</c:v>
                </c:pt>
                <c:pt idx="717">
                  <c:v>4.5999999999999996</c:v>
                </c:pt>
                <c:pt idx="718">
                  <c:v>4.5999999999999996</c:v>
                </c:pt>
                <c:pt idx="719">
                  <c:v>4.5999999999999996</c:v>
                </c:pt>
                <c:pt idx="720">
                  <c:v>4.5999999999999996</c:v>
                </c:pt>
                <c:pt idx="721">
                  <c:v>4.5999999999999996</c:v>
                </c:pt>
                <c:pt idx="722">
                  <c:v>4.5999999999999996</c:v>
                </c:pt>
                <c:pt idx="723">
                  <c:v>4.5</c:v>
                </c:pt>
                <c:pt idx="724">
                  <c:v>4.5999999999999996</c:v>
                </c:pt>
                <c:pt idx="725">
                  <c:v>4.9000000000000004</c:v>
                </c:pt>
                <c:pt idx="726">
                  <c:v>4.8</c:v>
                </c:pt>
                <c:pt idx="727">
                  <c:v>4.8</c:v>
                </c:pt>
                <c:pt idx="728">
                  <c:v>5</c:v>
                </c:pt>
                <c:pt idx="729">
                  <c:v>5.4</c:v>
                </c:pt>
                <c:pt idx="730">
                  <c:v>5.0999999999999996</c:v>
                </c:pt>
                <c:pt idx="731">
                  <c:v>5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5.0999999999999996</c:v>
                </c:pt>
                <c:pt idx="735">
                  <c:v>5</c:v>
                </c:pt>
                <c:pt idx="736">
                  <c:v>5.0999999999999996</c:v>
                </c:pt>
                <c:pt idx="737">
                  <c:v>5.0999999999999996</c:v>
                </c:pt>
                <c:pt idx="738">
                  <c:v>5.2</c:v>
                </c:pt>
                <c:pt idx="739">
                  <c:v>5.4</c:v>
                </c:pt>
                <c:pt idx="740">
                  <c:v>5.4</c:v>
                </c:pt>
                <c:pt idx="741">
                  <c:v>5.4</c:v>
                </c:pt>
                <c:pt idx="742">
                  <c:v>5.4</c:v>
                </c:pt>
                <c:pt idx="743">
                  <c:v>5.5</c:v>
                </c:pt>
                <c:pt idx="744">
                  <c:v>5.4</c:v>
                </c:pt>
                <c:pt idx="745">
                  <c:v>5.5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5.8</c:v>
                </c:pt>
                <c:pt idx="750">
                  <c:v>5.8</c:v>
                </c:pt>
                <c:pt idx="751">
                  <c:v>5.7</c:v>
                </c:pt>
                <c:pt idx="752">
                  <c:v>5.8</c:v>
                </c:pt>
                <c:pt idx="753">
                  <c:v>5.8</c:v>
                </c:pt>
                <c:pt idx="754">
                  <c:v>5.8</c:v>
                </c:pt>
                <c:pt idx="755">
                  <c:v>6</c:v>
                </c:pt>
                <c:pt idx="756">
                  <c:v>6.1</c:v>
                </c:pt>
                <c:pt idx="757">
                  <c:v>6.1</c:v>
                </c:pt>
                <c:pt idx="758">
                  <c:v>6.2</c:v>
                </c:pt>
                <c:pt idx="759">
                  <c:v>6.4</c:v>
                </c:pt>
                <c:pt idx="760">
                  <c:v>6.4</c:v>
                </c:pt>
                <c:pt idx="761">
                  <c:v>6.5</c:v>
                </c:pt>
                <c:pt idx="762">
                  <c:v>6.4</c:v>
                </c:pt>
                <c:pt idx="763">
                  <c:v>6.6</c:v>
                </c:pt>
                <c:pt idx="764">
                  <c:v>6.6</c:v>
                </c:pt>
                <c:pt idx="765">
                  <c:v>6.6</c:v>
                </c:pt>
                <c:pt idx="766">
                  <c:v>6.5</c:v>
                </c:pt>
                <c:pt idx="767">
                  <c:v>6.4</c:v>
                </c:pt>
                <c:pt idx="768">
                  <c:v>6.6</c:v>
                </c:pt>
                <c:pt idx="769">
                  <c:v>6.7</c:v>
                </c:pt>
                <c:pt idx="770">
                  <c:v>6.7</c:v>
                </c:pt>
                <c:pt idx="771">
                  <c:v>6.6</c:v>
                </c:pt>
                <c:pt idx="772">
                  <c:v>6.7</c:v>
                </c:pt>
                <c:pt idx="773">
                  <c:v>6.7</c:v>
                </c:pt>
                <c:pt idx="774">
                  <c:v>6.8</c:v>
                </c:pt>
                <c:pt idx="775">
                  <c:v>6.8</c:v>
                </c:pt>
                <c:pt idx="776">
                  <c:v>6.8</c:v>
                </c:pt>
                <c:pt idx="777">
                  <c:v>6.8</c:v>
                </c:pt>
                <c:pt idx="778">
                  <c:v>6.8</c:v>
                </c:pt>
                <c:pt idx="779">
                  <c:v>6.8</c:v>
                </c:pt>
                <c:pt idx="780">
                  <c:v>6.8</c:v>
                </c:pt>
                <c:pt idx="781">
                  <c:v>6.7</c:v>
                </c:pt>
                <c:pt idx="782">
                  <c:v>6.7</c:v>
                </c:pt>
                <c:pt idx="783">
                  <c:v>6.7</c:v>
                </c:pt>
                <c:pt idx="784">
                  <c:v>6.7</c:v>
                </c:pt>
                <c:pt idx="785">
                  <c:v>6.9</c:v>
                </c:pt>
                <c:pt idx="786">
                  <c:v>7.1</c:v>
                </c:pt>
                <c:pt idx="787">
                  <c:v>7</c:v>
                </c:pt>
                <c:pt idx="788">
                  <c:v>7.1</c:v>
                </c:pt>
                <c:pt idx="789">
                  <c:v>7.4</c:v>
                </c:pt>
                <c:pt idx="790">
                  <c:v>7.4</c:v>
                </c:pt>
                <c:pt idx="791">
                  <c:v>7.5</c:v>
                </c:pt>
                <c:pt idx="792">
                  <c:v>7.6</c:v>
                </c:pt>
                <c:pt idx="793">
                  <c:v>7.4</c:v>
                </c:pt>
                <c:pt idx="794">
                  <c:v>7.2</c:v>
                </c:pt>
                <c:pt idx="795">
                  <c:v>7</c:v>
                </c:pt>
                <c:pt idx="796">
                  <c:v>7</c:v>
                </c:pt>
                <c:pt idx="797">
                  <c:v>6.9</c:v>
                </c:pt>
                <c:pt idx="798">
                  <c:v>7.1</c:v>
                </c:pt>
                <c:pt idx="799">
                  <c:v>7.2</c:v>
                </c:pt>
                <c:pt idx="800">
                  <c:v>7.2</c:v>
                </c:pt>
                <c:pt idx="801">
                  <c:v>7.2</c:v>
                </c:pt>
                <c:pt idx="802">
                  <c:v>7.2</c:v>
                </c:pt>
                <c:pt idx="803">
                  <c:v>7.4</c:v>
                </c:pt>
                <c:pt idx="804">
                  <c:v>7.6</c:v>
                </c:pt>
                <c:pt idx="805">
                  <c:v>7.8</c:v>
                </c:pt>
                <c:pt idx="806">
                  <c:v>7.8</c:v>
                </c:pt>
                <c:pt idx="807">
                  <c:v>7.9</c:v>
                </c:pt>
                <c:pt idx="808">
                  <c:v>8</c:v>
                </c:pt>
                <c:pt idx="809">
                  <c:v>8</c:v>
                </c:pt>
                <c:pt idx="810">
                  <c:v>8.1</c:v>
                </c:pt>
                <c:pt idx="811">
                  <c:v>8</c:v>
                </c:pt>
                <c:pt idx="812">
                  <c:v>7.9</c:v>
                </c:pt>
                <c:pt idx="813">
                  <c:v>8.1</c:v>
                </c:pt>
                <c:pt idx="814">
                  <c:v>8</c:v>
                </c:pt>
                <c:pt idx="815">
                  <c:v>8.1999999999999993</c:v>
                </c:pt>
                <c:pt idx="816">
                  <c:v>8.3000000000000007</c:v>
                </c:pt>
                <c:pt idx="817">
                  <c:v>8.4</c:v>
                </c:pt>
                <c:pt idx="818">
                  <c:v>8.3000000000000007</c:v>
                </c:pt>
                <c:pt idx="819">
                  <c:v>8.6</c:v>
                </c:pt>
                <c:pt idx="820">
                  <c:v>8.5</c:v>
                </c:pt>
                <c:pt idx="821">
                  <c:v>8.6</c:v>
                </c:pt>
                <c:pt idx="822">
                  <c:v>8.8000000000000007</c:v>
                </c:pt>
                <c:pt idx="823">
                  <c:v>9.1</c:v>
                </c:pt>
                <c:pt idx="824">
                  <c:v>9.3000000000000007</c:v>
                </c:pt>
                <c:pt idx="825">
                  <c:v>9</c:v>
                </c:pt>
                <c:pt idx="826">
                  <c:v>8.9</c:v>
                </c:pt>
                <c:pt idx="827">
                  <c:v>8.9</c:v>
                </c:pt>
                <c:pt idx="828">
                  <c:v>8.9</c:v>
                </c:pt>
                <c:pt idx="829">
                  <c:v>8.9</c:v>
                </c:pt>
                <c:pt idx="830">
                  <c:v>8.8000000000000007</c:v>
                </c:pt>
                <c:pt idx="831">
                  <c:v>8.6</c:v>
                </c:pt>
                <c:pt idx="832">
                  <c:v>8.6</c:v>
                </c:pt>
                <c:pt idx="833">
                  <c:v>8.5</c:v>
                </c:pt>
                <c:pt idx="834">
                  <c:v>8.6</c:v>
                </c:pt>
                <c:pt idx="835">
                  <c:v>8.5</c:v>
                </c:pt>
                <c:pt idx="836">
                  <c:v>8.5</c:v>
                </c:pt>
                <c:pt idx="837">
                  <c:v>8.6999999999999993</c:v>
                </c:pt>
                <c:pt idx="838">
                  <c:v>8.8000000000000007</c:v>
                </c:pt>
                <c:pt idx="839">
                  <c:v>9</c:v>
                </c:pt>
                <c:pt idx="840">
                  <c:v>8.9</c:v>
                </c:pt>
                <c:pt idx="841">
                  <c:v>8.9</c:v>
                </c:pt>
                <c:pt idx="842">
                  <c:v>8.8000000000000007</c:v>
                </c:pt>
                <c:pt idx="843">
                  <c:v>8.6999999999999993</c:v>
                </c:pt>
                <c:pt idx="844">
                  <c:v>8.6</c:v>
                </c:pt>
                <c:pt idx="845">
                  <c:v>8.8000000000000007</c:v>
                </c:pt>
                <c:pt idx="846">
                  <c:v>9.1999999999999993</c:v>
                </c:pt>
                <c:pt idx="847">
                  <c:v>9.4</c:v>
                </c:pt>
                <c:pt idx="848">
                  <c:v>9.6999999999999993</c:v>
                </c:pt>
                <c:pt idx="849">
                  <c:v>9.9</c:v>
                </c:pt>
                <c:pt idx="850">
                  <c:v>9.9</c:v>
                </c:pt>
                <c:pt idx="851">
                  <c:v>10.1</c:v>
                </c:pt>
                <c:pt idx="852">
                  <c:v>10.1</c:v>
                </c:pt>
                <c:pt idx="853">
                  <c:v>10.1</c:v>
                </c:pt>
                <c:pt idx="854">
                  <c:v>10</c:v>
                </c:pt>
                <c:pt idx="855">
                  <c:v>9.9</c:v>
                </c:pt>
                <c:pt idx="856">
                  <c:v>9.9</c:v>
                </c:pt>
                <c:pt idx="857">
                  <c:v>9.6999999999999993</c:v>
                </c:pt>
                <c:pt idx="858">
                  <c:v>9.6999999999999993</c:v>
                </c:pt>
                <c:pt idx="859">
                  <c:v>10</c:v>
                </c:pt>
                <c:pt idx="860">
                  <c:v>9.6999999999999993</c:v>
                </c:pt>
                <c:pt idx="861">
                  <c:v>9.8000000000000007</c:v>
                </c:pt>
                <c:pt idx="862">
                  <c:v>9.9</c:v>
                </c:pt>
                <c:pt idx="863">
                  <c:v>10</c:v>
                </c:pt>
                <c:pt idx="864">
                  <c:v>9.8000000000000007</c:v>
                </c:pt>
                <c:pt idx="865">
                  <c:v>10</c:v>
                </c:pt>
                <c:pt idx="866">
                  <c:v>9.9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9.6999999999999993</c:v>
                </c:pt>
                <c:pt idx="870">
                  <c:v>9.6999999999999993</c:v>
                </c:pt>
                <c:pt idx="871">
                  <c:v>9.6999999999999993</c:v>
                </c:pt>
                <c:pt idx="872">
                  <c:v>10</c:v>
                </c:pt>
                <c:pt idx="873">
                  <c:v>9.9</c:v>
                </c:pt>
                <c:pt idx="874">
                  <c:v>9.9</c:v>
                </c:pt>
                <c:pt idx="875">
                  <c:v>10</c:v>
                </c:pt>
                <c:pt idx="876">
                  <c:v>9.9</c:v>
                </c:pt>
                <c:pt idx="877">
                  <c:v>9.6999999999999993</c:v>
                </c:pt>
                <c:pt idx="878">
                  <c:v>9.6999999999999993</c:v>
                </c:pt>
                <c:pt idx="879">
                  <c:v>9.5</c:v>
                </c:pt>
                <c:pt idx="880">
                  <c:v>9.6</c:v>
                </c:pt>
                <c:pt idx="881">
                  <c:v>9.6</c:v>
                </c:pt>
                <c:pt idx="882">
                  <c:v>9.6999999999999993</c:v>
                </c:pt>
                <c:pt idx="883">
                  <c:v>9.8000000000000007</c:v>
                </c:pt>
                <c:pt idx="884">
                  <c:v>9.9</c:v>
                </c:pt>
                <c:pt idx="885">
                  <c:v>9.9</c:v>
                </c:pt>
                <c:pt idx="886">
                  <c:v>10.199999999999999</c:v>
                </c:pt>
                <c:pt idx="887">
                  <c:v>9.8000000000000007</c:v>
                </c:pt>
                <c:pt idx="888">
                  <c:v>9.6</c:v>
                </c:pt>
                <c:pt idx="889">
                  <c:v>9.6</c:v>
                </c:pt>
                <c:pt idx="890">
                  <c:v>9.5</c:v>
                </c:pt>
                <c:pt idx="891">
                  <c:v>9.5</c:v>
                </c:pt>
                <c:pt idx="892">
                  <c:v>9.6999999999999993</c:v>
                </c:pt>
                <c:pt idx="893">
                  <c:v>9.6999999999999993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9.8000000000000007</c:v>
                </c:pt>
                <c:pt idx="897">
                  <c:v>9.8000000000000007</c:v>
                </c:pt>
                <c:pt idx="898">
                  <c:v>9.9</c:v>
                </c:pt>
                <c:pt idx="899">
                  <c:v>9.9</c:v>
                </c:pt>
                <c:pt idx="900">
                  <c:v>9.9</c:v>
                </c:pt>
                <c:pt idx="901">
                  <c:v>9.8000000000000007</c:v>
                </c:pt>
                <c:pt idx="902">
                  <c:v>9.8000000000000007</c:v>
                </c:pt>
                <c:pt idx="903">
                  <c:v>9.9</c:v>
                </c:pt>
                <c:pt idx="904">
                  <c:v>9.8000000000000007</c:v>
                </c:pt>
                <c:pt idx="905">
                  <c:v>9.8000000000000007</c:v>
                </c:pt>
                <c:pt idx="906">
                  <c:v>9.8000000000000007</c:v>
                </c:pt>
                <c:pt idx="907">
                  <c:v>9.8000000000000007</c:v>
                </c:pt>
                <c:pt idx="908">
                  <c:v>10</c:v>
                </c:pt>
                <c:pt idx="909">
                  <c:v>10</c:v>
                </c:pt>
                <c:pt idx="910">
                  <c:v>9.8000000000000007</c:v>
                </c:pt>
                <c:pt idx="911">
                  <c:v>9.9</c:v>
                </c:pt>
                <c:pt idx="912">
                  <c:v>9.8000000000000007</c:v>
                </c:pt>
                <c:pt idx="913">
                  <c:v>9.6999999999999993</c:v>
                </c:pt>
                <c:pt idx="914">
                  <c:v>9.8000000000000007</c:v>
                </c:pt>
                <c:pt idx="915">
                  <c:v>9.8000000000000007</c:v>
                </c:pt>
                <c:pt idx="916">
                  <c:v>9.9</c:v>
                </c:pt>
                <c:pt idx="917">
                  <c:v>10</c:v>
                </c:pt>
                <c:pt idx="918">
                  <c:v>10.1</c:v>
                </c:pt>
                <c:pt idx="919">
                  <c:v>10</c:v>
                </c:pt>
                <c:pt idx="920">
                  <c:v>10</c:v>
                </c:pt>
                <c:pt idx="921">
                  <c:v>10.1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9.6999999999999993</c:v>
                </c:pt>
                <c:pt idx="926">
                  <c:v>9.6</c:v>
                </c:pt>
                <c:pt idx="927">
                  <c:v>9.5</c:v>
                </c:pt>
                <c:pt idx="928">
                  <c:v>9.4</c:v>
                </c:pt>
                <c:pt idx="929">
                  <c:v>9.4</c:v>
                </c:pt>
                <c:pt idx="930">
                  <c:v>9.4</c:v>
                </c:pt>
                <c:pt idx="931">
                  <c:v>9.3000000000000007</c:v>
                </c:pt>
                <c:pt idx="932">
                  <c:v>9.1</c:v>
                </c:pt>
                <c:pt idx="933">
                  <c:v>9.1</c:v>
                </c:pt>
                <c:pt idx="934">
                  <c:v>9.1</c:v>
                </c:pt>
                <c:pt idx="935">
                  <c:v>9.1999999999999993</c:v>
                </c:pt>
                <c:pt idx="936">
                  <c:v>9.3000000000000007</c:v>
                </c:pt>
                <c:pt idx="937">
                  <c:v>9.1999999999999993</c:v>
                </c:pt>
                <c:pt idx="938">
                  <c:v>9.1999999999999993</c:v>
                </c:pt>
                <c:pt idx="939">
                  <c:v>9.1999999999999993</c:v>
                </c:pt>
                <c:pt idx="940">
                  <c:v>9.1</c:v>
                </c:pt>
                <c:pt idx="941">
                  <c:v>9.1</c:v>
                </c:pt>
                <c:pt idx="942">
                  <c:v>9.1</c:v>
                </c:pt>
                <c:pt idx="943">
                  <c:v>9.1</c:v>
                </c:pt>
                <c:pt idx="944">
                  <c:v>9</c:v>
                </c:pt>
                <c:pt idx="945">
                  <c:v>8.9</c:v>
                </c:pt>
                <c:pt idx="946">
                  <c:v>8.9</c:v>
                </c:pt>
                <c:pt idx="947">
                  <c:v>8.9</c:v>
                </c:pt>
                <c:pt idx="948">
                  <c:v>8.9</c:v>
                </c:pt>
                <c:pt idx="949">
                  <c:v>8.9</c:v>
                </c:pt>
                <c:pt idx="950">
                  <c:v>8.9</c:v>
                </c:pt>
                <c:pt idx="951">
                  <c:v>8.9</c:v>
                </c:pt>
                <c:pt idx="952">
                  <c:v>8.8000000000000007</c:v>
                </c:pt>
                <c:pt idx="953">
                  <c:v>8.8000000000000007</c:v>
                </c:pt>
                <c:pt idx="954">
                  <c:v>8.8000000000000007</c:v>
                </c:pt>
                <c:pt idx="955">
                  <c:v>8.8000000000000007</c:v>
                </c:pt>
                <c:pt idx="956">
                  <c:v>8.8000000000000007</c:v>
                </c:pt>
                <c:pt idx="957">
                  <c:v>8.6999999999999993</c:v>
                </c:pt>
                <c:pt idx="958">
                  <c:v>8.6</c:v>
                </c:pt>
                <c:pt idx="959">
                  <c:v>8.6</c:v>
                </c:pt>
                <c:pt idx="960">
                  <c:v>8.6</c:v>
                </c:pt>
                <c:pt idx="961">
                  <c:v>8.6</c:v>
                </c:pt>
                <c:pt idx="962">
                  <c:v>8.6</c:v>
                </c:pt>
                <c:pt idx="963">
                  <c:v>8.6</c:v>
                </c:pt>
                <c:pt idx="964">
                  <c:v>8.5</c:v>
                </c:pt>
                <c:pt idx="965">
                  <c:v>8.5</c:v>
                </c:pt>
                <c:pt idx="966">
                  <c:v>8.5</c:v>
                </c:pt>
                <c:pt idx="967">
                  <c:v>8.5</c:v>
                </c:pt>
                <c:pt idx="968">
                  <c:v>8.5</c:v>
                </c:pt>
                <c:pt idx="969">
                  <c:v>8.5</c:v>
                </c:pt>
                <c:pt idx="970">
                  <c:v>8.5</c:v>
                </c:pt>
                <c:pt idx="971">
                  <c:v>8.5</c:v>
                </c:pt>
                <c:pt idx="972">
                  <c:v>8.6</c:v>
                </c:pt>
                <c:pt idx="973">
                  <c:v>8.6</c:v>
                </c:pt>
                <c:pt idx="974">
                  <c:v>8.8000000000000007</c:v>
                </c:pt>
                <c:pt idx="975">
                  <c:v>8.8000000000000007</c:v>
                </c:pt>
                <c:pt idx="976">
                  <c:v>8.8000000000000007</c:v>
                </c:pt>
                <c:pt idx="977">
                  <c:v>8.6999999999999993</c:v>
                </c:pt>
                <c:pt idx="978">
                  <c:v>8.6</c:v>
                </c:pt>
                <c:pt idx="979">
                  <c:v>8.6</c:v>
                </c:pt>
                <c:pt idx="980">
                  <c:v>8.4</c:v>
                </c:pt>
                <c:pt idx="981">
                  <c:v>8.4</c:v>
                </c:pt>
                <c:pt idx="982">
                  <c:v>8.1999999999999993</c:v>
                </c:pt>
                <c:pt idx="983">
                  <c:v>8.1999999999999993</c:v>
                </c:pt>
                <c:pt idx="984">
                  <c:v>8.1999999999999993</c:v>
                </c:pt>
                <c:pt idx="985">
                  <c:v>8.1999999999999993</c:v>
                </c:pt>
                <c:pt idx="986">
                  <c:v>8.1</c:v>
                </c:pt>
                <c:pt idx="987">
                  <c:v>8.1</c:v>
                </c:pt>
                <c:pt idx="988">
                  <c:v>8.1999999999999993</c:v>
                </c:pt>
                <c:pt idx="989">
                  <c:v>8.1</c:v>
                </c:pt>
                <c:pt idx="990">
                  <c:v>8</c:v>
                </c:pt>
                <c:pt idx="991">
                  <c:v>8</c:v>
                </c:pt>
                <c:pt idx="992">
                  <c:v>8.1</c:v>
                </c:pt>
                <c:pt idx="993">
                  <c:v>8.1</c:v>
                </c:pt>
                <c:pt idx="994">
                  <c:v>8.1999999999999993</c:v>
                </c:pt>
                <c:pt idx="995">
                  <c:v>8.1999999999999993</c:v>
                </c:pt>
                <c:pt idx="996">
                  <c:v>8.1</c:v>
                </c:pt>
                <c:pt idx="997">
                  <c:v>8.1999999999999993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8.1999999999999993</c:v>
                </c:pt>
                <c:pt idx="1002">
                  <c:v>8.1999999999999993</c:v>
                </c:pt>
                <c:pt idx="1003">
                  <c:v>8.4</c:v>
                </c:pt>
                <c:pt idx="1004">
                  <c:v>8.5</c:v>
                </c:pt>
                <c:pt idx="1005">
                  <c:v>8.4</c:v>
                </c:pt>
                <c:pt idx="1006">
                  <c:v>8.5</c:v>
                </c:pt>
                <c:pt idx="1007">
                  <c:v>8.4</c:v>
                </c:pt>
                <c:pt idx="1008">
                  <c:v>8.3000000000000007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8.1999999999999993</c:v>
                </c:pt>
                <c:pt idx="1012">
                  <c:v>8.1999999999999993</c:v>
                </c:pt>
                <c:pt idx="1013">
                  <c:v>8.1999999999999993</c:v>
                </c:pt>
                <c:pt idx="1014">
                  <c:v>8.1</c:v>
                </c:pt>
                <c:pt idx="1015">
                  <c:v>8</c:v>
                </c:pt>
                <c:pt idx="1016">
                  <c:v>8</c:v>
                </c:pt>
                <c:pt idx="1017">
                  <c:v>8</c:v>
                </c:pt>
                <c:pt idx="1018">
                  <c:v>8</c:v>
                </c:pt>
                <c:pt idx="1019">
                  <c:v>7.9</c:v>
                </c:pt>
                <c:pt idx="1020">
                  <c:v>7.9</c:v>
                </c:pt>
                <c:pt idx="1021">
                  <c:v>7.8</c:v>
                </c:pt>
                <c:pt idx="1022">
                  <c:v>7.8</c:v>
                </c:pt>
                <c:pt idx="1023">
                  <c:v>7.8</c:v>
                </c:pt>
                <c:pt idx="1024">
                  <c:v>7.7</c:v>
                </c:pt>
                <c:pt idx="1025">
                  <c:v>7.7</c:v>
                </c:pt>
                <c:pt idx="1026">
                  <c:v>7.7</c:v>
                </c:pt>
                <c:pt idx="1027">
                  <c:v>7.6</c:v>
                </c:pt>
                <c:pt idx="1028">
                  <c:v>7.5</c:v>
                </c:pt>
                <c:pt idx="1029">
                  <c:v>7.4</c:v>
                </c:pt>
                <c:pt idx="1030">
                  <c:v>7.3</c:v>
                </c:pt>
                <c:pt idx="1031">
                  <c:v>7.3</c:v>
                </c:pt>
                <c:pt idx="1032">
                  <c:v>7.3</c:v>
                </c:pt>
                <c:pt idx="1033">
                  <c:v>7.3</c:v>
                </c:pt>
                <c:pt idx="1034">
                  <c:v>7.4</c:v>
                </c:pt>
                <c:pt idx="1035">
                  <c:v>7.4</c:v>
                </c:pt>
                <c:pt idx="1036">
                  <c:v>7.3</c:v>
                </c:pt>
                <c:pt idx="1037">
                  <c:v>7.2</c:v>
                </c:pt>
                <c:pt idx="1038">
                  <c:v>7.1</c:v>
                </c:pt>
                <c:pt idx="1039">
                  <c:v>7.1</c:v>
                </c:pt>
                <c:pt idx="1040">
                  <c:v>7.1</c:v>
                </c:pt>
                <c:pt idx="1041">
                  <c:v>7.2</c:v>
                </c:pt>
                <c:pt idx="1042">
                  <c:v>7.2</c:v>
                </c:pt>
                <c:pt idx="1043">
                  <c:v>7.2</c:v>
                </c:pt>
                <c:pt idx="1044">
                  <c:v>7.2</c:v>
                </c:pt>
                <c:pt idx="1045">
                  <c:v>7.1</c:v>
                </c:pt>
                <c:pt idx="1046">
                  <c:v>7</c:v>
                </c:pt>
                <c:pt idx="1047">
                  <c:v>7</c:v>
                </c:pt>
                <c:pt idx="1048">
                  <c:v>7</c:v>
                </c:pt>
                <c:pt idx="1049">
                  <c:v>7</c:v>
                </c:pt>
                <c:pt idx="1050">
                  <c:v>6.9</c:v>
                </c:pt>
                <c:pt idx="1051">
                  <c:v>6.8</c:v>
                </c:pt>
                <c:pt idx="1052">
                  <c:v>6.8</c:v>
                </c:pt>
                <c:pt idx="1053">
                  <c:v>6.8</c:v>
                </c:pt>
                <c:pt idx="1054">
                  <c:v>6.7</c:v>
                </c:pt>
                <c:pt idx="1055">
                  <c:v>6.7</c:v>
                </c:pt>
                <c:pt idx="1056">
                  <c:v>6.7</c:v>
                </c:pt>
                <c:pt idx="1057">
                  <c:v>6.7</c:v>
                </c:pt>
                <c:pt idx="1058">
                  <c:v>6.7</c:v>
                </c:pt>
                <c:pt idx="1059">
                  <c:v>6.6</c:v>
                </c:pt>
                <c:pt idx="1060">
                  <c:v>6.6</c:v>
                </c:pt>
                <c:pt idx="1061">
                  <c:v>6.5</c:v>
                </c:pt>
                <c:pt idx="1062">
                  <c:v>6.5</c:v>
                </c:pt>
                <c:pt idx="1063">
                  <c:v>6.4</c:v>
                </c:pt>
                <c:pt idx="1064">
                  <c:v>6.4</c:v>
                </c:pt>
                <c:pt idx="1065">
                  <c:v>6.4</c:v>
                </c:pt>
                <c:pt idx="1066">
                  <c:v>6.4</c:v>
                </c:pt>
                <c:pt idx="1067">
                  <c:v>6.3</c:v>
                </c:pt>
                <c:pt idx="1068">
                  <c:v>6.3</c:v>
                </c:pt>
                <c:pt idx="1069">
                  <c:v>6.3</c:v>
                </c:pt>
                <c:pt idx="1070">
                  <c:v>6.2</c:v>
                </c:pt>
                <c:pt idx="1071">
                  <c:v>6.2</c:v>
                </c:pt>
                <c:pt idx="1072">
                  <c:v>6.1</c:v>
                </c:pt>
                <c:pt idx="1073">
                  <c:v>6.1</c:v>
                </c:pt>
                <c:pt idx="1074">
                  <c:v>6</c:v>
                </c:pt>
                <c:pt idx="1075">
                  <c:v>6</c:v>
                </c:pt>
                <c:pt idx="1076">
                  <c:v>6</c:v>
                </c:pt>
                <c:pt idx="1077">
                  <c:v>6</c:v>
                </c:pt>
                <c:pt idx="1078">
                  <c:v>5.9</c:v>
                </c:pt>
                <c:pt idx="1079">
                  <c:v>5.9</c:v>
                </c:pt>
                <c:pt idx="1080">
                  <c:v>5.8</c:v>
                </c:pt>
                <c:pt idx="1081">
                  <c:v>5.8</c:v>
                </c:pt>
                <c:pt idx="1082">
                  <c:v>5.7</c:v>
                </c:pt>
                <c:pt idx="1083">
                  <c:v>5.7</c:v>
                </c:pt>
                <c:pt idx="1084">
                  <c:v>5.7</c:v>
                </c:pt>
                <c:pt idx="1085">
                  <c:v>5.6</c:v>
                </c:pt>
                <c:pt idx="1086">
                  <c:v>5.6</c:v>
                </c:pt>
                <c:pt idx="1087">
                  <c:v>5.5</c:v>
                </c:pt>
                <c:pt idx="1088">
                  <c:v>5.5</c:v>
                </c:pt>
                <c:pt idx="1089">
                  <c:v>5.5</c:v>
                </c:pt>
                <c:pt idx="1090">
                  <c:v>5.4</c:v>
                </c:pt>
                <c:pt idx="1091">
                  <c:v>5.4</c:v>
                </c:pt>
                <c:pt idx="1092">
                  <c:v>5.4</c:v>
                </c:pt>
                <c:pt idx="1093">
                  <c:v>5.3</c:v>
                </c:pt>
                <c:pt idx="1094">
                  <c:v>5.3</c:v>
                </c:pt>
                <c:pt idx="1095">
                  <c:v>5.2</c:v>
                </c:pt>
                <c:pt idx="1096">
                  <c:v>5.0999999999999996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4.9000000000000004</c:v>
                </c:pt>
                <c:pt idx="1102">
                  <c:v>4.8</c:v>
                </c:pt>
                <c:pt idx="1103">
                  <c:v>4.8</c:v>
                </c:pt>
                <c:pt idx="1104">
                  <c:v>4.7</c:v>
                </c:pt>
                <c:pt idx="1105">
                  <c:v>4.5999999999999996</c:v>
                </c:pt>
                <c:pt idx="1106">
                  <c:v>4.5999999999999996</c:v>
                </c:pt>
                <c:pt idx="1107">
                  <c:v>4.7</c:v>
                </c:pt>
                <c:pt idx="1108">
                  <c:v>4.5999999999999996</c:v>
                </c:pt>
                <c:pt idx="1109">
                  <c:v>4.5999999999999996</c:v>
                </c:pt>
                <c:pt idx="1110">
                  <c:v>4.5</c:v>
                </c:pt>
                <c:pt idx="1111">
                  <c:v>4.5</c:v>
                </c:pt>
                <c:pt idx="1112">
                  <c:v>4.7</c:v>
                </c:pt>
                <c:pt idx="1113">
                  <c:v>4.5999999999999996</c:v>
                </c:pt>
                <c:pt idx="1114">
                  <c:v>4.5999999999999996</c:v>
                </c:pt>
                <c:pt idx="1115">
                  <c:v>4.5999999999999996</c:v>
                </c:pt>
                <c:pt idx="1116">
                  <c:v>4.5</c:v>
                </c:pt>
                <c:pt idx="1117">
                  <c:v>4.5</c:v>
                </c:pt>
                <c:pt idx="1118">
                  <c:v>4.4000000000000004</c:v>
                </c:pt>
                <c:pt idx="1119">
                  <c:v>4.4000000000000004</c:v>
                </c:pt>
                <c:pt idx="1120">
                  <c:v>4.3</c:v>
                </c:pt>
                <c:pt idx="1121">
                  <c:v>4.2</c:v>
                </c:pt>
                <c:pt idx="1122">
                  <c:v>4.2</c:v>
                </c:pt>
                <c:pt idx="1123">
                  <c:v>4.0999999999999996</c:v>
                </c:pt>
                <c:pt idx="1124">
                  <c:v>4.0999999999999996</c:v>
                </c:pt>
                <c:pt idx="1125">
                  <c:v>4.0999999999999996</c:v>
                </c:pt>
                <c:pt idx="1126">
                  <c:v>4</c:v>
                </c:pt>
                <c:pt idx="1127">
                  <c:v>4</c:v>
                </c:pt>
                <c:pt idx="1128">
                  <c:v>3.9</c:v>
                </c:pt>
                <c:pt idx="1129">
                  <c:v>3.9</c:v>
                </c:pt>
                <c:pt idx="1130">
                  <c:v>3.9</c:v>
                </c:pt>
                <c:pt idx="1131">
                  <c:v>3.9</c:v>
                </c:pt>
                <c:pt idx="1132">
                  <c:v>3.9</c:v>
                </c:pt>
                <c:pt idx="1133">
                  <c:v>3.9</c:v>
                </c:pt>
                <c:pt idx="1134">
                  <c:v>3.9</c:v>
                </c:pt>
                <c:pt idx="1135">
                  <c:v>3.9</c:v>
                </c:pt>
                <c:pt idx="1136">
                  <c:v>3.9</c:v>
                </c:pt>
                <c:pt idx="1137">
                  <c:v>3.9</c:v>
                </c:pt>
                <c:pt idx="1138">
                  <c:v>3.9</c:v>
                </c:pt>
                <c:pt idx="1139">
                  <c:v>3.9</c:v>
                </c:pt>
                <c:pt idx="1140">
                  <c:v>3.9</c:v>
                </c:pt>
                <c:pt idx="1141">
                  <c:v>3.9</c:v>
                </c:pt>
                <c:pt idx="1142">
                  <c:v>3.9</c:v>
                </c:pt>
                <c:pt idx="1143">
                  <c:v>3.9</c:v>
                </c:pt>
                <c:pt idx="1144">
                  <c:v>3.9</c:v>
                </c:pt>
                <c:pt idx="1145">
                  <c:v>3.9</c:v>
                </c:pt>
                <c:pt idx="1146">
                  <c:v>3.9</c:v>
                </c:pt>
                <c:pt idx="1147">
                  <c:v>3.9</c:v>
                </c:pt>
                <c:pt idx="1148">
                  <c:v>3.9</c:v>
                </c:pt>
                <c:pt idx="1149">
                  <c:v>3.9</c:v>
                </c:pt>
                <c:pt idx="1150">
                  <c:v>3.9</c:v>
                </c:pt>
                <c:pt idx="1151">
                  <c:v>3.9</c:v>
                </c:pt>
                <c:pt idx="1152">
                  <c:v>3.9</c:v>
                </c:pt>
                <c:pt idx="1153">
                  <c:v>3.9</c:v>
                </c:pt>
                <c:pt idx="1154">
                  <c:v>3.9</c:v>
                </c:pt>
                <c:pt idx="1155">
                  <c:v>3.9</c:v>
                </c:pt>
                <c:pt idx="1156">
                  <c:v>3.9</c:v>
                </c:pt>
                <c:pt idx="1157">
                  <c:v>3.9</c:v>
                </c:pt>
                <c:pt idx="1158">
                  <c:v>3.9</c:v>
                </c:pt>
                <c:pt idx="1159">
                  <c:v>3.9</c:v>
                </c:pt>
                <c:pt idx="1160">
                  <c:v>3.9</c:v>
                </c:pt>
                <c:pt idx="1161">
                  <c:v>3.9</c:v>
                </c:pt>
                <c:pt idx="1162">
                  <c:v>3.9</c:v>
                </c:pt>
                <c:pt idx="1163">
                  <c:v>3.9</c:v>
                </c:pt>
                <c:pt idx="1164">
                  <c:v>3.9</c:v>
                </c:pt>
                <c:pt idx="1165">
                  <c:v>3.9</c:v>
                </c:pt>
                <c:pt idx="1166">
                  <c:v>3.9</c:v>
                </c:pt>
                <c:pt idx="1167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4.7</c:v>
                </c:pt>
                <c:pt idx="2">
                  <c:v>4</c:v>
                </c:pt>
                <c:pt idx="3">
                  <c:v>1.8</c:v>
                </c:pt>
                <c:pt idx="4">
                  <c:v>2.9</c:v>
                </c:pt>
                <c:pt idx="5">
                  <c:v>4</c:v>
                </c:pt>
                <c:pt idx="6">
                  <c:v>2.9</c:v>
                </c:pt>
                <c:pt idx="7">
                  <c:v>1.8</c:v>
                </c:pt>
                <c:pt idx="8">
                  <c:v>2.9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1.8</c:v>
                </c:pt>
                <c:pt idx="12">
                  <c:v>3.2</c:v>
                </c:pt>
                <c:pt idx="13">
                  <c:v>3.6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2.9</c:v>
                </c:pt>
                <c:pt idx="17">
                  <c:v>2.5</c:v>
                </c:pt>
                <c:pt idx="18">
                  <c:v>2.2000000000000002</c:v>
                </c:pt>
                <c:pt idx="19">
                  <c:v>2.5</c:v>
                </c:pt>
                <c:pt idx="20">
                  <c:v>5</c:v>
                </c:pt>
                <c:pt idx="21">
                  <c:v>4.3</c:v>
                </c:pt>
                <c:pt idx="22">
                  <c:v>4.7</c:v>
                </c:pt>
                <c:pt idx="23">
                  <c:v>3.6</c:v>
                </c:pt>
                <c:pt idx="24">
                  <c:v>1.8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2.9</c:v>
                </c:pt>
                <c:pt idx="28">
                  <c:v>2.9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0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2.9</c:v>
                </c:pt>
                <c:pt idx="45">
                  <c:v>3.6</c:v>
                </c:pt>
                <c:pt idx="46">
                  <c:v>2.5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2.9</c:v>
                </c:pt>
                <c:pt idx="53">
                  <c:v>3.6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4</c:v>
                </c:pt>
                <c:pt idx="59">
                  <c:v>3.2</c:v>
                </c:pt>
                <c:pt idx="60">
                  <c:v>3.6</c:v>
                </c:pt>
                <c:pt idx="61">
                  <c:v>4.7</c:v>
                </c:pt>
                <c:pt idx="62">
                  <c:v>3.2</c:v>
                </c:pt>
                <c:pt idx="63">
                  <c:v>3.6</c:v>
                </c:pt>
                <c:pt idx="64">
                  <c:v>3.6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2.9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2.2000000000000002</c:v>
                </c:pt>
                <c:pt idx="86">
                  <c:v>0</c:v>
                </c:pt>
                <c:pt idx="87">
                  <c:v>1.8</c:v>
                </c:pt>
                <c:pt idx="88">
                  <c:v>3.6</c:v>
                </c:pt>
                <c:pt idx="89">
                  <c:v>3.2</c:v>
                </c:pt>
                <c:pt idx="90">
                  <c:v>4</c:v>
                </c:pt>
                <c:pt idx="91">
                  <c:v>4.3</c:v>
                </c:pt>
                <c:pt idx="92">
                  <c:v>4.7</c:v>
                </c:pt>
                <c:pt idx="93">
                  <c:v>4</c:v>
                </c:pt>
                <c:pt idx="94">
                  <c:v>2.9</c:v>
                </c:pt>
                <c:pt idx="95">
                  <c:v>4</c:v>
                </c:pt>
                <c:pt idx="96">
                  <c:v>4</c:v>
                </c:pt>
                <c:pt idx="97">
                  <c:v>3.6</c:v>
                </c:pt>
                <c:pt idx="98">
                  <c:v>3.2</c:v>
                </c:pt>
                <c:pt idx="99">
                  <c:v>3.6</c:v>
                </c:pt>
                <c:pt idx="100">
                  <c:v>2.9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7.2</c:v>
                </c:pt>
                <c:pt idx="105">
                  <c:v>5.8</c:v>
                </c:pt>
                <c:pt idx="106">
                  <c:v>5.8</c:v>
                </c:pt>
                <c:pt idx="107">
                  <c:v>4.7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4.3</c:v>
                </c:pt>
                <c:pt idx="115">
                  <c:v>5</c:v>
                </c:pt>
                <c:pt idx="116">
                  <c:v>2.2000000000000002</c:v>
                </c:pt>
                <c:pt idx="117">
                  <c:v>2.5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4.3</c:v>
                </c:pt>
                <c:pt idx="122">
                  <c:v>4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3.2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3.2</c:v>
                </c:pt>
                <c:pt idx="132">
                  <c:v>2.9</c:v>
                </c:pt>
                <c:pt idx="133">
                  <c:v>2.9</c:v>
                </c:pt>
                <c:pt idx="134">
                  <c:v>4.7</c:v>
                </c:pt>
                <c:pt idx="135">
                  <c:v>5.4</c:v>
                </c:pt>
                <c:pt idx="136">
                  <c:v>3.6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3.6</c:v>
                </c:pt>
                <c:pt idx="141">
                  <c:v>4.3</c:v>
                </c:pt>
                <c:pt idx="142">
                  <c:v>4</c:v>
                </c:pt>
                <c:pt idx="143">
                  <c:v>2.9</c:v>
                </c:pt>
                <c:pt idx="144">
                  <c:v>2.9</c:v>
                </c:pt>
                <c:pt idx="145">
                  <c:v>3.2</c:v>
                </c:pt>
                <c:pt idx="146">
                  <c:v>3.2</c:v>
                </c:pt>
                <c:pt idx="147">
                  <c:v>4</c:v>
                </c:pt>
                <c:pt idx="148">
                  <c:v>5.8</c:v>
                </c:pt>
                <c:pt idx="149">
                  <c:v>4.3</c:v>
                </c:pt>
                <c:pt idx="150">
                  <c:v>5.8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4</c:v>
                </c:pt>
                <c:pt idx="155">
                  <c:v>3.6</c:v>
                </c:pt>
                <c:pt idx="156">
                  <c:v>2.5</c:v>
                </c:pt>
                <c:pt idx="157">
                  <c:v>3.6</c:v>
                </c:pt>
                <c:pt idx="158">
                  <c:v>4.7</c:v>
                </c:pt>
                <c:pt idx="159">
                  <c:v>3.6</c:v>
                </c:pt>
                <c:pt idx="160">
                  <c:v>3.6</c:v>
                </c:pt>
                <c:pt idx="161">
                  <c:v>6.5</c:v>
                </c:pt>
                <c:pt idx="162">
                  <c:v>3.2</c:v>
                </c:pt>
                <c:pt idx="163">
                  <c:v>4</c:v>
                </c:pt>
                <c:pt idx="164">
                  <c:v>5.4</c:v>
                </c:pt>
                <c:pt idx="165">
                  <c:v>3.2</c:v>
                </c:pt>
                <c:pt idx="166">
                  <c:v>4.3</c:v>
                </c:pt>
                <c:pt idx="167">
                  <c:v>4.3</c:v>
                </c:pt>
                <c:pt idx="168">
                  <c:v>3.2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2.9</c:v>
                </c:pt>
                <c:pt idx="173">
                  <c:v>1.8</c:v>
                </c:pt>
                <c:pt idx="174">
                  <c:v>3.6</c:v>
                </c:pt>
                <c:pt idx="175">
                  <c:v>3.6</c:v>
                </c:pt>
                <c:pt idx="176">
                  <c:v>2.5</c:v>
                </c:pt>
                <c:pt idx="177">
                  <c:v>3.6</c:v>
                </c:pt>
                <c:pt idx="178">
                  <c:v>3.6</c:v>
                </c:pt>
                <c:pt idx="179">
                  <c:v>4.3</c:v>
                </c:pt>
                <c:pt idx="180">
                  <c:v>2.5</c:v>
                </c:pt>
                <c:pt idx="181">
                  <c:v>2.9</c:v>
                </c:pt>
                <c:pt idx="182">
                  <c:v>4.3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2.9</c:v>
                </c:pt>
                <c:pt idx="187">
                  <c:v>3.6</c:v>
                </c:pt>
                <c:pt idx="188">
                  <c:v>4.7</c:v>
                </c:pt>
                <c:pt idx="189">
                  <c:v>2.9</c:v>
                </c:pt>
                <c:pt idx="190">
                  <c:v>3.2</c:v>
                </c:pt>
                <c:pt idx="191">
                  <c:v>1.8</c:v>
                </c:pt>
                <c:pt idx="192">
                  <c:v>3.2</c:v>
                </c:pt>
                <c:pt idx="193">
                  <c:v>1.8</c:v>
                </c:pt>
                <c:pt idx="194">
                  <c:v>0</c:v>
                </c:pt>
                <c:pt idx="195">
                  <c:v>4</c:v>
                </c:pt>
                <c:pt idx="196">
                  <c:v>4</c:v>
                </c:pt>
                <c:pt idx="197">
                  <c:v>5.4</c:v>
                </c:pt>
                <c:pt idx="198">
                  <c:v>4.7</c:v>
                </c:pt>
                <c:pt idx="199">
                  <c:v>5</c:v>
                </c:pt>
                <c:pt idx="200">
                  <c:v>4.3</c:v>
                </c:pt>
                <c:pt idx="201">
                  <c:v>5.8</c:v>
                </c:pt>
                <c:pt idx="202">
                  <c:v>4</c:v>
                </c:pt>
                <c:pt idx="203">
                  <c:v>5.8</c:v>
                </c:pt>
                <c:pt idx="204">
                  <c:v>3.6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6.8</c:v>
                </c:pt>
                <c:pt idx="209">
                  <c:v>4.3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5</c:v>
                </c:pt>
                <c:pt idx="215">
                  <c:v>5.8</c:v>
                </c:pt>
                <c:pt idx="216">
                  <c:v>6.8</c:v>
                </c:pt>
                <c:pt idx="217">
                  <c:v>4.7</c:v>
                </c:pt>
                <c:pt idx="218">
                  <c:v>4.3</c:v>
                </c:pt>
                <c:pt idx="219">
                  <c:v>4</c:v>
                </c:pt>
                <c:pt idx="220">
                  <c:v>2.9</c:v>
                </c:pt>
                <c:pt idx="221">
                  <c:v>2.9</c:v>
                </c:pt>
                <c:pt idx="222">
                  <c:v>4.7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4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4</c:v>
                </c:pt>
                <c:pt idx="230">
                  <c:v>5</c:v>
                </c:pt>
                <c:pt idx="231">
                  <c:v>2.9</c:v>
                </c:pt>
                <c:pt idx="232">
                  <c:v>5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3.6</c:v>
                </c:pt>
                <c:pt idx="239">
                  <c:v>4.7</c:v>
                </c:pt>
                <c:pt idx="240">
                  <c:v>4</c:v>
                </c:pt>
                <c:pt idx="241">
                  <c:v>4</c:v>
                </c:pt>
                <c:pt idx="242">
                  <c:v>4.3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4</c:v>
                </c:pt>
                <c:pt idx="252">
                  <c:v>4.7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2.9</c:v>
                </c:pt>
                <c:pt idx="265">
                  <c:v>3.2</c:v>
                </c:pt>
                <c:pt idx="266">
                  <c:v>2.2000000000000002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4.3</c:v>
                </c:pt>
                <c:pt idx="278">
                  <c:v>3.2</c:v>
                </c:pt>
                <c:pt idx="279">
                  <c:v>0</c:v>
                </c:pt>
                <c:pt idx="280">
                  <c:v>1.8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2.5</c:v>
                </c:pt>
                <c:pt idx="285">
                  <c:v>3.2</c:v>
                </c:pt>
                <c:pt idx="286">
                  <c:v>4.3</c:v>
                </c:pt>
                <c:pt idx="287">
                  <c:v>3.6</c:v>
                </c:pt>
                <c:pt idx="288">
                  <c:v>4</c:v>
                </c:pt>
                <c:pt idx="289">
                  <c:v>4.7</c:v>
                </c:pt>
                <c:pt idx="290">
                  <c:v>6.1</c:v>
                </c:pt>
                <c:pt idx="291">
                  <c:v>5.8</c:v>
                </c:pt>
                <c:pt idx="292">
                  <c:v>4.3</c:v>
                </c:pt>
                <c:pt idx="293">
                  <c:v>3.2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4.7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4.7</c:v>
                </c:pt>
                <c:pt idx="306">
                  <c:v>4.7</c:v>
                </c:pt>
                <c:pt idx="307">
                  <c:v>4.7</c:v>
                </c:pt>
                <c:pt idx="308">
                  <c:v>5.8</c:v>
                </c:pt>
                <c:pt idx="309">
                  <c:v>5</c:v>
                </c:pt>
                <c:pt idx="310">
                  <c:v>4.7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2.9</c:v>
                </c:pt>
                <c:pt idx="319">
                  <c:v>4.3</c:v>
                </c:pt>
                <c:pt idx="320">
                  <c:v>4.3</c:v>
                </c:pt>
                <c:pt idx="321">
                  <c:v>5.4</c:v>
                </c:pt>
                <c:pt idx="322">
                  <c:v>4</c:v>
                </c:pt>
                <c:pt idx="323">
                  <c:v>4.3</c:v>
                </c:pt>
                <c:pt idx="324">
                  <c:v>4.3</c:v>
                </c:pt>
                <c:pt idx="325">
                  <c:v>3.6</c:v>
                </c:pt>
                <c:pt idx="326">
                  <c:v>2.5</c:v>
                </c:pt>
                <c:pt idx="327">
                  <c:v>3.2</c:v>
                </c:pt>
                <c:pt idx="328">
                  <c:v>2.9</c:v>
                </c:pt>
                <c:pt idx="329">
                  <c:v>3.6</c:v>
                </c:pt>
                <c:pt idx="330">
                  <c:v>3.6</c:v>
                </c:pt>
                <c:pt idx="331">
                  <c:v>2.9</c:v>
                </c:pt>
                <c:pt idx="332">
                  <c:v>2.9</c:v>
                </c:pt>
                <c:pt idx="333">
                  <c:v>3.2</c:v>
                </c:pt>
                <c:pt idx="334">
                  <c:v>4</c:v>
                </c:pt>
                <c:pt idx="335">
                  <c:v>3.2</c:v>
                </c:pt>
                <c:pt idx="336">
                  <c:v>2.9</c:v>
                </c:pt>
                <c:pt idx="337">
                  <c:v>4.3</c:v>
                </c:pt>
                <c:pt idx="338">
                  <c:v>6.1</c:v>
                </c:pt>
                <c:pt idx="339">
                  <c:v>2.2000000000000002</c:v>
                </c:pt>
                <c:pt idx="340">
                  <c:v>4.7</c:v>
                </c:pt>
                <c:pt idx="341">
                  <c:v>6.1</c:v>
                </c:pt>
                <c:pt idx="342">
                  <c:v>7.2</c:v>
                </c:pt>
                <c:pt idx="343">
                  <c:v>8.3000000000000007</c:v>
                </c:pt>
                <c:pt idx="344">
                  <c:v>7.9</c:v>
                </c:pt>
                <c:pt idx="345">
                  <c:v>6.8</c:v>
                </c:pt>
                <c:pt idx="346">
                  <c:v>5.4</c:v>
                </c:pt>
                <c:pt idx="347">
                  <c:v>4</c:v>
                </c:pt>
                <c:pt idx="348">
                  <c:v>2.5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5</c:v>
                </c:pt>
                <c:pt idx="352">
                  <c:v>4</c:v>
                </c:pt>
                <c:pt idx="353">
                  <c:v>3.6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3.6</c:v>
                </c:pt>
                <c:pt idx="359">
                  <c:v>4.3</c:v>
                </c:pt>
                <c:pt idx="360">
                  <c:v>4</c:v>
                </c:pt>
                <c:pt idx="361">
                  <c:v>3.2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3.6</c:v>
                </c:pt>
                <c:pt idx="368">
                  <c:v>3.2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5.4</c:v>
                </c:pt>
                <c:pt idx="373">
                  <c:v>4.3</c:v>
                </c:pt>
                <c:pt idx="374">
                  <c:v>3.2</c:v>
                </c:pt>
                <c:pt idx="375">
                  <c:v>3.2</c:v>
                </c:pt>
                <c:pt idx="376">
                  <c:v>4.3</c:v>
                </c:pt>
                <c:pt idx="377">
                  <c:v>2.9</c:v>
                </c:pt>
                <c:pt idx="378">
                  <c:v>4</c:v>
                </c:pt>
                <c:pt idx="379">
                  <c:v>5.4</c:v>
                </c:pt>
                <c:pt idx="380">
                  <c:v>2.5</c:v>
                </c:pt>
                <c:pt idx="381">
                  <c:v>1.8</c:v>
                </c:pt>
                <c:pt idx="382">
                  <c:v>2.5</c:v>
                </c:pt>
                <c:pt idx="383">
                  <c:v>3.6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4.3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3.6</c:v>
                </c:pt>
                <c:pt idx="396">
                  <c:v>4.3</c:v>
                </c:pt>
                <c:pt idx="397">
                  <c:v>4.3</c:v>
                </c:pt>
                <c:pt idx="398">
                  <c:v>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4</c:v>
                </c:pt>
                <c:pt idx="403">
                  <c:v>4</c:v>
                </c:pt>
                <c:pt idx="404">
                  <c:v>3.2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2.5</c:v>
                </c:pt>
                <c:pt idx="409">
                  <c:v>0</c:v>
                </c:pt>
                <c:pt idx="410">
                  <c:v>3.2</c:v>
                </c:pt>
                <c:pt idx="411">
                  <c:v>4.3</c:v>
                </c:pt>
                <c:pt idx="412">
                  <c:v>3.2</c:v>
                </c:pt>
                <c:pt idx="413">
                  <c:v>0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4.3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2.5</c:v>
                </c:pt>
                <c:pt idx="426">
                  <c:v>0</c:v>
                </c:pt>
                <c:pt idx="427">
                  <c:v>4.3</c:v>
                </c:pt>
                <c:pt idx="428">
                  <c:v>4.7</c:v>
                </c:pt>
                <c:pt idx="429">
                  <c:v>3.2</c:v>
                </c:pt>
                <c:pt idx="430">
                  <c:v>5</c:v>
                </c:pt>
                <c:pt idx="431">
                  <c:v>6.5</c:v>
                </c:pt>
                <c:pt idx="432">
                  <c:v>6.1</c:v>
                </c:pt>
                <c:pt idx="433">
                  <c:v>4</c:v>
                </c:pt>
                <c:pt idx="434">
                  <c:v>3.2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3.2</c:v>
                </c:pt>
                <c:pt idx="438">
                  <c:v>3.2</c:v>
                </c:pt>
                <c:pt idx="439">
                  <c:v>4</c:v>
                </c:pt>
                <c:pt idx="440">
                  <c:v>4</c:v>
                </c:pt>
                <c:pt idx="441">
                  <c:v>4.3</c:v>
                </c:pt>
                <c:pt idx="442">
                  <c:v>2.9</c:v>
                </c:pt>
                <c:pt idx="443">
                  <c:v>3.2</c:v>
                </c:pt>
                <c:pt idx="444">
                  <c:v>3.2</c:v>
                </c:pt>
                <c:pt idx="445">
                  <c:v>5</c:v>
                </c:pt>
                <c:pt idx="446">
                  <c:v>2.9</c:v>
                </c:pt>
                <c:pt idx="447">
                  <c:v>4.3</c:v>
                </c:pt>
                <c:pt idx="448">
                  <c:v>4.3</c:v>
                </c:pt>
                <c:pt idx="449">
                  <c:v>2.9</c:v>
                </c:pt>
                <c:pt idx="450">
                  <c:v>5</c:v>
                </c:pt>
                <c:pt idx="451">
                  <c:v>6.1</c:v>
                </c:pt>
                <c:pt idx="452">
                  <c:v>5.8</c:v>
                </c:pt>
                <c:pt idx="453">
                  <c:v>2.9</c:v>
                </c:pt>
                <c:pt idx="454">
                  <c:v>0</c:v>
                </c:pt>
                <c:pt idx="455">
                  <c:v>4.7</c:v>
                </c:pt>
                <c:pt idx="456">
                  <c:v>2.5</c:v>
                </c:pt>
                <c:pt idx="457">
                  <c:v>3.6</c:v>
                </c:pt>
                <c:pt idx="458">
                  <c:v>4</c:v>
                </c:pt>
                <c:pt idx="459">
                  <c:v>3.2</c:v>
                </c:pt>
                <c:pt idx="460">
                  <c:v>6.1</c:v>
                </c:pt>
                <c:pt idx="461">
                  <c:v>2.9</c:v>
                </c:pt>
                <c:pt idx="462">
                  <c:v>3.6</c:v>
                </c:pt>
                <c:pt idx="463">
                  <c:v>4.3</c:v>
                </c:pt>
                <c:pt idx="464">
                  <c:v>4</c:v>
                </c:pt>
                <c:pt idx="465">
                  <c:v>4.7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2.5</c:v>
                </c:pt>
                <c:pt idx="469">
                  <c:v>4.3</c:v>
                </c:pt>
                <c:pt idx="470">
                  <c:v>2.9</c:v>
                </c:pt>
                <c:pt idx="471">
                  <c:v>2.5</c:v>
                </c:pt>
                <c:pt idx="472">
                  <c:v>1.8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3.6</c:v>
                </c:pt>
                <c:pt idx="479">
                  <c:v>4.7</c:v>
                </c:pt>
                <c:pt idx="480">
                  <c:v>6.5</c:v>
                </c:pt>
                <c:pt idx="481">
                  <c:v>6.8</c:v>
                </c:pt>
                <c:pt idx="482">
                  <c:v>5.4</c:v>
                </c:pt>
                <c:pt idx="483">
                  <c:v>4.3</c:v>
                </c:pt>
                <c:pt idx="484">
                  <c:v>4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0</c:v>
                </c:pt>
                <c:pt idx="489">
                  <c:v>2.2000000000000002</c:v>
                </c:pt>
                <c:pt idx="490">
                  <c:v>2.5</c:v>
                </c:pt>
                <c:pt idx="491">
                  <c:v>2.5</c:v>
                </c:pt>
                <c:pt idx="492">
                  <c:v>3.6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0</c:v>
                </c:pt>
                <c:pt idx="499">
                  <c:v>1.8</c:v>
                </c:pt>
                <c:pt idx="500">
                  <c:v>2.9</c:v>
                </c:pt>
                <c:pt idx="501">
                  <c:v>2.5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2.2000000000000002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2.9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3.6</c:v>
                </c:pt>
                <c:pt idx="523">
                  <c:v>4</c:v>
                </c:pt>
                <c:pt idx="524">
                  <c:v>3.6</c:v>
                </c:pt>
                <c:pt idx="525">
                  <c:v>2.5</c:v>
                </c:pt>
                <c:pt idx="526">
                  <c:v>2.9</c:v>
                </c:pt>
                <c:pt idx="527">
                  <c:v>4</c:v>
                </c:pt>
                <c:pt idx="528">
                  <c:v>2.5</c:v>
                </c:pt>
                <c:pt idx="529">
                  <c:v>0</c:v>
                </c:pt>
                <c:pt idx="530">
                  <c:v>3.2</c:v>
                </c:pt>
                <c:pt idx="531">
                  <c:v>2.9</c:v>
                </c:pt>
                <c:pt idx="532">
                  <c:v>1.8</c:v>
                </c:pt>
                <c:pt idx="533">
                  <c:v>1.8</c:v>
                </c:pt>
                <c:pt idx="534">
                  <c:v>2.2000000000000002</c:v>
                </c:pt>
                <c:pt idx="535">
                  <c:v>3.6</c:v>
                </c:pt>
                <c:pt idx="536">
                  <c:v>3.6</c:v>
                </c:pt>
                <c:pt idx="537">
                  <c:v>2.9</c:v>
                </c:pt>
                <c:pt idx="538">
                  <c:v>0</c:v>
                </c:pt>
                <c:pt idx="539">
                  <c:v>2.5</c:v>
                </c:pt>
                <c:pt idx="540">
                  <c:v>1.8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4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1.8</c:v>
                </c:pt>
                <c:pt idx="554">
                  <c:v>4</c:v>
                </c:pt>
                <c:pt idx="555">
                  <c:v>2.2000000000000002</c:v>
                </c:pt>
                <c:pt idx="556">
                  <c:v>2.2000000000000002</c:v>
                </c:pt>
                <c:pt idx="557">
                  <c:v>3.2</c:v>
                </c:pt>
                <c:pt idx="558">
                  <c:v>2.2000000000000002</c:v>
                </c:pt>
                <c:pt idx="559">
                  <c:v>3.2</c:v>
                </c:pt>
                <c:pt idx="560">
                  <c:v>3.6</c:v>
                </c:pt>
                <c:pt idx="561">
                  <c:v>3.2</c:v>
                </c:pt>
                <c:pt idx="562">
                  <c:v>3.2</c:v>
                </c:pt>
                <c:pt idx="563">
                  <c:v>2.2000000000000002</c:v>
                </c:pt>
                <c:pt idx="564">
                  <c:v>2.9</c:v>
                </c:pt>
                <c:pt idx="565">
                  <c:v>2.5</c:v>
                </c:pt>
                <c:pt idx="566">
                  <c:v>2.5</c:v>
                </c:pt>
                <c:pt idx="567">
                  <c:v>2.9</c:v>
                </c:pt>
                <c:pt idx="568">
                  <c:v>3.6</c:v>
                </c:pt>
                <c:pt idx="569">
                  <c:v>4.3</c:v>
                </c:pt>
                <c:pt idx="570">
                  <c:v>4</c:v>
                </c:pt>
                <c:pt idx="571">
                  <c:v>3.2</c:v>
                </c:pt>
                <c:pt idx="572">
                  <c:v>3.6</c:v>
                </c:pt>
                <c:pt idx="573">
                  <c:v>2.9</c:v>
                </c:pt>
                <c:pt idx="574">
                  <c:v>3.6</c:v>
                </c:pt>
                <c:pt idx="575">
                  <c:v>2.9</c:v>
                </c:pt>
                <c:pt idx="576">
                  <c:v>3.2</c:v>
                </c:pt>
                <c:pt idx="577">
                  <c:v>2.9</c:v>
                </c:pt>
                <c:pt idx="578">
                  <c:v>3.2</c:v>
                </c:pt>
                <c:pt idx="579">
                  <c:v>2.9</c:v>
                </c:pt>
                <c:pt idx="580">
                  <c:v>5</c:v>
                </c:pt>
                <c:pt idx="581">
                  <c:v>3.2</c:v>
                </c:pt>
                <c:pt idx="582">
                  <c:v>3.2</c:v>
                </c:pt>
                <c:pt idx="583">
                  <c:v>2.9</c:v>
                </c:pt>
                <c:pt idx="584">
                  <c:v>3.6</c:v>
                </c:pt>
                <c:pt idx="585">
                  <c:v>4.3</c:v>
                </c:pt>
                <c:pt idx="586">
                  <c:v>5.4</c:v>
                </c:pt>
                <c:pt idx="587">
                  <c:v>4</c:v>
                </c:pt>
                <c:pt idx="588">
                  <c:v>5</c:v>
                </c:pt>
                <c:pt idx="589">
                  <c:v>6.1</c:v>
                </c:pt>
                <c:pt idx="590">
                  <c:v>5</c:v>
                </c:pt>
                <c:pt idx="591">
                  <c:v>4.3</c:v>
                </c:pt>
                <c:pt idx="592">
                  <c:v>6.8</c:v>
                </c:pt>
                <c:pt idx="593">
                  <c:v>4.7</c:v>
                </c:pt>
                <c:pt idx="594">
                  <c:v>3.6</c:v>
                </c:pt>
                <c:pt idx="595">
                  <c:v>4.3</c:v>
                </c:pt>
                <c:pt idx="596">
                  <c:v>3.6</c:v>
                </c:pt>
                <c:pt idx="597">
                  <c:v>4.3</c:v>
                </c:pt>
                <c:pt idx="598">
                  <c:v>3.6</c:v>
                </c:pt>
                <c:pt idx="599">
                  <c:v>5.8</c:v>
                </c:pt>
                <c:pt idx="600">
                  <c:v>4.3</c:v>
                </c:pt>
                <c:pt idx="601">
                  <c:v>5.4</c:v>
                </c:pt>
                <c:pt idx="602">
                  <c:v>4.7</c:v>
                </c:pt>
                <c:pt idx="603">
                  <c:v>5</c:v>
                </c:pt>
                <c:pt idx="604">
                  <c:v>4.7</c:v>
                </c:pt>
                <c:pt idx="605">
                  <c:v>5</c:v>
                </c:pt>
                <c:pt idx="606">
                  <c:v>5.8</c:v>
                </c:pt>
                <c:pt idx="607">
                  <c:v>4</c:v>
                </c:pt>
                <c:pt idx="608">
                  <c:v>6.8</c:v>
                </c:pt>
                <c:pt idx="609">
                  <c:v>4</c:v>
                </c:pt>
                <c:pt idx="610">
                  <c:v>3.6</c:v>
                </c:pt>
                <c:pt idx="611">
                  <c:v>5.8</c:v>
                </c:pt>
                <c:pt idx="612">
                  <c:v>4.3</c:v>
                </c:pt>
                <c:pt idx="613">
                  <c:v>6.5</c:v>
                </c:pt>
                <c:pt idx="614">
                  <c:v>7.2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7.6</c:v>
                </c:pt>
                <c:pt idx="618">
                  <c:v>3.6</c:v>
                </c:pt>
                <c:pt idx="619">
                  <c:v>6.8</c:v>
                </c:pt>
                <c:pt idx="620">
                  <c:v>4.3</c:v>
                </c:pt>
                <c:pt idx="621">
                  <c:v>5</c:v>
                </c:pt>
                <c:pt idx="622">
                  <c:v>4.3</c:v>
                </c:pt>
                <c:pt idx="623">
                  <c:v>5.4</c:v>
                </c:pt>
                <c:pt idx="624">
                  <c:v>4</c:v>
                </c:pt>
                <c:pt idx="625">
                  <c:v>6.1</c:v>
                </c:pt>
                <c:pt idx="626">
                  <c:v>6.5</c:v>
                </c:pt>
                <c:pt idx="627">
                  <c:v>3.6</c:v>
                </c:pt>
                <c:pt idx="628">
                  <c:v>4</c:v>
                </c:pt>
                <c:pt idx="629">
                  <c:v>2.9</c:v>
                </c:pt>
                <c:pt idx="630">
                  <c:v>4.7</c:v>
                </c:pt>
                <c:pt idx="631">
                  <c:v>5.4</c:v>
                </c:pt>
                <c:pt idx="632">
                  <c:v>6.5</c:v>
                </c:pt>
                <c:pt idx="633">
                  <c:v>5</c:v>
                </c:pt>
                <c:pt idx="634">
                  <c:v>6.1</c:v>
                </c:pt>
                <c:pt idx="635">
                  <c:v>7.9</c:v>
                </c:pt>
                <c:pt idx="636">
                  <c:v>4.7</c:v>
                </c:pt>
                <c:pt idx="637">
                  <c:v>4.3</c:v>
                </c:pt>
                <c:pt idx="638">
                  <c:v>5.4</c:v>
                </c:pt>
                <c:pt idx="639">
                  <c:v>6.1</c:v>
                </c:pt>
                <c:pt idx="640">
                  <c:v>3.2</c:v>
                </c:pt>
                <c:pt idx="641">
                  <c:v>6.1</c:v>
                </c:pt>
                <c:pt idx="642">
                  <c:v>6.1</c:v>
                </c:pt>
                <c:pt idx="643">
                  <c:v>5.4</c:v>
                </c:pt>
                <c:pt idx="644">
                  <c:v>5</c:v>
                </c:pt>
                <c:pt idx="645">
                  <c:v>5</c:v>
                </c:pt>
                <c:pt idx="646">
                  <c:v>4.7</c:v>
                </c:pt>
                <c:pt idx="647">
                  <c:v>5.8</c:v>
                </c:pt>
                <c:pt idx="648">
                  <c:v>3.6</c:v>
                </c:pt>
                <c:pt idx="649">
                  <c:v>4.3</c:v>
                </c:pt>
                <c:pt idx="650">
                  <c:v>4</c:v>
                </c:pt>
                <c:pt idx="651">
                  <c:v>3.6</c:v>
                </c:pt>
                <c:pt idx="652">
                  <c:v>5</c:v>
                </c:pt>
                <c:pt idx="653">
                  <c:v>5.4</c:v>
                </c:pt>
                <c:pt idx="654">
                  <c:v>4.3</c:v>
                </c:pt>
                <c:pt idx="655">
                  <c:v>4.3</c:v>
                </c:pt>
                <c:pt idx="656">
                  <c:v>4.7</c:v>
                </c:pt>
                <c:pt idx="657">
                  <c:v>6.5</c:v>
                </c:pt>
                <c:pt idx="658">
                  <c:v>5.4</c:v>
                </c:pt>
                <c:pt idx="659">
                  <c:v>4</c:v>
                </c:pt>
                <c:pt idx="660">
                  <c:v>5.8</c:v>
                </c:pt>
                <c:pt idx="661">
                  <c:v>3.2</c:v>
                </c:pt>
                <c:pt idx="662">
                  <c:v>4</c:v>
                </c:pt>
                <c:pt idx="663">
                  <c:v>8.6</c:v>
                </c:pt>
                <c:pt idx="664">
                  <c:v>6.1</c:v>
                </c:pt>
                <c:pt idx="665">
                  <c:v>4.3</c:v>
                </c:pt>
                <c:pt idx="666">
                  <c:v>5.4</c:v>
                </c:pt>
                <c:pt idx="667">
                  <c:v>6.1</c:v>
                </c:pt>
                <c:pt idx="668">
                  <c:v>6.8</c:v>
                </c:pt>
                <c:pt idx="669">
                  <c:v>8.6</c:v>
                </c:pt>
                <c:pt idx="670">
                  <c:v>5.8</c:v>
                </c:pt>
                <c:pt idx="671">
                  <c:v>5</c:v>
                </c:pt>
                <c:pt idx="672">
                  <c:v>3.2</c:v>
                </c:pt>
                <c:pt idx="673">
                  <c:v>6.1</c:v>
                </c:pt>
                <c:pt idx="674">
                  <c:v>5</c:v>
                </c:pt>
                <c:pt idx="675">
                  <c:v>4.7</c:v>
                </c:pt>
                <c:pt idx="676">
                  <c:v>4</c:v>
                </c:pt>
                <c:pt idx="677">
                  <c:v>5.4</c:v>
                </c:pt>
                <c:pt idx="678">
                  <c:v>6.1</c:v>
                </c:pt>
                <c:pt idx="679">
                  <c:v>7.9</c:v>
                </c:pt>
                <c:pt idx="680">
                  <c:v>7.6</c:v>
                </c:pt>
                <c:pt idx="681">
                  <c:v>6.1</c:v>
                </c:pt>
                <c:pt idx="682">
                  <c:v>6.8</c:v>
                </c:pt>
                <c:pt idx="683">
                  <c:v>7.2</c:v>
                </c:pt>
                <c:pt idx="684">
                  <c:v>7.9</c:v>
                </c:pt>
                <c:pt idx="685">
                  <c:v>11.2</c:v>
                </c:pt>
                <c:pt idx="686">
                  <c:v>5.4</c:v>
                </c:pt>
                <c:pt idx="687">
                  <c:v>5.4</c:v>
                </c:pt>
                <c:pt idx="688">
                  <c:v>9.6999999999999993</c:v>
                </c:pt>
                <c:pt idx="689">
                  <c:v>5.8</c:v>
                </c:pt>
                <c:pt idx="690">
                  <c:v>4.7</c:v>
                </c:pt>
                <c:pt idx="691">
                  <c:v>5</c:v>
                </c:pt>
                <c:pt idx="692">
                  <c:v>5.8</c:v>
                </c:pt>
                <c:pt idx="693">
                  <c:v>6.8</c:v>
                </c:pt>
                <c:pt idx="694">
                  <c:v>8.6</c:v>
                </c:pt>
                <c:pt idx="695">
                  <c:v>9</c:v>
                </c:pt>
                <c:pt idx="696">
                  <c:v>9</c:v>
                </c:pt>
                <c:pt idx="697">
                  <c:v>9.4</c:v>
                </c:pt>
                <c:pt idx="698">
                  <c:v>10.1</c:v>
                </c:pt>
                <c:pt idx="699">
                  <c:v>10.1</c:v>
                </c:pt>
                <c:pt idx="700">
                  <c:v>11.5</c:v>
                </c:pt>
                <c:pt idx="701">
                  <c:v>7.6</c:v>
                </c:pt>
                <c:pt idx="702">
                  <c:v>11.5</c:v>
                </c:pt>
                <c:pt idx="703">
                  <c:v>6.8</c:v>
                </c:pt>
                <c:pt idx="704">
                  <c:v>7.2</c:v>
                </c:pt>
                <c:pt idx="705">
                  <c:v>9</c:v>
                </c:pt>
                <c:pt idx="706">
                  <c:v>7.9</c:v>
                </c:pt>
                <c:pt idx="707">
                  <c:v>5.4</c:v>
                </c:pt>
                <c:pt idx="708">
                  <c:v>8.3000000000000007</c:v>
                </c:pt>
                <c:pt idx="709">
                  <c:v>15.1</c:v>
                </c:pt>
                <c:pt idx="710">
                  <c:v>7.2</c:v>
                </c:pt>
                <c:pt idx="711">
                  <c:v>6.5</c:v>
                </c:pt>
                <c:pt idx="712">
                  <c:v>6.8</c:v>
                </c:pt>
                <c:pt idx="713">
                  <c:v>6.8</c:v>
                </c:pt>
                <c:pt idx="714">
                  <c:v>10.1</c:v>
                </c:pt>
                <c:pt idx="715">
                  <c:v>7.6</c:v>
                </c:pt>
                <c:pt idx="716">
                  <c:v>9</c:v>
                </c:pt>
                <c:pt idx="717">
                  <c:v>11.9</c:v>
                </c:pt>
                <c:pt idx="718">
                  <c:v>9</c:v>
                </c:pt>
                <c:pt idx="719">
                  <c:v>11.9</c:v>
                </c:pt>
                <c:pt idx="720">
                  <c:v>12.2</c:v>
                </c:pt>
                <c:pt idx="721">
                  <c:v>9.4</c:v>
                </c:pt>
                <c:pt idx="722">
                  <c:v>10.8</c:v>
                </c:pt>
                <c:pt idx="723">
                  <c:v>10.1</c:v>
                </c:pt>
                <c:pt idx="724">
                  <c:v>6.5</c:v>
                </c:pt>
                <c:pt idx="725">
                  <c:v>10.1</c:v>
                </c:pt>
                <c:pt idx="726">
                  <c:v>10.1</c:v>
                </c:pt>
                <c:pt idx="727">
                  <c:v>9.4</c:v>
                </c:pt>
                <c:pt idx="728">
                  <c:v>5.8</c:v>
                </c:pt>
                <c:pt idx="729">
                  <c:v>9.4</c:v>
                </c:pt>
                <c:pt idx="730">
                  <c:v>7.9</c:v>
                </c:pt>
                <c:pt idx="731">
                  <c:v>11.2</c:v>
                </c:pt>
                <c:pt idx="732">
                  <c:v>5.8</c:v>
                </c:pt>
                <c:pt idx="733">
                  <c:v>7.9</c:v>
                </c:pt>
                <c:pt idx="734">
                  <c:v>10.8</c:v>
                </c:pt>
                <c:pt idx="735">
                  <c:v>9</c:v>
                </c:pt>
                <c:pt idx="736">
                  <c:v>8.6</c:v>
                </c:pt>
                <c:pt idx="737">
                  <c:v>8.3000000000000007</c:v>
                </c:pt>
                <c:pt idx="738">
                  <c:v>8.3000000000000007</c:v>
                </c:pt>
                <c:pt idx="739">
                  <c:v>7.6</c:v>
                </c:pt>
                <c:pt idx="740">
                  <c:v>6.8</c:v>
                </c:pt>
                <c:pt idx="741">
                  <c:v>7.9</c:v>
                </c:pt>
                <c:pt idx="742">
                  <c:v>10.1</c:v>
                </c:pt>
                <c:pt idx="743">
                  <c:v>9</c:v>
                </c:pt>
                <c:pt idx="744">
                  <c:v>9</c:v>
                </c:pt>
                <c:pt idx="745">
                  <c:v>5.4</c:v>
                </c:pt>
                <c:pt idx="746">
                  <c:v>5.4</c:v>
                </c:pt>
                <c:pt idx="747">
                  <c:v>7.2</c:v>
                </c:pt>
                <c:pt idx="748">
                  <c:v>7.2</c:v>
                </c:pt>
                <c:pt idx="749">
                  <c:v>7.2</c:v>
                </c:pt>
                <c:pt idx="750">
                  <c:v>6.8</c:v>
                </c:pt>
                <c:pt idx="751">
                  <c:v>7.2</c:v>
                </c:pt>
                <c:pt idx="752">
                  <c:v>8.3000000000000007</c:v>
                </c:pt>
                <c:pt idx="753">
                  <c:v>7.6</c:v>
                </c:pt>
                <c:pt idx="754">
                  <c:v>4.7</c:v>
                </c:pt>
                <c:pt idx="755">
                  <c:v>5.4</c:v>
                </c:pt>
                <c:pt idx="756">
                  <c:v>5.8</c:v>
                </c:pt>
                <c:pt idx="757">
                  <c:v>4.7</c:v>
                </c:pt>
                <c:pt idx="758">
                  <c:v>3.2</c:v>
                </c:pt>
                <c:pt idx="759">
                  <c:v>5.8</c:v>
                </c:pt>
                <c:pt idx="760">
                  <c:v>4.7</c:v>
                </c:pt>
                <c:pt idx="761">
                  <c:v>5</c:v>
                </c:pt>
                <c:pt idx="762">
                  <c:v>3.6</c:v>
                </c:pt>
                <c:pt idx="763">
                  <c:v>4.7</c:v>
                </c:pt>
                <c:pt idx="764">
                  <c:v>4.7</c:v>
                </c:pt>
                <c:pt idx="765">
                  <c:v>7.6</c:v>
                </c:pt>
                <c:pt idx="766">
                  <c:v>6.1</c:v>
                </c:pt>
                <c:pt idx="767">
                  <c:v>5.8</c:v>
                </c:pt>
                <c:pt idx="768">
                  <c:v>6.5</c:v>
                </c:pt>
                <c:pt idx="769">
                  <c:v>3.6</c:v>
                </c:pt>
                <c:pt idx="770">
                  <c:v>6.8</c:v>
                </c:pt>
                <c:pt idx="771">
                  <c:v>5.8</c:v>
                </c:pt>
                <c:pt idx="772">
                  <c:v>5.8</c:v>
                </c:pt>
                <c:pt idx="773">
                  <c:v>3.2</c:v>
                </c:pt>
                <c:pt idx="774">
                  <c:v>6.1</c:v>
                </c:pt>
                <c:pt idx="775">
                  <c:v>6.8</c:v>
                </c:pt>
                <c:pt idx="776">
                  <c:v>5</c:v>
                </c:pt>
                <c:pt idx="777">
                  <c:v>4.7</c:v>
                </c:pt>
                <c:pt idx="778">
                  <c:v>3.6</c:v>
                </c:pt>
                <c:pt idx="779">
                  <c:v>4.7</c:v>
                </c:pt>
                <c:pt idx="780">
                  <c:v>4.3</c:v>
                </c:pt>
                <c:pt idx="781">
                  <c:v>7.2</c:v>
                </c:pt>
                <c:pt idx="782">
                  <c:v>4.7</c:v>
                </c:pt>
                <c:pt idx="783">
                  <c:v>5</c:v>
                </c:pt>
                <c:pt idx="784">
                  <c:v>6.8</c:v>
                </c:pt>
                <c:pt idx="785">
                  <c:v>4.3</c:v>
                </c:pt>
                <c:pt idx="786">
                  <c:v>3.6</c:v>
                </c:pt>
                <c:pt idx="787">
                  <c:v>4.7</c:v>
                </c:pt>
                <c:pt idx="788">
                  <c:v>2.9</c:v>
                </c:pt>
                <c:pt idx="789">
                  <c:v>3.2</c:v>
                </c:pt>
                <c:pt idx="790">
                  <c:v>5.8</c:v>
                </c:pt>
                <c:pt idx="791">
                  <c:v>2.9</c:v>
                </c:pt>
                <c:pt idx="792">
                  <c:v>6.1</c:v>
                </c:pt>
                <c:pt idx="793">
                  <c:v>6.5</c:v>
                </c:pt>
                <c:pt idx="794">
                  <c:v>7.2</c:v>
                </c:pt>
                <c:pt idx="795">
                  <c:v>2.9</c:v>
                </c:pt>
                <c:pt idx="796">
                  <c:v>9</c:v>
                </c:pt>
                <c:pt idx="797">
                  <c:v>4.3</c:v>
                </c:pt>
                <c:pt idx="798">
                  <c:v>2.9</c:v>
                </c:pt>
                <c:pt idx="799">
                  <c:v>5.8</c:v>
                </c:pt>
                <c:pt idx="800">
                  <c:v>4.7</c:v>
                </c:pt>
                <c:pt idx="801">
                  <c:v>4.3</c:v>
                </c:pt>
                <c:pt idx="802">
                  <c:v>4.3</c:v>
                </c:pt>
                <c:pt idx="803">
                  <c:v>1.8</c:v>
                </c:pt>
                <c:pt idx="804">
                  <c:v>3.2</c:v>
                </c:pt>
                <c:pt idx="805">
                  <c:v>2.2000000000000002</c:v>
                </c:pt>
                <c:pt idx="806">
                  <c:v>3.2</c:v>
                </c:pt>
                <c:pt idx="807">
                  <c:v>2.5</c:v>
                </c:pt>
                <c:pt idx="808">
                  <c:v>7.2</c:v>
                </c:pt>
                <c:pt idx="809">
                  <c:v>3.6</c:v>
                </c:pt>
                <c:pt idx="810">
                  <c:v>5.4</c:v>
                </c:pt>
                <c:pt idx="811">
                  <c:v>7.6</c:v>
                </c:pt>
                <c:pt idx="812">
                  <c:v>3.2</c:v>
                </c:pt>
                <c:pt idx="813">
                  <c:v>4</c:v>
                </c:pt>
                <c:pt idx="814">
                  <c:v>5.4</c:v>
                </c:pt>
                <c:pt idx="815">
                  <c:v>4</c:v>
                </c:pt>
                <c:pt idx="816">
                  <c:v>4.7</c:v>
                </c:pt>
                <c:pt idx="817">
                  <c:v>4.3</c:v>
                </c:pt>
                <c:pt idx="818">
                  <c:v>3.6</c:v>
                </c:pt>
                <c:pt idx="819">
                  <c:v>4</c:v>
                </c:pt>
                <c:pt idx="820">
                  <c:v>3.6</c:v>
                </c:pt>
                <c:pt idx="821">
                  <c:v>3.6</c:v>
                </c:pt>
                <c:pt idx="822">
                  <c:v>2.2000000000000002</c:v>
                </c:pt>
                <c:pt idx="823">
                  <c:v>0</c:v>
                </c:pt>
                <c:pt idx="824">
                  <c:v>4</c:v>
                </c:pt>
                <c:pt idx="825">
                  <c:v>4.3</c:v>
                </c:pt>
                <c:pt idx="826">
                  <c:v>2.5</c:v>
                </c:pt>
                <c:pt idx="827">
                  <c:v>3.2</c:v>
                </c:pt>
                <c:pt idx="828">
                  <c:v>5.4</c:v>
                </c:pt>
                <c:pt idx="829">
                  <c:v>5.4</c:v>
                </c:pt>
                <c:pt idx="830">
                  <c:v>3.6</c:v>
                </c:pt>
                <c:pt idx="831">
                  <c:v>5.4</c:v>
                </c:pt>
                <c:pt idx="832">
                  <c:v>6.8</c:v>
                </c:pt>
                <c:pt idx="833">
                  <c:v>2.9</c:v>
                </c:pt>
                <c:pt idx="834">
                  <c:v>5.4</c:v>
                </c:pt>
                <c:pt idx="835">
                  <c:v>4.3</c:v>
                </c:pt>
                <c:pt idx="836">
                  <c:v>4</c:v>
                </c:pt>
                <c:pt idx="837">
                  <c:v>4.3</c:v>
                </c:pt>
                <c:pt idx="838">
                  <c:v>2.2000000000000002</c:v>
                </c:pt>
                <c:pt idx="839">
                  <c:v>2.2000000000000002</c:v>
                </c:pt>
                <c:pt idx="840">
                  <c:v>6.1</c:v>
                </c:pt>
                <c:pt idx="841">
                  <c:v>5.4</c:v>
                </c:pt>
                <c:pt idx="842">
                  <c:v>5.8</c:v>
                </c:pt>
                <c:pt idx="843">
                  <c:v>6.1</c:v>
                </c:pt>
                <c:pt idx="844">
                  <c:v>2.2000000000000002</c:v>
                </c:pt>
                <c:pt idx="845">
                  <c:v>1.8</c:v>
                </c:pt>
                <c:pt idx="846">
                  <c:v>1.8</c:v>
                </c:pt>
                <c:pt idx="847">
                  <c:v>0</c:v>
                </c:pt>
                <c:pt idx="848">
                  <c:v>1.8</c:v>
                </c:pt>
                <c:pt idx="849">
                  <c:v>3.2</c:v>
                </c:pt>
                <c:pt idx="850">
                  <c:v>3.2</c:v>
                </c:pt>
                <c:pt idx="851">
                  <c:v>3.2</c:v>
                </c:pt>
                <c:pt idx="852">
                  <c:v>2.9</c:v>
                </c:pt>
                <c:pt idx="853">
                  <c:v>4</c:v>
                </c:pt>
                <c:pt idx="854">
                  <c:v>3.6</c:v>
                </c:pt>
                <c:pt idx="855">
                  <c:v>2.5</c:v>
                </c:pt>
                <c:pt idx="856">
                  <c:v>4.3</c:v>
                </c:pt>
                <c:pt idx="857">
                  <c:v>3.6</c:v>
                </c:pt>
                <c:pt idx="858">
                  <c:v>0</c:v>
                </c:pt>
                <c:pt idx="859">
                  <c:v>3.6</c:v>
                </c:pt>
                <c:pt idx="860">
                  <c:v>3.2</c:v>
                </c:pt>
                <c:pt idx="861">
                  <c:v>2.2000000000000002</c:v>
                </c:pt>
                <c:pt idx="862">
                  <c:v>0</c:v>
                </c:pt>
                <c:pt idx="863">
                  <c:v>4</c:v>
                </c:pt>
                <c:pt idx="864">
                  <c:v>2.2000000000000002</c:v>
                </c:pt>
                <c:pt idx="865">
                  <c:v>2.5</c:v>
                </c:pt>
                <c:pt idx="866">
                  <c:v>4.3</c:v>
                </c:pt>
                <c:pt idx="867">
                  <c:v>3.6</c:v>
                </c:pt>
                <c:pt idx="868">
                  <c:v>4.7</c:v>
                </c:pt>
                <c:pt idx="869">
                  <c:v>6.1</c:v>
                </c:pt>
                <c:pt idx="870">
                  <c:v>6.5</c:v>
                </c:pt>
                <c:pt idx="871">
                  <c:v>2.5</c:v>
                </c:pt>
                <c:pt idx="872">
                  <c:v>5.8</c:v>
                </c:pt>
                <c:pt idx="873">
                  <c:v>5.8</c:v>
                </c:pt>
                <c:pt idx="874">
                  <c:v>4</c:v>
                </c:pt>
                <c:pt idx="875">
                  <c:v>6.1</c:v>
                </c:pt>
                <c:pt idx="876">
                  <c:v>6.8</c:v>
                </c:pt>
                <c:pt idx="877">
                  <c:v>4</c:v>
                </c:pt>
                <c:pt idx="878">
                  <c:v>7.2</c:v>
                </c:pt>
                <c:pt idx="879">
                  <c:v>3.2</c:v>
                </c:pt>
                <c:pt idx="880">
                  <c:v>4.3</c:v>
                </c:pt>
                <c:pt idx="881">
                  <c:v>2.2000000000000002</c:v>
                </c:pt>
                <c:pt idx="882">
                  <c:v>4</c:v>
                </c:pt>
                <c:pt idx="883">
                  <c:v>4.7</c:v>
                </c:pt>
                <c:pt idx="884">
                  <c:v>4</c:v>
                </c:pt>
                <c:pt idx="885">
                  <c:v>4</c:v>
                </c:pt>
                <c:pt idx="886">
                  <c:v>3.2</c:v>
                </c:pt>
                <c:pt idx="887">
                  <c:v>7.9</c:v>
                </c:pt>
                <c:pt idx="888">
                  <c:v>5</c:v>
                </c:pt>
                <c:pt idx="889">
                  <c:v>5.4</c:v>
                </c:pt>
                <c:pt idx="890">
                  <c:v>5.8</c:v>
                </c:pt>
                <c:pt idx="891">
                  <c:v>4.7</c:v>
                </c:pt>
                <c:pt idx="892">
                  <c:v>6.8</c:v>
                </c:pt>
                <c:pt idx="893">
                  <c:v>5.4</c:v>
                </c:pt>
                <c:pt idx="894">
                  <c:v>5.4</c:v>
                </c:pt>
                <c:pt idx="895">
                  <c:v>5</c:v>
                </c:pt>
                <c:pt idx="896">
                  <c:v>4</c:v>
                </c:pt>
                <c:pt idx="897">
                  <c:v>4.7</c:v>
                </c:pt>
                <c:pt idx="898">
                  <c:v>5.8</c:v>
                </c:pt>
                <c:pt idx="899">
                  <c:v>5</c:v>
                </c:pt>
                <c:pt idx="900">
                  <c:v>6.8</c:v>
                </c:pt>
                <c:pt idx="901">
                  <c:v>6.1</c:v>
                </c:pt>
                <c:pt idx="902">
                  <c:v>5</c:v>
                </c:pt>
                <c:pt idx="903">
                  <c:v>7.2</c:v>
                </c:pt>
                <c:pt idx="904">
                  <c:v>5.4</c:v>
                </c:pt>
                <c:pt idx="905">
                  <c:v>4</c:v>
                </c:pt>
                <c:pt idx="906">
                  <c:v>5</c:v>
                </c:pt>
                <c:pt idx="907">
                  <c:v>4</c:v>
                </c:pt>
                <c:pt idx="908">
                  <c:v>3.6</c:v>
                </c:pt>
                <c:pt idx="909">
                  <c:v>5.8</c:v>
                </c:pt>
                <c:pt idx="910">
                  <c:v>6.1</c:v>
                </c:pt>
                <c:pt idx="911">
                  <c:v>5.4</c:v>
                </c:pt>
                <c:pt idx="912">
                  <c:v>3.6</c:v>
                </c:pt>
                <c:pt idx="913">
                  <c:v>5.4</c:v>
                </c:pt>
                <c:pt idx="914">
                  <c:v>4.3</c:v>
                </c:pt>
                <c:pt idx="915">
                  <c:v>5</c:v>
                </c:pt>
                <c:pt idx="916">
                  <c:v>4</c:v>
                </c:pt>
                <c:pt idx="917">
                  <c:v>2.5</c:v>
                </c:pt>
                <c:pt idx="918">
                  <c:v>7.2</c:v>
                </c:pt>
                <c:pt idx="919">
                  <c:v>2.2000000000000002</c:v>
                </c:pt>
                <c:pt idx="920">
                  <c:v>2.2000000000000002</c:v>
                </c:pt>
                <c:pt idx="921">
                  <c:v>3.2</c:v>
                </c:pt>
                <c:pt idx="922">
                  <c:v>5.8</c:v>
                </c:pt>
                <c:pt idx="923">
                  <c:v>5</c:v>
                </c:pt>
                <c:pt idx="924">
                  <c:v>3.6</c:v>
                </c:pt>
                <c:pt idx="925">
                  <c:v>6.5</c:v>
                </c:pt>
                <c:pt idx="926">
                  <c:v>2.9</c:v>
                </c:pt>
                <c:pt idx="927">
                  <c:v>6.5</c:v>
                </c:pt>
                <c:pt idx="928">
                  <c:v>1.8</c:v>
                </c:pt>
                <c:pt idx="929">
                  <c:v>4.3</c:v>
                </c:pt>
                <c:pt idx="930">
                  <c:v>7.6</c:v>
                </c:pt>
                <c:pt idx="931">
                  <c:v>4.3</c:v>
                </c:pt>
                <c:pt idx="932">
                  <c:v>8.3000000000000007</c:v>
                </c:pt>
                <c:pt idx="933">
                  <c:v>5.4</c:v>
                </c:pt>
                <c:pt idx="934">
                  <c:v>3.2</c:v>
                </c:pt>
                <c:pt idx="935">
                  <c:v>2.5</c:v>
                </c:pt>
                <c:pt idx="936">
                  <c:v>4</c:v>
                </c:pt>
                <c:pt idx="937">
                  <c:v>2.5</c:v>
                </c:pt>
                <c:pt idx="938">
                  <c:v>9.4</c:v>
                </c:pt>
                <c:pt idx="939">
                  <c:v>2.5</c:v>
                </c:pt>
                <c:pt idx="940">
                  <c:v>3.6</c:v>
                </c:pt>
                <c:pt idx="941">
                  <c:v>2.5</c:v>
                </c:pt>
                <c:pt idx="942">
                  <c:v>2.5</c:v>
                </c:pt>
                <c:pt idx="943">
                  <c:v>2.9</c:v>
                </c:pt>
                <c:pt idx="944">
                  <c:v>2.5</c:v>
                </c:pt>
                <c:pt idx="945">
                  <c:v>0</c:v>
                </c:pt>
                <c:pt idx="946">
                  <c:v>6.8</c:v>
                </c:pt>
                <c:pt idx="947">
                  <c:v>5</c:v>
                </c:pt>
                <c:pt idx="948">
                  <c:v>5.8</c:v>
                </c:pt>
                <c:pt idx="949">
                  <c:v>4</c:v>
                </c:pt>
                <c:pt idx="950">
                  <c:v>6.5</c:v>
                </c:pt>
                <c:pt idx="951">
                  <c:v>6.5</c:v>
                </c:pt>
                <c:pt idx="952">
                  <c:v>4.7</c:v>
                </c:pt>
                <c:pt idx="953">
                  <c:v>2.2000000000000002</c:v>
                </c:pt>
                <c:pt idx="954">
                  <c:v>2.2000000000000002</c:v>
                </c:pt>
                <c:pt idx="955">
                  <c:v>4</c:v>
                </c:pt>
                <c:pt idx="956">
                  <c:v>2.5</c:v>
                </c:pt>
                <c:pt idx="957">
                  <c:v>3.2</c:v>
                </c:pt>
                <c:pt idx="958">
                  <c:v>2.5</c:v>
                </c:pt>
                <c:pt idx="959">
                  <c:v>5.8</c:v>
                </c:pt>
                <c:pt idx="960">
                  <c:v>4.7</c:v>
                </c:pt>
                <c:pt idx="961">
                  <c:v>6.5</c:v>
                </c:pt>
                <c:pt idx="962">
                  <c:v>2.2000000000000002</c:v>
                </c:pt>
                <c:pt idx="963">
                  <c:v>2.9</c:v>
                </c:pt>
                <c:pt idx="964">
                  <c:v>1.8</c:v>
                </c:pt>
                <c:pt idx="965">
                  <c:v>5</c:v>
                </c:pt>
                <c:pt idx="966">
                  <c:v>7.2</c:v>
                </c:pt>
                <c:pt idx="967">
                  <c:v>2.9</c:v>
                </c:pt>
                <c:pt idx="968">
                  <c:v>1.8</c:v>
                </c:pt>
                <c:pt idx="969">
                  <c:v>5.8</c:v>
                </c:pt>
                <c:pt idx="970">
                  <c:v>5</c:v>
                </c:pt>
                <c:pt idx="971">
                  <c:v>6.5</c:v>
                </c:pt>
                <c:pt idx="972">
                  <c:v>3.6</c:v>
                </c:pt>
                <c:pt idx="973">
                  <c:v>5.4</c:v>
                </c:pt>
                <c:pt idx="974">
                  <c:v>5.8</c:v>
                </c:pt>
                <c:pt idx="975">
                  <c:v>2.9</c:v>
                </c:pt>
                <c:pt idx="976">
                  <c:v>5</c:v>
                </c:pt>
                <c:pt idx="977">
                  <c:v>5</c:v>
                </c:pt>
                <c:pt idx="978">
                  <c:v>3.2</c:v>
                </c:pt>
                <c:pt idx="979">
                  <c:v>2.2000000000000002</c:v>
                </c:pt>
                <c:pt idx="980">
                  <c:v>3.2</c:v>
                </c:pt>
                <c:pt idx="981">
                  <c:v>2.2000000000000002</c:v>
                </c:pt>
                <c:pt idx="982">
                  <c:v>3.6</c:v>
                </c:pt>
                <c:pt idx="983">
                  <c:v>4.7</c:v>
                </c:pt>
                <c:pt idx="984">
                  <c:v>5.4</c:v>
                </c:pt>
                <c:pt idx="985">
                  <c:v>1.8</c:v>
                </c:pt>
                <c:pt idx="986">
                  <c:v>3.2</c:v>
                </c:pt>
                <c:pt idx="987">
                  <c:v>5.8</c:v>
                </c:pt>
                <c:pt idx="988">
                  <c:v>5</c:v>
                </c:pt>
                <c:pt idx="989">
                  <c:v>5</c:v>
                </c:pt>
                <c:pt idx="990">
                  <c:v>2.5</c:v>
                </c:pt>
                <c:pt idx="991">
                  <c:v>5.4</c:v>
                </c:pt>
                <c:pt idx="992">
                  <c:v>5.8</c:v>
                </c:pt>
                <c:pt idx="993">
                  <c:v>4.3</c:v>
                </c:pt>
                <c:pt idx="994">
                  <c:v>3.6</c:v>
                </c:pt>
                <c:pt idx="995">
                  <c:v>2.9</c:v>
                </c:pt>
                <c:pt idx="996">
                  <c:v>2.9</c:v>
                </c:pt>
                <c:pt idx="997">
                  <c:v>0</c:v>
                </c:pt>
                <c:pt idx="998">
                  <c:v>2.5</c:v>
                </c:pt>
                <c:pt idx="999">
                  <c:v>1.8</c:v>
                </c:pt>
                <c:pt idx="1000">
                  <c:v>2.2000000000000002</c:v>
                </c:pt>
                <c:pt idx="1001">
                  <c:v>4.3</c:v>
                </c:pt>
                <c:pt idx="1002">
                  <c:v>5</c:v>
                </c:pt>
                <c:pt idx="1003">
                  <c:v>5.4</c:v>
                </c:pt>
                <c:pt idx="1004">
                  <c:v>1.8</c:v>
                </c:pt>
                <c:pt idx="1005">
                  <c:v>1.8</c:v>
                </c:pt>
                <c:pt idx="1006">
                  <c:v>2.9</c:v>
                </c:pt>
                <c:pt idx="1007">
                  <c:v>3.6</c:v>
                </c:pt>
                <c:pt idx="1008">
                  <c:v>0</c:v>
                </c:pt>
                <c:pt idx="1009">
                  <c:v>0</c:v>
                </c:pt>
                <c:pt idx="1010">
                  <c:v>2.2000000000000002</c:v>
                </c:pt>
                <c:pt idx="1011">
                  <c:v>0</c:v>
                </c:pt>
                <c:pt idx="1012">
                  <c:v>1.8</c:v>
                </c:pt>
                <c:pt idx="1013">
                  <c:v>1.8</c:v>
                </c:pt>
                <c:pt idx="1014">
                  <c:v>0</c:v>
                </c:pt>
                <c:pt idx="1015">
                  <c:v>0</c:v>
                </c:pt>
                <c:pt idx="1016">
                  <c:v>2.2000000000000002</c:v>
                </c:pt>
                <c:pt idx="1017">
                  <c:v>0</c:v>
                </c:pt>
                <c:pt idx="1018">
                  <c:v>3.6</c:v>
                </c:pt>
                <c:pt idx="1019">
                  <c:v>3.6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2.2000000000000002</c:v>
                </c:pt>
                <c:pt idx="1027">
                  <c:v>0</c:v>
                </c:pt>
                <c:pt idx="1028">
                  <c:v>0</c:v>
                </c:pt>
                <c:pt idx="1029">
                  <c:v>1.8</c:v>
                </c:pt>
                <c:pt idx="1030">
                  <c:v>2.2000000000000002</c:v>
                </c:pt>
                <c:pt idx="1031">
                  <c:v>0</c:v>
                </c:pt>
                <c:pt idx="1032">
                  <c:v>1.8</c:v>
                </c:pt>
                <c:pt idx="1033">
                  <c:v>0</c:v>
                </c:pt>
                <c:pt idx="1034">
                  <c:v>1.8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2.2000000000000002</c:v>
                </c:pt>
                <c:pt idx="1039">
                  <c:v>0</c:v>
                </c:pt>
                <c:pt idx="1040">
                  <c:v>0</c:v>
                </c:pt>
                <c:pt idx="1041">
                  <c:v>1.8</c:v>
                </c:pt>
                <c:pt idx="1042">
                  <c:v>0</c:v>
                </c:pt>
                <c:pt idx="1043">
                  <c:v>1.8</c:v>
                </c:pt>
                <c:pt idx="1044">
                  <c:v>1.8</c:v>
                </c:pt>
                <c:pt idx="1045">
                  <c:v>0</c:v>
                </c:pt>
                <c:pt idx="1046">
                  <c:v>0</c:v>
                </c:pt>
                <c:pt idx="1047">
                  <c:v>2.5</c:v>
                </c:pt>
                <c:pt idx="1048">
                  <c:v>1.8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2.2000000000000002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2.2000000000000002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1.8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1.8</c:v>
                </c:pt>
                <c:pt idx="1084">
                  <c:v>0</c:v>
                </c:pt>
                <c:pt idx="1085">
                  <c:v>2.2000000000000002</c:v>
                </c:pt>
                <c:pt idx="1086">
                  <c:v>2.2000000000000002</c:v>
                </c:pt>
                <c:pt idx="1087">
                  <c:v>1.8</c:v>
                </c:pt>
                <c:pt idx="1088">
                  <c:v>1.8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2.2000000000000002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1.8</c:v>
                </c:pt>
                <c:pt idx="1124">
                  <c:v>1.8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1.8</c:v>
                </c:pt>
                <c:pt idx="1130">
                  <c:v>2.2000000000000002</c:v>
                </c:pt>
                <c:pt idx="1131">
                  <c:v>2.2000000000000002</c:v>
                </c:pt>
                <c:pt idx="1132">
                  <c:v>1.8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1.8</c:v>
                </c:pt>
                <c:pt idx="1152">
                  <c:v>1.8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0.10000000000000009</c:v>
                </c:pt>
                <c:pt idx="367">
                  <c:v>0.10000000000000009</c:v>
                </c:pt>
                <c:pt idx="368">
                  <c:v>0.10000000000000009</c:v>
                </c:pt>
                <c:pt idx="369">
                  <c:v>0.10000000000000009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-0.10000000000000009</c:v>
                </c:pt>
                <c:pt idx="375">
                  <c:v>-0.10000000000000009</c:v>
                </c:pt>
                <c:pt idx="376">
                  <c:v>-0.10000000000000009</c:v>
                </c:pt>
                <c:pt idx="377">
                  <c:v>-0.10000000000000009</c:v>
                </c:pt>
                <c:pt idx="378">
                  <c:v>-0.10000000000000009</c:v>
                </c:pt>
                <c:pt idx="379">
                  <c:v>-0.10000000000000009</c:v>
                </c:pt>
                <c:pt idx="380">
                  <c:v>-0.10000000000000009</c:v>
                </c:pt>
                <c:pt idx="381">
                  <c:v>-0.10000000000000009</c:v>
                </c:pt>
                <c:pt idx="382">
                  <c:v>-0.10000000000000009</c:v>
                </c:pt>
                <c:pt idx="383">
                  <c:v>-0.10000000000000009</c:v>
                </c:pt>
                <c:pt idx="384">
                  <c:v>-0.19999999999999996</c:v>
                </c:pt>
                <c:pt idx="385">
                  <c:v>-0.19999999999999996</c:v>
                </c:pt>
                <c:pt idx="386">
                  <c:v>-0.10000000000000009</c:v>
                </c:pt>
                <c:pt idx="387">
                  <c:v>-0.10000000000000009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-0.10000000000000009</c:v>
                </c:pt>
                <c:pt idx="392">
                  <c:v>-0.10000000000000009</c:v>
                </c:pt>
                <c:pt idx="393">
                  <c:v>-0.10000000000000009</c:v>
                </c:pt>
                <c:pt idx="394">
                  <c:v>-0.10000000000000009</c:v>
                </c:pt>
                <c:pt idx="395">
                  <c:v>-0.10000000000000009</c:v>
                </c:pt>
                <c:pt idx="396">
                  <c:v>-0.10000000000000009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-0.10000000000000009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0.10000000000000009</c:v>
                </c:pt>
                <c:pt idx="408">
                  <c:v>0.10000000000000009</c:v>
                </c:pt>
                <c:pt idx="409">
                  <c:v>0.10000000000000009</c:v>
                </c:pt>
                <c:pt idx="410">
                  <c:v>0.10000000000000009</c:v>
                </c:pt>
                <c:pt idx="411">
                  <c:v>0.10000000000000009</c:v>
                </c:pt>
                <c:pt idx="412">
                  <c:v>0.10000000000000009</c:v>
                </c:pt>
                <c:pt idx="413">
                  <c:v>0.10000000000000009</c:v>
                </c:pt>
                <c:pt idx="414">
                  <c:v>0.20000000000000018</c:v>
                </c:pt>
                <c:pt idx="415">
                  <c:v>0.20000000000000018</c:v>
                </c:pt>
                <c:pt idx="416">
                  <c:v>0.20000000000000018</c:v>
                </c:pt>
                <c:pt idx="417">
                  <c:v>0.29999999999999982</c:v>
                </c:pt>
                <c:pt idx="418">
                  <c:v>0.29999999999999982</c:v>
                </c:pt>
                <c:pt idx="419">
                  <c:v>0.29999999999999982</c:v>
                </c:pt>
                <c:pt idx="420">
                  <c:v>0.29999999999999982</c:v>
                </c:pt>
                <c:pt idx="421">
                  <c:v>0.29999999999999982</c:v>
                </c:pt>
                <c:pt idx="422">
                  <c:v>0.20000000000000018</c:v>
                </c:pt>
                <c:pt idx="423">
                  <c:v>0.20000000000000018</c:v>
                </c:pt>
                <c:pt idx="424">
                  <c:v>0.20000000000000018</c:v>
                </c:pt>
                <c:pt idx="425">
                  <c:v>0.20000000000000018</c:v>
                </c:pt>
                <c:pt idx="426">
                  <c:v>0.29999999999999982</c:v>
                </c:pt>
                <c:pt idx="427">
                  <c:v>0.29999999999999982</c:v>
                </c:pt>
                <c:pt idx="428">
                  <c:v>0.29999999999999982</c:v>
                </c:pt>
                <c:pt idx="429">
                  <c:v>0.29999999999999982</c:v>
                </c:pt>
                <c:pt idx="430">
                  <c:v>0.20000000000000018</c:v>
                </c:pt>
                <c:pt idx="431">
                  <c:v>0.20000000000000018</c:v>
                </c:pt>
                <c:pt idx="432">
                  <c:v>0.20000000000000018</c:v>
                </c:pt>
                <c:pt idx="433">
                  <c:v>0.20000000000000018</c:v>
                </c:pt>
                <c:pt idx="434">
                  <c:v>0.29999999999999982</c:v>
                </c:pt>
                <c:pt idx="435">
                  <c:v>0.29999999999999982</c:v>
                </c:pt>
                <c:pt idx="436">
                  <c:v>0.29999999999999982</c:v>
                </c:pt>
                <c:pt idx="437">
                  <c:v>0.29999999999999982</c:v>
                </c:pt>
                <c:pt idx="438">
                  <c:v>0.39999999999999991</c:v>
                </c:pt>
                <c:pt idx="439">
                  <c:v>0.39999999999999991</c:v>
                </c:pt>
                <c:pt idx="440">
                  <c:v>0.39999999999999991</c:v>
                </c:pt>
                <c:pt idx="441">
                  <c:v>0.39999999999999991</c:v>
                </c:pt>
                <c:pt idx="442">
                  <c:v>0.39999999999999991</c:v>
                </c:pt>
                <c:pt idx="443">
                  <c:v>0.39999999999999991</c:v>
                </c:pt>
                <c:pt idx="444">
                  <c:v>0.5</c:v>
                </c:pt>
                <c:pt idx="445">
                  <c:v>0.39999999999999991</c:v>
                </c:pt>
                <c:pt idx="446">
                  <c:v>0.39999999999999991</c:v>
                </c:pt>
                <c:pt idx="447">
                  <c:v>0.39999999999999991</c:v>
                </c:pt>
                <c:pt idx="448">
                  <c:v>0.39999999999999991</c:v>
                </c:pt>
                <c:pt idx="449">
                  <c:v>0.39999999999999991</c:v>
                </c:pt>
                <c:pt idx="450">
                  <c:v>-0.60000000000000009</c:v>
                </c:pt>
                <c:pt idx="451">
                  <c:v>-0.60000000000000009</c:v>
                </c:pt>
                <c:pt idx="452">
                  <c:v>-1.7000000000000002</c:v>
                </c:pt>
                <c:pt idx="453">
                  <c:v>-1.6</c:v>
                </c:pt>
                <c:pt idx="454">
                  <c:v>-1.6</c:v>
                </c:pt>
                <c:pt idx="455">
                  <c:v>-1.6</c:v>
                </c:pt>
                <c:pt idx="456">
                  <c:v>-1.6</c:v>
                </c:pt>
                <c:pt idx="457">
                  <c:v>-1.6</c:v>
                </c:pt>
                <c:pt idx="458">
                  <c:v>-1.6</c:v>
                </c:pt>
                <c:pt idx="459">
                  <c:v>-1.6</c:v>
                </c:pt>
                <c:pt idx="460">
                  <c:v>-1.6</c:v>
                </c:pt>
                <c:pt idx="461">
                  <c:v>-1.7000000000000002</c:v>
                </c:pt>
                <c:pt idx="462">
                  <c:v>-1.7000000000000002</c:v>
                </c:pt>
                <c:pt idx="463">
                  <c:v>-1.7000000000000002</c:v>
                </c:pt>
                <c:pt idx="464">
                  <c:v>-1.7000000000000002</c:v>
                </c:pt>
                <c:pt idx="465">
                  <c:v>-1.7000000000000002</c:v>
                </c:pt>
                <c:pt idx="466">
                  <c:v>-1.7000000000000002</c:v>
                </c:pt>
                <c:pt idx="467">
                  <c:v>-1.7000000000000002</c:v>
                </c:pt>
                <c:pt idx="468">
                  <c:v>-1.7000000000000002</c:v>
                </c:pt>
                <c:pt idx="469">
                  <c:v>-1.6</c:v>
                </c:pt>
                <c:pt idx="470">
                  <c:v>-1.6</c:v>
                </c:pt>
                <c:pt idx="471">
                  <c:v>-1.6</c:v>
                </c:pt>
                <c:pt idx="472">
                  <c:v>-1.6</c:v>
                </c:pt>
                <c:pt idx="473">
                  <c:v>-1.6</c:v>
                </c:pt>
                <c:pt idx="474">
                  <c:v>-1.6</c:v>
                </c:pt>
                <c:pt idx="475">
                  <c:v>-1.5</c:v>
                </c:pt>
                <c:pt idx="476">
                  <c:v>-1.5</c:v>
                </c:pt>
                <c:pt idx="477">
                  <c:v>-1.5</c:v>
                </c:pt>
                <c:pt idx="478">
                  <c:v>-1.5</c:v>
                </c:pt>
                <c:pt idx="479">
                  <c:v>-1.6</c:v>
                </c:pt>
                <c:pt idx="480">
                  <c:v>-1.7000000000000002</c:v>
                </c:pt>
                <c:pt idx="481">
                  <c:v>-1.7000000000000002</c:v>
                </c:pt>
                <c:pt idx="482">
                  <c:v>-1.7999999999999998</c:v>
                </c:pt>
                <c:pt idx="483">
                  <c:v>-1.9</c:v>
                </c:pt>
                <c:pt idx="484">
                  <c:v>-1.9</c:v>
                </c:pt>
                <c:pt idx="485">
                  <c:v>-1.9</c:v>
                </c:pt>
                <c:pt idx="486">
                  <c:v>-1.9</c:v>
                </c:pt>
                <c:pt idx="487">
                  <c:v>-1.7999999999999998</c:v>
                </c:pt>
                <c:pt idx="488">
                  <c:v>-1.7999999999999998</c:v>
                </c:pt>
                <c:pt idx="489">
                  <c:v>-1.7000000000000002</c:v>
                </c:pt>
                <c:pt idx="490">
                  <c:v>-1.7000000000000002</c:v>
                </c:pt>
                <c:pt idx="491">
                  <c:v>-1.7000000000000002</c:v>
                </c:pt>
                <c:pt idx="492">
                  <c:v>-1.7000000000000002</c:v>
                </c:pt>
                <c:pt idx="493">
                  <c:v>-1.7000000000000002</c:v>
                </c:pt>
                <c:pt idx="494">
                  <c:v>-1.7000000000000002</c:v>
                </c:pt>
                <c:pt idx="495">
                  <c:v>-1.7000000000000002</c:v>
                </c:pt>
                <c:pt idx="496">
                  <c:v>-1.7000000000000002</c:v>
                </c:pt>
                <c:pt idx="497">
                  <c:v>-1.7000000000000002</c:v>
                </c:pt>
                <c:pt idx="498">
                  <c:v>-1.7000000000000002</c:v>
                </c:pt>
                <c:pt idx="499">
                  <c:v>-1.6</c:v>
                </c:pt>
                <c:pt idx="500">
                  <c:v>-1.6</c:v>
                </c:pt>
                <c:pt idx="501">
                  <c:v>-1.6</c:v>
                </c:pt>
                <c:pt idx="502">
                  <c:v>-1.6</c:v>
                </c:pt>
                <c:pt idx="503">
                  <c:v>-1.6</c:v>
                </c:pt>
                <c:pt idx="504">
                  <c:v>-1.6</c:v>
                </c:pt>
                <c:pt idx="505">
                  <c:v>-1.6</c:v>
                </c:pt>
                <c:pt idx="506">
                  <c:v>-1.5</c:v>
                </c:pt>
                <c:pt idx="507">
                  <c:v>-1.5</c:v>
                </c:pt>
                <c:pt idx="508">
                  <c:v>-1.5</c:v>
                </c:pt>
                <c:pt idx="509">
                  <c:v>-1.5</c:v>
                </c:pt>
                <c:pt idx="510">
                  <c:v>-1.4</c:v>
                </c:pt>
                <c:pt idx="511">
                  <c:v>-1.4</c:v>
                </c:pt>
                <c:pt idx="512">
                  <c:v>-1.5</c:v>
                </c:pt>
                <c:pt idx="513">
                  <c:v>-1.4</c:v>
                </c:pt>
                <c:pt idx="514">
                  <c:v>-1.4</c:v>
                </c:pt>
                <c:pt idx="515">
                  <c:v>-1.4</c:v>
                </c:pt>
                <c:pt idx="516">
                  <c:v>-1.5</c:v>
                </c:pt>
                <c:pt idx="517">
                  <c:v>-1.5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-1.5</c:v>
                </c:pt>
                <c:pt idx="522">
                  <c:v>-1.6</c:v>
                </c:pt>
                <c:pt idx="523">
                  <c:v>-1.6</c:v>
                </c:pt>
                <c:pt idx="524">
                  <c:v>-1.6</c:v>
                </c:pt>
                <c:pt idx="525">
                  <c:v>-1.6</c:v>
                </c:pt>
                <c:pt idx="526">
                  <c:v>-1.6</c:v>
                </c:pt>
                <c:pt idx="527">
                  <c:v>-1.7000000000000002</c:v>
                </c:pt>
                <c:pt idx="528">
                  <c:v>-1.7000000000000002</c:v>
                </c:pt>
                <c:pt idx="529">
                  <c:v>-1.7000000000000002</c:v>
                </c:pt>
                <c:pt idx="530">
                  <c:v>-1.7000000000000002</c:v>
                </c:pt>
                <c:pt idx="531">
                  <c:v>-1.7999999999999998</c:v>
                </c:pt>
                <c:pt idx="532">
                  <c:v>-1.7999999999999998</c:v>
                </c:pt>
                <c:pt idx="533">
                  <c:v>-1.7999999999999998</c:v>
                </c:pt>
                <c:pt idx="534">
                  <c:v>-1.7999999999999998</c:v>
                </c:pt>
                <c:pt idx="535">
                  <c:v>-1.9</c:v>
                </c:pt>
                <c:pt idx="536">
                  <c:v>-2</c:v>
                </c:pt>
                <c:pt idx="537">
                  <c:v>-2</c:v>
                </c:pt>
                <c:pt idx="538">
                  <c:v>-2.1</c:v>
                </c:pt>
                <c:pt idx="539">
                  <c:v>-2.1</c:v>
                </c:pt>
                <c:pt idx="540">
                  <c:v>-2.1</c:v>
                </c:pt>
                <c:pt idx="541">
                  <c:v>-2.1</c:v>
                </c:pt>
                <c:pt idx="542">
                  <c:v>-2.2000000000000002</c:v>
                </c:pt>
                <c:pt idx="543">
                  <c:v>-2.2999999999999998</c:v>
                </c:pt>
                <c:pt idx="544">
                  <c:v>-2.6</c:v>
                </c:pt>
                <c:pt idx="545">
                  <c:v>-2.9</c:v>
                </c:pt>
                <c:pt idx="546">
                  <c:v>-3</c:v>
                </c:pt>
                <c:pt idx="547">
                  <c:v>-3</c:v>
                </c:pt>
                <c:pt idx="548">
                  <c:v>-2.8</c:v>
                </c:pt>
                <c:pt idx="549">
                  <c:v>-2.7</c:v>
                </c:pt>
                <c:pt idx="550">
                  <c:v>-2.5</c:v>
                </c:pt>
                <c:pt idx="551">
                  <c:v>-2.6</c:v>
                </c:pt>
                <c:pt idx="552">
                  <c:v>-0.60000000000000009</c:v>
                </c:pt>
                <c:pt idx="553">
                  <c:v>-0.7</c:v>
                </c:pt>
                <c:pt idx="554">
                  <c:v>-0.89999999999999991</c:v>
                </c:pt>
                <c:pt idx="555">
                  <c:v>-0.8</c:v>
                </c:pt>
                <c:pt idx="556">
                  <c:v>-0.7</c:v>
                </c:pt>
                <c:pt idx="557">
                  <c:v>-0.7</c:v>
                </c:pt>
                <c:pt idx="558">
                  <c:v>-0.89999999999999991</c:v>
                </c:pt>
                <c:pt idx="559">
                  <c:v>-1.1000000000000001</c:v>
                </c:pt>
                <c:pt idx="560">
                  <c:v>-1.2</c:v>
                </c:pt>
                <c:pt idx="561">
                  <c:v>-1.1000000000000001</c:v>
                </c:pt>
                <c:pt idx="562">
                  <c:v>-1</c:v>
                </c:pt>
                <c:pt idx="563">
                  <c:v>-1</c:v>
                </c:pt>
                <c:pt idx="564">
                  <c:v>-1</c:v>
                </c:pt>
                <c:pt idx="565">
                  <c:v>-1</c:v>
                </c:pt>
                <c:pt idx="566">
                  <c:v>-1</c:v>
                </c:pt>
                <c:pt idx="567">
                  <c:v>-1</c:v>
                </c:pt>
                <c:pt idx="568">
                  <c:v>-1.1000000000000001</c:v>
                </c:pt>
                <c:pt idx="569">
                  <c:v>-1.1000000000000001</c:v>
                </c:pt>
                <c:pt idx="570">
                  <c:v>-1.1000000000000001</c:v>
                </c:pt>
                <c:pt idx="571">
                  <c:v>-1.1000000000000001</c:v>
                </c:pt>
                <c:pt idx="572">
                  <c:v>-1.2</c:v>
                </c:pt>
                <c:pt idx="573">
                  <c:v>-1.3</c:v>
                </c:pt>
                <c:pt idx="574">
                  <c:v>-1.3</c:v>
                </c:pt>
                <c:pt idx="575">
                  <c:v>-1.3</c:v>
                </c:pt>
                <c:pt idx="576">
                  <c:v>-1.3</c:v>
                </c:pt>
                <c:pt idx="577">
                  <c:v>-1.4</c:v>
                </c:pt>
                <c:pt idx="578">
                  <c:v>-1.4</c:v>
                </c:pt>
                <c:pt idx="579">
                  <c:v>-1.3</c:v>
                </c:pt>
                <c:pt idx="580">
                  <c:v>-1.2</c:v>
                </c:pt>
                <c:pt idx="581">
                  <c:v>-1.3</c:v>
                </c:pt>
                <c:pt idx="582">
                  <c:v>-1.3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-1.4</c:v>
                </c:pt>
                <c:pt idx="591">
                  <c:v>-1.5</c:v>
                </c:pt>
                <c:pt idx="592">
                  <c:v>-1.6</c:v>
                </c:pt>
                <c:pt idx="593">
                  <c:v>-1.6</c:v>
                </c:pt>
                <c:pt idx="594">
                  <c:v>-1.6</c:v>
                </c:pt>
                <c:pt idx="595">
                  <c:v>-1.6</c:v>
                </c:pt>
                <c:pt idx="596">
                  <c:v>-1.6</c:v>
                </c:pt>
                <c:pt idx="597">
                  <c:v>-1.7</c:v>
                </c:pt>
                <c:pt idx="598">
                  <c:v>-1.9</c:v>
                </c:pt>
                <c:pt idx="599">
                  <c:v>-1.9</c:v>
                </c:pt>
                <c:pt idx="600">
                  <c:v>-1.9</c:v>
                </c:pt>
                <c:pt idx="601">
                  <c:v>-2</c:v>
                </c:pt>
                <c:pt idx="602">
                  <c:v>-2</c:v>
                </c:pt>
                <c:pt idx="603">
                  <c:v>-1.8</c:v>
                </c:pt>
                <c:pt idx="604">
                  <c:v>-1.9</c:v>
                </c:pt>
                <c:pt idx="605">
                  <c:v>-1.9</c:v>
                </c:pt>
                <c:pt idx="606">
                  <c:v>-1.9</c:v>
                </c:pt>
                <c:pt idx="607">
                  <c:v>-2</c:v>
                </c:pt>
                <c:pt idx="608">
                  <c:v>-2.1</c:v>
                </c:pt>
                <c:pt idx="609">
                  <c:v>-2</c:v>
                </c:pt>
                <c:pt idx="610">
                  <c:v>-2</c:v>
                </c:pt>
                <c:pt idx="611">
                  <c:v>-2.1</c:v>
                </c:pt>
                <c:pt idx="612">
                  <c:v>-4.0999999999999996</c:v>
                </c:pt>
                <c:pt idx="613">
                  <c:v>-4.3</c:v>
                </c:pt>
                <c:pt idx="614">
                  <c:v>-4.2</c:v>
                </c:pt>
                <c:pt idx="615">
                  <c:v>-4.2</c:v>
                </c:pt>
                <c:pt idx="616">
                  <c:v>-4.3</c:v>
                </c:pt>
                <c:pt idx="617">
                  <c:v>-4.3</c:v>
                </c:pt>
                <c:pt idx="618">
                  <c:v>-4.3</c:v>
                </c:pt>
                <c:pt idx="619">
                  <c:v>-4.3</c:v>
                </c:pt>
                <c:pt idx="620">
                  <c:v>-4.4000000000000004</c:v>
                </c:pt>
                <c:pt idx="621">
                  <c:v>-4.5</c:v>
                </c:pt>
                <c:pt idx="622">
                  <c:v>-4.5</c:v>
                </c:pt>
                <c:pt idx="623">
                  <c:v>-4.5999999999999996</c:v>
                </c:pt>
                <c:pt idx="624">
                  <c:v>-4.7</c:v>
                </c:pt>
                <c:pt idx="625">
                  <c:v>-4.5999999999999996</c:v>
                </c:pt>
                <c:pt idx="626">
                  <c:v>-4.5999999999999996</c:v>
                </c:pt>
                <c:pt idx="627">
                  <c:v>-4.5999999999999996</c:v>
                </c:pt>
                <c:pt idx="628">
                  <c:v>-4.8</c:v>
                </c:pt>
                <c:pt idx="629">
                  <c:v>-4.9000000000000004</c:v>
                </c:pt>
                <c:pt idx="630">
                  <c:v>-5.0999999999999996</c:v>
                </c:pt>
                <c:pt idx="631">
                  <c:v>-5.3</c:v>
                </c:pt>
                <c:pt idx="632">
                  <c:v>-5.2</c:v>
                </c:pt>
                <c:pt idx="633">
                  <c:v>-5.0999999999999996</c:v>
                </c:pt>
                <c:pt idx="634">
                  <c:v>-5.0999999999999996</c:v>
                </c:pt>
                <c:pt idx="635">
                  <c:v>-5.0999999999999996</c:v>
                </c:pt>
                <c:pt idx="636">
                  <c:v>-5</c:v>
                </c:pt>
                <c:pt idx="637">
                  <c:v>-5.0999999999999996</c:v>
                </c:pt>
                <c:pt idx="638">
                  <c:v>-5.2</c:v>
                </c:pt>
                <c:pt idx="639">
                  <c:v>-5.2</c:v>
                </c:pt>
                <c:pt idx="640">
                  <c:v>-5.3</c:v>
                </c:pt>
                <c:pt idx="641">
                  <c:v>-5.4</c:v>
                </c:pt>
                <c:pt idx="642">
                  <c:v>-5.4</c:v>
                </c:pt>
                <c:pt idx="643">
                  <c:v>-5.3</c:v>
                </c:pt>
                <c:pt idx="644">
                  <c:v>-5.4</c:v>
                </c:pt>
                <c:pt idx="645">
                  <c:v>-5.5</c:v>
                </c:pt>
                <c:pt idx="646">
                  <c:v>-5.6</c:v>
                </c:pt>
                <c:pt idx="647">
                  <c:v>-4.5999999999999996</c:v>
                </c:pt>
                <c:pt idx="648">
                  <c:v>-4.7</c:v>
                </c:pt>
                <c:pt idx="649">
                  <c:v>-4.7</c:v>
                </c:pt>
                <c:pt idx="650">
                  <c:v>-4.7</c:v>
                </c:pt>
                <c:pt idx="651">
                  <c:v>-4.7</c:v>
                </c:pt>
                <c:pt idx="652">
                  <c:v>-4.8</c:v>
                </c:pt>
                <c:pt idx="653">
                  <c:v>-4.9000000000000004</c:v>
                </c:pt>
                <c:pt idx="654">
                  <c:v>-5.0999999999999996</c:v>
                </c:pt>
                <c:pt idx="655">
                  <c:v>-5.0999999999999996</c:v>
                </c:pt>
                <c:pt idx="656">
                  <c:v>-5.2</c:v>
                </c:pt>
                <c:pt idx="657">
                  <c:v>-5.4</c:v>
                </c:pt>
                <c:pt idx="658">
                  <c:v>-5.0999999999999996</c:v>
                </c:pt>
                <c:pt idx="659">
                  <c:v>-5.2</c:v>
                </c:pt>
                <c:pt idx="660">
                  <c:v>-5.5</c:v>
                </c:pt>
                <c:pt idx="661">
                  <c:v>-5.4</c:v>
                </c:pt>
                <c:pt idx="662">
                  <c:v>-5.5</c:v>
                </c:pt>
                <c:pt idx="663">
                  <c:v>-5.5</c:v>
                </c:pt>
                <c:pt idx="664">
                  <c:v>-5.5</c:v>
                </c:pt>
                <c:pt idx="665">
                  <c:v>-5.8</c:v>
                </c:pt>
                <c:pt idx="666">
                  <c:v>-6</c:v>
                </c:pt>
                <c:pt idx="667">
                  <c:v>-6</c:v>
                </c:pt>
                <c:pt idx="668">
                  <c:v>-6.1</c:v>
                </c:pt>
                <c:pt idx="669">
                  <c:v>-6.1</c:v>
                </c:pt>
                <c:pt idx="670">
                  <c:v>-6.1</c:v>
                </c:pt>
                <c:pt idx="671">
                  <c:v>-6.1</c:v>
                </c:pt>
                <c:pt idx="672">
                  <c:v>-6.1</c:v>
                </c:pt>
                <c:pt idx="673">
                  <c:v>-6.5</c:v>
                </c:pt>
                <c:pt idx="674">
                  <c:v>-6.5</c:v>
                </c:pt>
                <c:pt idx="675">
                  <c:v>-6.4</c:v>
                </c:pt>
                <c:pt idx="676">
                  <c:v>-6.5</c:v>
                </c:pt>
                <c:pt idx="677">
                  <c:v>-6.6</c:v>
                </c:pt>
                <c:pt idx="678">
                  <c:v>-6.8</c:v>
                </c:pt>
                <c:pt idx="679">
                  <c:v>-6.8</c:v>
                </c:pt>
                <c:pt idx="680">
                  <c:v>-6.7</c:v>
                </c:pt>
                <c:pt idx="681">
                  <c:v>-6.7</c:v>
                </c:pt>
                <c:pt idx="682">
                  <c:v>-6.8</c:v>
                </c:pt>
                <c:pt idx="683">
                  <c:v>-6.8</c:v>
                </c:pt>
                <c:pt idx="684">
                  <c:v>-6.9</c:v>
                </c:pt>
                <c:pt idx="685">
                  <c:v>-6.7</c:v>
                </c:pt>
                <c:pt idx="686">
                  <c:v>-6.7</c:v>
                </c:pt>
                <c:pt idx="687">
                  <c:v>-6.9</c:v>
                </c:pt>
                <c:pt idx="688">
                  <c:v>-6.9</c:v>
                </c:pt>
                <c:pt idx="689">
                  <c:v>-6.8</c:v>
                </c:pt>
                <c:pt idx="690">
                  <c:v>-6.8</c:v>
                </c:pt>
                <c:pt idx="691">
                  <c:v>-7.1</c:v>
                </c:pt>
                <c:pt idx="692">
                  <c:v>-7.2</c:v>
                </c:pt>
                <c:pt idx="693">
                  <c:v>-7.2</c:v>
                </c:pt>
                <c:pt idx="694">
                  <c:v>-7.1</c:v>
                </c:pt>
                <c:pt idx="695">
                  <c:v>-7.2</c:v>
                </c:pt>
                <c:pt idx="696">
                  <c:v>-7.1</c:v>
                </c:pt>
                <c:pt idx="697">
                  <c:v>-7</c:v>
                </c:pt>
                <c:pt idx="698">
                  <c:v>-7</c:v>
                </c:pt>
                <c:pt idx="699">
                  <c:v>-7</c:v>
                </c:pt>
                <c:pt idx="700">
                  <c:v>-7</c:v>
                </c:pt>
                <c:pt idx="701">
                  <c:v>-7</c:v>
                </c:pt>
                <c:pt idx="702">
                  <c:v>-7</c:v>
                </c:pt>
                <c:pt idx="703">
                  <c:v>-7.1</c:v>
                </c:pt>
                <c:pt idx="704">
                  <c:v>-7.3</c:v>
                </c:pt>
                <c:pt idx="705">
                  <c:v>-7.3</c:v>
                </c:pt>
                <c:pt idx="706">
                  <c:v>-7.3</c:v>
                </c:pt>
                <c:pt idx="707">
                  <c:v>-7.4</c:v>
                </c:pt>
                <c:pt idx="708">
                  <c:v>-7.5</c:v>
                </c:pt>
                <c:pt idx="709">
                  <c:v>-7.3</c:v>
                </c:pt>
                <c:pt idx="710">
                  <c:v>-7.2</c:v>
                </c:pt>
                <c:pt idx="711">
                  <c:v>-7.4</c:v>
                </c:pt>
                <c:pt idx="712">
                  <c:v>-7.6</c:v>
                </c:pt>
                <c:pt idx="713">
                  <c:v>-7.8</c:v>
                </c:pt>
                <c:pt idx="714">
                  <c:v>-7.7</c:v>
                </c:pt>
                <c:pt idx="715">
                  <c:v>-7.8</c:v>
                </c:pt>
                <c:pt idx="716">
                  <c:v>-7.7</c:v>
                </c:pt>
                <c:pt idx="717">
                  <c:v>-7.6</c:v>
                </c:pt>
                <c:pt idx="718">
                  <c:v>-7.6</c:v>
                </c:pt>
                <c:pt idx="719">
                  <c:v>-7.6</c:v>
                </c:pt>
                <c:pt idx="720">
                  <c:v>-7.6</c:v>
                </c:pt>
                <c:pt idx="721">
                  <c:v>-7.6</c:v>
                </c:pt>
                <c:pt idx="722">
                  <c:v>-7.6</c:v>
                </c:pt>
                <c:pt idx="723">
                  <c:v>-7.5</c:v>
                </c:pt>
                <c:pt idx="724">
                  <c:v>-7.6</c:v>
                </c:pt>
                <c:pt idx="725">
                  <c:v>-7.9</c:v>
                </c:pt>
                <c:pt idx="726">
                  <c:v>-7.8</c:v>
                </c:pt>
                <c:pt idx="727">
                  <c:v>-7.8</c:v>
                </c:pt>
                <c:pt idx="728">
                  <c:v>-8</c:v>
                </c:pt>
                <c:pt idx="729">
                  <c:v>-8.4</c:v>
                </c:pt>
                <c:pt idx="730">
                  <c:v>-8.1</c:v>
                </c:pt>
                <c:pt idx="731">
                  <c:v>-8</c:v>
                </c:pt>
                <c:pt idx="732">
                  <c:v>-8.1</c:v>
                </c:pt>
                <c:pt idx="733">
                  <c:v>-8.1</c:v>
                </c:pt>
                <c:pt idx="734">
                  <c:v>-8.1</c:v>
                </c:pt>
                <c:pt idx="735">
                  <c:v>-8</c:v>
                </c:pt>
                <c:pt idx="736">
                  <c:v>-8.1</c:v>
                </c:pt>
                <c:pt idx="737">
                  <c:v>-8.1</c:v>
                </c:pt>
                <c:pt idx="738">
                  <c:v>-8.1999999999999993</c:v>
                </c:pt>
                <c:pt idx="739">
                  <c:v>-8.4</c:v>
                </c:pt>
                <c:pt idx="740">
                  <c:v>-8.4</c:v>
                </c:pt>
                <c:pt idx="741">
                  <c:v>-8.4</c:v>
                </c:pt>
                <c:pt idx="742">
                  <c:v>-8.4</c:v>
                </c:pt>
                <c:pt idx="743">
                  <c:v>-8.5</c:v>
                </c:pt>
                <c:pt idx="744">
                  <c:v>-8.4</c:v>
                </c:pt>
                <c:pt idx="745">
                  <c:v>-8.5</c:v>
                </c:pt>
                <c:pt idx="746">
                  <c:v>-8.6999999999999993</c:v>
                </c:pt>
                <c:pt idx="747">
                  <c:v>-8.6999999999999993</c:v>
                </c:pt>
                <c:pt idx="748">
                  <c:v>-8.6999999999999993</c:v>
                </c:pt>
                <c:pt idx="749">
                  <c:v>-8.8000000000000007</c:v>
                </c:pt>
                <c:pt idx="750">
                  <c:v>-8.8000000000000007</c:v>
                </c:pt>
                <c:pt idx="751">
                  <c:v>-8.6999999999999993</c:v>
                </c:pt>
                <c:pt idx="752">
                  <c:v>-8.8000000000000007</c:v>
                </c:pt>
                <c:pt idx="753">
                  <c:v>-8.8000000000000007</c:v>
                </c:pt>
                <c:pt idx="754">
                  <c:v>-8.8000000000000007</c:v>
                </c:pt>
                <c:pt idx="755">
                  <c:v>-9</c:v>
                </c:pt>
                <c:pt idx="756">
                  <c:v>-9.1</c:v>
                </c:pt>
                <c:pt idx="757">
                  <c:v>-9.1</c:v>
                </c:pt>
                <c:pt idx="758">
                  <c:v>-9.1999999999999993</c:v>
                </c:pt>
                <c:pt idx="759">
                  <c:v>-9.4</c:v>
                </c:pt>
                <c:pt idx="760">
                  <c:v>-9.4</c:v>
                </c:pt>
                <c:pt idx="761">
                  <c:v>-9.5</c:v>
                </c:pt>
                <c:pt idx="762">
                  <c:v>-9.4</c:v>
                </c:pt>
                <c:pt idx="763">
                  <c:v>-9.6</c:v>
                </c:pt>
                <c:pt idx="764">
                  <c:v>-9.6</c:v>
                </c:pt>
                <c:pt idx="765">
                  <c:v>-9.6</c:v>
                </c:pt>
                <c:pt idx="766">
                  <c:v>-9.5</c:v>
                </c:pt>
                <c:pt idx="767">
                  <c:v>-9.4</c:v>
                </c:pt>
                <c:pt idx="768">
                  <c:v>-9.6</c:v>
                </c:pt>
                <c:pt idx="770">
                  <c:v>-9.6999999999999993</c:v>
                </c:pt>
                <c:pt idx="771">
                  <c:v>-9.6</c:v>
                </c:pt>
                <c:pt idx="772">
                  <c:v>-9.6999999999999993</c:v>
                </c:pt>
                <c:pt idx="773">
                  <c:v>-9.6999999999999993</c:v>
                </c:pt>
                <c:pt idx="774">
                  <c:v>-9.8000000000000007</c:v>
                </c:pt>
                <c:pt idx="775">
                  <c:v>-9.8000000000000007</c:v>
                </c:pt>
                <c:pt idx="776">
                  <c:v>-9.8000000000000007</c:v>
                </c:pt>
                <c:pt idx="777">
                  <c:v>-9.8000000000000007</c:v>
                </c:pt>
                <c:pt idx="778">
                  <c:v>-9.8000000000000007</c:v>
                </c:pt>
                <c:pt idx="779">
                  <c:v>-9.8000000000000007</c:v>
                </c:pt>
                <c:pt idx="780">
                  <c:v>-9.8000000000000007</c:v>
                </c:pt>
                <c:pt idx="781">
                  <c:v>-9.6999999999999993</c:v>
                </c:pt>
                <c:pt idx="782">
                  <c:v>-9.6999999999999993</c:v>
                </c:pt>
                <c:pt idx="783">
                  <c:v>-9.6999999999999993</c:v>
                </c:pt>
                <c:pt idx="784">
                  <c:v>-9.6999999999999993</c:v>
                </c:pt>
                <c:pt idx="785">
                  <c:v>-9.9</c:v>
                </c:pt>
                <c:pt idx="786">
                  <c:v>-10.1</c:v>
                </c:pt>
                <c:pt idx="787">
                  <c:v>-10</c:v>
                </c:pt>
                <c:pt idx="788">
                  <c:v>-10.1</c:v>
                </c:pt>
                <c:pt idx="789">
                  <c:v>-10.4</c:v>
                </c:pt>
                <c:pt idx="790">
                  <c:v>-10.4</c:v>
                </c:pt>
                <c:pt idx="791">
                  <c:v>-10.5</c:v>
                </c:pt>
                <c:pt idx="792">
                  <c:v>-10.6</c:v>
                </c:pt>
                <c:pt idx="793">
                  <c:v>-10.4</c:v>
                </c:pt>
                <c:pt idx="794">
                  <c:v>-10.199999999999999</c:v>
                </c:pt>
                <c:pt idx="795">
                  <c:v>-10</c:v>
                </c:pt>
                <c:pt idx="796">
                  <c:v>-10</c:v>
                </c:pt>
                <c:pt idx="797">
                  <c:v>-9.9</c:v>
                </c:pt>
                <c:pt idx="798">
                  <c:v>-10.1</c:v>
                </c:pt>
                <c:pt idx="799">
                  <c:v>-10.199999999999999</c:v>
                </c:pt>
                <c:pt idx="800">
                  <c:v>-10.199999999999999</c:v>
                </c:pt>
                <c:pt idx="801">
                  <c:v>-10.199999999999999</c:v>
                </c:pt>
                <c:pt idx="802">
                  <c:v>-10.199999999999999</c:v>
                </c:pt>
                <c:pt idx="803">
                  <c:v>-10.4</c:v>
                </c:pt>
                <c:pt idx="804">
                  <c:v>-10.6</c:v>
                </c:pt>
                <c:pt idx="805">
                  <c:v>-10.8</c:v>
                </c:pt>
                <c:pt idx="806">
                  <c:v>-10.8</c:v>
                </c:pt>
                <c:pt idx="807">
                  <c:v>-10.9</c:v>
                </c:pt>
                <c:pt idx="808">
                  <c:v>-11</c:v>
                </c:pt>
                <c:pt idx="809">
                  <c:v>-11</c:v>
                </c:pt>
                <c:pt idx="810">
                  <c:v>-11.1</c:v>
                </c:pt>
                <c:pt idx="811">
                  <c:v>-11</c:v>
                </c:pt>
                <c:pt idx="812">
                  <c:v>-10.9</c:v>
                </c:pt>
                <c:pt idx="813">
                  <c:v>-11.1</c:v>
                </c:pt>
                <c:pt idx="814">
                  <c:v>-11</c:v>
                </c:pt>
                <c:pt idx="815">
                  <c:v>-11.2</c:v>
                </c:pt>
                <c:pt idx="816">
                  <c:v>-11.3</c:v>
                </c:pt>
                <c:pt idx="817">
                  <c:v>-11.4</c:v>
                </c:pt>
                <c:pt idx="818">
                  <c:v>-11.3</c:v>
                </c:pt>
                <c:pt idx="819">
                  <c:v>-11.6</c:v>
                </c:pt>
                <c:pt idx="820">
                  <c:v>-11.5</c:v>
                </c:pt>
                <c:pt idx="821">
                  <c:v>-11.6</c:v>
                </c:pt>
                <c:pt idx="822">
                  <c:v>-11.8</c:v>
                </c:pt>
                <c:pt idx="823">
                  <c:v>-12.1</c:v>
                </c:pt>
                <c:pt idx="824">
                  <c:v>-12.3</c:v>
                </c:pt>
                <c:pt idx="825">
                  <c:v>-12</c:v>
                </c:pt>
                <c:pt idx="826">
                  <c:v>-11.9</c:v>
                </c:pt>
                <c:pt idx="827">
                  <c:v>-11.9</c:v>
                </c:pt>
                <c:pt idx="828">
                  <c:v>-11.9</c:v>
                </c:pt>
                <c:pt idx="829">
                  <c:v>-11.9</c:v>
                </c:pt>
                <c:pt idx="830">
                  <c:v>-11.8</c:v>
                </c:pt>
                <c:pt idx="831">
                  <c:v>-11.6</c:v>
                </c:pt>
                <c:pt idx="832">
                  <c:v>-11.6</c:v>
                </c:pt>
                <c:pt idx="833">
                  <c:v>-11.5</c:v>
                </c:pt>
                <c:pt idx="834">
                  <c:v>-11.6</c:v>
                </c:pt>
                <c:pt idx="835">
                  <c:v>-11.5</c:v>
                </c:pt>
                <c:pt idx="836">
                  <c:v>-11.5</c:v>
                </c:pt>
                <c:pt idx="837">
                  <c:v>-11.7</c:v>
                </c:pt>
                <c:pt idx="838">
                  <c:v>-11.8</c:v>
                </c:pt>
                <c:pt idx="839">
                  <c:v>-12</c:v>
                </c:pt>
                <c:pt idx="840">
                  <c:v>-11.9</c:v>
                </c:pt>
                <c:pt idx="841">
                  <c:v>-11.9</c:v>
                </c:pt>
                <c:pt idx="842">
                  <c:v>-11.8</c:v>
                </c:pt>
                <c:pt idx="843">
                  <c:v>-11.7</c:v>
                </c:pt>
                <c:pt idx="844">
                  <c:v>-11.6</c:v>
                </c:pt>
                <c:pt idx="845">
                  <c:v>-11.8</c:v>
                </c:pt>
                <c:pt idx="846">
                  <c:v>-12.2</c:v>
                </c:pt>
                <c:pt idx="847">
                  <c:v>-12.4</c:v>
                </c:pt>
                <c:pt idx="848">
                  <c:v>-12.7</c:v>
                </c:pt>
                <c:pt idx="849">
                  <c:v>-12.9</c:v>
                </c:pt>
                <c:pt idx="850">
                  <c:v>-12.9</c:v>
                </c:pt>
                <c:pt idx="851">
                  <c:v>-13.1</c:v>
                </c:pt>
                <c:pt idx="852">
                  <c:v>-13.1</c:v>
                </c:pt>
                <c:pt idx="853">
                  <c:v>-13.1</c:v>
                </c:pt>
                <c:pt idx="854">
                  <c:v>-13</c:v>
                </c:pt>
                <c:pt idx="855">
                  <c:v>-12.9</c:v>
                </c:pt>
                <c:pt idx="856">
                  <c:v>-12.9</c:v>
                </c:pt>
                <c:pt idx="857">
                  <c:v>-12.7</c:v>
                </c:pt>
                <c:pt idx="858">
                  <c:v>-12.7</c:v>
                </c:pt>
                <c:pt idx="859">
                  <c:v>-13</c:v>
                </c:pt>
                <c:pt idx="860">
                  <c:v>-12.7</c:v>
                </c:pt>
                <c:pt idx="861">
                  <c:v>-12.8</c:v>
                </c:pt>
                <c:pt idx="862">
                  <c:v>-12.9</c:v>
                </c:pt>
                <c:pt idx="863">
                  <c:v>-13</c:v>
                </c:pt>
                <c:pt idx="864">
                  <c:v>-12.8</c:v>
                </c:pt>
                <c:pt idx="865">
                  <c:v>-13</c:v>
                </c:pt>
                <c:pt idx="866">
                  <c:v>-12.9</c:v>
                </c:pt>
                <c:pt idx="867">
                  <c:v>-12.8</c:v>
                </c:pt>
                <c:pt idx="868">
                  <c:v>-12.8</c:v>
                </c:pt>
                <c:pt idx="869">
                  <c:v>-12.7</c:v>
                </c:pt>
                <c:pt idx="870">
                  <c:v>-12.7</c:v>
                </c:pt>
                <c:pt idx="871">
                  <c:v>-12.7</c:v>
                </c:pt>
                <c:pt idx="872">
                  <c:v>-13</c:v>
                </c:pt>
                <c:pt idx="873">
                  <c:v>-12.9</c:v>
                </c:pt>
                <c:pt idx="874">
                  <c:v>-12.9</c:v>
                </c:pt>
                <c:pt idx="875">
                  <c:v>-13</c:v>
                </c:pt>
                <c:pt idx="876">
                  <c:v>-12.9</c:v>
                </c:pt>
                <c:pt idx="877">
                  <c:v>-12.7</c:v>
                </c:pt>
                <c:pt idx="878">
                  <c:v>-12.7</c:v>
                </c:pt>
                <c:pt idx="879">
                  <c:v>-12.5</c:v>
                </c:pt>
                <c:pt idx="880">
                  <c:v>-12.6</c:v>
                </c:pt>
                <c:pt idx="881">
                  <c:v>-12.6</c:v>
                </c:pt>
                <c:pt idx="882">
                  <c:v>-12.7</c:v>
                </c:pt>
                <c:pt idx="883">
                  <c:v>-12.8</c:v>
                </c:pt>
                <c:pt idx="884">
                  <c:v>-12.9</c:v>
                </c:pt>
                <c:pt idx="885">
                  <c:v>-12.9</c:v>
                </c:pt>
                <c:pt idx="886">
                  <c:v>-13.2</c:v>
                </c:pt>
                <c:pt idx="887">
                  <c:v>-12.8</c:v>
                </c:pt>
                <c:pt idx="888">
                  <c:v>-12.6</c:v>
                </c:pt>
                <c:pt idx="889">
                  <c:v>-12.6</c:v>
                </c:pt>
                <c:pt idx="890">
                  <c:v>-12.5</c:v>
                </c:pt>
                <c:pt idx="891">
                  <c:v>-12.5</c:v>
                </c:pt>
                <c:pt idx="892">
                  <c:v>-12.7</c:v>
                </c:pt>
                <c:pt idx="893">
                  <c:v>-12.7</c:v>
                </c:pt>
                <c:pt idx="894">
                  <c:v>-12.7</c:v>
                </c:pt>
                <c:pt idx="895">
                  <c:v>-12.7</c:v>
                </c:pt>
                <c:pt idx="896">
                  <c:v>-12.8</c:v>
                </c:pt>
                <c:pt idx="897">
                  <c:v>-12.8</c:v>
                </c:pt>
                <c:pt idx="898">
                  <c:v>-12.9</c:v>
                </c:pt>
                <c:pt idx="899">
                  <c:v>-12.9</c:v>
                </c:pt>
                <c:pt idx="900">
                  <c:v>-12.9</c:v>
                </c:pt>
                <c:pt idx="901">
                  <c:v>-12.8</c:v>
                </c:pt>
                <c:pt idx="902">
                  <c:v>-12.8</c:v>
                </c:pt>
                <c:pt idx="903">
                  <c:v>-12.9</c:v>
                </c:pt>
                <c:pt idx="904">
                  <c:v>-12.8</c:v>
                </c:pt>
                <c:pt idx="905">
                  <c:v>-12.8</c:v>
                </c:pt>
                <c:pt idx="906">
                  <c:v>-12.8</c:v>
                </c:pt>
                <c:pt idx="907">
                  <c:v>-12.8</c:v>
                </c:pt>
                <c:pt idx="908">
                  <c:v>-13</c:v>
                </c:pt>
                <c:pt idx="909">
                  <c:v>-13</c:v>
                </c:pt>
                <c:pt idx="910">
                  <c:v>-12.8</c:v>
                </c:pt>
                <c:pt idx="911">
                  <c:v>-12.9</c:v>
                </c:pt>
                <c:pt idx="912">
                  <c:v>-12.8</c:v>
                </c:pt>
                <c:pt idx="913">
                  <c:v>-12.7</c:v>
                </c:pt>
                <c:pt idx="914">
                  <c:v>-12.8</c:v>
                </c:pt>
                <c:pt idx="915">
                  <c:v>-12.8</c:v>
                </c:pt>
                <c:pt idx="916">
                  <c:v>-12.9</c:v>
                </c:pt>
                <c:pt idx="917">
                  <c:v>-13</c:v>
                </c:pt>
                <c:pt idx="918">
                  <c:v>-13.1</c:v>
                </c:pt>
                <c:pt idx="919">
                  <c:v>-13</c:v>
                </c:pt>
                <c:pt idx="920">
                  <c:v>-13</c:v>
                </c:pt>
                <c:pt idx="921">
                  <c:v>-13.1</c:v>
                </c:pt>
                <c:pt idx="922">
                  <c:v>-12.9</c:v>
                </c:pt>
                <c:pt idx="923">
                  <c:v>-12.9</c:v>
                </c:pt>
                <c:pt idx="924">
                  <c:v>-12.8</c:v>
                </c:pt>
                <c:pt idx="925">
                  <c:v>-12.7</c:v>
                </c:pt>
                <c:pt idx="926">
                  <c:v>-12.6</c:v>
                </c:pt>
                <c:pt idx="927">
                  <c:v>-12.5</c:v>
                </c:pt>
                <c:pt idx="928">
                  <c:v>-12.4</c:v>
                </c:pt>
                <c:pt idx="929">
                  <c:v>-12.4</c:v>
                </c:pt>
                <c:pt idx="930">
                  <c:v>-12.4</c:v>
                </c:pt>
                <c:pt idx="931">
                  <c:v>-12.3</c:v>
                </c:pt>
                <c:pt idx="932">
                  <c:v>-12.1</c:v>
                </c:pt>
                <c:pt idx="933">
                  <c:v>-12.1</c:v>
                </c:pt>
                <c:pt idx="934">
                  <c:v>-12.1</c:v>
                </c:pt>
                <c:pt idx="935">
                  <c:v>-12.2</c:v>
                </c:pt>
                <c:pt idx="936">
                  <c:v>-12.3</c:v>
                </c:pt>
                <c:pt idx="937">
                  <c:v>-12.2</c:v>
                </c:pt>
                <c:pt idx="938">
                  <c:v>-12.2</c:v>
                </c:pt>
                <c:pt idx="939">
                  <c:v>-12.2</c:v>
                </c:pt>
                <c:pt idx="940">
                  <c:v>-12.1</c:v>
                </c:pt>
                <c:pt idx="941">
                  <c:v>-12.1</c:v>
                </c:pt>
                <c:pt idx="942">
                  <c:v>-12.1</c:v>
                </c:pt>
                <c:pt idx="943">
                  <c:v>-12.1</c:v>
                </c:pt>
                <c:pt idx="944">
                  <c:v>-12</c:v>
                </c:pt>
                <c:pt idx="945">
                  <c:v>-11.9</c:v>
                </c:pt>
                <c:pt idx="946">
                  <c:v>-11.9</c:v>
                </c:pt>
                <c:pt idx="947">
                  <c:v>-11.9</c:v>
                </c:pt>
                <c:pt idx="948">
                  <c:v>-11.9</c:v>
                </c:pt>
                <c:pt idx="949">
                  <c:v>-11.9</c:v>
                </c:pt>
                <c:pt idx="950">
                  <c:v>-11.9</c:v>
                </c:pt>
                <c:pt idx="951">
                  <c:v>-11.9</c:v>
                </c:pt>
                <c:pt idx="952">
                  <c:v>-11.8</c:v>
                </c:pt>
                <c:pt idx="953">
                  <c:v>-11.8</c:v>
                </c:pt>
                <c:pt idx="954">
                  <c:v>-11.8</c:v>
                </c:pt>
                <c:pt idx="955">
                  <c:v>-11.8</c:v>
                </c:pt>
                <c:pt idx="956">
                  <c:v>-11.8</c:v>
                </c:pt>
                <c:pt idx="957">
                  <c:v>-11.7</c:v>
                </c:pt>
                <c:pt idx="958">
                  <c:v>-11.6</c:v>
                </c:pt>
                <c:pt idx="959">
                  <c:v>-11.6</c:v>
                </c:pt>
                <c:pt idx="960">
                  <c:v>-11.6</c:v>
                </c:pt>
                <c:pt idx="961">
                  <c:v>-11.6</c:v>
                </c:pt>
                <c:pt idx="962">
                  <c:v>-11.6</c:v>
                </c:pt>
                <c:pt idx="963">
                  <c:v>-11.6</c:v>
                </c:pt>
                <c:pt idx="964">
                  <c:v>-11.5</c:v>
                </c:pt>
                <c:pt idx="965">
                  <c:v>-11.5</c:v>
                </c:pt>
                <c:pt idx="966">
                  <c:v>-11.5</c:v>
                </c:pt>
                <c:pt idx="967">
                  <c:v>-11.5</c:v>
                </c:pt>
                <c:pt idx="968">
                  <c:v>-11.5</c:v>
                </c:pt>
                <c:pt idx="969">
                  <c:v>-11.5</c:v>
                </c:pt>
                <c:pt idx="970">
                  <c:v>-11.5</c:v>
                </c:pt>
                <c:pt idx="971">
                  <c:v>-11.5</c:v>
                </c:pt>
                <c:pt idx="972">
                  <c:v>-11.6</c:v>
                </c:pt>
                <c:pt idx="973">
                  <c:v>-11.6</c:v>
                </c:pt>
                <c:pt idx="974">
                  <c:v>-11.8</c:v>
                </c:pt>
                <c:pt idx="975">
                  <c:v>-11.8</c:v>
                </c:pt>
                <c:pt idx="976">
                  <c:v>-11.8</c:v>
                </c:pt>
                <c:pt idx="977">
                  <c:v>-11.7</c:v>
                </c:pt>
                <c:pt idx="978">
                  <c:v>-11.6</c:v>
                </c:pt>
                <c:pt idx="979">
                  <c:v>-11.6</c:v>
                </c:pt>
                <c:pt idx="980">
                  <c:v>-11.4</c:v>
                </c:pt>
                <c:pt idx="981">
                  <c:v>-11.4</c:v>
                </c:pt>
                <c:pt idx="982">
                  <c:v>-11.2</c:v>
                </c:pt>
                <c:pt idx="983">
                  <c:v>-11.2</c:v>
                </c:pt>
                <c:pt idx="984">
                  <c:v>-11.2</c:v>
                </c:pt>
                <c:pt idx="985">
                  <c:v>-11.2</c:v>
                </c:pt>
                <c:pt idx="986">
                  <c:v>-11.1</c:v>
                </c:pt>
                <c:pt idx="987">
                  <c:v>-11.1</c:v>
                </c:pt>
                <c:pt idx="988">
                  <c:v>-11.2</c:v>
                </c:pt>
                <c:pt idx="989">
                  <c:v>-11.1</c:v>
                </c:pt>
                <c:pt idx="990">
                  <c:v>-11</c:v>
                </c:pt>
                <c:pt idx="991">
                  <c:v>-11</c:v>
                </c:pt>
                <c:pt idx="992">
                  <c:v>-11.1</c:v>
                </c:pt>
                <c:pt idx="993">
                  <c:v>-11.1</c:v>
                </c:pt>
                <c:pt idx="994">
                  <c:v>-11.2</c:v>
                </c:pt>
                <c:pt idx="995">
                  <c:v>-11.2</c:v>
                </c:pt>
                <c:pt idx="996">
                  <c:v>-11.1</c:v>
                </c:pt>
                <c:pt idx="997">
                  <c:v>-11.2</c:v>
                </c:pt>
                <c:pt idx="998">
                  <c:v>-11.2</c:v>
                </c:pt>
                <c:pt idx="999">
                  <c:v>-11.2</c:v>
                </c:pt>
                <c:pt idx="1000">
                  <c:v>-11.2</c:v>
                </c:pt>
                <c:pt idx="1001">
                  <c:v>-11.2</c:v>
                </c:pt>
                <c:pt idx="1002">
                  <c:v>-11.2</c:v>
                </c:pt>
                <c:pt idx="1003">
                  <c:v>-11.4</c:v>
                </c:pt>
                <c:pt idx="1004">
                  <c:v>-11.5</c:v>
                </c:pt>
                <c:pt idx="1005">
                  <c:v>-11.4</c:v>
                </c:pt>
                <c:pt idx="1006">
                  <c:v>-11.5</c:v>
                </c:pt>
                <c:pt idx="1007">
                  <c:v>-11.4</c:v>
                </c:pt>
                <c:pt idx="1008">
                  <c:v>-11.3</c:v>
                </c:pt>
                <c:pt idx="1009">
                  <c:v>-11.2</c:v>
                </c:pt>
                <c:pt idx="1010">
                  <c:v>-11.2</c:v>
                </c:pt>
                <c:pt idx="1011">
                  <c:v>-11.2</c:v>
                </c:pt>
                <c:pt idx="1012">
                  <c:v>-11.2</c:v>
                </c:pt>
                <c:pt idx="1013">
                  <c:v>-11.2</c:v>
                </c:pt>
                <c:pt idx="1014">
                  <c:v>-11.1</c:v>
                </c:pt>
                <c:pt idx="1015">
                  <c:v>-11</c:v>
                </c:pt>
                <c:pt idx="1016">
                  <c:v>-11</c:v>
                </c:pt>
                <c:pt idx="1017">
                  <c:v>-11</c:v>
                </c:pt>
                <c:pt idx="1018">
                  <c:v>-11</c:v>
                </c:pt>
                <c:pt idx="1019">
                  <c:v>-10.9</c:v>
                </c:pt>
                <c:pt idx="1020">
                  <c:v>-10.9</c:v>
                </c:pt>
                <c:pt idx="1021">
                  <c:v>-10.8</c:v>
                </c:pt>
                <c:pt idx="1022">
                  <c:v>-10.8</c:v>
                </c:pt>
                <c:pt idx="1023">
                  <c:v>-10.8</c:v>
                </c:pt>
                <c:pt idx="1024">
                  <c:v>-10.7</c:v>
                </c:pt>
                <c:pt idx="1025">
                  <c:v>-10.7</c:v>
                </c:pt>
                <c:pt idx="1026">
                  <c:v>-10.7</c:v>
                </c:pt>
                <c:pt idx="1027">
                  <c:v>-10.6</c:v>
                </c:pt>
                <c:pt idx="1028">
                  <c:v>-10.5</c:v>
                </c:pt>
                <c:pt idx="1029">
                  <c:v>-10.4</c:v>
                </c:pt>
                <c:pt idx="1030">
                  <c:v>-10.3</c:v>
                </c:pt>
                <c:pt idx="1031">
                  <c:v>-10.3</c:v>
                </c:pt>
                <c:pt idx="1032">
                  <c:v>-10.3</c:v>
                </c:pt>
                <c:pt idx="1033">
                  <c:v>-10.3</c:v>
                </c:pt>
                <c:pt idx="1034">
                  <c:v>-10.4</c:v>
                </c:pt>
                <c:pt idx="1035">
                  <c:v>-10.4</c:v>
                </c:pt>
                <c:pt idx="1036">
                  <c:v>-10.3</c:v>
                </c:pt>
                <c:pt idx="1037">
                  <c:v>-10.199999999999999</c:v>
                </c:pt>
                <c:pt idx="1038">
                  <c:v>-10.1</c:v>
                </c:pt>
                <c:pt idx="1039">
                  <c:v>-10.1</c:v>
                </c:pt>
                <c:pt idx="1040">
                  <c:v>-10.1</c:v>
                </c:pt>
                <c:pt idx="1041">
                  <c:v>-10.199999999999999</c:v>
                </c:pt>
                <c:pt idx="1042">
                  <c:v>-10.199999999999999</c:v>
                </c:pt>
                <c:pt idx="1043">
                  <c:v>-10.199999999999999</c:v>
                </c:pt>
                <c:pt idx="1044">
                  <c:v>-10.199999999999999</c:v>
                </c:pt>
                <c:pt idx="1045">
                  <c:v>-10.1</c:v>
                </c:pt>
                <c:pt idx="1046">
                  <c:v>-10</c:v>
                </c:pt>
                <c:pt idx="1047">
                  <c:v>-10</c:v>
                </c:pt>
                <c:pt idx="1048">
                  <c:v>-10</c:v>
                </c:pt>
                <c:pt idx="1049">
                  <c:v>-10</c:v>
                </c:pt>
                <c:pt idx="1050">
                  <c:v>-9.9</c:v>
                </c:pt>
                <c:pt idx="1051">
                  <c:v>-9.8000000000000007</c:v>
                </c:pt>
                <c:pt idx="1052">
                  <c:v>-9.8000000000000007</c:v>
                </c:pt>
                <c:pt idx="1053">
                  <c:v>-9.8000000000000007</c:v>
                </c:pt>
                <c:pt idx="1054">
                  <c:v>-9.6999999999999993</c:v>
                </c:pt>
                <c:pt idx="1055">
                  <c:v>-9.6999999999999993</c:v>
                </c:pt>
                <c:pt idx="1056">
                  <c:v>-9.6999999999999993</c:v>
                </c:pt>
                <c:pt idx="1057">
                  <c:v>-9.6999999999999993</c:v>
                </c:pt>
                <c:pt idx="1058">
                  <c:v>-9.6999999999999993</c:v>
                </c:pt>
                <c:pt idx="1059">
                  <c:v>-9.6</c:v>
                </c:pt>
                <c:pt idx="1060">
                  <c:v>-9.6</c:v>
                </c:pt>
                <c:pt idx="1061">
                  <c:v>-9.5</c:v>
                </c:pt>
                <c:pt idx="1062">
                  <c:v>-9.5</c:v>
                </c:pt>
                <c:pt idx="1063">
                  <c:v>-9.4</c:v>
                </c:pt>
                <c:pt idx="1064">
                  <c:v>-9.4</c:v>
                </c:pt>
                <c:pt idx="1065">
                  <c:v>-9.4</c:v>
                </c:pt>
                <c:pt idx="1066">
                  <c:v>-9.4</c:v>
                </c:pt>
                <c:pt idx="1067">
                  <c:v>-9.3000000000000007</c:v>
                </c:pt>
                <c:pt idx="1068">
                  <c:v>-9.3000000000000007</c:v>
                </c:pt>
                <c:pt idx="1069">
                  <c:v>-9.3000000000000007</c:v>
                </c:pt>
                <c:pt idx="1070">
                  <c:v>-9.1999999999999993</c:v>
                </c:pt>
                <c:pt idx="1071">
                  <c:v>-9.1999999999999993</c:v>
                </c:pt>
                <c:pt idx="1072">
                  <c:v>-9.1</c:v>
                </c:pt>
                <c:pt idx="1073">
                  <c:v>-9.1</c:v>
                </c:pt>
                <c:pt idx="1074">
                  <c:v>-9</c:v>
                </c:pt>
                <c:pt idx="1075">
                  <c:v>-9</c:v>
                </c:pt>
                <c:pt idx="1076">
                  <c:v>-9</c:v>
                </c:pt>
                <c:pt idx="1077">
                  <c:v>-9</c:v>
                </c:pt>
                <c:pt idx="1078">
                  <c:v>-8.9</c:v>
                </c:pt>
                <c:pt idx="1079">
                  <c:v>-8.9</c:v>
                </c:pt>
                <c:pt idx="1080">
                  <c:v>-8.8000000000000007</c:v>
                </c:pt>
                <c:pt idx="1081">
                  <c:v>-8.8000000000000007</c:v>
                </c:pt>
                <c:pt idx="1082">
                  <c:v>-8.6999999999999993</c:v>
                </c:pt>
                <c:pt idx="1083">
                  <c:v>-8.6999999999999993</c:v>
                </c:pt>
                <c:pt idx="1084">
                  <c:v>-8.6999999999999993</c:v>
                </c:pt>
                <c:pt idx="1085">
                  <c:v>-8.6</c:v>
                </c:pt>
                <c:pt idx="1086">
                  <c:v>-8.6</c:v>
                </c:pt>
                <c:pt idx="1087">
                  <c:v>-8.5</c:v>
                </c:pt>
                <c:pt idx="1088">
                  <c:v>-8.5</c:v>
                </c:pt>
                <c:pt idx="1089">
                  <c:v>-8.5</c:v>
                </c:pt>
                <c:pt idx="1090">
                  <c:v>-8.4</c:v>
                </c:pt>
                <c:pt idx="1091">
                  <c:v>-8.4</c:v>
                </c:pt>
                <c:pt idx="1092">
                  <c:v>-8.4</c:v>
                </c:pt>
                <c:pt idx="1093">
                  <c:v>-8.3000000000000007</c:v>
                </c:pt>
                <c:pt idx="1094">
                  <c:v>-8.3000000000000007</c:v>
                </c:pt>
                <c:pt idx="1095">
                  <c:v>-8.1999999999999993</c:v>
                </c:pt>
                <c:pt idx="1096">
                  <c:v>-8.1</c:v>
                </c:pt>
                <c:pt idx="1097">
                  <c:v>-8</c:v>
                </c:pt>
                <c:pt idx="1098">
                  <c:v>-8</c:v>
                </c:pt>
                <c:pt idx="1099">
                  <c:v>-8</c:v>
                </c:pt>
                <c:pt idx="1100">
                  <c:v>-8</c:v>
                </c:pt>
                <c:pt idx="1101">
                  <c:v>-7.9</c:v>
                </c:pt>
                <c:pt idx="1102">
                  <c:v>-7.8</c:v>
                </c:pt>
                <c:pt idx="1103">
                  <c:v>-7.8</c:v>
                </c:pt>
                <c:pt idx="1104">
                  <c:v>-7.7</c:v>
                </c:pt>
                <c:pt idx="1105">
                  <c:v>-7.6</c:v>
                </c:pt>
                <c:pt idx="1106">
                  <c:v>-7.6</c:v>
                </c:pt>
                <c:pt idx="1107">
                  <c:v>-7.7</c:v>
                </c:pt>
                <c:pt idx="1108">
                  <c:v>-7.6</c:v>
                </c:pt>
                <c:pt idx="1109">
                  <c:v>-7.6</c:v>
                </c:pt>
                <c:pt idx="1110">
                  <c:v>-7.5</c:v>
                </c:pt>
                <c:pt idx="1111">
                  <c:v>-7.5</c:v>
                </c:pt>
                <c:pt idx="1112">
                  <c:v>-7.7</c:v>
                </c:pt>
                <c:pt idx="1113">
                  <c:v>-7.6</c:v>
                </c:pt>
                <c:pt idx="1114">
                  <c:v>-7.6</c:v>
                </c:pt>
                <c:pt idx="1115">
                  <c:v>-7.6</c:v>
                </c:pt>
                <c:pt idx="1116">
                  <c:v>-7.5</c:v>
                </c:pt>
                <c:pt idx="1117">
                  <c:v>-7.5</c:v>
                </c:pt>
                <c:pt idx="1118">
                  <c:v>-7.4</c:v>
                </c:pt>
                <c:pt idx="1119">
                  <c:v>-7.4</c:v>
                </c:pt>
                <c:pt idx="1120">
                  <c:v>-7.3</c:v>
                </c:pt>
                <c:pt idx="1121">
                  <c:v>-7.2</c:v>
                </c:pt>
                <c:pt idx="1122">
                  <c:v>-7.2</c:v>
                </c:pt>
                <c:pt idx="1123">
                  <c:v>-7.1</c:v>
                </c:pt>
                <c:pt idx="1124">
                  <c:v>-7.1</c:v>
                </c:pt>
                <c:pt idx="1125">
                  <c:v>-7.1</c:v>
                </c:pt>
                <c:pt idx="1126">
                  <c:v>-7</c:v>
                </c:pt>
                <c:pt idx="1127">
                  <c:v>-7</c:v>
                </c:pt>
                <c:pt idx="1128">
                  <c:v>-6.9</c:v>
                </c:pt>
                <c:pt idx="1129">
                  <c:v>-6.9</c:v>
                </c:pt>
                <c:pt idx="1130">
                  <c:v>-6.9</c:v>
                </c:pt>
                <c:pt idx="1131">
                  <c:v>-6.9</c:v>
                </c:pt>
                <c:pt idx="1132">
                  <c:v>-6.9</c:v>
                </c:pt>
                <c:pt idx="1133">
                  <c:v>-6.9</c:v>
                </c:pt>
                <c:pt idx="1134">
                  <c:v>-6.9</c:v>
                </c:pt>
                <c:pt idx="1135">
                  <c:v>-6.9</c:v>
                </c:pt>
                <c:pt idx="1136">
                  <c:v>-6.9</c:v>
                </c:pt>
                <c:pt idx="1137">
                  <c:v>-6.9</c:v>
                </c:pt>
                <c:pt idx="1138">
                  <c:v>-6.9</c:v>
                </c:pt>
                <c:pt idx="1139">
                  <c:v>-6.9</c:v>
                </c:pt>
                <c:pt idx="1140">
                  <c:v>-6.9</c:v>
                </c:pt>
                <c:pt idx="1141">
                  <c:v>-6.9</c:v>
                </c:pt>
                <c:pt idx="1142">
                  <c:v>-6.9</c:v>
                </c:pt>
                <c:pt idx="1143">
                  <c:v>-6.9</c:v>
                </c:pt>
                <c:pt idx="1144">
                  <c:v>-6.9</c:v>
                </c:pt>
                <c:pt idx="1145">
                  <c:v>-6.9</c:v>
                </c:pt>
                <c:pt idx="1146">
                  <c:v>-6.9</c:v>
                </c:pt>
                <c:pt idx="1147">
                  <c:v>-6.9</c:v>
                </c:pt>
                <c:pt idx="1148">
                  <c:v>-6.9</c:v>
                </c:pt>
                <c:pt idx="1149">
                  <c:v>-6.9</c:v>
                </c:pt>
                <c:pt idx="1150">
                  <c:v>-6.9</c:v>
                </c:pt>
                <c:pt idx="1151">
                  <c:v>-6.9</c:v>
                </c:pt>
                <c:pt idx="1152">
                  <c:v>-6.9</c:v>
                </c:pt>
                <c:pt idx="1153">
                  <c:v>-6.9</c:v>
                </c:pt>
                <c:pt idx="1154">
                  <c:v>-6.9</c:v>
                </c:pt>
                <c:pt idx="1155">
                  <c:v>-6.9</c:v>
                </c:pt>
                <c:pt idx="1156">
                  <c:v>-6.9</c:v>
                </c:pt>
                <c:pt idx="1157">
                  <c:v>-6.9</c:v>
                </c:pt>
                <c:pt idx="1158">
                  <c:v>-6.9</c:v>
                </c:pt>
                <c:pt idx="1159">
                  <c:v>-6.9</c:v>
                </c:pt>
                <c:pt idx="1160">
                  <c:v>-6.9</c:v>
                </c:pt>
                <c:pt idx="1161">
                  <c:v>-6.9</c:v>
                </c:pt>
                <c:pt idx="1162">
                  <c:v>-6.9</c:v>
                </c:pt>
                <c:pt idx="1163">
                  <c:v>-6.9</c:v>
                </c:pt>
                <c:pt idx="1164">
                  <c:v>-6.9</c:v>
                </c:pt>
                <c:pt idx="1165">
                  <c:v>-6.9</c:v>
                </c:pt>
                <c:pt idx="1166">
                  <c:v>-6.9</c:v>
                </c:pt>
                <c:pt idx="1167">
                  <c:v>-6.9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10</c:v>
                </c:pt>
                <c:pt idx="484">
                  <c:v>10</c:v>
                </c:pt>
                <c:pt idx="485">
                  <c:v>10</c:v>
                </c:pt>
                <c:pt idx="486">
                  <c:v>20</c:v>
                </c:pt>
                <c:pt idx="487">
                  <c:v>20</c:v>
                </c:pt>
                <c:pt idx="488">
                  <c:v>30</c:v>
                </c:pt>
                <c:pt idx="489">
                  <c:v>30</c:v>
                </c:pt>
                <c:pt idx="490">
                  <c:v>40</c:v>
                </c:pt>
                <c:pt idx="491">
                  <c:v>50</c:v>
                </c:pt>
                <c:pt idx="492">
                  <c:v>60</c:v>
                </c:pt>
                <c:pt idx="493">
                  <c:v>70</c:v>
                </c:pt>
                <c:pt idx="494">
                  <c:v>80</c:v>
                </c:pt>
                <c:pt idx="495">
                  <c:v>100</c:v>
                </c:pt>
                <c:pt idx="496">
                  <c:v>110</c:v>
                </c:pt>
                <c:pt idx="497">
                  <c:v>130</c:v>
                </c:pt>
                <c:pt idx="498">
                  <c:v>150</c:v>
                </c:pt>
                <c:pt idx="499">
                  <c:v>170</c:v>
                </c:pt>
                <c:pt idx="500">
                  <c:v>190</c:v>
                </c:pt>
                <c:pt idx="501">
                  <c:v>220</c:v>
                </c:pt>
                <c:pt idx="502">
                  <c:v>240</c:v>
                </c:pt>
                <c:pt idx="503">
                  <c:v>270</c:v>
                </c:pt>
                <c:pt idx="504">
                  <c:v>300</c:v>
                </c:pt>
                <c:pt idx="505">
                  <c:v>340</c:v>
                </c:pt>
                <c:pt idx="506">
                  <c:v>370</c:v>
                </c:pt>
                <c:pt idx="507">
                  <c:v>410</c:v>
                </c:pt>
                <c:pt idx="508">
                  <c:v>450</c:v>
                </c:pt>
                <c:pt idx="509">
                  <c:v>490</c:v>
                </c:pt>
                <c:pt idx="510">
                  <c:v>540</c:v>
                </c:pt>
                <c:pt idx="511">
                  <c:v>580</c:v>
                </c:pt>
                <c:pt idx="512">
                  <c:v>630</c:v>
                </c:pt>
                <c:pt idx="513">
                  <c:v>680</c:v>
                </c:pt>
                <c:pt idx="514">
                  <c:v>730</c:v>
                </c:pt>
                <c:pt idx="515">
                  <c:v>790</c:v>
                </c:pt>
                <c:pt idx="516">
                  <c:v>840</c:v>
                </c:pt>
                <c:pt idx="517">
                  <c:v>900</c:v>
                </c:pt>
                <c:pt idx="518">
                  <c:v>960</c:v>
                </c:pt>
                <c:pt idx="519">
                  <c:v>1020</c:v>
                </c:pt>
                <c:pt idx="520">
                  <c:v>1070</c:v>
                </c:pt>
                <c:pt idx="521">
                  <c:v>1140</c:v>
                </c:pt>
                <c:pt idx="522">
                  <c:v>1200</c:v>
                </c:pt>
                <c:pt idx="523">
                  <c:v>1260</c:v>
                </c:pt>
                <c:pt idx="524">
                  <c:v>1320</c:v>
                </c:pt>
                <c:pt idx="525">
                  <c:v>1450</c:v>
                </c:pt>
                <c:pt idx="526">
                  <c:v>1620</c:v>
                </c:pt>
                <c:pt idx="527">
                  <c:v>1810</c:v>
                </c:pt>
                <c:pt idx="528">
                  <c:v>1950</c:v>
                </c:pt>
                <c:pt idx="529">
                  <c:v>2060</c:v>
                </c:pt>
                <c:pt idx="530">
                  <c:v>2180</c:v>
                </c:pt>
                <c:pt idx="531">
                  <c:v>2280</c:v>
                </c:pt>
                <c:pt idx="532">
                  <c:v>2410</c:v>
                </c:pt>
                <c:pt idx="533">
                  <c:v>2530</c:v>
                </c:pt>
                <c:pt idx="534">
                  <c:v>2650</c:v>
                </c:pt>
                <c:pt idx="535">
                  <c:v>2780</c:v>
                </c:pt>
                <c:pt idx="536">
                  <c:v>2920</c:v>
                </c:pt>
                <c:pt idx="537">
                  <c:v>3060</c:v>
                </c:pt>
                <c:pt idx="538">
                  <c:v>3060</c:v>
                </c:pt>
                <c:pt idx="539">
                  <c:v>2820</c:v>
                </c:pt>
                <c:pt idx="540">
                  <c:v>3130</c:v>
                </c:pt>
                <c:pt idx="541">
                  <c:v>3700</c:v>
                </c:pt>
                <c:pt idx="542">
                  <c:v>3850</c:v>
                </c:pt>
                <c:pt idx="543">
                  <c:v>4020</c:v>
                </c:pt>
                <c:pt idx="544">
                  <c:v>4180</c:v>
                </c:pt>
                <c:pt idx="545">
                  <c:v>4350</c:v>
                </c:pt>
                <c:pt idx="546">
                  <c:v>4500</c:v>
                </c:pt>
                <c:pt idx="547">
                  <c:v>4670</c:v>
                </c:pt>
                <c:pt idx="548">
                  <c:v>4860</c:v>
                </c:pt>
                <c:pt idx="549">
                  <c:v>5050</c:v>
                </c:pt>
                <c:pt idx="550">
                  <c:v>5190</c:v>
                </c:pt>
                <c:pt idx="551">
                  <c:v>5330</c:v>
                </c:pt>
                <c:pt idx="552">
                  <c:v>5490</c:v>
                </c:pt>
                <c:pt idx="553">
                  <c:v>5690</c:v>
                </c:pt>
                <c:pt idx="554">
                  <c:v>5860</c:v>
                </c:pt>
                <c:pt idx="555">
                  <c:v>6010</c:v>
                </c:pt>
                <c:pt idx="556">
                  <c:v>6180</c:v>
                </c:pt>
                <c:pt idx="557">
                  <c:v>6360</c:v>
                </c:pt>
                <c:pt idx="558">
                  <c:v>6520</c:v>
                </c:pt>
                <c:pt idx="559">
                  <c:v>6710</c:v>
                </c:pt>
                <c:pt idx="560">
                  <c:v>6910</c:v>
                </c:pt>
                <c:pt idx="561">
                  <c:v>7120</c:v>
                </c:pt>
                <c:pt idx="562">
                  <c:v>7310</c:v>
                </c:pt>
                <c:pt idx="563">
                  <c:v>7460</c:v>
                </c:pt>
                <c:pt idx="564">
                  <c:v>7620</c:v>
                </c:pt>
                <c:pt idx="565">
                  <c:v>7810</c:v>
                </c:pt>
                <c:pt idx="566">
                  <c:v>8000</c:v>
                </c:pt>
                <c:pt idx="567">
                  <c:v>8220</c:v>
                </c:pt>
                <c:pt idx="568">
                  <c:v>8410</c:v>
                </c:pt>
                <c:pt idx="569">
                  <c:v>8570</c:v>
                </c:pt>
                <c:pt idx="570">
                  <c:v>8840</c:v>
                </c:pt>
                <c:pt idx="571">
                  <c:v>9090</c:v>
                </c:pt>
                <c:pt idx="572">
                  <c:v>9380</c:v>
                </c:pt>
                <c:pt idx="573">
                  <c:v>9710</c:v>
                </c:pt>
                <c:pt idx="574">
                  <c:v>10000</c:v>
                </c:pt>
                <c:pt idx="575">
                  <c:v>10420</c:v>
                </c:pt>
                <c:pt idx="576">
                  <c:v>10870</c:v>
                </c:pt>
                <c:pt idx="577">
                  <c:v>11240</c:v>
                </c:pt>
                <c:pt idx="578">
                  <c:v>11620</c:v>
                </c:pt>
                <c:pt idx="579">
                  <c:v>12060</c:v>
                </c:pt>
                <c:pt idx="580">
                  <c:v>12480</c:v>
                </c:pt>
                <c:pt idx="581">
                  <c:v>12110</c:v>
                </c:pt>
                <c:pt idx="582">
                  <c:v>11970</c:v>
                </c:pt>
                <c:pt idx="583">
                  <c:v>12010</c:v>
                </c:pt>
                <c:pt idx="584">
                  <c:v>11930</c:v>
                </c:pt>
                <c:pt idx="585">
                  <c:v>11950</c:v>
                </c:pt>
                <c:pt idx="586">
                  <c:v>11930</c:v>
                </c:pt>
                <c:pt idx="587">
                  <c:v>11950</c:v>
                </c:pt>
                <c:pt idx="588">
                  <c:v>11910</c:v>
                </c:pt>
                <c:pt idx="589">
                  <c:v>11880</c:v>
                </c:pt>
                <c:pt idx="590">
                  <c:v>11840</c:v>
                </c:pt>
                <c:pt idx="591">
                  <c:v>11920</c:v>
                </c:pt>
                <c:pt idx="592">
                  <c:v>12010</c:v>
                </c:pt>
                <c:pt idx="593">
                  <c:v>12130</c:v>
                </c:pt>
                <c:pt idx="594">
                  <c:v>12190</c:v>
                </c:pt>
                <c:pt idx="595">
                  <c:v>12280</c:v>
                </c:pt>
                <c:pt idx="596">
                  <c:v>12380</c:v>
                </c:pt>
                <c:pt idx="597">
                  <c:v>12490</c:v>
                </c:pt>
                <c:pt idx="598">
                  <c:v>12510</c:v>
                </c:pt>
                <c:pt idx="599">
                  <c:v>12720</c:v>
                </c:pt>
                <c:pt idx="600">
                  <c:v>12750</c:v>
                </c:pt>
                <c:pt idx="601">
                  <c:v>12830</c:v>
                </c:pt>
                <c:pt idx="602">
                  <c:v>12850</c:v>
                </c:pt>
                <c:pt idx="603">
                  <c:v>13070</c:v>
                </c:pt>
                <c:pt idx="604">
                  <c:v>13010</c:v>
                </c:pt>
                <c:pt idx="605">
                  <c:v>13100</c:v>
                </c:pt>
                <c:pt idx="606">
                  <c:v>13030</c:v>
                </c:pt>
                <c:pt idx="607">
                  <c:v>13440</c:v>
                </c:pt>
                <c:pt idx="608">
                  <c:v>13570</c:v>
                </c:pt>
                <c:pt idx="609">
                  <c:v>13610</c:v>
                </c:pt>
                <c:pt idx="610">
                  <c:v>13810</c:v>
                </c:pt>
                <c:pt idx="611">
                  <c:v>13910</c:v>
                </c:pt>
                <c:pt idx="612">
                  <c:v>13620</c:v>
                </c:pt>
                <c:pt idx="613">
                  <c:v>13700</c:v>
                </c:pt>
                <c:pt idx="614">
                  <c:v>13580</c:v>
                </c:pt>
                <c:pt idx="615">
                  <c:v>13600</c:v>
                </c:pt>
                <c:pt idx="616">
                  <c:v>13920</c:v>
                </c:pt>
                <c:pt idx="617">
                  <c:v>13870</c:v>
                </c:pt>
                <c:pt idx="618">
                  <c:v>14590</c:v>
                </c:pt>
                <c:pt idx="619">
                  <c:v>15290</c:v>
                </c:pt>
                <c:pt idx="620">
                  <c:v>15860</c:v>
                </c:pt>
                <c:pt idx="621">
                  <c:v>14870</c:v>
                </c:pt>
                <c:pt idx="622">
                  <c:v>14600</c:v>
                </c:pt>
                <c:pt idx="623">
                  <c:v>14670</c:v>
                </c:pt>
                <c:pt idx="624">
                  <c:v>14830</c:v>
                </c:pt>
                <c:pt idx="625">
                  <c:v>15070</c:v>
                </c:pt>
                <c:pt idx="626">
                  <c:v>15180</c:v>
                </c:pt>
                <c:pt idx="627">
                  <c:v>15490</c:v>
                </c:pt>
                <c:pt idx="628">
                  <c:v>15610</c:v>
                </c:pt>
                <c:pt idx="629">
                  <c:v>15930</c:v>
                </c:pt>
                <c:pt idx="630">
                  <c:v>16260</c:v>
                </c:pt>
                <c:pt idx="631">
                  <c:v>16800</c:v>
                </c:pt>
                <c:pt idx="632">
                  <c:v>16990</c:v>
                </c:pt>
                <c:pt idx="633">
                  <c:v>17150</c:v>
                </c:pt>
                <c:pt idx="634">
                  <c:v>17290</c:v>
                </c:pt>
                <c:pt idx="635">
                  <c:v>17410</c:v>
                </c:pt>
                <c:pt idx="636">
                  <c:v>17430</c:v>
                </c:pt>
                <c:pt idx="637">
                  <c:v>17480</c:v>
                </c:pt>
                <c:pt idx="638">
                  <c:v>17520</c:v>
                </c:pt>
                <c:pt idx="639">
                  <c:v>17560</c:v>
                </c:pt>
                <c:pt idx="640">
                  <c:v>17610</c:v>
                </c:pt>
                <c:pt idx="641">
                  <c:v>17620</c:v>
                </c:pt>
                <c:pt idx="642">
                  <c:v>17690</c:v>
                </c:pt>
                <c:pt idx="643">
                  <c:v>17780</c:v>
                </c:pt>
                <c:pt idx="644">
                  <c:v>17780</c:v>
                </c:pt>
                <c:pt idx="645">
                  <c:v>17820</c:v>
                </c:pt>
                <c:pt idx="646">
                  <c:v>17960</c:v>
                </c:pt>
                <c:pt idx="647">
                  <c:v>18060</c:v>
                </c:pt>
                <c:pt idx="648">
                  <c:v>18090</c:v>
                </c:pt>
                <c:pt idx="649">
                  <c:v>18220</c:v>
                </c:pt>
                <c:pt idx="650">
                  <c:v>18270</c:v>
                </c:pt>
                <c:pt idx="651">
                  <c:v>18290</c:v>
                </c:pt>
                <c:pt idx="652">
                  <c:v>18360</c:v>
                </c:pt>
                <c:pt idx="653">
                  <c:v>18410</c:v>
                </c:pt>
                <c:pt idx="654">
                  <c:v>18480</c:v>
                </c:pt>
                <c:pt idx="655">
                  <c:v>18600</c:v>
                </c:pt>
                <c:pt idx="656">
                  <c:v>18710</c:v>
                </c:pt>
                <c:pt idx="657">
                  <c:v>18790</c:v>
                </c:pt>
                <c:pt idx="658">
                  <c:v>18880</c:v>
                </c:pt>
                <c:pt idx="659">
                  <c:v>18970</c:v>
                </c:pt>
                <c:pt idx="660">
                  <c:v>19080</c:v>
                </c:pt>
                <c:pt idx="661">
                  <c:v>19140</c:v>
                </c:pt>
                <c:pt idx="662">
                  <c:v>19230</c:v>
                </c:pt>
                <c:pt idx="663">
                  <c:v>19310</c:v>
                </c:pt>
                <c:pt idx="664">
                  <c:v>19380</c:v>
                </c:pt>
                <c:pt idx="665">
                  <c:v>19560</c:v>
                </c:pt>
                <c:pt idx="666">
                  <c:v>19700</c:v>
                </c:pt>
                <c:pt idx="667">
                  <c:v>19770</c:v>
                </c:pt>
                <c:pt idx="668">
                  <c:v>19930</c:v>
                </c:pt>
                <c:pt idx="669">
                  <c:v>20170</c:v>
                </c:pt>
                <c:pt idx="670">
                  <c:v>20280</c:v>
                </c:pt>
                <c:pt idx="671">
                  <c:v>20460</c:v>
                </c:pt>
                <c:pt idx="672">
                  <c:v>20630</c:v>
                </c:pt>
                <c:pt idx="673">
                  <c:v>20770</c:v>
                </c:pt>
                <c:pt idx="674">
                  <c:v>20860</c:v>
                </c:pt>
                <c:pt idx="675">
                  <c:v>21040</c:v>
                </c:pt>
                <c:pt idx="676">
                  <c:v>21230</c:v>
                </c:pt>
                <c:pt idx="677">
                  <c:v>21350</c:v>
                </c:pt>
                <c:pt idx="678">
                  <c:v>21550</c:v>
                </c:pt>
                <c:pt idx="679">
                  <c:v>21620</c:v>
                </c:pt>
                <c:pt idx="680">
                  <c:v>21810</c:v>
                </c:pt>
                <c:pt idx="681">
                  <c:v>21980</c:v>
                </c:pt>
                <c:pt idx="682">
                  <c:v>22150</c:v>
                </c:pt>
                <c:pt idx="683">
                  <c:v>22340</c:v>
                </c:pt>
                <c:pt idx="684">
                  <c:v>22460</c:v>
                </c:pt>
                <c:pt idx="685">
                  <c:v>22720</c:v>
                </c:pt>
                <c:pt idx="686">
                  <c:v>22920</c:v>
                </c:pt>
                <c:pt idx="687">
                  <c:v>23140</c:v>
                </c:pt>
                <c:pt idx="688">
                  <c:v>23390</c:v>
                </c:pt>
                <c:pt idx="689">
                  <c:v>23710</c:v>
                </c:pt>
                <c:pt idx="690">
                  <c:v>23770</c:v>
                </c:pt>
                <c:pt idx="691">
                  <c:v>24000</c:v>
                </c:pt>
                <c:pt idx="692">
                  <c:v>24270</c:v>
                </c:pt>
                <c:pt idx="693">
                  <c:v>24520</c:v>
                </c:pt>
                <c:pt idx="694">
                  <c:v>24390</c:v>
                </c:pt>
                <c:pt idx="695">
                  <c:v>24780</c:v>
                </c:pt>
                <c:pt idx="696">
                  <c:v>24890</c:v>
                </c:pt>
                <c:pt idx="697">
                  <c:v>33530</c:v>
                </c:pt>
                <c:pt idx="698">
                  <c:v>32080</c:v>
                </c:pt>
                <c:pt idx="699">
                  <c:v>32480</c:v>
                </c:pt>
                <c:pt idx="700">
                  <c:v>32930</c:v>
                </c:pt>
                <c:pt idx="701">
                  <c:v>33380</c:v>
                </c:pt>
                <c:pt idx="702">
                  <c:v>33730</c:v>
                </c:pt>
                <c:pt idx="703">
                  <c:v>33920</c:v>
                </c:pt>
                <c:pt idx="704">
                  <c:v>34150</c:v>
                </c:pt>
                <c:pt idx="705">
                  <c:v>34440</c:v>
                </c:pt>
                <c:pt idx="706">
                  <c:v>34660</c:v>
                </c:pt>
                <c:pt idx="707">
                  <c:v>34940</c:v>
                </c:pt>
                <c:pt idx="708">
                  <c:v>35170</c:v>
                </c:pt>
                <c:pt idx="709">
                  <c:v>35410</c:v>
                </c:pt>
                <c:pt idx="710">
                  <c:v>35590</c:v>
                </c:pt>
                <c:pt idx="711">
                  <c:v>35720</c:v>
                </c:pt>
                <c:pt idx="712">
                  <c:v>35970</c:v>
                </c:pt>
                <c:pt idx="713">
                  <c:v>36190</c:v>
                </c:pt>
                <c:pt idx="714">
                  <c:v>36420</c:v>
                </c:pt>
                <c:pt idx="715">
                  <c:v>36600</c:v>
                </c:pt>
                <c:pt idx="716">
                  <c:v>36870</c:v>
                </c:pt>
                <c:pt idx="717">
                  <c:v>37090</c:v>
                </c:pt>
                <c:pt idx="718">
                  <c:v>37180</c:v>
                </c:pt>
                <c:pt idx="719">
                  <c:v>37370</c:v>
                </c:pt>
                <c:pt idx="720">
                  <c:v>37520</c:v>
                </c:pt>
                <c:pt idx="721">
                  <c:v>37530</c:v>
                </c:pt>
                <c:pt idx="722">
                  <c:v>37680</c:v>
                </c:pt>
                <c:pt idx="723">
                  <c:v>37820</c:v>
                </c:pt>
                <c:pt idx="724">
                  <c:v>37970</c:v>
                </c:pt>
                <c:pt idx="725">
                  <c:v>38130</c:v>
                </c:pt>
                <c:pt idx="726">
                  <c:v>38300</c:v>
                </c:pt>
                <c:pt idx="727">
                  <c:v>38460</c:v>
                </c:pt>
                <c:pt idx="728">
                  <c:v>38680</c:v>
                </c:pt>
                <c:pt idx="729">
                  <c:v>38940</c:v>
                </c:pt>
                <c:pt idx="730">
                  <c:v>39090</c:v>
                </c:pt>
                <c:pt idx="731">
                  <c:v>39140</c:v>
                </c:pt>
                <c:pt idx="732">
                  <c:v>39360</c:v>
                </c:pt>
                <c:pt idx="733">
                  <c:v>39660</c:v>
                </c:pt>
                <c:pt idx="734">
                  <c:v>39660</c:v>
                </c:pt>
                <c:pt idx="735">
                  <c:v>39660</c:v>
                </c:pt>
                <c:pt idx="736">
                  <c:v>39700</c:v>
                </c:pt>
                <c:pt idx="737">
                  <c:v>39890</c:v>
                </c:pt>
                <c:pt idx="738">
                  <c:v>40030</c:v>
                </c:pt>
                <c:pt idx="739">
                  <c:v>40190</c:v>
                </c:pt>
                <c:pt idx="740">
                  <c:v>40300</c:v>
                </c:pt>
                <c:pt idx="741">
                  <c:v>40390</c:v>
                </c:pt>
                <c:pt idx="742">
                  <c:v>40460</c:v>
                </c:pt>
                <c:pt idx="743">
                  <c:v>40490</c:v>
                </c:pt>
                <c:pt idx="744">
                  <c:v>40610</c:v>
                </c:pt>
                <c:pt idx="745">
                  <c:v>40700</c:v>
                </c:pt>
                <c:pt idx="746">
                  <c:v>40880</c:v>
                </c:pt>
                <c:pt idx="747">
                  <c:v>41150</c:v>
                </c:pt>
                <c:pt idx="748">
                  <c:v>41350</c:v>
                </c:pt>
                <c:pt idx="749">
                  <c:v>41540</c:v>
                </c:pt>
                <c:pt idx="750">
                  <c:v>41700</c:v>
                </c:pt>
                <c:pt idx="751">
                  <c:v>41820</c:v>
                </c:pt>
                <c:pt idx="752">
                  <c:v>41910</c:v>
                </c:pt>
                <c:pt idx="753">
                  <c:v>42020</c:v>
                </c:pt>
                <c:pt idx="754">
                  <c:v>42080</c:v>
                </c:pt>
                <c:pt idx="755">
                  <c:v>42310</c:v>
                </c:pt>
                <c:pt idx="756">
                  <c:v>42560</c:v>
                </c:pt>
                <c:pt idx="757">
                  <c:v>42770</c:v>
                </c:pt>
                <c:pt idx="758">
                  <c:v>43000</c:v>
                </c:pt>
                <c:pt idx="759">
                  <c:v>43200</c:v>
                </c:pt>
                <c:pt idx="760">
                  <c:v>43320</c:v>
                </c:pt>
                <c:pt idx="761">
                  <c:v>43310</c:v>
                </c:pt>
                <c:pt idx="762">
                  <c:v>43310</c:v>
                </c:pt>
                <c:pt idx="763">
                  <c:v>43150</c:v>
                </c:pt>
                <c:pt idx="764">
                  <c:v>43160</c:v>
                </c:pt>
                <c:pt idx="765">
                  <c:v>43030</c:v>
                </c:pt>
                <c:pt idx="766">
                  <c:v>42930</c:v>
                </c:pt>
                <c:pt idx="767">
                  <c:v>42710</c:v>
                </c:pt>
                <c:pt idx="768">
                  <c:v>42670</c:v>
                </c:pt>
                <c:pt idx="769">
                  <c:v>42840</c:v>
                </c:pt>
                <c:pt idx="770">
                  <c:v>42840</c:v>
                </c:pt>
                <c:pt idx="771">
                  <c:v>42890</c:v>
                </c:pt>
                <c:pt idx="772">
                  <c:v>42850</c:v>
                </c:pt>
                <c:pt idx="773">
                  <c:v>42820</c:v>
                </c:pt>
                <c:pt idx="774">
                  <c:v>43010</c:v>
                </c:pt>
                <c:pt idx="775">
                  <c:v>43100</c:v>
                </c:pt>
                <c:pt idx="776">
                  <c:v>43180</c:v>
                </c:pt>
                <c:pt idx="777">
                  <c:v>43320</c:v>
                </c:pt>
                <c:pt idx="778">
                  <c:v>43330</c:v>
                </c:pt>
                <c:pt idx="779">
                  <c:v>43320</c:v>
                </c:pt>
                <c:pt idx="780">
                  <c:v>43320</c:v>
                </c:pt>
                <c:pt idx="781">
                  <c:v>43310</c:v>
                </c:pt>
                <c:pt idx="782">
                  <c:v>43180</c:v>
                </c:pt>
                <c:pt idx="783">
                  <c:v>43310</c:v>
                </c:pt>
                <c:pt idx="784">
                  <c:v>43190</c:v>
                </c:pt>
                <c:pt idx="785">
                  <c:v>43210</c:v>
                </c:pt>
                <c:pt idx="786">
                  <c:v>43130</c:v>
                </c:pt>
                <c:pt idx="787">
                  <c:v>43040</c:v>
                </c:pt>
                <c:pt idx="788">
                  <c:v>43320</c:v>
                </c:pt>
                <c:pt idx="789">
                  <c:v>43200</c:v>
                </c:pt>
                <c:pt idx="790">
                  <c:v>43740</c:v>
                </c:pt>
                <c:pt idx="791">
                  <c:v>43980</c:v>
                </c:pt>
                <c:pt idx="792">
                  <c:v>44480</c:v>
                </c:pt>
                <c:pt idx="793">
                  <c:v>44580</c:v>
                </c:pt>
                <c:pt idx="794">
                  <c:v>44580</c:v>
                </c:pt>
                <c:pt idx="795">
                  <c:v>44530</c:v>
                </c:pt>
                <c:pt idx="796">
                  <c:v>44530</c:v>
                </c:pt>
                <c:pt idx="797">
                  <c:v>44470</c:v>
                </c:pt>
                <c:pt idx="798">
                  <c:v>44390</c:v>
                </c:pt>
                <c:pt idx="799">
                  <c:v>44480</c:v>
                </c:pt>
                <c:pt idx="800">
                  <c:v>44560</c:v>
                </c:pt>
                <c:pt idx="801">
                  <c:v>44510</c:v>
                </c:pt>
                <c:pt idx="802">
                  <c:v>44410</c:v>
                </c:pt>
                <c:pt idx="803">
                  <c:v>44540</c:v>
                </c:pt>
                <c:pt idx="804">
                  <c:v>44600</c:v>
                </c:pt>
                <c:pt idx="805">
                  <c:v>44720</c:v>
                </c:pt>
                <c:pt idx="806">
                  <c:v>44670</c:v>
                </c:pt>
                <c:pt idx="807">
                  <c:v>44690</c:v>
                </c:pt>
                <c:pt idx="808">
                  <c:v>44940</c:v>
                </c:pt>
                <c:pt idx="809">
                  <c:v>45120</c:v>
                </c:pt>
                <c:pt idx="810">
                  <c:v>45150</c:v>
                </c:pt>
                <c:pt idx="811">
                  <c:v>45280</c:v>
                </c:pt>
                <c:pt idx="812">
                  <c:v>45390</c:v>
                </c:pt>
                <c:pt idx="813">
                  <c:v>45640</c:v>
                </c:pt>
                <c:pt idx="814">
                  <c:v>45800</c:v>
                </c:pt>
                <c:pt idx="815">
                  <c:v>46160</c:v>
                </c:pt>
                <c:pt idx="816">
                  <c:v>46610</c:v>
                </c:pt>
                <c:pt idx="817">
                  <c:v>47330</c:v>
                </c:pt>
                <c:pt idx="818">
                  <c:v>47750</c:v>
                </c:pt>
                <c:pt idx="819">
                  <c:v>48120</c:v>
                </c:pt>
                <c:pt idx="820">
                  <c:v>48590</c:v>
                </c:pt>
                <c:pt idx="821">
                  <c:v>49020</c:v>
                </c:pt>
                <c:pt idx="822">
                  <c:v>49240</c:v>
                </c:pt>
                <c:pt idx="823">
                  <c:v>49580</c:v>
                </c:pt>
                <c:pt idx="824">
                  <c:v>49480</c:v>
                </c:pt>
                <c:pt idx="825">
                  <c:v>48860</c:v>
                </c:pt>
                <c:pt idx="826">
                  <c:v>48520</c:v>
                </c:pt>
                <c:pt idx="827">
                  <c:v>48420</c:v>
                </c:pt>
                <c:pt idx="828">
                  <c:v>48380</c:v>
                </c:pt>
                <c:pt idx="829">
                  <c:v>47950</c:v>
                </c:pt>
                <c:pt idx="830">
                  <c:v>47780</c:v>
                </c:pt>
                <c:pt idx="831">
                  <c:v>47720</c:v>
                </c:pt>
                <c:pt idx="832">
                  <c:v>47610</c:v>
                </c:pt>
                <c:pt idx="833">
                  <c:v>47020</c:v>
                </c:pt>
                <c:pt idx="834">
                  <c:v>46770</c:v>
                </c:pt>
                <c:pt idx="835">
                  <c:v>46680</c:v>
                </c:pt>
                <c:pt idx="836">
                  <c:v>46580</c:v>
                </c:pt>
                <c:pt idx="837">
                  <c:v>46490</c:v>
                </c:pt>
                <c:pt idx="838">
                  <c:v>46420</c:v>
                </c:pt>
                <c:pt idx="839">
                  <c:v>46450</c:v>
                </c:pt>
                <c:pt idx="840">
                  <c:v>46490</c:v>
                </c:pt>
                <c:pt idx="841">
                  <c:v>46450</c:v>
                </c:pt>
                <c:pt idx="842">
                  <c:v>46490</c:v>
                </c:pt>
                <c:pt idx="843">
                  <c:v>46230</c:v>
                </c:pt>
                <c:pt idx="844">
                  <c:v>45900</c:v>
                </c:pt>
                <c:pt idx="845">
                  <c:v>45790</c:v>
                </c:pt>
                <c:pt idx="846">
                  <c:v>45980</c:v>
                </c:pt>
                <c:pt idx="847">
                  <c:v>45960</c:v>
                </c:pt>
                <c:pt idx="848">
                  <c:v>46090</c:v>
                </c:pt>
                <c:pt idx="849">
                  <c:v>46260</c:v>
                </c:pt>
                <c:pt idx="850">
                  <c:v>46120</c:v>
                </c:pt>
                <c:pt idx="851">
                  <c:v>46190</c:v>
                </c:pt>
                <c:pt idx="852">
                  <c:v>45890</c:v>
                </c:pt>
                <c:pt idx="853">
                  <c:v>45760</c:v>
                </c:pt>
                <c:pt idx="854">
                  <c:v>45580</c:v>
                </c:pt>
                <c:pt idx="855">
                  <c:v>43940</c:v>
                </c:pt>
                <c:pt idx="856">
                  <c:v>45020</c:v>
                </c:pt>
                <c:pt idx="857">
                  <c:v>44750</c:v>
                </c:pt>
                <c:pt idx="858">
                  <c:v>45250</c:v>
                </c:pt>
                <c:pt idx="859">
                  <c:v>45200</c:v>
                </c:pt>
                <c:pt idx="860">
                  <c:v>45140</c:v>
                </c:pt>
                <c:pt idx="861">
                  <c:v>45270</c:v>
                </c:pt>
                <c:pt idx="862">
                  <c:v>45370</c:v>
                </c:pt>
                <c:pt idx="863">
                  <c:v>44990</c:v>
                </c:pt>
                <c:pt idx="864">
                  <c:v>44740</c:v>
                </c:pt>
                <c:pt idx="865">
                  <c:v>44500</c:v>
                </c:pt>
                <c:pt idx="866">
                  <c:v>44520</c:v>
                </c:pt>
                <c:pt idx="867">
                  <c:v>44110</c:v>
                </c:pt>
                <c:pt idx="868">
                  <c:v>43710</c:v>
                </c:pt>
                <c:pt idx="869">
                  <c:v>43380</c:v>
                </c:pt>
                <c:pt idx="870">
                  <c:v>43120</c:v>
                </c:pt>
                <c:pt idx="871">
                  <c:v>42960</c:v>
                </c:pt>
                <c:pt idx="872">
                  <c:v>42810</c:v>
                </c:pt>
                <c:pt idx="873">
                  <c:v>42680</c:v>
                </c:pt>
                <c:pt idx="874">
                  <c:v>42220</c:v>
                </c:pt>
                <c:pt idx="875">
                  <c:v>42060</c:v>
                </c:pt>
                <c:pt idx="876">
                  <c:v>42090</c:v>
                </c:pt>
                <c:pt idx="877">
                  <c:v>41870</c:v>
                </c:pt>
                <c:pt idx="878">
                  <c:v>41730</c:v>
                </c:pt>
                <c:pt idx="879">
                  <c:v>41090</c:v>
                </c:pt>
                <c:pt idx="880">
                  <c:v>41180</c:v>
                </c:pt>
                <c:pt idx="881">
                  <c:v>40760</c:v>
                </c:pt>
                <c:pt idx="882">
                  <c:v>40760</c:v>
                </c:pt>
                <c:pt idx="883">
                  <c:v>40210</c:v>
                </c:pt>
                <c:pt idx="884">
                  <c:v>40060</c:v>
                </c:pt>
                <c:pt idx="885">
                  <c:v>39770</c:v>
                </c:pt>
                <c:pt idx="886">
                  <c:v>39620</c:v>
                </c:pt>
                <c:pt idx="887">
                  <c:v>39190</c:v>
                </c:pt>
                <c:pt idx="888">
                  <c:v>38570</c:v>
                </c:pt>
                <c:pt idx="889">
                  <c:v>38350</c:v>
                </c:pt>
                <c:pt idx="890">
                  <c:v>37890</c:v>
                </c:pt>
                <c:pt idx="891">
                  <c:v>37530</c:v>
                </c:pt>
                <c:pt idx="892">
                  <c:v>37190</c:v>
                </c:pt>
                <c:pt idx="893">
                  <c:v>36780</c:v>
                </c:pt>
                <c:pt idx="894">
                  <c:v>36460</c:v>
                </c:pt>
                <c:pt idx="895">
                  <c:v>36230</c:v>
                </c:pt>
                <c:pt idx="896">
                  <c:v>35890</c:v>
                </c:pt>
                <c:pt idx="897">
                  <c:v>35710</c:v>
                </c:pt>
                <c:pt idx="898">
                  <c:v>35560</c:v>
                </c:pt>
                <c:pt idx="899">
                  <c:v>35070</c:v>
                </c:pt>
                <c:pt idx="900">
                  <c:v>34860</c:v>
                </c:pt>
                <c:pt idx="901">
                  <c:v>34430</c:v>
                </c:pt>
                <c:pt idx="902">
                  <c:v>33990</c:v>
                </c:pt>
                <c:pt idx="903">
                  <c:v>33960</c:v>
                </c:pt>
                <c:pt idx="904">
                  <c:v>33730</c:v>
                </c:pt>
                <c:pt idx="905">
                  <c:v>33190</c:v>
                </c:pt>
                <c:pt idx="906">
                  <c:v>32910</c:v>
                </c:pt>
                <c:pt idx="907">
                  <c:v>32830</c:v>
                </c:pt>
                <c:pt idx="908">
                  <c:v>32600</c:v>
                </c:pt>
                <c:pt idx="909">
                  <c:v>32320</c:v>
                </c:pt>
                <c:pt idx="910">
                  <c:v>31770</c:v>
                </c:pt>
                <c:pt idx="911">
                  <c:v>31690</c:v>
                </c:pt>
                <c:pt idx="912">
                  <c:v>31320</c:v>
                </c:pt>
                <c:pt idx="913">
                  <c:v>31030</c:v>
                </c:pt>
                <c:pt idx="914">
                  <c:v>30350</c:v>
                </c:pt>
                <c:pt idx="915">
                  <c:v>30190</c:v>
                </c:pt>
                <c:pt idx="916">
                  <c:v>30000</c:v>
                </c:pt>
                <c:pt idx="917">
                  <c:v>29750</c:v>
                </c:pt>
                <c:pt idx="918">
                  <c:v>29460</c:v>
                </c:pt>
                <c:pt idx="919">
                  <c:v>29380</c:v>
                </c:pt>
                <c:pt idx="920">
                  <c:v>29000</c:v>
                </c:pt>
                <c:pt idx="921">
                  <c:v>28230</c:v>
                </c:pt>
                <c:pt idx="922">
                  <c:v>26590</c:v>
                </c:pt>
                <c:pt idx="923">
                  <c:v>26830</c:v>
                </c:pt>
                <c:pt idx="924">
                  <c:v>22260</c:v>
                </c:pt>
                <c:pt idx="925">
                  <c:v>12320</c:v>
                </c:pt>
                <c:pt idx="926">
                  <c:v>7600</c:v>
                </c:pt>
                <c:pt idx="927">
                  <c:v>7370</c:v>
                </c:pt>
                <c:pt idx="928">
                  <c:v>7130</c:v>
                </c:pt>
                <c:pt idx="929">
                  <c:v>6900</c:v>
                </c:pt>
                <c:pt idx="930">
                  <c:v>6800</c:v>
                </c:pt>
                <c:pt idx="931">
                  <c:v>6810</c:v>
                </c:pt>
                <c:pt idx="932">
                  <c:v>6840</c:v>
                </c:pt>
                <c:pt idx="933">
                  <c:v>6760</c:v>
                </c:pt>
                <c:pt idx="934">
                  <c:v>6730</c:v>
                </c:pt>
                <c:pt idx="935">
                  <c:v>6730</c:v>
                </c:pt>
                <c:pt idx="936">
                  <c:v>6660</c:v>
                </c:pt>
                <c:pt idx="937">
                  <c:v>6650</c:v>
                </c:pt>
                <c:pt idx="938">
                  <c:v>6600</c:v>
                </c:pt>
                <c:pt idx="939">
                  <c:v>6640</c:v>
                </c:pt>
                <c:pt idx="940">
                  <c:v>6550</c:v>
                </c:pt>
                <c:pt idx="941">
                  <c:v>6530</c:v>
                </c:pt>
                <c:pt idx="942">
                  <c:v>6520</c:v>
                </c:pt>
                <c:pt idx="943">
                  <c:v>6540</c:v>
                </c:pt>
                <c:pt idx="944">
                  <c:v>6670</c:v>
                </c:pt>
                <c:pt idx="945">
                  <c:v>6960</c:v>
                </c:pt>
                <c:pt idx="946">
                  <c:v>7030</c:v>
                </c:pt>
                <c:pt idx="947">
                  <c:v>6760</c:v>
                </c:pt>
                <c:pt idx="948">
                  <c:v>6520</c:v>
                </c:pt>
                <c:pt idx="949">
                  <c:v>6680</c:v>
                </c:pt>
                <c:pt idx="950">
                  <c:v>6800</c:v>
                </c:pt>
                <c:pt idx="951">
                  <c:v>6540</c:v>
                </c:pt>
                <c:pt idx="952">
                  <c:v>6440</c:v>
                </c:pt>
                <c:pt idx="953">
                  <c:v>6370</c:v>
                </c:pt>
                <c:pt idx="954">
                  <c:v>6300</c:v>
                </c:pt>
                <c:pt idx="955">
                  <c:v>6310</c:v>
                </c:pt>
                <c:pt idx="956">
                  <c:v>6310</c:v>
                </c:pt>
                <c:pt idx="957">
                  <c:v>6250</c:v>
                </c:pt>
                <c:pt idx="958">
                  <c:v>6230</c:v>
                </c:pt>
                <c:pt idx="959">
                  <c:v>6220</c:v>
                </c:pt>
                <c:pt idx="960">
                  <c:v>6210</c:v>
                </c:pt>
                <c:pt idx="961">
                  <c:v>6250</c:v>
                </c:pt>
                <c:pt idx="962">
                  <c:v>6260</c:v>
                </c:pt>
                <c:pt idx="963">
                  <c:v>6180</c:v>
                </c:pt>
                <c:pt idx="964">
                  <c:v>6140</c:v>
                </c:pt>
                <c:pt idx="965">
                  <c:v>6170</c:v>
                </c:pt>
                <c:pt idx="966">
                  <c:v>6870</c:v>
                </c:pt>
                <c:pt idx="967">
                  <c:v>7670</c:v>
                </c:pt>
                <c:pt idx="968">
                  <c:v>6700</c:v>
                </c:pt>
                <c:pt idx="969">
                  <c:v>6310</c:v>
                </c:pt>
                <c:pt idx="970">
                  <c:v>6370</c:v>
                </c:pt>
                <c:pt idx="971">
                  <c:v>7260</c:v>
                </c:pt>
                <c:pt idx="972">
                  <c:v>8070</c:v>
                </c:pt>
                <c:pt idx="973">
                  <c:v>8960</c:v>
                </c:pt>
                <c:pt idx="974">
                  <c:v>8980</c:v>
                </c:pt>
                <c:pt idx="975">
                  <c:v>8050</c:v>
                </c:pt>
                <c:pt idx="976">
                  <c:v>7480</c:v>
                </c:pt>
                <c:pt idx="977">
                  <c:v>6830</c:v>
                </c:pt>
                <c:pt idx="978">
                  <c:v>6180</c:v>
                </c:pt>
                <c:pt idx="979">
                  <c:v>6040</c:v>
                </c:pt>
                <c:pt idx="980">
                  <c:v>5820</c:v>
                </c:pt>
                <c:pt idx="981">
                  <c:v>5660</c:v>
                </c:pt>
                <c:pt idx="982">
                  <c:v>5570</c:v>
                </c:pt>
                <c:pt idx="983">
                  <c:v>5530</c:v>
                </c:pt>
                <c:pt idx="984">
                  <c:v>5490</c:v>
                </c:pt>
                <c:pt idx="985">
                  <c:v>5460</c:v>
                </c:pt>
                <c:pt idx="986">
                  <c:v>5440</c:v>
                </c:pt>
                <c:pt idx="987">
                  <c:v>5430</c:v>
                </c:pt>
                <c:pt idx="988">
                  <c:v>5430</c:v>
                </c:pt>
                <c:pt idx="989">
                  <c:v>5440</c:v>
                </c:pt>
                <c:pt idx="990">
                  <c:v>5390</c:v>
                </c:pt>
                <c:pt idx="991">
                  <c:v>5340</c:v>
                </c:pt>
                <c:pt idx="992">
                  <c:v>5420</c:v>
                </c:pt>
                <c:pt idx="993">
                  <c:v>5470</c:v>
                </c:pt>
                <c:pt idx="994">
                  <c:v>5340</c:v>
                </c:pt>
                <c:pt idx="995">
                  <c:v>5210</c:v>
                </c:pt>
                <c:pt idx="996">
                  <c:v>5170</c:v>
                </c:pt>
                <c:pt idx="997">
                  <c:v>5270</c:v>
                </c:pt>
                <c:pt idx="998">
                  <c:v>5280</c:v>
                </c:pt>
                <c:pt idx="999">
                  <c:v>5300</c:v>
                </c:pt>
                <c:pt idx="1000">
                  <c:v>5540</c:v>
                </c:pt>
                <c:pt idx="1001">
                  <c:v>5970</c:v>
                </c:pt>
                <c:pt idx="1002">
                  <c:v>6810</c:v>
                </c:pt>
                <c:pt idx="1003">
                  <c:v>7220</c:v>
                </c:pt>
                <c:pt idx="1004">
                  <c:v>6710</c:v>
                </c:pt>
                <c:pt idx="1005">
                  <c:v>5650</c:v>
                </c:pt>
                <c:pt idx="1006">
                  <c:v>5300</c:v>
                </c:pt>
                <c:pt idx="1007">
                  <c:v>5330</c:v>
                </c:pt>
                <c:pt idx="1008">
                  <c:v>4950</c:v>
                </c:pt>
                <c:pt idx="1009">
                  <c:v>5370</c:v>
                </c:pt>
                <c:pt idx="1010">
                  <c:v>6140</c:v>
                </c:pt>
                <c:pt idx="1011">
                  <c:v>5530</c:v>
                </c:pt>
                <c:pt idx="1012">
                  <c:v>4820</c:v>
                </c:pt>
                <c:pt idx="1013">
                  <c:v>4830</c:v>
                </c:pt>
                <c:pt idx="1014">
                  <c:v>5010</c:v>
                </c:pt>
                <c:pt idx="1015">
                  <c:v>4870</c:v>
                </c:pt>
                <c:pt idx="1016">
                  <c:v>4700</c:v>
                </c:pt>
                <c:pt idx="1017">
                  <c:v>4560</c:v>
                </c:pt>
                <c:pt idx="1018">
                  <c:v>4520</c:v>
                </c:pt>
                <c:pt idx="1019">
                  <c:v>4490</c:v>
                </c:pt>
                <c:pt idx="1020">
                  <c:v>4410</c:v>
                </c:pt>
                <c:pt idx="1021">
                  <c:v>4340</c:v>
                </c:pt>
                <c:pt idx="1022">
                  <c:v>4300</c:v>
                </c:pt>
                <c:pt idx="1023">
                  <c:v>4250</c:v>
                </c:pt>
                <c:pt idx="1024">
                  <c:v>4210</c:v>
                </c:pt>
                <c:pt idx="1025">
                  <c:v>4170</c:v>
                </c:pt>
                <c:pt idx="1026">
                  <c:v>4120</c:v>
                </c:pt>
                <c:pt idx="1027">
                  <c:v>4090</c:v>
                </c:pt>
                <c:pt idx="1028">
                  <c:v>4050</c:v>
                </c:pt>
                <c:pt idx="1029">
                  <c:v>4010</c:v>
                </c:pt>
                <c:pt idx="1030">
                  <c:v>3970</c:v>
                </c:pt>
                <c:pt idx="1031">
                  <c:v>3930</c:v>
                </c:pt>
                <c:pt idx="1032">
                  <c:v>3890</c:v>
                </c:pt>
                <c:pt idx="1033">
                  <c:v>3860</c:v>
                </c:pt>
                <c:pt idx="1034">
                  <c:v>3820</c:v>
                </c:pt>
                <c:pt idx="1035">
                  <c:v>3780</c:v>
                </c:pt>
                <c:pt idx="1036">
                  <c:v>3730</c:v>
                </c:pt>
                <c:pt idx="1037">
                  <c:v>3680</c:v>
                </c:pt>
                <c:pt idx="1038">
                  <c:v>3640</c:v>
                </c:pt>
                <c:pt idx="1039">
                  <c:v>3590</c:v>
                </c:pt>
                <c:pt idx="1040">
                  <c:v>3540</c:v>
                </c:pt>
                <c:pt idx="1041">
                  <c:v>3500</c:v>
                </c:pt>
                <c:pt idx="1042">
                  <c:v>3450</c:v>
                </c:pt>
                <c:pt idx="1043">
                  <c:v>3390</c:v>
                </c:pt>
                <c:pt idx="1044">
                  <c:v>3340</c:v>
                </c:pt>
                <c:pt idx="1045">
                  <c:v>3290</c:v>
                </c:pt>
                <c:pt idx="1046">
                  <c:v>3240</c:v>
                </c:pt>
                <c:pt idx="1047">
                  <c:v>3180</c:v>
                </c:pt>
                <c:pt idx="1048">
                  <c:v>3130</c:v>
                </c:pt>
                <c:pt idx="1049">
                  <c:v>3080</c:v>
                </c:pt>
                <c:pt idx="1050">
                  <c:v>3040</c:v>
                </c:pt>
                <c:pt idx="1051">
                  <c:v>2990</c:v>
                </c:pt>
                <c:pt idx="1052">
                  <c:v>2930</c:v>
                </c:pt>
                <c:pt idx="1053">
                  <c:v>2870</c:v>
                </c:pt>
                <c:pt idx="1054">
                  <c:v>2810</c:v>
                </c:pt>
                <c:pt idx="1055">
                  <c:v>2730</c:v>
                </c:pt>
                <c:pt idx="1056">
                  <c:v>2680</c:v>
                </c:pt>
                <c:pt idx="1057">
                  <c:v>2610</c:v>
                </c:pt>
                <c:pt idx="1058">
                  <c:v>2530</c:v>
                </c:pt>
                <c:pt idx="1059">
                  <c:v>2430</c:v>
                </c:pt>
                <c:pt idx="1060">
                  <c:v>2360</c:v>
                </c:pt>
                <c:pt idx="1061">
                  <c:v>2280</c:v>
                </c:pt>
                <c:pt idx="1062">
                  <c:v>2200</c:v>
                </c:pt>
                <c:pt idx="1063">
                  <c:v>2130</c:v>
                </c:pt>
                <c:pt idx="1064">
                  <c:v>2050</c:v>
                </c:pt>
                <c:pt idx="1065">
                  <c:v>1980</c:v>
                </c:pt>
                <c:pt idx="1066">
                  <c:v>1920</c:v>
                </c:pt>
                <c:pt idx="1067">
                  <c:v>1850</c:v>
                </c:pt>
                <c:pt idx="1068">
                  <c:v>1790</c:v>
                </c:pt>
                <c:pt idx="1069">
                  <c:v>1720</c:v>
                </c:pt>
                <c:pt idx="1070">
                  <c:v>1660</c:v>
                </c:pt>
                <c:pt idx="1071">
                  <c:v>1600</c:v>
                </c:pt>
                <c:pt idx="1072">
                  <c:v>1540</c:v>
                </c:pt>
                <c:pt idx="1073">
                  <c:v>1470</c:v>
                </c:pt>
                <c:pt idx="1074">
                  <c:v>1420</c:v>
                </c:pt>
                <c:pt idx="1075">
                  <c:v>1350</c:v>
                </c:pt>
                <c:pt idx="1076">
                  <c:v>1290</c:v>
                </c:pt>
                <c:pt idx="1077">
                  <c:v>1230</c:v>
                </c:pt>
                <c:pt idx="1078">
                  <c:v>1170</c:v>
                </c:pt>
                <c:pt idx="1079">
                  <c:v>1110</c:v>
                </c:pt>
                <c:pt idx="1080">
                  <c:v>1050</c:v>
                </c:pt>
                <c:pt idx="1081">
                  <c:v>990</c:v>
                </c:pt>
                <c:pt idx="1082">
                  <c:v>940</c:v>
                </c:pt>
                <c:pt idx="1083">
                  <c:v>880</c:v>
                </c:pt>
                <c:pt idx="1084">
                  <c:v>830</c:v>
                </c:pt>
                <c:pt idx="1085">
                  <c:v>780</c:v>
                </c:pt>
                <c:pt idx="1086">
                  <c:v>720</c:v>
                </c:pt>
                <c:pt idx="1087">
                  <c:v>680</c:v>
                </c:pt>
                <c:pt idx="1088">
                  <c:v>630</c:v>
                </c:pt>
                <c:pt idx="1089">
                  <c:v>580</c:v>
                </c:pt>
                <c:pt idx="1090">
                  <c:v>530</c:v>
                </c:pt>
                <c:pt idx="1091">
                  <c:v>490</c:v>
                </c:pt>
                <c:pt idx="1092">
                  <c:v>450</c:v>
                </c:pt>
                <c:pt idx="1093">
                  <c:v>410</c:v>
                </c:pt>
                <c:pt idx="1094">
                  <c:v>370</c:v>
                </c:pt>
                <c:pt idx="1095">
                  <c:v>340</c:v>
                </c:pt>
                <c:pt idx="1096">
                  <c:v>300</c:v>
                </c:pt>
                <c:pt idx="1097">
                  <c:v>270</c:v>
                </c:pt>
                <c:pt idx="1098">
                  <c:v>240</c:v>
                </c:pt>
                <c:pt idx="1099">
                  <c:v>220</c:v>
                </c:pt>
                <c:pt idx="1100">
                  <c:v>190</c:v>
                </c:pt>
                <c:pt idx="1101">
                  <c:v>170</c:v>
                </c:pt>
                <c:pt idx="1102">
                  <c:v>150</c:v>
                </c:pt>
                <c:pt idx="1103">
                  <c:v>130</c:v>
                </c:pt>
                <c:pt idx="1104">
                  <c:v>110</c:v>
                </c:pt>
                <c:pt idx="1105">
                  <c:v>90</c:v>
                </c:pt>
                <c:pt idx="1106">
                  <c:v>80</c:v>
                </c:pt>
                <c:pt idx="1107">
                  <c:v>70</c:v>
                </c:pt>
                <c:pt idx="1108">
                  <c:v>60</c:v>
                </c:pt>
                <c:pt idx="1109">
                  <c:v>50</c:v>
                </c:pt>
                <c:pt idx="1110">
                  <c:v>40</c:v>
                </c:pt>
                <c:pt idx="1111">
                  <c:v>30</c:v>
                </c:pt>
                <c:pt idx="1112">
                  <c:v>30</c:v>
                </c:pt>
                <c:pt idx="1113">
                  <c:v>20</c:v>
                </c:pt>
                <c:pt idx="1114">
                  <c:v>20</c:v>
                </c:pt>
                <c:pt idx="1115">
                  <c:v>10</c:v>
                </c:pt>
                <c:pt idx="1116">
                  <c:v>10</c:v>
                </c:pt>
                <c:pt idx="1117">
                  <c:v>10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03 février 2025 à 20:11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18 h 45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17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29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29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17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844018C0-9DE6-4A29-83FC-594828F80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03 février 2025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17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février 2025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1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676" activePane="bottomLeft" state="frozen"/>
      <selection activeCell="C29" sqref="C29"/>
      <selection pane="bottomLeft" activeCell="B678" sqref="B678:E68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0.13680555555555554</v>
      </c>
      <c r="AI3" s="393">
        <f>Février_2025!BA5</f>
        <v>0.78125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15.1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197</v>
      </c>
      <c r="AI4" s="438">
        <f>$W$1450/60/24</f>
        <v>0.13680555555555554</v>
      </c>
    </row>
    <row r="5" spans="2:54" s="6" customFormat="1" ht="15.75" thickBot="1" x14ac:dyDescent="0.3">
      <c r="B5" s="223">
        <f>MIN(H9:H1448)</f>
        <v>1023.5</v>
      </c>
      <c r="C5" s="334">
        <f>MAX(C9:C1448)/100</f>
        <v>0.94</v>
      </c>
      <c r="D5" s="228">
        <f>VLOOKUP($B5,$H$9:$R$1448,11,0)</f>
        <v>2.0833333333333298E-3</v>
      </c>
      <c r="E5" s="232">
        <f>MAX(H9:H1448)</f>
        <v>1026.5999999999999</v>
      </c>
      <c r="F5" s="31"/>
      <c r="G5" s="236">
        <f>VLOOKUP($E5,$H$9:$R$1448,11,0)</f>
        <v>0.420833333333333</v>
      </c>
      <c r="H5" s="203">
        <f>MIN($E$9:$E$1448)</f>
        <v>-4.9000000000000004</v>
      </c>
      <c r="I5" s="204"/>
      <c r="J5" s="205">
        <f>VLOOKUP($H5,$E$9:$R$3327,14,0)</f>
        <v>0.33333333333333298</v>
      </c>
      <c r="K5" s="458">
        <f>MIN($B$9:$B$1448)</f>
        <v>-2.6</v>
      </c>
      <c r="L5" s="32"/>
      <c r="M5" s="376">
        <f>VLOOKUP($K5,$B$9:$R$1448,17,0)</f>
        <v>0.35416666666666702</v>
      </c>
      <c r="N5" s="459">
        <f>MAX($B$9:$B$1448)</f>
        <v>10.199999999999999</v>
      </c>
      <c r="O5" s="33"/>
      <c r="P5" s="255">
        <f>VLOOKUP($N5,$B$9:$R$1448,17,0)</f>
        <v>0.61527777777777803</v>
      </c>
      <c r="Q5" s="686">
        <f>MAX($F$9:$G$1448)</f>
        <v>15.1</v>
      </c>
      <c r="R5" s="194"/>
      <c r="S5" s="429">
        <f>VLOOKUP($Q5,$G$9:$R$3327,12,0)</f>
        <v>0.49236111111111103</v>
      </c>
      <c r="T5" s="410"/>
      <c r="U5" s="686">
        <f>AVERAGE($F$9:$G$1448)</f>
        <v>2.9529537671232888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0.13680555555555554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2.3077054794520584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>
        <v>0.1</v>
      </c>
      <c r="C9">
        <v>94</v>
      </c>
      <c r="D9">
        <v>-0.9</v>
      </c>
      <c r="E9">
        <v>0.1</v>
      </c>
      <c r="F9">
        <v>3.2</v>
      </c>
      <c r="G9">
        <v>4</v>
      </c>
      <c r="H9">
        <v>1023.6</v>
      </c>
      <c r="I9">
        <v>0</v>
      </c>
      <c r="J9">
        <v>0</v>
      </c>
      <c r="K9">
        <v>0</v>
      </c>
      <c r="L9">
        <v>0</v>
      </c>
      <c r="M9">
        <v>0</v>
      </c>
      <c r="N9">
        <v>0.1</v>
      </c>
      <c r="O9">
        <v>162.69999999999999</v>
      </c>
      <c r="P9" t="s">
        <v>251</v>
      </c>
      <c r="Q9"/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>
        <v>0.1</v>
      </c>
      <c r="C10">
        <v>94</v>
      </c>
      <c r="D10">
        <v>-0.9</v>
      </c>
      <c r="E10">
        <v>0.1</v>
      </c>
      <c r="F10">
        <v>2.9</v>
      </c>
      <c r="G10">
        <v>4.7</v>
      </c>
      <c r="H10">
        <v>1023.8</v>
      </c>
      <c r="I10">
        <v>0</v>
      </c>
      <c r="J10">
        <v>0</v>
      </c>
      <c r="K10">
        <v>0</v>
      </c>
      <c r="L10">
        <v>0</v>
      </c>
      <c r="M10">
        <v>0</v>
      </c>
      <c r="N10">
        <v>0.1</v>
      </c>
      <c r="O10">
        <v>162.69999999999999</v>
      </c>
      <c r="P10" t="s">
        <v>251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>
        <v>0.1</v>
      </c>
      <c r="C11">
        <v>94</v>
      </c>
      <c r="D11">
        <v>-0.9</v>
      </c>
      <c r="E11">
        <v>0.1</v>
      </c>
      <c r="F11">
        <v>4</v>
      </c>
      <c r="G11">
        <v>4</v>
      </c>
      <c r="H11">
        <v>1023.8</v>
      </c>
      <c r="I11">
        <v>0</v>
      </c>
      <c r="J11">
        <v>0</v>
      </c>
      <c r="K11">
        <v>0</v>
      </c>
      <c r="L11">
        <v>0</v>
      </c>
      <c r="M11">
        <v>0</v>
      </c>
      <c r="N11">
        <v>0.1</v>
      </c>
      <c r="O11">
        <v>162.69999999999999</v>
      </c>
      <c r="P11" t="s">
        <v>251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>
        <v>0.1</v>
      </c>
      <c r="C12">
        <v>94</v>
      </c>
      <c r="D12">
        <v>-0.9</v>
      </c>
      <c r="E12">
        <v>0.1</v>
      </c>
      <c r="F12">
        <v>0</v>
      </c>
      <c r="G12">
        <v>1.8</v>
      </c>
      <c r="H12">
        <v>1023.5</v>
      </c>
      <c r="I12">
        <v>0</v>
      </c>
      <c r="J12">
        <v>0</v>
      </c>
      <c r="K12">
        <v>0</v>
      </c>
      <c r="L12">
        <v>0</v>
      </c>
      <c r="M12">
        <v>0</v>
      </c>
      <c r="N12">
        <v>0.1</v>
      </c>
      <c r="O12">
        <v>162.69999999999999</v>
      </c>
      <c r="P12" t="s">
        <v>251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>
        <v>0.1</v>
      </c>
      <c r="C13">
        <v>94</v>
      </c>
      <c r="D13">
        <v>-0.9</v>
      </c>
      <c r="E13">
        <v>0.1</v>
      </c>
      <c r="F13">
        <v>2.5</v>
      </c>
      <c r="G13">
        <v>2.9</v>
      </c>
      <c r="H13">
        <v>1023.7</v>
      </c>
      <c r="I13">
        <v>0</v>
      </c>
      <c r="J13">
        <v>0</v>
      </c>
      <c r="K13">
        <v>0</v>
      </c>
      <c r="L13">
        <v>0</v>
      </c>
      <c r="M13">
        <v>0</v>
      </c>
      <c r="N13">
        <v>0.1</v>
      </c>
      <c r="O13">
        <v>162.69999999999999</v>
      </c>
      <c r="P13" t="s">
        <v>251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>
        <v>0.1</v>
      </c>
      <c r="C14">
        <v>94</v>
      </c>
      <c r="D14">
        <v>-0.9</v>
      </c>
      <c r="E14">
        <v>0.1</v>
      </c>
      <c r="F14">
        <v>4</v>
      </c>
      <c r="G14">
        <v>4</v>
      </c>
      <c r="H14">
        <v>1023.6</v>
      </c>
      <c r="I14">
        <v>0</v>
      </c>
      <c r="J14">
        <v>0</v>
      </c>
      <c r="K14">
        <v>0</v>
      </c>
      <c r="L14">
        <v>0</v>
      </c>
      <c r="M14">
        <v>0</v>
      </c>
      <c r="N14">
        <v>0.1</v>
      </c>
      <c r="O14">
        <v>162.69999999999999</v>
      </c>
      <c r="P14" t="s">
        <v>251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>
        <v>0.1</v>
      </c>
      <c r="C15">
        <v>94</v>
      </c>
      <c r="D15">
        <v>-0.9</v>
      </c>
      <c r="E15">
        <v>0.1</v>
      </c>
      <c r="F15">
        <v>2.2000000000000002</v>
      </c>
      <c r="G15">
        <v>2.9</v>
      </c>
      <c r="H15">
        <v>1023.8</v>
      </c>
      <c r="I15">
        <v>0</v>
      </c>
      <c r="J15">
        <v>0</v>
      </c>
      <c r="K15">
        <v>0</v>
      </c>
      <c r="L15">
        <v>0</v>
      </c>
      <c r="M15">
        <v>0</v>
      </c>
      <c r="N15">
        <v>0.1</v>
      </c>
      <c r="O15">
        <v>162.69999999999999</v>
      </c>
      <c r="P15" t="s">
        <v>251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>
        <v>0.1</v>
      </c>
      <c r="C16">
        <v>94</v>
      </c>
      <c r="D16">
        <v>-0.9</v>
      </c>
      <c r="E16">
        <v>0.1</v>
      </c>
      <c r="F16">
        <v>0</v>
      </c>
      <c r="G16">
        <v>1.8</v>
      </c>
      <c r="H16">
        <v>1023.7</v>
      </c>
      <c r="I16">
        <v>0</v>
      </c>
      <c r="J16">
        <v>0</v>
      </c>
      <c r="K16">
        <v>0</v>
      </c>
      <c r="L16">
        <v>0</v>
      </c>
      <c r="M16">
        <v>0</v>
      </c>
      <c r="N16">
        <v>0.1</v>
      </c>
      <c r="O16">
        <v>162.69999999999999</v>
      </c>
      <c r="P16" t="s">
        <v>251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>
        <v>0.1</v>
      </c>
      <c r="C17">
        <v>94</v>
      </c>
      <c r="D17">
        <v>-0.9</v>
      </c>
      <c r="E17">
        <v>0.1</v>
      </c>
      <c r="F17">
        <v>2.5</v>
      </c>
      <c r="G17">
        <v>2.9</v>
      </c>
      <c r="H17">
        <v>1023.9</v>
      </c>
      <c r="I17">
        <v>0</v>
      </c>
      <c r="J17">
        <v>0</v>
      </c>
      <c r="K17">
        <v>0</v>
      </c>
      <c r="L17">
        <v>0</v>
      </c>
      <c r="M17">
        <v>0</v>
      </c>
      <c r="N17">
        <v>0.1</v>
      </c>
      <c r="O17">
        <v>162.69999999999999</v>
      </c>
      <c r="P17" t="s">
        <v>251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>
        <v>0.1</v>
      </c>
      <c r="C18">
        <v>94</v>
      </c>
      <c r="D18">
        <v>-0.9</v>
      </c>
      <c r="E18">
        <v>0.1</v>
      </c>
      <c r="F18">
        <v>0</v>
      </c>
      <c r="G18">
        <v>2.2000000000000002</v>
      </c>
      <c r="H18">
        <v>1023.8</v>
      </c>
      <c r="I18">
        <v>0</v>
      </c>
      <c r="J18">
        <v>0</v>
      </c>
      <c r="K18">
        <v>0</v>
      </c>
      <c r="L18">
        <v>0</v>
      </c>
      <c r="M18">
        <v>0</v>
      </c>
      <c r="N18">
        <v>0.1</v>
      </c>
      <c r="O18">
        <v>162.69999999999999</v>
      </c>
      <c r="P18" t="s">
        <v>251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>
        <v>0.1</v>
      </c>
      <c r="C19">
        <v>94</v>
      </c>
      <c r="D19">
        <v>-0.9</v>
      </c>
      <c r="E19">
        <v>0.1</v>
      </c>
      <c r="F19">
        <v>0</v>
      </c>
      <c r="G19">
        <v>2.2000000000000002</v>
      </c>
      <c r="H19">
        <v>1023.8</v>
      </c>
      <c r="I19">
        <v>0</v>
      </c>
      <c r="J19">
        <v>0</v>
      </c>
      <c r="K19">
        <v>0</v>
      </c>
      <c r="L19">
        <v>0</v>
      </c>
      <c r="M19">
        <v>0</v>
      </c>
      <c r="N19">
        <v>0.1</v>
      </c>
      <c r="O19">
        <v>162.69999999999999</v>
      </c>
      <c r="P19" t="s">
        <v>251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>
        <v>0.1</v>
      </c>
      <c r="C20">
        <v>94</v>
      </c>
      <c r="D20">
        <v>-0.9</v>
      </c>
      <c r="E20">
        <v>0.1</v>
      </c>
      <c r="F20">
        <v>0</v>
      </c>
      <c r="G20">
        <v>1.8</v>
      </c>
      <c r="H20">
        <v>1023.8</v>
      </c>
      <c r="I20">
        <v>0</v>
      </c>
      <c r="J20">
        <v>0</v>
      </c>
      <c r="K20">
        <v>0</v>
      </c>
      <c r="L20">
        <v>0</v>
      </c>
      <c r="M20">
        <v>0</v>
      </c>
      <c r="N20">
        <v>0.1</v>
      </c>
      <c r="O20">
        <v>162.69999999999999</v>
      </c>
      <c r="P20" t="s">
        <v>251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>
        <v>0.1</v>
      </c>
      <c r="C21">
        <v>94</v>
      </c>
      <c r="D21">
        <v>-0.9</v>
      </c>
      <c r="E21">
        <v>0.1</v>
      </c>
      <c r="F21">
        <v>2.5</v>
      </c>
      <c r="G21">
        <v>3.2</v>
      </c>
      <c r="H21">
        <v>1023.8</v>
      </c>
      <c r="I21">
        <v>0</v>
      </c>
      <c r="J21">
        <v>0</v>
      </c>
      <c r="K21">
        <v>0</v>
      </c>
      <c r="L21">
        <v>0</v>
      </c>
      <c r="M21">
        <v>0</v>
      </c>
      <c r="N21">
        <v>0.1</v>
      </c>
      <c r="O21">
        <v>162.69999999999999</v>
      </c>
      <c r="P21" t="s">
        <v>251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>
        <v>0.2</v>
      </c>
      <c r="C22">
        <v>94</v>
      </c>
      <c r="D22">
        <v>-0.8</v>
      </c>
      <c r="E22">
        <v>0.2</v>
      </c>
      <c r="F22">
        <v>2.2000000000000002</v>
      </c>
      <c r="G22">
        <v>3.6</v>
      </c>
      <c r="H22">
        <v>1023.9</v>
      </c>
      <c r="I22">
        <v>0</v>
      </c>
      <c r="J22">
        <v>0</v>
      </c>
      <c r="K22">
        <v>0</v>
      </c>
      <c r="L22">
        <v>0</v>
      </c>
      <c r="M22">
        <v>0</v>
      </c>
      <c r="N22">
        <v>0.1</v>
      </c>
      <c r="O22">
        <v>162.69999999999999</v>
      </c>
      <c r="P22" t="s">
        <v>251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>
        <v>0.2</v>
      </c>
      <c r="C23">
        <v>94</v>
      </c>
      <c r="D23">
        <v>-0.8</v>
      </c>
      <c r="E23">
        <v>0.2</v>
      </c>
      <c r="F23">
        <v>2.2000000000000002</v>
      </c>
      <c r="G23">
        <v>3.2</v>
      </c>
      <c r="H23">
        <v>1023.8</v>
      </c>
      <c r="I23">
        <v>0</v>
      </c>
      <c r="J23">
        <v>0</v>
      </c>
      <c r="K23">
        <v>0</v>
      </c>
      <c r="L23">
        <v>0</v>
      </c>
      <c r="M23">
        <v>0</v>
      </c>
      <c r="N23">
        <v>0.1</v>
      </c>
      <c r="O23">
        <v>162.69999999999999</v>
      </c>
      <c r="P23" t="s">
        <v>251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>
        <v>0.1</v>
      </c>
      <c r="C24">
        <v>94</v>
      </c>
      <c r="D24">
        <v>-0.9</v>
      </c>
      <c r="E24">
        <v>0.1</v>
      </c>
      <c r="F24">
        <v>2.2000000000000002</v>
      </c>
      <c r="G24">
        <v>2.2000000000000002</v>
      </c>
      <c r="H24">
        <v>1023.9</v>
      </c>
      <c r="I24">
        <v>0</v>
      </c>
      <c r="J24">
        <v>0</v>
      </c>
      <c r="K24">
        <v>0</v>
      </c>
      <c r="L24">
        <v>0</v>
      </c>
      <c r="M24">
        <v>0</v>
      </c>
      <c r="N24">
        <v>0.1</v>
      </c>
      <c r="O24">
        <v>162.69999999999999</v>
      </c>
      <c r="P24" t="s">
        <v>251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>
        <v>0.1</v>
      </c>
      <c r="C25">
        <v>94</v>
      </c>
      <c r="D25">
        <v>-0.9</v>
      </c>
      <c r="E25">
        <v>0.1</v>
      </c>
      <c r="F25">
        <v>0</v>
      </c>
      <c r="G25">
        <v>2.9</v>
      </c>
      <c r="H25">
        <v>1023.9</v>
      </c>
      <c r="I25">
        <v>0</v>
      </c>
      <c r="J25">
        <v>0</v>
      </c>
      <c r="K25">
        <v>0</v>
      </c>
      <c r="L25">
        <v>0</v>
      </c>
      <c r="M25">
        <v>0</v>
      </c>
      <c r="N25">
        <v>0.1</v>
      </c>
      <c r="O25">
        <v>162.69999999999999</v>
      </c>
      <c r="P25" t="s">
        <v>251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>
        <v>0.1</v>
      </c>
      <c r="C26">
        <v>94</v>
      </c>
      <c r="D26">
        <v>-0.9</v>
      </c>
      <c r="E26">
        <v>0.1</v>
      </c>
      <c r="F26">
        <v>0</v>
      </c>
      <c r="G26">
        <v>2.5</v>
      </c>
      <c r="H26">
        <v>1024</v>
      </c>
      <c r="I26">
        <v>0</v>
      </c>
      <c r="J26">
        <v>0</v>
      </c>
      <c r="K26">
        <v>0</v>
      </c>
      <c r="L26">
        <v>0</v>
      </c>
      <c r="M26">
        <v>0</v>
      </c>
      <c r="N26">
        <v>0.1</v>
      </c>
      <c r="O26">
        <v>162.69999999999999</v>
      </c>
      <c r="P26" t="s">
        <v>251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>
        <v>0.1</v>
      </c>
      <c r="C27">
        <v>94</v>
      </c>
      <c r="D27">
        <v>-0.9</v>
      </c>
      <c r="E27">
        <v>0.1</v>
      </c>
      <c r="F27">
        <v>1.8</v>
      </c>
      <c r="G27">
        <v>2.2000000000000002</v>
      </c>
      <c r="H27">
        <v>1024</v>
      </c>
      <c r="I27">
        <v>0</v>
      </c>
      <c r="J27">
        <v>0</v>
      </c>
      <c r="K27">
        <v>0</v>
      </c>
      <c r="L27">
        <v>0</v>
      </c>
      <c r="M27">
        <v>0</v>
      </c>
      <c r="N27">
        <v>0.1</v>
      </c>
      <c r="O27">
        <v>162.69999999999999</v>
      </c>
      <c r="P27" t="s">
        <v>251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>
        <v>0.1</v>
      </c>
      <c r="C28">
        <v>94</v>
      </c>
      <c r="D28">
        <v>-0.9</v>
      </c>
      <c r="E28">
        <v>0.1</v>
      </c>
      <c r="F28">
        <v>0</v>
      </c>
      <c r="G28">
        <v>2.5</v>
      </c>
      <c r="H28">
        <v>1023.9</v>
      </c>
      <c r="I28">
        <v>0</v>
      </c>
      <c r="J28">
        <v>0</v>
      </c>
      <c r="K28">
        <v>0</v>
      </c>
      <c r="L28">
        <v>0</v>
      </c>
      <c r="M28">
        <v>0</v>
      </c>
      <c r="N28">
        <v>0.1</v>
      </c>
      <c r="O28">
        <v>162.69999999999999</v>
      </c>
      <c r="P28" t="s">
        <v>251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>
        <v>0</v>
      </c>
      <c r="C29">
        <v>94</v>
      </c>
      <c r="D29">
        <v>-0.9</v>
      </c>
      <c r="E29">
        <v>0</v>
      </c>
      <c r="F29">
        <v>4.7</v>
      </c>
      <c r="G29">
        <v>5</v>
      </c>
      <c r="H29">
        <v>1024</v>
      </c>
      <c r="I29">
        <v>0</v>
      </c>
      <c r="J29">
        <v>0</v>
      </c>
      <c r="K29">
        <v>0</v>
      </c>
      <c r="L29">
        <v>0</v>
      </c>
      <c r="M29">
        <v>0</v>
      </c>
      <c r="N29">
        <v>0.1</v>
      </c>
      <c r="O29">
        <v>162.69999999999999</v>
      </c>
      <c r="P29" t="s">
        <v>251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>
        <v>0.1</v>
      </c>
      <c r="C30">
        <v>94</v>
      </c>
      <c r="D30">
        <v>-0.9</v>
      </c>
      <c r="E30">
        <v>0.1</v>
      </c>
      <c r="F30">
        <v>3.2</v>
      </c>
      <c r="G30">
        <v>4.3</v>
      </c>
      <c r="H30">
        <v>1023.9</v>
      </c>
      <c r="I30">
        <v>0</v>
      </c>
      <c r="J30">
        <v>0</v>
      </c>
      <c r="K30">
        <v>0</v>
      </c>
      <c r="L30">
        <v>0</v>
      </c>
      <c r="M30">
        <v>0</v>
      </c>
      <c r="N30">
        <v>0.1</v>
      </c>
      <c r="O30">
        <v>162.69999999999999</v>
      </c>
      <c r="P30" t="s">
        <v>251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>
        <v>0</v>
      </c>
      <c r="C31">
        <v>94</v>
      </c>
      <c r="D31">
        <v>-0.9</v>
      </c>
      <c r="E31">
        <v>0</v>
      </c>
      <c r="F31">
        <v>4.3</v>
      </c>
      <c r="G31">
        <v>4.7</v>
      </c>
      <c r="H31">
        <v>1023.8</v>
      </c>
      <c r="I31">
        <v>0</v>
      </c>
      <c r="J31">
        <v>0</v>
      </c>
      <c r="K31">
        <v>0</v>
      </c>
      <c r="L31">
        <v>0</v>
      </c>
      <c r="M31">
        <v>0</v>
      </c>
      <c r="N31">
        <v>0.1</v>
      </c>
      <c r="O31">
        <v>162.69999999999999</v>
      </c>
      <c r="P31" t="s">
        <v>251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>
        <v>0</v>
      </c>
      <c r="C32">
        <v>94</v>
      </c>
      <c r="D32">
        <v>-0.9</v>
      </c>
      <c r="E32">
        <v>0</v>
      </c>
      <c r="F32">
        <v>3.6</v>
      </c>
      <c r="G32">
        <v>3.6</v>
      </c>
      <c r="H32">
        <v>1024</v>
      </c>
      <c r="I32">
        <v>0</v>
      </c>
      <c r="J32">
        <v>0</v>
      </c>
      <c r="K32">
        <v>0</v>
      </c>
      <c r="L32">
        <v>0</v>
      </c>
      <c r="M32">
        <v>0</v>
      </c>
      <c r="N32">
        <v>0.1</v>
      </c>
      <c r="O32">
        <v>162.69999999999999</v>
      </c>
      <c r="P32" t="s">
        <v>251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>
        <v>0</v>
      </c>
      <c r="C33">
        <v>94</v>
      </c>
      <c r="D33">
        <v>-0.9</v>
      </c>
      <c r="E33">
        <v>0</v>
      </c>
      <c r="F33">
        <v>0</v>
      </c>
      <c r="G33">
        <v>1.8</v>
      </c>
      <c r="H33">
        <v>1023.9</v>
      </c>
      <c r="I33">
        <v>0</v>
      </c>
      <c r="J33">
        <v>0</v>
      </c>
      <c r="K33">
        <v>0</v>
      </c>
      <c r="L33">
        <v>0</v>
      </c>
      <c r="M33">
        <v>0</v>
      </c>
      <c r="N33">
        <v>0.1</v>
      </c>
      <c r="O33">
        <v>162.69999999999999</v>
      </c>
      <c r="P33" t="s">
        <v>251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>
        <v>0</v>
      </c>
      <c r="C34">
        <v>94</v>
      </c>
      <c r="D34">
        <v>-0.9</v>
      </c>
      <c r="E34">
        <v>0</v>
      </c>
      <c r="F34">
        <v>0</v>
      </c>
      <c r="G34">
        <v>1.8</v>
      </c>
      <c r="H34">
        <v>1024</v>
      </c>
      <c r="I34">
        <v>0</v>
      </c>
      <c r="J34">
        <v>0</v>
      </c>
      <c r="K34">
        <v>0</v>
      </c>
      <c r="L34">
        <v>0</v>
      </c>
      <c r="M34">
        <v>0</v>
      </c>
      <c r="N34">
        <v>0.1</v>
      </c>
      <c r="O34">
        <v>162.69999999999999</v>
      </c>
      <c r="P34" t="s">
        <v>251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>
        <v>0</v>
      </c>
      <c r="C35">
        <v>94</v>
      </c>
      <c r="D35">
        <v>-0.9</v>
      </c>
      <c r="E35">
        <v>0</v>
      </c>
      <c r="F35">
        <v>0</v>
      </c>
      <c r="G35">
        <v>2.2000000000000002</v>
      </c>
      <c r="H35">
        <v>1023.9</v>
      </c>
      <c r="I35">
        <v>0</v>
      </c>
      <c r="J35">
        <v>0</v>
      </c>
      <c r="K35">
        <v>0</v>
      </c>
      <c r="L35">
        <v>0</v>
      </c>
      <c r="M35">
        <v>0</v>
      </c>
      <c r="N35">
        <v>0.1</v>
      </c>
      <c r="O35">
        <v>162.69999999999999</v>
      </c>
      <c r="P35" t="s">
        <v>251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>
        <v>0</v>
      </c>
      <c r="C36">
        <v>94</v>
      </c>
      <c r="D36">
        <v>-0.9</v>
      </c>
      <c r="E36">
        <v>0</v>
      </c>
      <c r="F36">
        <v>0</v>
      </c>
      <c r="G36">
        <v>2.9</v>
      </c>
      <c r="H36">
        <v>1023.8</v>
      </c>
      <c r="I36">
        <v>0</v>
      </c>
      <c r="J36">
        <v>0</v>
      </c>
      <c r="K36">
        <v>0</v>
      </c>
      <c r="L36">
        <v>0</v>
      </c>
      <c r="M36">
        <v>0</v>
      </c>
      <c r="N36">
        <v>0.1</v>
      </c>
      <c r="O36">
        <v>162.69999999999999</v>
      </c>
      <c r="P36" t="s">
        <v>251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>
        <v>0</v>
      </c>
      <c r="C37">
        <v>94</v>
      </c>
      <c r="D37">
        <v>-0.9</v>
      </c>
      <c r="E37">
        <v>0</v>
      </c>
      <c r="F37">
        <v>0</v>
      </c>
      <c r="G37">
        <v>2.9</v>
      </c>
      <c r="H37">
        <v>1023.9</v>
      </c>
      <c r="I37">
        <v>0</v>
      </c>
      <c r="J37">
        <v>0</v>
      </c>
      <c r="K37">
        <v>0</v>
      </c>
      <c r="L37">
        <v>0</v>
      </c>
      <c r="M37">
        <v>0</v>
      </c>
      <c r="N37">
        <v>0.1</v>
      </c>
      <c r="O37">
        <v>162.69999999999999</v>
      </c>
      <c r="P37" t="s">
        <v>251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>
        <v>0.1</v>
      </c>
      <c r="C38">
        <v>94</v>
      </c>
      <c r="D38">
        <v>-0.9</v>
      </c>
      <c r="E38">
        <v>0.1</v>
      </c>
      <c r="F38">
        <v>1.8</v>
      </c>
      <c r="G38">
        <v>2.2000000000000002</v>
      </c>
      <c r="H38">
        <v>1023.8</v>
      </c>
      <c r="I38">
        <v>0</v>
      </c>
      <c r="J38">
        <v>0</v>
      </c>
      <c r="K38">
        <v>0</v>
      </c>
      <c r="L38">
        <v>0</v>
      </c>
      <c r="M38">
        <v>0</v>
      </c>
      <c r="N38">
        <v>0.1</v>
      </c>
      <c r="O38">
        <v>162.69999999999999</v>
      </c>
      <c r="P38" t="s">
        <v>251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>
        <v>0</v>
      </c>
      <c r="C39">
        <v>94</v>
      </c>
      <c r="D39">
        <v>-0.9</v>
      </c>
      <c r="E39">
        <v>0</v>
      </c>
      <c r="F39">
        <v>0</v>
      </c>
      <c r="G39">
        <v>0</v>
      </c>
      <c r="H39">
        <v>1024</v>
      </c>
      <c r="I39">
        <v>0</v>
      </c>
      <c r="J39">
        <v>0</v>
      </c>
      <c r="K39">
        <v>0</v>
      </c>
      <c r="L39">
        <v>0</v>
      </c>
      <c r="M39">
        <v>0</v>
      </c>
      <c r="N39">
        <v>0.1</v>
      </c>
      <c r="O39">
        <v>162.69999999999999</v>
      </c>
      <c r="P39" t="s">
        <v>251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>
        <v>0</v>
      </c>
      <c r="C40">
        <v>94</v>
      </c>
      <c r="D40">
        <v>-0.9</v>
      </c>
      <c r="E40">
        <v>0</v>
      </c>
      <c r="F40">
        <v>0</v>
      </c>
      <c r="G40">
        <v>0</v>
      </c>
      <c r="H40">
        <v>1024</v>
      </c>
      <c r="I40">
        <v>0</v>
      </c>
      <c r="J40">
        <v>0</v>
      </c>
      <c r="K40">
        <v>0</v>
      </c>
      <c r="L40">
        <v>0</v>
      </c>
      <c r="M40">
        <v>0</v>
      </c>
      <c r="N40">
        <v>0.1</v>
      </c>
      <c r="O40">
        <v>162.69999999999999</v>
      </c>
      <c r="P40" t="s">
        <v>251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>
        <v>0</v>
      </c>
      <c r="C41">
        <v>94</v>
      </c>
      <c r="D41">
        <v>-0.9</v>
      </c>
      <c r="E41">
        <v>0</v>
      </c>
      <c r="F41">
        <v>2.2000000000000002</v>
      </c>
      <c r="G41">
        <v>2.2000000000000002</v>
      </c>
      <c r="H41">
        <v>1024</v>
      </c>
      <c r="I41">
        <v>0</v>
      </c>
      <c r="J41">
        <v>0</v>
      </c>
      <c r="K41">
        <v>0</v>
      </c>
      <c r="L41">
        <v>0</v>
      </c>
      <c r="M41">
        <v>0</v>
      </c>
      <c r="N41">
        <v>0.1</v>
      </c>
      <c r="O41">
        <v>162.69999999999999</v>
      </c>
      <c r="P41" t="s">
        <v>251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>
        <v>0</v>
      </c>
      <c r="C42">
        <v>94</v>
      </c>
      <c r="D42">
        <v>-0.9</v>
      </c>
      <c r="E42">
        <v>0</v>
      </c>
      <c r="F42">
        <v>0</v>
      </c>
      <c r="G42">
        <v>0</v>
      </c>
      <c r="H42">
        <v>1023.9</v>
      </c>
      <c r="I42">
        <v>0</v>
      </c>
      <c r="J42">
        <v>0</v>
      </c>
      <c r="K42">
        <v>0</v>
      </c>
      <c r="L42">
        <v>0</v>
      </c>
      <c r="M42">
        <v>0</v>
      </c>
      <c r="N42">
        <v>0.1</v>
      </c>
      <c r="O42">
        <v>162.69999999999999</v>
      </c>
      <c r="P42" t="s">
        <v>251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>
        <v>-0.1</v>
      </c>
      <c r="C43">
        <v>94</v>
      </c>
      <c r="D43">
        <v>-1</v>
      </c>
      <c r="E43">
        <v>-0.1</v>
      </c>
      <c r="F43">
        <v>3.2</v>
      </c>
      <c r="G43">
        <v>3.6</v>
      </c>
      <c r="H43">
        <v>1024.0999999999999</v>
      </c>
      <c r="I43">
        <v>0</v>
      </c>
      <c r="J43">
        <v>0</v>
      </c>
      <c r="K43">
        <v>0</v>
      </c>
      <c r="L43">
        <v>0</v>
      </c>
      <c r="M43">
        <v>0</v>
      </c>
      <c r="N43">
        <v>0.1</v>
      </c>
      <c r="O43">
        <v>162.69999999999999</v>
      </c>
      <c r="P43" t="s">
        <v>251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>
        <v>0</v>
      </c>
      <c r="C44">
        <v>94</v>
      </c>
      <c r="D44">
        <v>-0.9</v>
      </c>
      <c r="E44">
        <v>0</v>
      </c>
      <c r="F44">
        <v>2.9</v>
      </c>
      <c r="G44">
        <v>2.9</v>
      </c>
      <c r="H44">
        <v>1024</v>
      </c>
      <c r="I44">
        <v>0</v>
      </c>
      <c r="J44">
        <v>0</v>
      </c>
      <c r="K44">
        <v>0</v>
      </c>
      <c r="L44">
        <v>0</v>
      </c>
      <c r="M44">
        <v>0</v>
      </c>
      <c r="N44">
        <v>0.1</v>
      </c>
      <c r="O44">
        <v>162.69999999999999</v>
      </c>
      <c r="P44" t="s">
        <v>251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>
        <v>0</v>
      </c>
      <c r="C45">
        <v>94</v>
      </c>
      <c r="D45">
        <v>-0.9</v>
      </c>
      <c r="E45">
        <v>0</v>
      </c>
      <c r="F45">
        <v>1.8</v>
      </c>
      <c r="G45">
        <v>2.2000000000000002</v>
      </c>
      <c r="H45">
        <v>1024</v>
      </c>
      <c r="I45">
        <v>0</v>
      </c>
      <c r="J45">
        <v>0</v>
      </c>
      <c r="K45">
        <v>0</v>
      </c>
      <c r="L45">
        <v>0</v>
      </c>
      <c r="M45">
        <v>0</v>
      </c>
      <c r="N45">
        <v>0.1</v>
      </c>
      <c r="O45">
        <v>162.69999999999999</v>
      </c>
      <c r="P45" t="s">
        <v>251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>
        <v>0</v>
      </c>
      <c r="C46">
        <v>94</v>
      </c>
      <c r="D46">
        <v>-0.9</v>
      </c>
      <c r="E46">
        <v>0</v>
      </c>
      <c r="F46">
        <v>0</v>
      </c>
      <c r="G46">
        <v>0</v>
      </c>
      <c r="H46">
        <v>1024</v>
      </c>
      <c r="I46">
        <v>0</v>
      </c>
      <c r="J46">
        <v>0</v>
      </c>
      <c r="K46">
        <v>0</v>
      </c>
      <c r="L46">
        <v>0</v>
      </c>
      <c r="M46">
        <v>0</v>
      </c>
      <c r="N46">
        <v>0.1</v>
      </c>
      <c r="O46">
        <v>162.69999999999999</v>
      </c>
      <c r="P46" t="s">
        <v>251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>
        <v>-0.1</v>
      </c>
      <c r="C47">
        <v>94</v>
      </c>
      <c r="D47">
        <v>-1</v>
      </c>
      <c r="E47">
        <v>-0.1</v>
      </c>
      <c r="F47">
        <v>0</v>
      </c>
      <c r="G47">
        <v>2.2000000000000002</v>
      </c>
      <c r="H47">
        <v>1024</v>
      </c>
      <c r="I47">
        <v>0</v>
      </c>
      <c r="J47">
        <v>0</v>
      </c>
      <c r="K47">
        <v>0</v>
      </c>
      <c r="L47">
        <v>0</v>
      </c>
      <c r="M47">
        <v>0</v>
      </c>
      <c r="N47">
        <v>0.1</v>
      </c>
      <c r="O47">
        <v>162.69999999999999</v>
      </c>
      <c r="P47" t="s">
        <v>251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>
        <v>-0.1</v>
      </c>
      <c r="C48">
        <v>94</v>
      </c>
      <c r="D48">
        <v>-1</v>
      </c>
      <c r="E48">
        <v>-0.1</v>
      </c>
      <c r="F48">
        <v>0</v>
      </c>
      <c r="G48">
        <v>0</v>
      </c>
      <c r="H48">
        <v>1024.0999999999999</v>
      </c>
      <c r="I48">
        <v>0</v>
      </c>
      <c r="J48">
        <v>0</v>
      </c>
      <c r="K48">
        <v>0</v>
      </c>
      <c r="L48">
        <v>0</v>
      </c>
      <c r="M48">
        <v>0</v>
      </c>
      <c r="N48">
        <v>0.1</v>
      </c>
      <c r="O48">
        <v>162.69999999999999</v>
      </c>
      <c r="P48" t="s">
        <v>251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>
        <v>-0.1</v>
      </c>
      <c r="C49">
        <v>94</v>
      </c>
      <c r="D49">
        <v>-1</v>
      </c>
      <c r="E49">
        <v>-0.1</v>
      </c>
      <c r="F49">
        <v>0</v>
      </c>
      <c r="G49">
        <v>0</v>
      </c>
      <c r="H49">
        <v>1023.9</v>
      </c>
      <c r="I49">
        <v>0</v>
      </c>
      <c r="J49">
        <v>0</v>
      </c>
      <c r="K49">
        <v>0</v>
      </c>
      <c r="L49">
        <v>0</v>
      </c>
      <c r="M49">
        <v>0</v>
      </c>
      <c r="N49">
        <v>0.1</v>
      </c>
      <c r="O49">
        <v>162.69999999999999</v>
      </c>
      <c r="P49" t="s">
        <v>251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>
        <v>-0.1</v>
      </c>
      <c r="C50">
        <v>94</v>
      </c>
      <c r="D50">
        <v>-1</v>
      </c>
      <c r="E50">
        <v>-0.1</v>
      </c>
      <c r="F50">
        <v>0</v>
      </c>
      <c r="G50">
        <v>0</v>
      </c>
      <c r="H50">
        <v>1023.9</v>
      </c>
      <c r="I50">
        <v>0</v>
      </c>
      <c r="J50">
        <v>0</v>
      </c>
      <c r="K50">
        <v>0</v>
      </c>
      <c r="L50">
        <v>0</v>
      </c>
      <c r="M50">
        <v>0</v>
      </c>
      <c r="N50">
        <v>0.1</v>
      </c>
      <c r="O50">
        <v>162.69999999999999</v>
      </c>
      <c r="P50" t="s">
        <v>251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>
        <v>-0.1</v>
      </c>
      <c r="C51">
        <v>94</v>
      </c>
      <c r="D51">
        <v>-1</v>
      </c>
      <c r="E51">
        <v>-0.1</v>
      </c>
      <c r="F51">
        <v>0</v>
      </c>
      <c r="G51">
        <v>0</v>
      </c>
      <c r="H51">
        <v>1024.2</v>
      </c>
      <c r="I51">
        <v>0</v>
      </c>
      <c r="J51">
        <v>0</v>
      </c>
      <c r="K51">
        <v>0</v>
      </c>
      <c r="L51">
        <v>0</v>
      </c>
      <c r="M51">
        <v>0</v>
      </c>
      <c r="N51">
        <v>0.1</v>
      </c>
      <c r="O51">
        <v>162.69999999999999</v>
      </c>
      <c r="P51" t="s">
        <v>251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>
        <v>-0.1</v>
      </c>
      <c r="C52">
        <v>94</v>
      </c>
      <c r="D52">
        <v>-1</v>
      </c>
      <c r="E52">
        <v>-0.1</v>
      </c>
      <c r="F52">
        <v>0</v>
      </c>
      <c r="G52">
        <v>0</v>
      </c>
      <c r="H52">
        <v>1024</v>
      </c>
      <c r="I52">
        <v>0</v>
      </c>
      <c r="J52">
        <v>0</v>
      </c>
      <c r="K52">
        <v>0</v>
      </c>
      <c r="L52">
        <v>0</v>
      </c>
      <c r="M52">
        <v>0</v>
      </c>
      <c r="N52">
        <v>0.1</v>
      </c>
      <c r="O52">
        <v>162.69999999999999</v>
      </c>
      <c r="P52" t="s">
        <v>251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>
        <v>-0.2</v>
      </c>
      <c r="C53">
        <v>94</v>
      </c>
      <c r="D53">
        <v>-1.1000000000000001</v>
      </c>
      <c r="E53">
        <v>-0.2</v>
      </c>
      <c r="F53">
        <v>2.5</v>
      </c>
      <c r="G53">
        <v>2.9</v>
      </c>
      <c r="H53">
        <v>1023.9</v>
      </c>
      <c r="I53">
        <v>0</v>
      </c>
      <c r="J53">
        <v>0</v>
      </c>
      <c r="K53">
        <v>0</v>
      </c>
      <c r="L53">
        <v>0</v>
      </c>
      <c r="M53">
        <v>0</v>
      </c>
      <c r="N53">
        <v>0.1</v>
      </c>
      <c r="O53">
        <v>162.69999999999999</v>
      </c>
      <c r="P53" t="s">
        <v>251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>
        <v>-0.1</v>
      </c>
      <c r="C54">
        <v>94</v>
      </c>
      <c r="D54">
        <v>-1</v>
      </c>
      <c r="E54">
        <v>-0.1</v>
      </c>
      <c r="F54">
        <v>3.2</v>
      </c>
      <c r="G54">
        <v>3.6</v>
      </c>
      <c r="H54">
        <v>1023.9</v>
      </c>
      <c r="I54">
        <v>0</v>
      </c>
      <c r="J54">
        <v>0</v>
      </c>
      <c r="K54">
        <v>0</v>
      </c>
      <c r="L54">
        <v>0</v>
      </c>
      <c r="M54">
        <v>0</v>
      </c>
      <c r="N54">
        <v>0.1</v>
      </c>
      <c r="O54">
        <v>162.69999999999999</v>
      </c>
      <c r="P54" t="s">
        <v>251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>
        <v>0</v>
      </c>
      <c r="C55">
        <v>94</v>
      </c>
      <c r="D55">
        <v>-0.9</v>
      </c>
      <c r="E55">
        <v>0</v>
      </c>
      <c r="F55">
        <v>1.8</v>
      </c>
      <c r="G55">
        <v>2.5</v>
      </c>
      <c r="H55">
        <v>1024</v>
      </c>
      <c r="I55">
        <v>0</v>
      </c>
      <c r="J55">
        <v>0</v>
      </c>
      <c r="K55">
        <v>0</v>
      </c>
      <c r="L55">
        <v>0</v>
      </c>
      <c r="M55">
        <v>0</v>
      </c>
      <c r="N55">
        <v>0.1</v>
      </c>
      <c r="O55">
        <v>162.69999999999999</v>
      </c>
      <c r="P55" t="s">
        <v>251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>
        <v>0</v>
      </c>
      <c r="C56">
        <v>94</v>
      </c>
      <c r="D56">
        <v>-0.9</v>
      </c>
      <c r="E56">
        <v>0</v>
      </c>
      <c r="F56">
        <v>0</v>
      </c>
      <c r="G56">
        <v>2.2000000000000002</v>
      </c>
      <c r="H56">
        <v>1024</v>
      </c>
      <c r="I56">
        <v>0</v>
      </c>
      <c r="J56">
        <v>0</v>
      </c>
      <c r="K56">
        <v>0</v>
      </c>
      <c r="L56">
        <v>0</v>
      </c>
      <c r="M56">
        <v>0</v>
      </c>
      <c r="N56">
        <v>0.1</v>
      </c>
      <c r="O56">
        <v>162.69999999999999</v>
      </c>
      <c r="P56" t="s">
        <v>251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>
        <v>0</v>
      </c>
      <c r="C57">
        <v>94</v>
      </c>
      <c r="D57">
        <v>-0.9</v>
      </c>
      <c r="E57">
        <v>0</v>
      </c>
      <c r="F57">
        <v>0</v>
      </c>
      <c r="G57">
        <v>2.2000000000000002</v>
      </c>
      <c r="H57">
        <v>1024</v>
      </c>
      <c r="I57">
        <v>0</v>
      </c>
      <c r="J57">
        <v>0</v>
      </c>
      <c r="K57">
        <v>0</v>
      </c>
      <c r="L57">
        <v>0</v>
      </c>
      <c r="M57">
        <v>0</v>
      </c>
      <c r="N57">
        <v>0.1</v>
      </c>
      <c r="O57">
        <v>162.69999999999999</v>
      </c>
      <c r="P57" t="s">
        <v>251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>
        <v>-0.1</v>
      </c>
      <c r="C58">
        <v>94</v>
      </c>
      <c r="D58">
        <v>-1</v>
      </c>
      <c r="E58">
        <v>-0.1</v>
      </c>
      <c r="F58">
        <v>0</v>
      </c>
      <c r="G58">
        <v>1.8</v>
      </c>
      <c r="H58">
        <v>1024.2</v>
      </c>
      <c r="I58">
        <v>0</v>
      </c>
      <c r="J58">
        <v>0</v>
      </c>
      <c r="K58">
        <v>0</v>
      </c>
      <c r="L58">
        <v>0</v>
      </c>
      <c r="M58">
        <v>0</v>
      </c>
      <c r="N58">
        <v>0.1</v>
      </c>
      <c r="O58">
        <v>162.69999999999999</v>
      </c>
      <c r="P58" t="s">
        <v>251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>
        <v>-0.1</v>
      </c>
      <c r="C59">
        <v>94</v>
      </c>
      <c r="D59">
        <v>-1</v>
      </c>
      <c r="E59">
        <v>-0.1</v>
      </c>
      <c r="F59">
        <v>0</v>
      </c>
      <c r="G59">
        <v>2.2000000000000002</v>
      </c>
      <c r="H59">
        <v>1023.9</v>
      </c>
      <c r="I59">
        <v>0</v>
      </c>
      <c r="J59">
        <v>0</v>
      </c>
      <c r="K59">
        <v>0</v>
      </c>
      <c r="L59">
        <v>0</v>
      </c>
      <c r="M59">
        <v>0</v>
      </c>
      <c r="N59">
        <v>0.1</v>
      </c>
      <c r="O59">
        <v>162.69999999999999</v>
      </c>
      <c r="P59" t="s">
        <v>251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>
        <v>-0.1</v>
      </c>
      <c r="C60">
        <v>94</v>
      </c>
      <c r="D60">
        <v>-1</v>
      </c>
      <c r="E60">
        <v>-0.1</v>
      </c>
      <c r="F60">
        <v>1.8</v>
      </c>
      <c r="G60">
        <v>1.8</v>
      </c>
      <c r="H60">
        <v>1023.9</v>
      </c>
      <c r="I60">
        <v>0</v>
      </c>
      <c r="J60">
        <v>0</v>
      </c>
      <c r="K60">
        <v>0</v>
      </c>
      <c r="L60">
        <v>0</v>
      </c>
      <c r="M60">
        <v>0</v>
      </c>
      <c r="N60">
        <v>0.1</v>
      </c>
      <c r="O60">
        <v>162.69999999999999</v>
      </c>
      <c r="P60" t="s">
        <v>251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>
        <v>-0.2</v>
      </c>
      <c r="C61">
        <v>94</v>
      </c>
      <c r="D61">
        <v>-1.1000000000000001</v>
      </c>
      <c r="E61">
        <v>-0.2</v>
      </c>
      <c r="F61">
        <v>2.2000000000000002</v>
      </c>
      <c r="G61">
        <v>2.9</v>
      </c>
      <c r="H61">
        <v>1024.2</v>
      </c>
      <c r="I61">
        <v>0</v>
      </c>
      <c r="J61">
        <v>0</v>
      </c>
      <c r="K61">
        <v>0</v>
      </c>
      <c r="L61">
        <v>0</v>
      </c>
      <c r="M61">
        <v>0</v>
      </c>
      <c r="N61">
        <v>0.1</v>
      </c>
      <c r="O61">
        <v>162.69999999999999</v>
      </c>
      <c r="P61" t="s">
        <v>251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>
        <v>-0.2</v>
      </c>
      <c r="C62">
        <v>94</v>
      </c>
      <c r="D62">
        <v>-1.1000000000000001</v>
      </c>
      <c r="E62">
        <v>-0.2</v>
      </c>
      <c r="F62">
        <v>3.6</v>
      </c>
      <c r="G62">
        <v>3.6</v>
      </c>
      <c r="H62">
        <v>1023.9</v>
      </c>
      <c r="I62">
        <v>0</v>
      </c>
      <c r="J62">
        <v>0</v>
      </c>
      <c r="K62">
        <v>0</v>
      </c>
      <c r="L62">
        <v>0</v>
      </c>
      <c r="M62">
        <v>0</v>
      </c>
      <c r="N62">
        <v>0.1</v>
      </c>
      <c r="O62">
        <v>162.69999999999999</v>
      </c>
      <c r="P62" t="s">
        <v>251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>
        <v>-0.1</v>
      </c>
      <c r="C63">
        <v>94</v>
      </c>
      <c r="D63">
        <v>-1</v>
      </c>
      <c r="E63">
        <v>-0.1</v>
      </c>
      <c r="F63">
        <v>1.8</v>
      </c>
      <c r="G63">
        <v>3.2</v>
      </c>
      <c r="H63">
        <v>1024</v>
      </c>
      <c r="I63">
        <v>0</v>
      </c>
      <c r="J63">
        <v>0</v>
      </c>
      <c r="K63">
        <v>0</v>
      </c>
      <c r="L63">
        <v>0</v>
      </c>
      <c r="M63">
        <v>0</v>
      </c>
      <c r="N63">
        <v>0.1</v>
      </c>
      <c r="O63">
        <v>162.69999999999999</v>
      </c>
      <c r="P63" t="s">
        <v>251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>
        <v>-0.2</v>
      </c>
      <c r="C64">
        <v>94</v>
      </c>
      <c r="D64">
        <v>-1.1000000000000001</v>
      </c>
      <c r="E64">
        <v>-0.2</v>
      </c>
      <c r="F64">
        <v>2.9</v>
      </c>
      <c r="G64">
        <v>2.9</v>
      </c>
      <c r="H64">
        <v>1024</v>
      </c>
      <c r="I64">
        <v>0</v>
      </c>
      <c r="J64">
        <v>0</v>
      </c>
      <c r="K64">
        <v>0</v>
      </c>
      <c r="L64">
        <v>0</v>
      </c>
      <c r="M64">
        <v>0</v>
      </c>
      <c r="N64">
        <v>0.1</v>
      </c>
      <c r="O64">
        <v>162.69999999999999</v>
      </c>
      <c r="P64" t="s">
        <v>251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>
        <v>-0.2</v>
      </c>
      <c r="C65">
        <v>94</v>
      </c>
      <c r="D65">
        <v>-1.1000000000000001</v>
      </c>
      <c r="E65">
        <v>-0.2</v>
      </c>
      <c r="F65">
        <v>0</v>
      </c>
      <c r="G65">
        <v>2.2000000000000002</v>
      </c>
      <c r="H65">
        <v>1024.2</v>
      </c>
      <c r="I65">
        <v>0</v>
      </c>
      <c r="J65">
        <v>0</v>
      </c>
      <c r="K65">
        <v>0</v>
      </c>
      <c r="L65">
        <v>0</v>
      </c>
      <c r="M65">
        <v>0</v>
      </c>
      <c r="N65">
        <v>0.1</v>
      </c>
      <c r="O65">
        <v>162.69999999999999</v>
      </c>
      <c r="P65" t="s">
        <v>251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>
        <v>-0.2</v>
      </c>
      <c r="C66">
        <v>94</v>
      </c>
      <c r="D66">
        <v>-1.1000000000000001</v>
      </c>
      <c r="E66">
        <v>-0.2</v>
      </c>
      <c r="F66">
        <v>1.8</v>
      </c>
      <c r="G66">
        <v>2.9</v>
      </c>
      <c r="H66">
        <v>1024.0999999999999</v>
      </c>
      <c r="I66">
        <v>0</v>
      </c>
      <c r="J66">
        <v>0</v>
      </c>
      <c r="K66">
        <v>0</v>
      </c>
      <c r="L66">
        <v>0</v>
      </c>
      <c r="M66">
        <v>0</v>
      </c>
      <c r="N66">
        <v>0.1</v>
      </c>
      <c r="O66">
        <v>162.69999999999999</v>
      </c>
      <c r="P66" t="s">
        <v>251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>
        <v>-0.2</v>
      </c>
      <c r="C67">
        <v>94</v>
      </c>
      <c r="D67">
        <v>-1.1000000000000001</v>
      </c>
      <c r="E67">
        <v>-0.2</v>
      </c>
      <c r="F67">
        <v>4</v>
      </c>
      <c r="G67">
        <v>4</v>
      </c>
      <c r="H67">
        <v>1024.0999999999999</v>
      </c>
      <c r="I67">
        <v>0</v>
      </c>
      <c r="J67">
        <v>0</v>
      </c>
      <c r="K67">
        <v>0</v>
      </c>
      <c r="L67">
        <v>0</v>
      </c>
      <c r="M67">
        <v>0</v>
      </c>
      <c r="N67">
        <v>0.1</v>
      </c>
      <c r="O67">
        <v>162.69999999999999</v>
      </c>
      <c r="P67" t="s">
        <v>251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>
        <v>-0.2</v>
      </c>
      <c r="C68">
        <v>94</v>
      </c>
      <c r="D68">
        <v>-1.1000000000000001</v>
      </c>
      <c r="E68">
        <v>-0.2</v>
      </c>
      <c r="F68">
        <v>0</v>
      </c>
      <c r="G68">
        <v>3.2</v>
      </c>
      <c r="H68">
        <v>1024</v>
      </c>
      <c r="I68">
        <v>0</v>
      </c>
      <c r="J68">
        <v>0</v>
      </c>
      <c r="K68">
        <v>0</v>
      </c>
      <c r="L68">
        <v>0</v>
      </c>
      <c r="M68">
        <v>0</v>
      </c>
      <c r="N68">
        <v>0.1</v>
      </c>
      <c r="O68">
        <v>162.69999999999999</v>
      </c>
      <c r="P68" t="s">
        <v>251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>
        <v>-0.2</v>
      </c>
      <c r="C69">
        <v>94</v>
      </c>
      <c r="D69">
        <v>-1.1000000000000001</v>
      </c>
      <c r="E69">
        <v>-0.2</v>
      </c>
      <c r="F69">
        <v>2.5</v>
      </c>
      <c r="G69">
        <v>3.6</v>
      </c>
      <c r="H69">
        <v>1024.0999999999999</v>
      </c>
      <c r="I69">
        <v>0</v>
      </c>
      <c r="J69">
        <v>0</v>
      </c>
      <c r="K69">
        <v>0</v>
      </c>
      <c r="L69">
        <v>0</v>
      </c>
      <c r="M69">
        <v>0</v>
      </c>
      <c r="N69">
        <v>0.1</v>
      </c>
      <c r="O69">
        <v>162.69999999999999</v>
      </c>
      <c r="P69" t="s">
        <v>251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>
        <v>-0.3</v>
      </c>
      <c r="C70">
        <v>94</v>
      </c>
      <c r="D70">
        <v>-1.2</v>
      </c>
      <c r="E70">
        <v>-0.3</v>
      </c>
      <c r="F70">
        <v>4.3</v>
      </c>
      <c r="G70">
        <v>4.7</v>
      </c>
      <c r="H70">
        <v>1023.9</v>
      </c>
      <c r="I70">
        <v>0</v>
      </c>
      <c r="J70">
        <v>0</v>
      </c>
      <c r="K70">
        <v>0</v>
      </c>
      <c r="L70">
        <v>0</v>
      </c>
      <c r="M70">
        <v>0</v>
      </c>
      <c r="N70">
        <v>0.1</v>
      </c>
      <c r="O70">
        <v>162.69999999999999</v>
      </c>
      <c r="P70" t="s">
        <v>251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>
        <v>-0.3</v>
      </c>
      <c r="C71">
        <v>94</v>
      </c>
      <c r="D71">
        <v>-1.2</v>
      </c>
      <c r="E71">
        <v>-0.3</v>
      </c>
      <c r="F71">
        <v>2.5</v>
      </c>
      <c r="G71">
        <v>3.2</v>
      </c>
      <c r="H71">
        <v>1024</v>
      </c>
      <c r="I71">
        <v>0</v>
      </c>
      <c r="J71">
        <v>0</v>
      </c>
      <c r="K71">
        <v>0</v>
      </c>
      <c r="L71">
        <v>0</v>
      </c>
      <c r="M71">
        <v>0</v>
      </c>
      <c r="N71">
        <v>0.1</v>
      </c>
      <c r="O71">
        <v>162.69999999999999</v>
      </c>
      <c r="P71" t="s">
        <v>251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>
        <v>-0.3</v>
      </c>
      <c r="C72">
        <v>94</v>
      </c>
      <c r="D72">
        <v>-1.2</v>
      </c>
      <c r="E72">
        <v>-0.3</v>
      </c>
      <c r="F72">
        <v>2.5</v>
      </c>
      <c r="G72">
        <v>3.6</v>
      </c>
      <c r="H72">
        <v>1024.2</v>
      </c>
      <c r="I72">
        <v>0</v>
      </c>
      <c r="J72">
        <v>0</v>
      </c>
      <c r="K72">
        <v>0</v>
      </c>
      <c r="L72">
        <v>0</v>
      </c>
      <c r="M72">
        <v>0</v>
      </c>
      <c r="N72">
        <v>0.1</v>
      </c>
      <c r="O72">
        <v>162.69999999999999</v>
      </c>
      <c r="P72" t="s">
        <v>251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>
        <v>-0.3</v>
      </c>
      <c r="C73">
        <v>94</v>
      </c>
      <c r="D73">
        <v>-1.2</v>
      </c>
      <c r="E73">
        <v>-0.3</v>
      </c>
      <c r="F73">
        <v>2.5</v>
      </c>
      <c r="G73">
        <v>3.6</v>
      </c>
      <c r="H73">
        <v>1024.0999999999999</v>
      </c>
      <c r="I73">
        <v>0</v>
      </c>
      <c r="J73">
        <v>0</v>
      </c>
      <c r="K73">
        <v>0</v>
      </c>
      <c r="L73">
        <v>0</v>
      </c>
      <c r="M73">
        <v>0</v>
      </c>
      <c r="N73">
        <v>0.1</v>
      </c>
      <c r="O73">
        <v>162.69999999999999</v>
      </c>
      <c r="P73" t="s">
        <v>251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>
        <v>-0.3</v>
      </c>
      <c r="C74">
        <v>94</v>
      </c>
      <c r="D74">
        <v>-1.2</v>
      </c>
      <c r="E74">
        <v>-0.3</v>
      </c>
      <c r="F74">
        <v>0</v>
      </c>
      <c r="G74">
        <v>1.8</v>
      </c>
      <c r="H74">
        <v>1024</v>
      </c>
      <c r="I74">
        <v>0</v>
      </c>
      <c r="J74">
        <v>0</v>
      </c>
      <c r="K74">
        <v>0</v>
      </c>
      <c r="L74">
        <v>0</v>
      </c>
      <c r="M74">
        <v>0</v>
      </c>
      <c r="N74">
        <v>0.1</v>
      </c>
      <c r="O74">
        <v>162.69999999999999</v>
      </c>
      <c r="P74" t="s">
        <v>251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>
        <v>-0.3</v>
      </c>
      <c r="C75">
        <v>94</v>
      </c>
      <c r="D75">
        <v>-1.2</v>
      </c>
      <c r="E75">
        <v>-0.3</v>
      </c>
      <c r="F75">
        <v>0</v>
      </c>
      <c r="G75">
        <v>0</v>
      </c>
      <c r="H75">
        <v>1024</v>
      </c>
      <c r="I75">
        <v>0</v>
      </c>
      <c r="J75">
        <v>0</v>
      </c>
      <c r="K75">
        <v>0</v>
      </c>
      <c r="L75">
        <v>0</v>
      </c>
      <c r="M75">
        <v>0</v>
      </c>
      <c r="N75">
        <v>0.1</v>
      </c>
      <c r="O75">
        <v>162.69999999999999</v>
      </c>
      <c r="P75" t="s">
        <v>251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>
        <v>-0.4</v>
      </c>
      <c r="C76">
        <v>94</v>
      </c>
      <c r="D76">
        <v>-1.3</v>
      </c>
      <c r="E76">
        <v>-0.4</v>
      </c>
      <c r="F76">
        <v>0</v>
      </c>
      <c r="G76">
        <v>0</v>
      </c>
      <c r="H76">
        <v>1024.2</v>
      </c>
      <c r="I76">
        <v>0</v>
      </c>
      <c r="J76">
        <v>0</v>
      </c>
      <c r="K76">
        <v>0</v>
      </c>
      <c r="L76">
        <v>0</v>
      </c>
      <c r="M76">
        <v>0</v>
      </c>
      <c r="N76">
        <v>0.1</v>
      </c>
      <c r="O76">
        <v>162.69999999999999</v>
      </c>
      <c r="P76" t="s">
        <v>251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>
        <v>-0.4</v>
      </c>
      <c r="C77">
        <v>94</v>
      </c>
      <c r="D77">
        <v>-1.3</v>
      </c>
      <c r="E77">
        <v>-0.4</v>
      </c>
      <c r="F77">
        <v>0</v>
      </c>
      <c r="G77">
        <v>1.8</v>
      </c>
      <c r="H77">
        <v>1024</v>
      </c>
      <c r="I77">
        <v>0</v>
      </c>
      <c r="J77">
        <v>0</v>
      </c>
      <c r="K77">
        <v>0</v>
      </c>
      <c r="L77">
        <v>0</v>
      </c>
      <c r="M77">
        <v>0</v>
      </c>
      <c r="N77">
        <v>0.1</v>
      </c>
      <c r="O77">
        <v>162.69999999999999</v>
      </c>
      <c r="P77" t="s">
        <v>251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>
        <v>-0.5</v>
      </c>
      <c r="C78">
        <v>94</v>
      </c>
      <c r="D78">
        <v>-1.4</v>
      </c>
      <c r="E78">
        <v>-0.5</v>
      </c>
      <c r="F78">
        <v>0</v>
      </c>
      <c r="G78">
        <v>0</v>
      </c>
      <c r="H78">
        <v>1023.8</v>
      </c>
      <c r="I78">
        <v>0</v>
      </c>
      <c r="J78">
        <v>0</v>
      </c>
      <c r="K78">
        <v>0</v>
      </c>
      <c r="L78">
        <v>0</v>
      </c>
      <c r="M78">
        <v>0</v>
      </c>
      <c r="N78">
        <v>0.1</v>
      </c>
      <c r="O78">
        <v>162.69999999999999</v>
      </c>
      <c r="P78" t="s">
        <v>251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>
        <v>-0.5</v>
      </c>
      <c r="C79">
        <v>94</v>
      </c>
      <c r="D79">
        <v>-1.4</v>
      </c>
      <c r="E79">
        <v>-0.5</v>
      </c>
      <c r="F79">
        <v>0</v>
      </c>
      <c r="G79">
        <v>0</v>
      </c>
      <c r="H79">
        <v>1024.0999999999999</v>
      </c>
      <c r="I79">
        <v>0</v>
      </c>
      <c r="J79">
        <v>0</v>
      </c>
      <c r="K79">
        <v>0</v>
      </c>
      <c r="L79">
        <v>0</v>
      </c>
      <c r="M79">
        <v>0</v>
      </c>
      <c r="N79">
        <v>0.1</v>
      </c>
      <c r="O79">
        <v>162.69999999999999</v>
      </c>
      <c r="P79" t="s">
        <v>251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>
        <v>-0.5</v>
      </c>
      <c r="C80">
        <v>94</v>
      </c>
      <c r="D80">
        <v>-1.4</v>
      </c>
      <c r="E80">
        <v>-0.5</v>
      </c>
      <c r="F80">
        <v>0</v>
      </c>
      <c r="G80">
        <v>0</v>
      </c>
      <c r="H80">
        <v>1023.7</v>
      </c>
      <c r="I80">
        <v>0</v>
      </c>
      <c r="J80">
        <v>0</v>
      </c>
      <c r="K80">
        <v>0</v>
      </c>
      <c r="L80">
        <v>0</v>
      </c>
      <c r="M80">
        <v>0</v>
      </c>
      <c r="N80">
        <v>0.1</v>
      </c>
      <c r="O80">
        <v>162.69999999999999</v>
      </c>
      <c r="P80" t="s">
        <v>251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>
        <v>-0.6</v>
      </c>
      <c r="C81">
        <v>94</v>
      </c>
      <c r="D81">
        <v>-1.5</v>
      </c>
      <c r="E81">
        <v>-0.6</v>
      </c>
      <c r="F81">
        <v>0</v>
      </c>
      <c r="G81">
        <v>1.8</v>
      </c>
      <c r="H81">
        <v>1024</v>
      </c>
      <c r="I81">
        <v>0</v>
      </c>
      <c r="J81">
        <v>0</v>
      </c>
      <c r="K81">
        <v>0</v>
      </c>
      <c r="L81">
        <v>0</v>
      </c>
      <c r="M81">
        <v>0</v>
      </c>
      <c r="N81">
        <v>0.1</v>
      </c>
      <c r="O81">
        <v>162.69999999999999</v>
      </c>
      <c r="P81" t="s">
        <v>251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>
        <v>-0.5</v>
      </c>
      <c r="C82">
        <v>94</v>
      </c>
      <c r="D82">
        <v>-1.4</v>
      </c>
      <c r="E82">
        <v>-0.5</v>
      </c>
      <c r="F82">
        <v>0</v>
      </c>
      <c r="G82">
        <v>0</v>
      </c>
      <c r="H82">
        <v>1024.0999999999999</v>
      </c>
      <c r="I82">
        <v>0</v>
      </c>
      <c r="J82">
        <v>0</v>
      </c>
      <c r="K82">
        <v>0</v>
      </c>
      <c r="L82">
        <v>0</v>
      </c>
      <c r="M82">
        <v>0</v>
      </c>
      <c r="N82">
        <v>0.1</v>
      </c>
      <c r="O82">
        <v>162.69999999999999</v>
      </c>
      <c r="P82" t="s">
        <v>251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>
        <v>-0.6</v>
      </c>
      <c r="C83">
        <v>94</v>
      </c>
      <c r="D83">
        <v>-1.5</v>
      </c>
      <c r="E83">
        <v>-0.6</v>
      </c>
      <c r="F83">
        <v>0</v>
      </c>
      <c r="G83">
        <v>0</v>
      </c>
      <c r="H83">
        <v>1023.9</v>
      </c>
      <c r="I83">
        <v>0</v>
      </c>
      <c r="J83">
        <v>0</v>
      </c>
      <c r="K83">
        <v>0</v>
      </c>
      <c r="L83">
        <v>0</v>
      </c>
      <c r="M83">
        <v>0</v>
      </c>
      <c r="N83">
        <v>0.1</v>
      </c>
      <c r="O83">
        <v>162.69999999999999</v>
      </c>
      <c r="P83" t="s">
        <v>251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>
        <v>-0.6</v>
      </c>
      <c r="C84">
        <v>94</v>
      </c>
      <c r="D84">
        <v>-1.5</v>
      </c>
      <c r="E84">
        <v>-0.6</v>
      </c>
      <c r="F84">
        <v>1.8</v>
      </c>
      <c r="G84">
        <v>2.9</v>
      </c>
      <c r="H84">
        <v>1024.0999999999999</v>
      </c>
      <c r="I84">
        <v>0</v>
      </c>
      <c r="J84">
        <v>0</v>
      </c>
      <c r="K84">
        <v>0</v>
      </c>
      <c r="L84">
        <v>0</v>
      </c>
      <c r="M84">
        <v>0</v>
      </c>
      <c r="N84">
        <v>0.1</v>
      </c>
      <c r="O84">
        <v>162.69999999999999</v>
      </c>
      <c r="P84" t="s">
        <v>251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>
        <v>-0.5</v>
      </c>
      <c r="C85">
        <v>94</v>
      </c>
      <c r="D85">
        <v>-1.4</v>
      </c>
      <c r="E85">
        <v>-0.5</v>
      </c>
      <c r="F85">
        <v>0</v>
      </c>
      <c r="G85">
        <v>0</v>
      </c>
      <c r="H85">
        <v>1024.2</v>
      </c>
      <c r="I85">
        <v>0</v>
      </c>
      <c r="J85">
        <v>0</v>
      </c>
      <c r="K85">
        <v>0</v>
      </c>
      <c r="L85">
        <v>0</v>
      </c>
      <c r="M85">
        <v>0</v>
      </c>
      <c r="N85">
        <v>0.1</v>
      </c>
      <c r="O85">
        <v>162.69999999999999</v>
      </c>
      <c r="P85" t="s">
        <v>251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>
        <v>-0.6</v>
      </c>
      <c r="C86">
        <v>94</v>
      </c>
      <c r="D86">
        <v>-1.5</v>
      </c>
      <c r="E86">
        <v>-0.6</v>
      </c>
      <c r="F86">
        <v>0</v>
      </c>
      <c r="G86">
        <v>0</v>
      </c>
      <c r="H86">
        <v>1024</v>
      </c>
      <c r="I86">
        <v>0</v>
      </c>
      <c r="J86">
        <v>0</v>
      </c>
      <c r="K86">
        <v>0</v>
      </c>
      <c r="L86">
        <v>0</v>
      </c>
      <c r="M86">
        <v>0</v>
      </c>
      <c r="N86">
        <v>0.1</v>
      </c>
      <c r="O86">
        <v>162.69999999999999</v>
      </c>
      <c r="P86" t="s">
        <v>251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>
        <v>-0.6</v>
      </c>
      <c r="C87">
        <v>94</v>
      </c>
      <c r="D87">
        <v>-1.5</v>
      </c>
      <c r="E87">
        <v>-0.6</v>
      </c>
      <c r="F87">
        <v>0</v>
      </c>
      <c r="G87">
        <v>0</v>
      </c>
      <c r="H87">
        <v>1024.0999999999999</v>
      </c>
      <c r="I87">
        <v>0</v>
      </c>
      <c r="J87">
        <v>0</v>
      </c>
      <c r="K87">
        <v>0</v>
      </c>
      <c r="L87">
        <v>0</v>
      </c>
      <c r="M87">
        <v>0</v>
      </c>
      <c r="N87">
        <v>0.1</v>
      </c>
      <c r="O87">
        <v>162.69999999999999</v>
      </c>
      <c r="P87" t="s">
        <v>251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>
        <v>-0.6</v>
      </c>
      <c r="C88">
        <v>94</v>
      </c>
      <c r="D88">
        <v>-1.5</v>
      </c>
      <c r="E88">
        <v>-0.6</v>
      </c>
      <c r="F88">
        <v>0</v>
      </c>
      <c r="G88">
        <v>0</v>
      </c>
      <c r="H88">
        <v>1024.2</v>
      </c>
      <c r="I88">
        <v>0</v>
      </c>
      <c r="J88">
        <v>0</v>
      </c>
      <c r="K88">
        <v>0</v>
      </c>
      <c r="L88">
        <v>0</v>
      </c>
      <c r="M88">
        <v>0</v>
      </c>
      <c r="N88">
        <v>0.1</v>
      </c>
      <c r="O88">
        <v>162.69999999999999</v>
      </c>
      <c r="P88" t="s">
        <v>251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>
        <v>-0.7</v>
      </c>
      <c r="C89">
        <v>94</v>
      </c>
      <c r="D89">
        <v>-1.6</v>
      </c>
      <c r="E89">
        <v>-0.7</v>
      </c>
      <c r="F89">
        <v>0</v>
      </c>
      <c r="G89">
        <v>0</v>
      </c>
      <c r="H89">
        <v>1024</v>
      </c>
      <c r="I89">
        <v>0</v>
      </c>
      <c r="J89">
        <v>0</v>
      </c>
      <c r="K89">
        <v>0</v>
      </c>
      <c r="L89">
        <v>0</v>
      </c>
      <c r="M89">
        <v>0</v>
      </c>
      <c r="N89">
        <v>0.1</v>
      </c>
      <c r="O89">
        <v>162.69999999999999</v>
      </c>
      <c r="P89" t="s">
        <v>251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>
        <v>-0.7</v>
      </c>
      <c r="C90">
        <v>94</v>
      </c>
      <c r="D90">
        <v>-1.6</v>
      </c>
      <c r="E90">
        <v>-0.7</v>
      </c>
      <c r="F90">
        <v>0</v>
      </c>
      <c r="G90">
        <v>0</v>
      </c>
      <c r="H90">
        <v>1024</v>
      </c>
      <c r="I90">
        <v>0</v>
      </c>
      <c r="J90">
        <v>0</v>
      </c>
      <c r="K90">
        <v>0</v>
      </c>
      <c r="L90">
        <v>0</v>
      </c>
      <c r="M90">
        <v>0</v>
      </c>
      <c r="N90">
        <v>0.1</v>
      </c>
      <c r="O90">
        <v>162.69999999999999</v>
      </c>
      <c r="P90" t="s">
        <v>251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>
        <v>-0.7</v>
      </c>
      <c r="C91">
        <v>94</v>
      </c>
      <c r="D91">
        <v>-1.6</v>
      </c>
      <c r="E91">
        <v>-0.7</v>
      </c>
      <c r="F91">
        <v>0</v>
      </c>
      <c r="G91">
        <v>0</v>
      </c>
      <c r="H91">
        <v>1024</v>
      </c>
      <c r="I91">
        <v>0</v>
      </c>
      <c r="J91">
        <v>0</v>
      </c>
      <c r="K91">
        <v>0</v>
      </c>
      <c r="L91">
        <v>0</v>
      </c>
      <c r="M91">
        <v>0</v>
      </c>
      <c r="N91">
        <v>0.1</v>
      </c>
      <c r="O91">
        <v>162.69999999999999</v>
      </c>
      <c r="P91" t="s">
        <v>251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>
        <v>-0.6</v>
      </c>
      <c r="C92">
        <v>94</v>
      </c>
      <c r="D92">
        <v>-1.5</v>
      </c>
      <c r="E92">
        <v>-0.6</v>
      </c>
      <c r="F92">
        <v>0</v>
      </c>
      <c r="G92">
        <v>0</v>
      </c>
      <c r="H92">
        <v>1024</v>
      </c>
      <c r="I92">
        <v>0</v>
      </c>
      <c r="J92">
        <v>0</v>
      </c>
      <c r="K92">
        <v>0</v>
      </c>
      <c r="L92">
        <v>0</v>
      </c>
      <c r="M92">
        <v>0</v>
      </c>
      <c r="N92">
        <v>0.1</v>
      </c>
      <c r="O92">
        <v>162.69999999999999</v>
      </c>
      <c r="P92" t="s">
        <v>251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>
        <v>-0.6</v>
      </c>
      <c r="C93">
        <v>94</v>
      </c>
      <c r="D93">
        <v>-1.5</v>
      </c>
      <c r="E93">
        <v>-0.6</v>
      </c>
      <c r="F93">
        <v>0</v>
      </c>
      <c r="G93">
        <v>0</v>
      </c>
      <c r="H93">
        <v>1023.9</v>
      </c>
      <c r="I93">
        <v>0</v>
      </c>
      <c r="J93">
        <v>0</v>
      </c>
      <c r="K93">
        <v>0</v>
      </c>
      <c r="L93">
        <v>0</v>
      </c>
      <c r="M93">
        <v>0</v>
      </c>
      <c r="N93">
        <v>0.1</v>
      </c>
      <c r="O93">
        <v>162.69999999999999</v>
      </c>
      <c r="P93" t="s">
        <v>251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>
        <v>-0.6</v>
      </c>
      <c r="C94">
        <v>94</v>
      </c>
      <c r="D94">
        <v>-1.5</v>
      </c>
      <c r="E94">
        <v>-0.6</v>
      </c>
      <c r="F94">
        <v>0</v>
      </c>
      <c r="G94">
        <v>2.2000000000000002</v>
      </c>
      <c r="H94">
        <v>1024</v>
      </c>
      <c r="I94">
        <v>0</v>
      </c>
      <c r="J94">
        <v>0</v>
      </c>
      <c r="K94">
        <v>0</v>
      </c>
      <c r="L94">
        <v>0</v>
      </c>
      <c r="M94">
        <v>0</v>
      </c>
      <c r="N94">
        <v>0.1</v>
      </c>
      <c r="O94">
        <v>162.69999999999999</v>
      </c>
      <c r="P94" t="s">
        <v>251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>
        <v>-0.6</v>
      </c>
      <c r="C95">
        <v>94</v>
      </c>
      <c r="D95">
        <v>-1.5</v>
      </c>
      <c r="E95">
        <v>-0.6</v>
      </c>
      <c r="F95">
        <v>0</v>
      </c>
      <c r="G95">
        <v>0</v>
      </c>
      <c r="H95">
        <v>1024</v>
      </c>
      <c r="I95">
        <v>0</v>
      </c>
      <c r="J95">
        <v>0</v>
      </c>
      <c r="K95">
        <v>0</v>
      </c>
      <c r="L95">
        <v>0</v>
      </c>
      <c r="M95">
        <v>0</v>
      </c>
      <c r="N95">
        <v>0.1</v>
      </c>
      <c r="O95">
        <v>162.69999999999999</v>
      </c>
      <c r="P95" t="s">
        <v>251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>
        <v>-0.6</v>
      </c>
      <c r="C96">
        <v>94</v>
      </c>
      <c r="D96">
        <v>-1.5</v>
      </c>
      <c r="E96">
        <v>-0.6</v>
      </c>
      <c r="F96">
        <v>0</v>
      </c>
      <c r="G96">
        <v>1.8</v>
      </c>
      <c r="H96">
        <v>1024.3</v>
      </c>
      <c r="I96">
        <v>0</v>
      </c>
      <c r="J96">
        <v>0</v>
      </c>
      <c r="K96">
        <v>0</v>
      </c>
      <c r="L96">
        <v>0</v>
      </c>
      <c r="M96">
        <v>0</v>
      </c>
      <c r="N96">
        <v>0.1</v>
      </c>
      <c r="O96">
        <v>162.69999999999999</v>
      </c>
      <c r="P96" t="s">
        <v>251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>
        <v>-0.7</v>
      </c>
      <c r="C97">
        <v>94</v>
      </c>
      <c r="D97">
        <v>-1.6</v>
      </c>
      <c r="E97">
        <v>-0.7</v>
      </c>
      <c r="F97">
        <v>3.2</v>
      </c>
      <c r="G97">
        <v>3.6</v>
      </c>
      <c r="H97">
        <v>1024.2</v>
      </c>
      <c r="I97">
        <v>0</v>
      </c>
      <c r="J97">
        <v>0</v>
      </c>
      <c r="K97">
        <v>0</v>
      </c>
      <c r="L97">
        <v>0</v>
      </c>
      <c r="M97">
        <v>0</v>
      </c>
      <c r="N97">
        <v>0.1</v>
      </c>
      <c r="O97">
        <v>162.69999999999999</v>
      </c>
      <c r="P97" t="s">
        <v>251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>
        <v>-0.6</v>
      </c>
      <c r="C98">
        <v>94</v>
      </c>
      <c r="D98">
        <v>-1.5</v>
      </c>
      <c r="E98">
        <v>-0.6</v>
      </c>
      <c r="F98">
        <v>2.2000000000000002</v>
      </c>
      <c r="G98">
        <v>3.2</v>
      </c>
      <c r="H98">
        <v>1023.9</v>
      </c>
      <c r="I98">
        <v>0</v>
      </c>
      <c r="J98">
        <v>0</v>
      </c>
      <c r="K98">
        <v>0</v>
      </c>
      <c r="L98">
        <v>0</v>
      </c>
      <c r="M98">
        <v>0</v>
      </c>
      <c r="N98">
        <v>0.1</v>
      </c>
      <c r="O98">
        <v>162.69999999999999</v>
      </c>
      <c r="P98" t="s">
        <v>251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>
        <v>-0.5</v>
      </c>
      <c r="C99">
        <v>94</v>
      </c>
      <c r="D99">
        <v>-1.4</v>
      </c>
      <c r="E99">
        <v>-0.5</v>
      </c>
      <c r="F99">
        <v>2.2000000000000002</v>
      </c>
      <c r="G99">
        <v>4</v>
      </c>
      <c r="H99">
        <v>1024.2</v>
      </c>
      <c r="I99">
        <v>0</v>
      </c>
      <c r="J99">
        <v>0</v>
      </c>
      <c r="K99">
        <v>0</v>
      </c>
      <c r="L99">
        <v>0</v>
      </c>
      <c r="M99">
        <v>0</v>
      </c>
      <c r="N99">
        <v>0.1</v>
      </c>
      <c r="O99">
        <v>162.69999999999999</v>
      </c>
      <c r="P99" t="s">
        <v>251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>
        <v>-0.5</v>
      </c>
      <c r="C100">
        <v>94</v>
      </c>
      <c r="D100">
        <v>-1.4</v>
      </c>
      <c r="E100">
        <v>-0.5</v>
      </c>
      <c r="F100">
        <v>2.9</v>
      </c>
      <c r="G100">
        <v>4.3</v>
      </c>
      <c r="H100">
        <v>1024.2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0.1</v>
      </c>
      <c r="O100">
        <v>162.69999999999999</v>
      </c>
      <c r="P100" t="s">
        <v>251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>
        <v>-0.5</v>
      </c>
      <c r="C101">
        <v>94</v>
      </c>
      <c r="D101">
        <v>-1.4</v>
      </c>
      <c r="E101">
        <v>-0.5</v>
      </c>
      <c r="F101">
        <v>3.6</v>
      </c>
      <c r="G101">
        <v>4.7</v>
      </c>
      <c r="H101">
        <v>1024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0.1</v>
      </c>
      <c r="O101">
        <v>162.69999999999999</v>
      </c>
      <c r="P101" t="s">
        <v>251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>
        <v>-0.5</v>
      </c>
      <c r="C102">
        <v>94</v>
      </c>
      <c r="D102">
        <v>-1.4</v>
      </c>
      <c r="E102">
        <v>-0.5</v>
      </c>
      <c r="F102">
        <v>4</v>
      </c>
      <c r="G102">
        <v>4</v>
      </c>
      <c r="H102">
        <v>1023.9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0.1</v>
      </c>
      <c r="O102">
        <v>162.69999999999999</v>
      </c>
      <c r="P102" t="s">
        <v>251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>
        <v>-0.5</v>
      </c>
      <c r="C103">
        <v>94</v>
      </c>
      <c r="D103">
        <v>-1.4</v>
      </c>
      <c r="E103">
        <v>-0.5</v>
      </c>
      <c r="F103">
        <v>2.5</v>
      </c>
      <c r="G103">
        <v>2.9</v>
      </c>
      <c r="H103">
        <v>1024.0999999999999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0.1</v>
      </c>
      <c r="O103">
        <v>162.69999999999999</v>
      </c>
      <c r="P103" t="s">
        <v>251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>
        <v>-0.5</v>
      </c>
      <c r="C104">
        <v>94</v>
      </c>
      <c r="D104">
        <v>-1.4</v>
      </c>
      <c r="E104">
        <v>-0.5</v>
      </c>
      <c r="F104">
        <v>3.2</v>
      </c>
      <c r="G104">
        <v>4</v>
      </c>
      <c r="H104">
        <v>1023.9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0.1</v>
      </c>
      <c r="O104">
        <v>162.69999999999999</v>
      </c>
      <c r="P104" t="s">
        <v>251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>
        <v>-0.5</v>
      </c>
      <c r="C105">
        <v>94</v>
      </c>
      <c r="D105">
        <v>-1.4</v>
      </c>
      <c r="E105">
        <v>-0.5</v>
      </c>
      <c r="F105">
        <v>1.8</v>
      </c>
      <c r="G105">
        <v>4</v>
      </c>
      <c r="H105">
        <v>1023.9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0.1</v>
      </c>
      <c r="O105">
        <v>162.69999999999999</v>
      </c>
      <c r="P105" t="s">
        <v>251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>
        <v>-0.6</v>
      </c>
      <c r="C106">
        <v>94</v>
      </c>
      <c r="D106">
        <v>-1.5</v>
      </c>
      <c r="E106">
        <v>-0.6</v>
      </c>
      <c r="F106">
        <v>2.2000000000000002</v>
      </c>
      <c r="G106">
        <v>3.6</v>
      </c>
      <c r="H106">
        <v>1024.0999999999999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0.1</v>
      </c>
      <c r="O106">
        <v>162.69999999999999</v>
      </c>
      <c r="P106" t="s">
        <v>251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>
        <v>-0.6</v>
      </c>
      <c r="C107">
        <v>94</v>
      </c>
      <c r="D107">
        <v>-1.5</v>
      </c>
      <c r="E107">
        <v>-0.6</v>
      </c>
      <c r="F107">
        <v>2.9</v>
      </c>
      <c r="G107">
        <v>3.2</v>
      </c>
      <c r="H107">
        <v>1024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0.1</v>
      </c>
      <c r="O107">
        <v>162.69999999999999</v>
      </c>
      <c r="P107" t="s">
        <v>251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>
        <v>-0.6</v>
      </c>
      <c r="C108">
        <v>94</v>
      </c>
      <c r="D108">
        <v>-1.5</v>
      </c>
      <c r="E108">
        <v>-0.6</v>
      </c>
      <c r="F108">
        <v>0</v>
      </c>
      <c r="G108">
        <v>3.6</v>
      </c>
      <c r="H108">
        <v>1024.0999999999999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0.1</v>
      </c>
      <c r="O108">
        <v>162.69999999999999</v>
      </c>
      <c r="P108" t="s">
        <v>251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>
        <v>-0.6</v>
      </c>
      <c r="C109">
        <v>94</v>
      </c>
      <c r="D109">
        <v>-1.5</v>
      </c>
      <c r="E109">
        <v>-0.6</v>
      </c>
      <c r="F109">
        <v>1.8</v>
      </c>
      <c r="G109">
        <v>2.9</v>
      </c>
      <c r="H109">
        <v>1024.0999999999999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0.1</v>
      </c>
      <c r="O109">
        <v>162.69999999999999</v>
      </c>
      <c r="P109" t="s">
        <v>251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>
        <v>-0.6</v>
      </c>
      <c r="C110">
        <v>94</v>
      </c>
      <c r="D110">
        <v>-1.5</v>
      </c>
      <c r="E110">
        <v>-0.6</v>
      </c>
      <c r="F110">
        <v>3.2</v>
      </c>
      <c r="G110">
        <v>6.1</v>
      </c>
      <c r="H110">
        <v>1024.0999999999999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0.1</v>
      </c>
      <c r="O110">
        <v>162.69999999999999</v>
      </c>
      <c r="P110" t="s">
        <v>251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>
        <v>-0.6</v>
      </c>
      <c r="C111">
        <v>94</v>
      </c>
      <c r="D111">
        <v>-1.5</v>
      </c>
      <c r="E111">
        <v>-2.6</v>
      </c>
      <c r="F111">
        <v>5.8</v>
      </c>
      <c r="G111">
        <v>6.1</v>
      </c>
      <c r="H111">
        <v>1024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</v>
      </c>
      <c r="O111">
        <v>162.69999999999999</v>
      </c>
      <c r="P111" t="s">
        <v>251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>
        <v>-0.6</v>
      </c>
      <c r="C112">
        <v>94</v>
      </c>
      <c r="D112">
        <v>-1.5</v>
      </c>
      <c r="E112">
        <v>-0.6</v>
      </c>
      <c r="F112">
        <v>4.3</v>
      </c>
      <c r="G112">
        <v>6.1</v>
      </c>
      <c r="H112">
        <v>1024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0.1</v>
      </c>
      <c r="O112">
        <v>162.69999999999999</v>
      </c>
      <c r="P112" t="s">
        <v>251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>
        <v>-0.6</v>
      </c>
      <c r="C113">
        <v>94</v>
      </c>
      <c r="D113">
        <v>-1.5</v>
      </c>
      <c r="E113">
        <v>-2.7</v>
      </c>
      <c r="F113">
        <v>6.1</v>
      </c>
      <c r="G113">
        <v>7.2</v>
      </c>
      <c r="H113">
        <v>1024.2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0.1</v>
      </c>
      <c r="O113">
        <v>162.69999999999999</v>
      </c>
      <c r="P113" t="s">
        <v>251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>
        <v>-0.6</v>
      </c>
      <c r="C114">
        <v>94</v>
      </c>
      <c r="D114">
        <v>-1.5</v>
      </c>
      <c r="E114">
        <v>-2.5</v>
      </c>
      <c r="F114">
        <v>5.4</v>
      </c>
      <c r="G114">
        <v>5.8</v>
      </c>
      <c r="H114">
        <v>1024.3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0.1</v>
      </c>
      <c r="O114">
        <v>162.69999999999999</v>
      </c>
      <c r="P114" t="s">
        <v>251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>
        <v>-0.6</v>
      </c>
      <c r="C115">
        <v>94</v>
      </c>
      <c r="D115">
        <v>-1.5</v>
      </c>
      <c r="E115">
        <v>-0.6</v>
      </c>
      <c r="F115">
        <v>4</v>
      </c>
      <c r="G115">
        <v>5.8</v>
      </c>
      <c r="H115">
        <v>1024.0999999999999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0.1</v>
      </c>
      <c r="O115">
        <v>162.69999999999999</v>
      </c>
      <c r="P115" t="s">
        <v>251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>
        <v>-0.7</v>
      </c>
      <c r="C116">
        <v>94</v>
      </c>
      <c r="D116">
        <v>-1.6</v>
      </c>
      <c r="E116">
        <v>-0.7</v>
      </c>
      <c r="F116">
        <v>3.6</v>
      </c>
      <c r="G116">
        <v>4.7</v>
      </c>
      <c r="H116">
        <v>1024.2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0.1</v>
      </c>
      <c r="O116">
        <v>162.69999999999999</v>
      </c>
      <c r="P116" t="s">
        <v>251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>
        <v>-0.7</v>
      </c>
      <c r="C117">
        <v>94</v>
      </c>
      <c r="D117">
        <v>-1.6</v>
      </c>
      <c r="E117">
        <v>-0.7</v>
      </c>
      <c r="F117">
        <v>2.9</v>
      </c>
      <c r="G117">
        <v>3.2</v>
      </c>
      <c r="H117">
        <v>1024.0999999999999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0.1</v>
      </c>
      <c r="O117">
        <v>162.69999999999999</v>
      </c>
      <c r="P117" t="s">
        <v>251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>
        <v>-0.7</v>
      </c>
      <c r="C118">
        <v>94</v>
      </c>
      <c r="D118">
        <v>-1.6</v>
      </c>
      <c r="E118">
        <v>-0.7</v>
      </c>
      <c r="F118">
        <v>1.8</v>
      </c>
      <c r="G118">
        <v>2.5</v>
      </c>
      <c r="H118">
        <v>1024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0.1</v>
      </c>
      <c r="O118">
        <v>162.69999999999999</v>
      </c>
      <c r="P118" t="s">
        <v>251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>
        <v>-0.7</v>
      </c>
      <c r="C119">
        <v>94</v>
      </c>
      <c r="D119">
        <v>-1.6</v>
      </c>
      <c r="E119">
        <v>-0.7</v>
      </c>
      <c r="F119">
        <v>2.9</v>
      </c>
      <c r="G119">
        <v>3.6</v>
      </c>
      <c r="H119">
        <v>1024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0.1</v>
      </c>
      <c r="O119">
        <v>162.69999999999999</v>
      </c>
      <c r="P119" t="s">
        <v>251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>
        <v>-0.7</v>
      </c>
      <c r="C120">
        <v>94</v>
      </c>
      <c r="D120">
        <v>-1.6</v>
      </c>
      <c r="E120">
        <v>-0.7</v>
      </c>
      <c r="F120">
        <v>1.8</v>
      </c>
      <c r="G120">
        <v>2.2000000000000002</v>
      </c>
      <c r="H120">
        <v>1024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0.1</v>
      </c>
      <c r="O120">
        <v>162.69999999999999</v>
      </c>
      <c r="P120" t="s">
        <v>251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>
        <v>-0.8</v>
      </c>
      <c r="C121">
        <v>94</v>
      </c>
      <c r="D121">
        <v>-1.7</v>
      </c>
      <c r="E121">
        <v>-0.8</v>
      </c>
      <c r="F121">
        <v>1.8</v>
      </c>
      <c r="G121">
        <v>2.2000000000000002</v>
      </c>
      <c r="H121">
        <v>1024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</v>
      </c>
      <c r="O121">
        <v>162.69999999999999</v>
      </c>
      <c r="P121" t="s">
        <v>251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>
        <v>-0.8</v>
      </c>
      <c r="C122">
        <v>94</v>
      </c>
      <c r="D122">
        <v>-1.7</v>
      </c>
      <c r="E122">
        <v>-0.8</v>
      </c>
      <c r="F122">
        <v>0</v>
      </c>
      <c r="G122">
        <v>3.2</v>
      </c>
      <c r="H122">
        <v>1024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0.1</v>
      </c>
      <c r="O122">
        <v>162.69999999999999</v>
      </c>
      <c r="P122" t="s">
        <v>251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>
        <v>-0.8</v>
      </c>
      <c r="C123">
        <v>94</v>
      </c>
      <c r="D123">
        <v>-1.7</v>
      </c>
      <c r="E123">
        <v>-0.8</v>
      </c>
      <c r="F123">
        <v>2.9</v>
      </c>
      <c r="G123">
        <v>4.3</v>
      </c>
      <c r="H123">
        <v>1024.0999999999999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0.1</v>
      </c>
      <c r="O123">
        <v>162.69999999999999</v>
      </c>
      <c r="P123" t="s">
        <v>251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>
        <v>-0.8</v>
      </c>
      <c r="C124">
        <v>94</v>
      </c>
      <c r="D124">
        <v>-1.7</v>
      </c>
      <c r="E124">
        <v>-0.8</v>
      </c>
      <c r="F124">
        <v>0</v>
      </c>
      <c r="G124">
        <v>5</v>
      </c>
      <c r="H124">
        <v>1023.9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0.1</v>
      </c>
      <c r="O124">
        <v>162.69999999999999</v>
      </c>
      <c r="P124" t="s">
        <v>251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>
        <v>-0.8</v>
      </c>
      <c r="C125">
        <v>94</v>
      </c>
      <c r="D125">
        <v>-1.7</v>
      </c>
      <c r="E125">
        <v>-0.8</v>
      </c>
      <c r="F125">
        <v>1.8</v>
      </c>
      <c r="G125">
        <v>2.2000000000000002</v>
      </c>
      <c r="H125">
        <v>1024.0999999999999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0.1</v>
      </c>
      <c r="O125">
        <v>162.69999999999999</v>
      </c>
      <c r="P125" t="s">
        <v>251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>
        <v>-0.8</v>
      </c>
      <c r="C126">
        <v>94</v>
      </c>
      <c r="D126">
        <v>-1.7</v>
      </c>
      <c r="E126">
        <v>-0.8</v>
      </c>
      <c r="F126">
        <v>2.2000000000000002</v>
      </c>
      <c r="G126">
        <v>2.5</v>
      </c>
      <c r="H126">
        <v>1023.9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0.1</v>
      </c>
      <c r="O126">
        <v>162.69999999999999</v>
      </c>
      <c r="P126" t="s">
        <v>251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>
        <v>-0.8</v>
      </c>
      <c r="C127">
        <v>94</v>
      </c>
      <c r="D127">
        <v>-1.7</v>
      </c>
      <c r="E127">
        <v>-0.8</v>
      </c>
      <c r="F127">
        <v>0</v>
      </c>
      <c r="G127">
        <v>0</v>
      </c>
      <c r="H127">
        <v>1024.0999999999999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0.1</v>
      </c>
      <c r="O127">
        <v>162.69999999999999</v>
      </c>
      <c r="P127" t="s">
        <v>251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>
        <v>-0.9</v>
      </c>
      <c r="C128">
        <v>94</v>
      </c>
      <c r="D128">
        <v>-1.8</v>
      </c>
      <c r="E128">
        <v>-0.9</v>
      </c>
      <c r="F128">
        <v>0</v>
      </c>
      <c r="G128">
        <v>2.2000000000000002</v>
      </c>
      <c r="H128">
        <v>1024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0.1</v>
      </c>
      <c r="O128">
        <v>162.69999999999999</v>
      </c>
      <c r="P128" t="s">
        <v>251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>
        <v>-0.9</v>
      </c>
      <c r="C129">
        <v>94</v>
      </c>
      <c r="D129">
        <v>-1.8</v>
      </c>
      <c r="E129">
        <v>-0.9</v>
      </c>
      <c r="F129">
        <v>2.2000000000000002</v>
      </c>
      <c r="G129">
        <v>2.5</v>
      </c>
      <c r="H129">
        <v>1024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0.1</v>
      </c>
      <c r="O129">
        <v>162.69999999999999</v>
      </c>
      <c r="P129" t="s">
        <v>251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>
        <v>-0.9</v>
      </c>
      <c r="C130">
        <v>94</v>
      </c>
      <c r="D130">
        <v>-1.8</v>
      </c>
      <c r="E130">
        <v>-0.9</v>
      </c>
      <c r="F130">
        <v>2.2000000000000002</v>
      </c>
      <c r="G130">
        <v>4.3</v>
      </c>
      <c r="H130">
        <v>1023.9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0.1</v>
      </c>
      <c r="O130">
        <v>162.69999999999999</v>
      </c>
      <c r="P130" t="s">
        <v>251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>
        <v>-0.8</v>
      </c>
      <c r="C131">
        <v>94</v>
      </c>
      <c r="D131">
        <v>-1.7</v>
      </c>
      <c r="E131">
        <v>-0.8</v>
      </c>
      <c r="F131">
        <v>2.5</v>
      </c>
      <c r="G131">
        <v>4</v>
      </c>
      <c r="H131">
        <v>1024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0.1</v>
      </c>
      <c r="O131">
        <v>162.69999999999999</v>
      </c>
      <c r="P131" t="s">
        <v>251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>
        <v>-0.8</v>
      </c>
      <c r="C132">
        <v>94</v>
      </c>
      <c r="D132">
        <v>-1.7</v>
      </c>
      <c r="E132">
        <v>-0.8</v>
      </c>
      <c r="F132">
        <v>2.2000000000000002</v>
      </c>
      <c r="G132">
        <v>2.5</v>
      </c>
      <c r="H132">
        <v>1024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0.1</v>
      </c>
      <c r="O132">
        <v>162.69999999999999</v>
      </c>
      <c r="P132" t="s">
        <v>251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>
        <v>-0.9</v>
      </c>
      <c r="C133">
        <v>94</v>
      </c>
      <c r="D133">
        <v>-1.8</v>
      </c>
      <c r="E133">
        <v>-0.9</v>
      </c>
      <c r="F133">
        <v>0</v>
      </c>
      <c r="G133">
        <v>2.2000000000000002</v>
      </c>
      <c r="H133">
        <v>1023.9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0.1</v>
      </c>
      <c r="O133">
        <v>162.69999999999999</v>
      </c>
      <c r="P133" t="s">
        <v>251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>
        <v>-0.9</v>
      </c>
      <c r="C134">
        <v>94</v>
      </c>
      <c r="D134">
        <v>-1.8</v>
      </c>
      <c r="E134">
        <v>-0.9</v>
      </c>
      <c r="F134">
        <v>1.8</v>
      </c>
      <c r="G134">
        <v>2.2000000000000002</v>
      </c>
      <c r="H134">
        <v>1024.2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0.1</v>
      </c>
      <c r="O134">
        <v>162.69999999999999</v>
      </c>
      <c r="P134" t="s">
        <v>251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>
        <v>-0.9</v>
      </c>
      <c r="C135">
        <v>94</v>
      </c>
      <c r="D135">
        <v>-1.8</v>
      </c>
      <c r="E135">
        <v>-0.9</v>
      </c>
      <c r="F135">
        <v>0</v>
      </c>
      <c r="G135">
        <v>0</v>
      </c>
      <c r="H135">
        <v>1023.9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0.1</v>
      </c>
      <c r="O135">
        <v>162.69999999999999</v>
      </c>
      <c r="P135" t="s">
        <v>251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>
        <v>-0.9</v>
      </c>
      <c r="C136">
        <v>94</v>
      </c>
      <c r="D136">
        <v>-1.8</v>
      </c>
      <c r="E136">
        <v>-0.9</v>
      </c>
      <c r="F136">
        <v>0</v>
      </c>
      <c r="G136">
        <v>3.2</v>
      </c>
      <c r="H136">
        <v>1023.9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0.1</v>
      </c>
      <c r="O136">
        <v>162.69999999999999</v>
      </c>
      <c r="P136" t="s">
        <v>251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>
        <v>-1</v>
      </c>
      <c r="C137">
        <v>94</v>
      </c>
      <c r="D137">
        <v>-1.9</v>
      </c>
      <c r="E137">
        <v>-1</v>
      </c>
      <c r="F137">
        <v>0</v>
      </c>
      <c r="G137">
        <v>2.2000000000000002</v>
      </c>
      <c r="H137">
        <v>1024.2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0.1</v>
      </c>
      <c r="O137">
        <v>162.69999999999999</v>
      </c>
      <c r="P137" t="s">
        <v>251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>
        <v>-1</v>
      </c>
      <c r="C138">
        <v>94</v>
      </c>
      <c r="D138">
        <v>-1.9</v>
      </c>
      <c r="E138">
        <v>-1</v>
      </c>
      <c r="F138">
        <v>2.2000000000000002</v>
      </c>
      <c r="G138">
        <v>2.2000000000000002</v>
      </c>
      <c r="H138">
        <v>1023.9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0.1</v>
      </c>
      <c r="O138">
        <v>162.69999999999999</v>
      </c>
      <c r="P138" t="s">
        <v>251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>
        <v>-1</v>
      </c>
      <c r="C139">
        <v>94</v>
      </c>
      <c r="D139">
        <v>-1.9</v>
      </c>
      <c r="E139">
        <v>-1</v>
      </c>
      <c r="F139">
        <v>0</v>
      </c>
      <c r="G139">
        <v>2.5</v>
      </c>
      <c r="H139">
        <v>1024.0999999999999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0.1</v>
      </c>
      <c r="O139">
        <v>162.69999999999999</v>
      </c>
      <c r="P139" t="s">
        <v>251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>
        <v>-1</v>
      </c>
      <c r="C140">
        <v>94</v>
      </c>
      <c r="D140">
        <v>-1.9</v>
      </c>
      <c r="E140">
        <v>-1</v>
      </c>
      <c r="F140">
        <v>2.5</v>
      </c>
      <c r="G140">
        <v>3.2</v>
      </c>
      <c r="H140">
        <v>1024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0.1</v>
      </c>
      <c r="O140">
        <v>162.69999999999999</v>
      </c>
      <c r="P140" t="s">
        <v>251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>
        <v>-1</v>
      </c>
      <c r="C141">
        <v>94</v>
      </c>
      <c r="D141">
        <v>-1.9</v>
      </c>
      <c r="E141">
        <v>-1</v>
      </c>
      <c r="F141">
        <v>2.2000000000000002</v>
      </c>
      <c r="G141">
        <v>2.9</v>
      </c>
      <c r="H141">
        <v>1024.0999999999999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0.1</v>
      </c>
      <c r="O141">
        <v>162.69999999999999</v>
      </c>
      <c r="P141" t="s">
        <v>251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>
        <v>-1</v>
      </c>
      <c r="C142">
        <v>94</v>
      </c>
      <c r="D142">
        <v>-1.9</v>
      </c>
      <c r="E142">
        <v>-1</v>
      </c>
      <c r="F142">
        <v>2.9</v>
      </c>
      <c r="G142">
        <v>2.9</v>
      </c>
      <c r="H142">
        <v>1024.0999999999999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0.1</v>
      </c>
      <c r="O142">
        <v>162.69999999999999</v>
      </c>
      <c r="P142" t="s">
        <v>251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>
        <v>-1</v>
      </c>
      <c r="C143">
        <v>94</v>
      </c>
      <c r="D143">
        <v>-1.9</v>
      </c>
      <c r="E143">
        <v>-1</v>
      </c>
      <c r="F143">
        <v>3.6</v>
      </c>
      <c r="G143">
        <v>4.7</v>
      </c>
      <c r="H143">
        <v>1024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0.1</v>
      </c>
      <c r="O143">
        <v>162.69999999999999</v>
      </c>
      <c r="P143" t="s">
        <v>251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>
        <v>-1</v>
      </c>
      <c r="C144">
        <v>94</v>
      </c>
      <c r="D144">
        <v>-1.9</v>
      </c>
      <c r="E144">
        <v>-1</v>
      </c>
      <c r="F144">
        <v>4.7</v>
      </c>
      <c r="G144">
        <v>5.4</v>
      </c>
      <c r="H144">
        <v>1024.2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0.1</v>
      </c>
      <c r="O144">
        <v>162.69999999999999</v>
      </c>
      <c r="P144" t="s">
        <v>251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>
        <v>-1</v>
      </c>
      <c r="C145">
        <v>94</v>
      </c>
      <c r="D145">
        <v>-1.9</v>
      </c>
      <c r="E145">
        <v>-1</v>
      </c>
      <c r="F145">
        <v>3.6</v>
      </c>
      <c r="G145">
        <v>3.6</v>
      </c>
      <c r="H145">
        <v>1024.2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0.1</v>
      </c>
      <c r="O145">
        <v>162.69999999999999</v>
      </c>
      <c r="P145" t="s">
        <v>251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>
        <v>-1</v>
      </c>
      <c r="C146">
        <v>94</v>
      </c>
      <c r="D146">
        <v>-1.9</v>
      </c>
      <c r="E146">
        <v>-1</v>
      </c>
      <c r="F146">
        <v>0</v>
      </c>
      <c r="G146">
        <v>3.2</v>
      </c>
      <c r="H146">
        <v>1024.3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0.1</v>
      </c>
      <c r="O146">
        <v>162.69999999999999</v>
      </c>
      <c r="P146" t="s">
        <v>251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>
        <v>-1</v>
      </c>
      <c r="C147">
        <v>94</v>
      </c>
      <c r="D147">
        <v>-1.9</v>
      </c>
      <c r="E147">
        <v>-1</v>
      </c>
      <c r="F147">
        <v>2.9</v>
      </c>
      <c r="G147">
        <v>5.4</v>
      </c>
      <c r="H147">
        <v>1024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0.1</v>
      </c>
      <c r="O147">
        <v>162.69999999999999</v>
      </c>
      <c r="P147" t="s">
        <v>251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>
        <v>-1</v>
      </c>
      <c r="C148">
        <v>94</v>
      </c>
      <c r="D148">
        <v>-1.9</v>
      </c>
      <c r="E148">
        <v>-1</v>
      </c>
      <c r="F148">
        <v>2.9</v>
      </c>
      <c r="G148">
        <v>4.3</v>
      </c>
      <c r="H148">
        <v>1024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0.1</v>
      </c>
      <c r="O148">
        <v>162.69999999999999</v>
      </c>
      <c r="P148" t="s">
        <v>251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>
        <v>-1</v>
      </c>
      <c r="C149">
        <v>94</v>
      </c>
      <c r="D149">
        <v>-1.9</v>
      </c>
      <c r="E149">
        <v>-1</v>
      </c>
      <c r="F149">
        <v>3.2</v>
      </c>
      <c r="G149">
        <v>3.6</v>
      </c>
      <c r="H149">
        <v>1023.9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0.1</v>
      </c>
      <c r="O149">
        <v>162.69999999999999</v>
      </c>
      <c r="P149" t="s">
        <v>251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>
        <v>-1</v>
      </c>
      <c r="C150">
        <v>94</v>
      </c>
      <c r="D150">
        <v>-1.9</v>
      </c>
      <c r="E150">
        <v>-1</v>
      </c>
      <c r="F150">
        <v>3.6</v>
      </c>
      <c r="G150">
        <v>4.3</v>
      </c>
      <c r="H150">
        <v>1024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0.1</v>
      </c>
      <c r="O150">
        <v>162.69999999999999</v>
      </c>
      <c r="P150" t="s">
        <v>251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>
        <v>-1</v>
      </c>
      <c r="C151">
        <v>94</v>
      </c>
      <c r="D151">
        <v>-1.9</v>
      </c>
      <c r="E151">
        <v>-1</v>
      </c>
      <c r="F151">
        <v>2.2000000000000002</v>
      </c>
      <c r="G151">
        <v>4</v>
      </c>
      <c r="H151">
        <v>1024.0999999999999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0.1</v>
      </c>
      <c r="O151">
        <v>162.69999999999999</v>
      </c>
      <c r="P151" t="s">
        <v>251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>
        <v>-1</v>
      </c>
      <c r="C152">
        <v>94</v>
      </c>
      <c r="D152">
        <v>-1.9</v>
      </c>
      <c r="E152">
        <v>-1</v>
      </c>
      <c r="F152">
        <v>0</v>
      </c>
      <c r="G152">
        <v>2.9</v>
      </c>
      <c r="H152">
        <v>1023.9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0.1</v>
      </c>
      <c r="O152">
        <v>162.69999999999999</v>
      </c>
      <c r="P152" t="s">
        <v>251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>
        <v>-1.1000000000000001</v>
      </c>
      <c r="C153">
        <v>94</v>
      </c>
      <c r="D153">
        <v>-2</v>
      </c>
      <c r="E153">
        <v>-1.1000000000000001</v>
      </c>
      <c r="F153">
        <v>2.9</v>
      </c>
      <c r="G153">
        <v>2.9</v>
      </c>
      <c r="H153">
        <v>1024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0.1</v>
      </c>
      <c r="O153">
        <v>162.69999999999999</v>
      </c>
      <c r="P153" t="s">
        <v>251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>
        <v>-1.1000000000000001</v>
      </c>
      <c r="C154">
        <v>94</v>
      </c>
      <c r="D154">
        <v>-2</v>
      </c>
      <c r="E154">
        <v>-1.1000000000000001</v>
      </c>
      <c r="F154">
        <v>3.2</v>
      </c>
      <c r="G154">
        <v>3.2</v>
      </c>
      <c r="H154">
        <v>1024.3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0.1</v>
      </c>
      <c r="O154">
        <v>162.69999999999999</v>
      </c>
      <c r="P154" t="s">
        <v>251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>
        <v>-1.1000000000000001</v>
      </c>
      <c r="C155">
        <v>94</v>
      </c>
      <c r="D155">
        <v>-2</v>
      </c>
      <c r="E155">
        <v>-1.1000000000000001</v>
      </c>
      <c r="F155">
        <v>1.8</v>
      </c>
      <c r="G155">
        <v>3.2</v>
      </c>
      <c r="H155">
        <v>1024.0999999999999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0.1</v>
      </c>
      <c r="O155">
        <v>162.69999999999999</v>
      </c>
      <c r="P155" t="s">
        <v>251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>
        <v>-1.1000000000000001</v>
      </c>
      <c r="C156">
        <v>94</v>
      </c>
      <c r="D156">
        <v>-2</v>
      </c>
      <c r="E156">
        <v>-1.1000000000000001</v>
      </c>
      <c r="F156">
        <v>2.5</v>
      </c>
      <c r="G156">
        <v>4</v>
      </c>
      <c r="H156">
        <v>1024.3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0.1</v>
      </c>
      <c r="O156">
        <v>162.69999999999999</v>
      </c>
      <c r="P156" t="s">
        <v>251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>
        <v>-1.1000000000000001</v>
      </c>
      <c r="C157">
        <v>94</v>
      </c>
      <c r="D157">
        <v>-2</v>
      </c>
      <c r="E157">
        <v>-1.1000000000000001</v>
      </c>
      <c r="F157">
        <v>4.3</v>
      </c>
      <c r="G157">
        <v>5.8</v>
      </c>
      <c r="H157">
        <v>1024.0999999999999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</v>
      </c>
      <c r="O157">
        <v>162.69999999999999</v>
      </c>
      <c r="P157" t="s">
        <v>251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>
        <v>-1.1000000000000001</v>
      </c>
      <c r="C158">
        <v>94</v>
      </c>
      <c r="D158">
        <v>-2</v>
      </c>
      <c r="E158">
        <v>-1.1000000000000001</v>
      </c>
      <c r="F158">
        <v>2.9</v>
      </c>
      <c r="G158">
        <v>4.3</v>
      </c>
      <c r="H158">
        <v>1024.2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0.1</v>
      </c>
      <c r="O158">
        <v>162.69999999999999</v>
      </c>
      <c r="P158" t="s">
        <v>251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>
        <v>-1.1000000000000001</v>
      </c>
      <c r="C159">
        <v>94</v>
      </c>
      <c r="D159">
        <v>-2</v>
      </c>
      <c r="E159">
        <v>-1.1000000000000001</v>
      </c>
      <c r="F159">
        <v>4</v>
      </c>
      <c r="G159">
        <v>5.8</v>
      </c>
      <c r="H159">
        <v>1024.4000000000001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0.1</v>
      </c>
      <c r="O159">
        <v>162.69999999999999</v>
      </c>
      <c r="P159" t="s">
        <v>251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>
        <v>-1</v>
      </c>
      <c r="C160">
        <v>94</v>
      </c>
      <c r="D160">
        <v>-1.9</v>
      </c>
      <c r="E160">
        <v>-1</v>
      </c>
      <c r="F160">
        <v>4</v>
      </c>
      <c r="G160">
        <v>5.4</v>
      </c>
      <c r="H160">
        <v>1024.4000000000001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0.1</v>
      </c>
      <c r="O160">
        <v>162.69999999999999</v>
      </c>
      <c r="P160" t="s">
        <v>251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>
        <v>-1</v>
      </c>
      <c r="C161">
        <v>94</v>
      </c>
      <c r="D161">
        <v>-1.9</v>
      </c>
      <c r="E161">
        <v>-1</v>
      </c>
      <c r="F161">
        <v>4.3</v>
      </c>
      <c r="G161">
        <v>5.4</v>
      </c>
      <c r="H161">
        <v>1024.3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0.1</v>
      </c>
      <c r="O161">
        <v>162.69999999999999</v>
      </c>
      <c r="P161" t="s">
        <v>251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>
        <v>-1.1000000000000001</v>
      </c>
      <c r="C162">
        <v>94</v>
      </c>
      <c r="D162">
        <v>-2</v>
      </c>
      <c r="E162">
        <v>-1.1000000000000001</v>
      </c>
      <c r="F162">
        <v>2.9</v>
      </c>
      <c r="G162">
        <v>3.6</v>
      </c>
      <c r="H162">
        <v>1024.2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0.1</v>
      </c>
      <c r="O162">
        <v>162.69999999999999</v>
      </c>
      <c r="P162" t="s">
        <v>251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>
        <v>-1.1000000000000001</v>
      </c>
      <c r="C163">
        <v>94</v>
      </c>
      <c r="D163">
        <v>-2</v>
      </c>
      <c r="E163">
        <v>-1.1000000000000001</v>
      </c>
      <c r="F163">
        <v>2.9</v>
      </c>
      <c r="G163">
        <v>4</v>
      </c>
      <c r="H163">
        <v>1024.0999999999999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0.1</v>
      </c>
      <c r="O163">
        <v>162.69999999999999</v>
      </c>
      <c r="P163" t="s">
        <v>251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>
        <v>-1.1000000000000001</v>
      </c>
      <c r="C164">
        <v>94</v>
      </c>
      <c r="D164">
        <v>-2</v>
      </c>
      <c r="E164">
        <v>-1.1000000000000001</v>
      </c>
      <c r="F164">
        <v>3.2</v>
      </c>
      <c r="G164">
        <v>3.6</v>
      </c>
      <c r="H164">
        <v>1024.2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0.1</v>
      </c>
      <c r="O164">
        <v>162.69999999999999</v>
      </c>
      <c r="P164" t="s">
        <v>251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>
        <v>-1.1000000000000001</v>
      </c>
      <c r="C165">
        <v>94</v>
      </c>
      <c r="D165">
        <v>-2</v>
      </c>
      <c r="E165">
        <v>-1.1000000000000001</v>
      </c>
      <c r="F165">
        <v>2.2000000000000002</v>
      </c>
      <c r="G165">
        <v>2.5</v>
      </c>
      <c r="H165">
        <v>1024.2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0.1</v>
      </c>
      <c r="O165">
        <v>162.69999999999999</v>
      </c>
      <c r="P165" t="s">
        <v>251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>
        <v>-1.1000000000000001</v>
      </c>
      <c r="C166">
        <v>94</v>
      </c>
      <c r="D166">
        <v>-2</v>
      </c>
      <c r="E166">
        <v>-1.1000000000000001</v>
      </c>
      <c r="F166">
        <v>3.6</v>
      </c>
      <c r="G166">
        <v>3.6</v>
      </c>
      <c r="H166">
        <v>1024.3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0.1</v>
      </c>
      <c r="O166">
        <v>162.69999999999999</v>
      </c>
      <c r="P166" t="s">
        <v>251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>
        <v>-1.1000000000000001</v>
      </c>
      <c r="C167">
        <v>94</v>
      </c>
      <c r="D167">
        <v>-2</v>
      </c>
      <c r="E167">
        <v>-1.1000000000000001</v>
      </c>
      <c r="F167">
        <v>3.6</v>
      </c>
      <c r="G167">
        <v>4.7</v>
      </c>
      <c r="H167">
        <v>1024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0.1</v>
      </c>
      <c r="O167">
        <v>162.69999999999999</v>
      </c>
      <c r="P167" t="s">
        <v>251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>
        <v>-1.1000000000000001</v>
      </c>
      <c r="C168">
        <v>94</v>
      </c>
      <c r="D168">
        <v>-2</v>
      </c>
      <c r="E168">
        <v>-1.1000000000000001</v>
      </c>
      <c r="F168">
        <v>2.9</v>
      </c>
      <c r="G168">
        <v>3.6</v>
      </c>
      <c r="H168">
        <v>1024.0999999999999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0.1</v>
      </c>
      <c r="O168">
        <v>162.69999999999999</v>
      </c>
      <c r="P168" t="s">
        <v>251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>
        <v>-1.1000000000000001</v>
      </c>
      <c r="C169">
        <v>94</v>
      </c>
      <c r="D169">
        <v>-2</v>
      </c>
      <c r="E169">
        <v>-1.1000000000000001</v>
      </c>
      <c r="F169">
        <v>3.2</v>
      </c>
      <c r="G169">
        <v>3.6</v>
      </c>
      <c r="H169">
        <v>1024.2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0.1</v>
      </c>
      <c r="O169">
        <v>162.69999999999999</v>
      </c>
      <c r="P169" t="s">
        <v>251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>
        <v>-1.1000000000000001</v>
      </c>
      <c r="C170">
        <v>94</v>
      </c>
      <c r="D170">
        <v>-2</v>
      </c>
      <c r="E170">
        <v>-3</v>
      </c>
      <c r="F170">
        <v>5.4</v>
      </c>
      <c r="G170">
        <v>6.5</v>
      </c>
      <c r="H170">
        <v>1024.0999999999999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0.1</v>
      </c>
      <c r="O170">
        <v>162.69999999999999</v>
      </c>
      <c r="P170" t="s">
        <v>251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>
        <v>-1.1000000000000001</v>
      </c>
      <c r="C171">
        <v>94</v>
      </c>
      <c r="D171">
        <v>-2</v>
      </c>
      <c r="E171">
        <v>-1.1000000000000001</v>
      </c>
      <c r="F171">
        <v>3.2</v>
      </c>
      <c r="G171">
        <v>3.2</v>
      </c>
      <c r="H171">
        <v>1024.0999999999999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0.1</v>
      </c>
      <c r="O171">
        <v>162.69999999999999</v>
      </c>
      <c r="P171" t="s">
        <v>251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>
        <v>-1.2</v>
      </c>
      <c r="C172">
        <v>94</v>
      </c>
      <c r="D172">
        <v>-2.1</v>
      </c>
      <c r="E172">
        <v>-1.2</v>
      </c>
      <c r="F172">
        <v>2.5</v>
      </c>
      <c r="G172">
        <v>4</v>
      </c>
      <c r="H172">
        <v>1024.2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0.1</v>
      </c>
      <c r="O172">
        <v>162.69999999999999</v>
      </c>
      <c r="P172" t="s">
        <v>251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>
        <v>-1.2</v>
      </c>
      <c r="C173">
        <v>94</v>
      </c>
      <c r="D173">
        <v>-2.1</v>
      </c>
      <c r="E173">
        <v>-1.2</v>
      </c>
      <c r="F173">
        <v>2.9</v>
      </c>
      <c r="G173">
        <v>5.4</v>
      </c>
      <c r="H173">
        <v>1024.2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0.1</v>
      </c>
      <c r="O173">
        <v>162.69999999999999</v>
      </c>
      <c r="P173" t="s">
        <v>251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>
        <v>-1.2</v>
      </c>
      <c r="C174">
        <v>94</v>
      </c>
      <c r="D174">
        <v>-2.1</v>
      </c>
      <c r="E174">
        <v>-1.2</v>
      </c>
      <c r="F174">
        <v>2.2000000000000002</v>
      </c>
      <c r="G174">
        <v>3.2</v>
      </c>
      <c r="H174">
        <v>1024.2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0.1</v>
      </c>
      <c r="O174">
        <v>162.69999999999999</v>
      </c>
      <c r="P174" t="s">
        <v>251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>
        <v>-1.2</v>
      </c>
      <c r="C175">
        <v>94</v>
      </c>
      <c r="D175">
        <v>-2.1</v>
      </c>
      <c r="E175">
        <v>-1.2</v>
      </c>
      <c r="F175">
        <v>2.9</v>
      </c>
      <c r="G175">
        <v>4.3</v>
      </c>
      <c r="H175">
        <v>1024.2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0.1</v>
      </c>
      <c r="O175">
        <v>162.69999999999999</v>
      </c>
      <c r="P175" t="s">
        <v>251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>
        <v>-1.2</v>
      </c>
      <c r="C176">
        <v>94</v>
      </c>
      <c r="D176">
        <v>-2.1</v>
      </c>
      <c r="E176">
        <v>-1.2</v>
      </c>
      <c r="F176">
        <v>4</v>
      </c>
      <c r="G176">
        <v>4.3</v>
      </c>
      <c r="H176">
        <v>1024.2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0.1</v>
      </c>
      <c r="O176">
        <v>162.69999999999999</v>
      </c>
      <c r="P176" t="s">
        <v>251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>
        <v>-1.2</v>
      </c>
      <c r="C177">
        <v>94</v>
      </c>
      <c r="D177">
        <v>-2.1</v>
      </c>
      <c r="E177">
        <v>-1.2</v>
      </c>
      <c r="F177">
        <v>1.8</v>
      </c>
      <c r="G177">
        <v>3.2</v>
      </c>
      <c r="H177">
        <v>1024.2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0.1</v>
      </c>
      <c r="O177">
        <v>162.69999999999999</v>
      </c>
      <c r="P177" t="s">
        <v>251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>
        <v>-1.2</v>
      </c>
      <c r="C178">
        <v>94</v>
      </c>
      <c r="D178">
        <v>-2.1</v>
      </c>
      <c r="E178">
        <v>-1.2</v>
      </c>
      <c r="F178">
        <v>2.2000000000000002</v>
      </c>
      <c r="G178">
        <v>4</v>
      </c>
      <c r="H178">
        <v>1024.3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0.1</v>
      </c>
      <c r="O178">
        <v>162.69999999999999</v>
      </c>
      <c r="P178" t="s">
        <v>251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>
        <v>-1.2</v>
      </c>
      <c r="C179">
        <v>94</v>
      </c>
      <c r="D179">
        <v>-2.1</v>
      </c>
      <c r="E179">
        <v>-1.2</v>
      </c>
      <c r="F179">
        <v>4</v>
      </c>
      <c r="G179">
        <v>4</v>
      </c>
      <c r="H179">
        <v>1024.3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0.1</v>
      </c>
      <c r="O179">
        <v>162.69999999999999</v>
      </c>
      <c r="P179" t="s">
        <v>251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>
        <v>-1.2</v>
      </c>
      <c r="C180">
        <v>94</v>
      </c>
      <c r="D180">
        <v>-2.1</v>
      </c>
      <c r="E180">
        <v>-1.2</v>
      </c>
      <c r="F180">
        <v>3.2</v>
      </c>
      <c r="G180">
        <v>4</v>
      </c>
      <c r="H180">
        <v>1024.2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0.1</v>
      </c>
      <c r="O180">
        <v>162.69999999999999</v>
      </c>
      <c r="P180" t="s">
        <v>251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>
        <v>-1.2</v>
      </c>
      <c r="C181">
        <v>94</v>
      </c>
      <c r="D181">
        <v>-2.1</v>
      </c>
      <c r="E181">
        <v>-1.2</v>
      </c>
      <c r="F181">
        <v>0</v>
      </c>
      <c r="G181">
        <v>2.9</v>
      </c>
      <c r="H181">
        <v>1024.0999999999999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0.1</v>
      </c>
      <c r="O181">
        <v>162.69999999999999</v>
      </c>
      <c r="P181" t="s">
        <v>251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>
        <v>-1.2</v>
      </c>
      <c r="C182">
        <v>94</v>
      </c>
      <c r="D182">
        <v>-2.1</v>
      </c>
      <c r="E182">
        <v>-1.2</v>
      </c>
      <c r="F182">
        <v>0</v>
      </c>
      <c r="G182">
        <v>1.8</v>
      </c>
      <c r="H182">
        <v>1024.0999999999999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0.1</v>
      </c>
      <c r="O182">
        <v>162.69999999999999</v>
      </c>
      <c r="P182" t="s">
        <v>251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>
        <v>-1.2</v>
      </c>
      <c r="C183">
        <v>94</v>
      </c>
      <c r="D183">
        <v>-2.1</v>
      </c>
      <c r="E183">
        <v>-1.2</v>
      </c>
      <c r="F183">
        <v>0</v>
      </c>
      <c r="G183">
        <v>3.6</v>
      </c>
      <c r="H183">
        <v>1024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0.1</v>
      </c>
      <c r="O183">
        <v>162.69999999999999</v>
      </c>
      <c r="P183" t="s">
        <v>251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>
        <v>-1.2</v>
      </c>
      <c r="C184">
        <v>94</v>
      </c>
      <c r="D184">
        <v>-2.1</v>
      </c>
      <c r="E184">
        <v>-1.2</v>
      </c>
      <c r="F184">
        <v>2.5</v>
      </c>
      <c r="G184">
        <v>3.6</v>
      </c>
      <c r="H184">
        <v>1024.2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0.1</v>
      </c>
      <c r="O184">
        <v>162.69999999999999</v>
      </c>
      <c r="P184" t="s">
        <v>251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>
        <v>-1.3</v>
      </c>
      <c r="C185">
        <v>94</v>
      </c>
      <c r="D185">
        <v>-2.2000000000000002</v>
      </c>
      <c r="E185">
        <v>-1.3</v>
      </c>
      <c r="F185">
        <v>2.2000000000000002</v>
      </c>
      <c r="G185">
        <v>2.5</v>
      </c>
      <c r="H185">
        <v>1024.2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0.1</v>
      </c>
      <c r="O185">
        <v>162.69999999999999</v>
      </c>
      <c r="P185" t="s">
        <v>251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>
        <v>-1.3</v>
      </c>
      <c r="C186">
        <v>94</v>
      </c>
      <c r="D186">
        <v>-2.2000000000000002</v>
      </c>
      <c r="E186">
        <v>-1.3</v>
      </c>
      <c r="F186">
        <v>2.9</v>
      </c>
      <c r="G186">
        <v>3.6</v>
      </c>
      <c r="H186">
        <v>1024.0999999999999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0.1</v>
      </c>
      <c r="O186">
        <v>162.69999999999999</v>
      </c>
      <c r="P186" t="s">
        <v>251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>
        <v>-1.3</v>
      </c>
      <c r="C187">
        <v>94</v>
      </c>
      <c r="D187">
        <v>-2.2000000000000002</v>
      </c>
      <c r="E187">
        <v>-1.3</v>
      </c>
      <c r="F187">
        <v>2.5</v>
      </c>
      <c r="G187">
        <v>3.6</v>
      </c>
      <c r="H187">
        <v>1024.0999999999999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0.1</v>
      </c>
      <c r="O187">
        <v>162.69999999999999</v>
      </c>
      <c r="P187" t="s">
        <v>251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>
        <v>-1.3</v>
      </c>
      <c r="C188">
        <v>94</v>
      </c>
      <c r="D188">
        <v>-2.2000000000000002</v>
      </c>
      <c r="E188">
        <v>-1.3</v>
      </c>
      <c r="F188">
        <v>2.9</v>
      </c>
      <c r="G188">
        <v>4.3</v>
      </c>
      <c r="H188">
        <v>1024.3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0.1</v>
      </c>
      <c r="O188">
        <v>162.69999999999999</v>
      </c>
      <c r="P188" t="s">
        <v>251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>
        <v>-1.3</v>
      </c>
      <c r="C189">
        <v>94</v>
      </c>
      <c r="D189">
        <v>-2.2000000000000002</v>
      </c>
      <c r="E189">
        <v>-1.3</v>
      </c>
      <c r="F189">
        <v>2.2000000000000002</v>
      </c>
      <c r="G189">
        <v>2.5</v>
      </c>
      <c r="H189">
        <v>1024.2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0.1</v>
      </c>
      <c r="O189">
        <v>162.69999999999999</v>
      </c>
      <c r="P189" t="s">
        <v>251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>
        <v>-1.3</v>
      </c>
      <c r="C190">
        <v>94</v>
      </c>
      <c r="D190">
        <v>-2.2000000000000002</v>
      </c>
      <c r="E190">
        <v>-1.3</v>
      </c>
      <c r="F190">
        <v>2.2000000000000002</v>
      </c>
      <c r="G190">
        <v>2.9</v>
      </c>
      <c r="H190">
        <v>1024.2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0.1</v>
      </c>
      <c r="O190">
        <v>162.69999999999999</v>
      </c>
      <c r="P190" t="s">
        <v>251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>
        <v>-1.3</v>
      </c>
      <c r="C191">
        <v>94</v>
      </c>
      <c r="D191">
        <v>-2.2000000000000002</v>
      </c>
      <c r="E191">
        <v>-1.3</v>
      </c>
      <c r="F191">
        <v>4.3</v>
      </c>
      <c r="G191">
        <v>4.3</v>
      </c>
      <c r="H191">
        <v>1024.2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0.1</v>
      </c>
      <c r="O191">
        <v>162.69999999999999</v>
      </c>
      <c r="P191" t="s">
        <v>251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>
        <v>-1.3</v>
      </c>
      <c r="C192">
        <v>94</v>
      </c>
      <c r="D192">
        <v>-2.2000000000000002</v>
      </c>
      <c r="E192">
        <v>-1.3</v>
      </c>
      <c r="F192">
        <v>2.2000000000000002</v>
      </c>
      <c r="G192">
        <v>3.6</v>
      </c>
      <c r="H192">
        <v>1024.3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0.1</v>
      </c>
      <c r="O192">
        <v>162.69999999999999</v>
      </c>
      <c r="P192" t="s">
        <v>251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>
        <v>-1.3</v>
      </c>
      <c r="C193">
        <v>94</v>
      </c>
      <c r="D193">
        <v>-2.2000000000000002</v>
      </c>
      <c r="E193">
        <v>-1.3</v>
      </c>
      <c r="F193">
        <v>2.2000000000000002</v>
      </c>
      <c r="G193">
        <v>2.5</v>
      </c>
      <c r="H193">
        <v>1024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0.1</v>
      </c>
      <c r="O193">
        <v>162.69999999999999</v>
      </c>
      <c r="P193" t="s">
        <v>251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>
        <v>-1.3</v>
      </c>
      <c r="C194">
        <v>94</v>
      </c>
      <c r="D194">
        <v>-2.2000000000000002</v>
      </c>
      <c r="E194">
        <v>-1.3</v>
      </c>
      <c r="F194">
        <v>2.2000000000000002</v>
      </c>
      <c r="G194">
        <v>2.5</v>
      </c>
      <c r="H194">
        <v>1024.3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0.1</v>
      </c>
      <c r="O194">
        <v>162.69999999999999</v>
      </c>
      <c r="P194" t="s">
        <v>251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>
        <v>-1.3</v>
      </c>
      <c r="C195">
        <v>94</v>
      </c>
      <c r="D195">
        <v>-2.2000000000000002</v>
      </c>
      <c r="E195">
        <v>-1.3</v>
      </c>
      <c r="F195">
        <v>2.2000000000000002</v>
      </c>
      <c r="G195">
        <v>2.9</v>
      </c>
      <c r="H195">
        <v>1024.3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0.1</v>
      </c>
      <c r="O195">
        <v>162.69999999999999</v>
      </c>
      <c r="P195" t="s">
        <v>251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>
        <v>-1.3</v>
      </c>
      <c r="C196">
        <v>94</v>
      </c>
      <c r="D196">
        <v>-2.2000000000000002</v>
      </c>
      <c r="E196">
        <v>-1.3</v>
      </c>
      <c r="F196">
        <v>2.9</v>
      </c>
      <c r="G196">
        <v>3.6</v>
      </c>
      <c r="H196">
        <v>1024.0999999999999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0.1</v>
      </c>
      <c r="O196">
        <v>162.69999999999999</v>
      </c>
      <c r="P196" t="s">
        <v>251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>
        <v>-1.3</v>
      </c>
      <c r="C197">
        <v>94</v>
      </c>
      <c r="D197">
        <v>-2.2000000000000002</v>
      </c>
      <c r="E197">
        <v>-1.3</v>
      </c>
      <c r="F197">
        <v>2.5</v>
      </c>
      <c r="G197">
        <v>4.7</v>
      </c>
      <c r="H197">
        <v>1024.3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0.1</v>
      </c>
      <c r="O197">
        <v>162.69999999999999</v>
      </c>
      <c r="P197" t="s">
        <v>251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>
        <v>-1.3</v>
      </c>
      <c r="C198">
        <v>94</v>
      </c>
      <c r="D198">
        <v>-2.2000000000000002</v>
      </c>
      <c r="E198">
        <v>-1.3</v>
      </c>
      <c r="F198">
        <v>1.8</v>
      </c>
      <c r="G198">
        <v>2.9</v>
      </c>
      <c r="H198">
        <v>1024.4000000000001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0.1</v>
      </c>
      <c r="O198">
        <v>162.69999999999999</v>
      </c>
      <c r="P198" t="s">
        <v>251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>
        <v>-1.3</v>
      </c>
      <c r="C199">
        <v>94</v>
      </c>
      <c r="D199">
        <v>-2.2000000000000002</v>
      </c>
      <c r="E199">
        <v>-1.3</v>
      </c>
      <c r="F199">
        <v>3.2</v>
      </c>
      <c r="G199">
        <v>3.2</v>
      </c>
      <c r="H199">
        <v>1024.2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0.1</v>
      </c>
      <c r="O199">
        <v>162.69999999999999</v>
      </c>
      <c r="P199" t="s">
        <v>251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>
        <v>-1.4</v>
      </c>
      <c r="C200">
        <v>94</v>
      </c>
      <c r="D200">
        <v>-2.2999999999999998</v>
      </c>
      <c r="E200">
        <v>-1.4</v>
      </c>
      <c r="F200">
        <v>0</v>
      </c>
      <c r="G200">
        <v>1.8</v>
      </c>
      <c r="H200">
        <v>1024.4000000000001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0.1</v>
      </c>
      <c r="O200">
        <v>162.69999999999999</v>
      </c>
      <c r="P200" t="s">
        <v>251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>
        <v>-1.4</v>
      </c>
      <c r="C201">
        <v>94</v>
      </c>
      <c r="D201">
        <v>-2.2999999999999998</v>
      </c>
      <c r="E201">
        <v>-1.4</v>
      </c>
      <c r="F201">
        <v>2.5</v>
      </c>
      <c r="G201">
        <v>3.2</v>
      </c>
      <c r="H201">
        <v>1024.3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0.1</v>
      </c>
      <c r="O201">
        <v>162.69999999999999</v>
      </c>
      <c r="P201" t="s">
        <v>251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>
        <v>-1.4</v>
      </c>
      <c r="C202">
        <v>94</v>
      </c>
      <c r="D202">
        <v>-2.2999999999999998</v>
      </c>
      <c r="E202">
        <v>-1.4</v>
      </c>
      <c r="F202">
        <v>0</v>
      </c>
      <c r="G202">
        <v>1.8</v>
      </c>
      <c r="H202">
        <v>1024.2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0.1</v>
      </c>
      <c r="O202">
        <v>162.69999999999999</v>
      </c>
      <c r="P202" t="s">
        <v>251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>
        <v>-1.4</v>
      </c>
      <c r="C203">
        <v>94</v>
      </c>
      <c r="D203">
        <v>-2.2999999999999998</v>
      </c>
      <c r="E203">
        <v>-1.4</v>
      </c>
      <c r="F203">
        <v>0</v>
      </c>
      <c r="G203">
        <v>0</v>
      </c>
      <c r="H203">
        <v>1024.4000000000001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0.1</v>
      </c>
      <c r="O203">
        <v>162.69999999999999</v>
      </c>
      <c r="P203" t="s">
        <v>251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>
        <v>-1.4</v>
      </c>
      <c r="C204">
        <v>94</v>
      </c>
      <c r="D204">
        <v>-2.2999999999999998</v>
      </c>
      <c r="E204">
        <v>-1.4</v>
      </c>
      <c r="F204">
        <v>4</v>
      </c>
      <c r="G204">
        <v>4</v>
      </c>
      <c r="H204">
        <v>1024.4000000000001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0.1</v>
      </c>
      <c r="O204">
        <v>162.69999999999999</v>
      </c>
      <c r="P204" t="s">
        <v>251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>
        <v>-1.4</v>
      </c>
      <c r="C205">
        <v>94</v>
      </c>
      <c r="D205">
        <v>-2.2999999999999998</v>
      </c>
      <c r="E205">
        <v>-1.4</v>
      </c>
      <c r="F205">
        <v>4</v>
      </c>
      <c r="G205">
        <v>4</v>
      </c>
      <c r="H205">
        <v>1024.5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0.1</v>
      </c>
      <c r="O205">
        <v>162.69999999999999</v>
      </c>
      <c r="P205" t="s">
        <v>251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>
        <v>-1.4</v>
      </c>
      <c r="C206">
        <v>94</v>
      </c>
      <c r="D206">
        <v>-2.2999999999999998</v>
      </c>
      <c r="E206">
        <v>-1.4</v>
      </c>
      <c r="F206">
        <v>4.3</v>
      </c>
      <c r="G206">
        <v>5.4</v>
      </c>
      <c r="H206">
        <v>1024.4000000000001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0.1</v>
      </c>
      <c r="O206">
        <v>162.69999999999999</v>
      </c>
      <c r="P206" t="s">
        <v>251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>
        <v>-1.4</v>
      </c>
      <c r="C207">
        <v>94</v>
      </c>
      <c r="D207">
        <v>-2.2999999999999998</v>
      </c>
      <c r="E207">
        <v>-1.4</v>
      </c>
      <c r="F207">
        <v>4</v>
      </c>
      <c r="G207">
        <v>4.7</v>
      </c>
      <c r="H207">
        <v>1024.5999999999999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0.1</v>
      </c>
      <c r="O207">
        <v>162.69999999999999</v>
      </c>
      <c r="P207" t="s">
        <v>251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>
        <v>-1.4</v>
      </c>
      <c r="C208">
        <v>94</v>
      </c>
      <c r="D208">
        <v>-2.2999999999999998</v>
      </c>
      <c r="E208">
        <v>-1.4</v>
      </c>
      <c r="F208">
        <v>4</v>
      </c>
      <c r="G208">
        <v>5</v>
      </c>
      <c r="H208">
        <v>1024.3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0.1</v>
      </c>
      <c r="O208">
        <v>162.69999999999999</v>
      </c>
      <c r="P208" t="s">
        <v>251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>
        <v>-1.4</v>
      </c>
      <c r="C209">
        <v>94</v>
      </c>
      <c r="D209">
        <v>-2.2999999999999998</v>
      </c>
      <c r="E209">
        <v>-1.4</v>
      </c>
      <c r="F209">
        <v>3.6</v>
      </c>
      <c r="G209">
        <v>4.3</v>
      </c>
      <c r="H209">
        <v>1024.4000000000001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0.1</v>
      </c>
      <c r="O209">
        <v>162.69999999999999</v>
      </c>
      <c r="P209" t="s">
        <v>251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>
        <v>-1.4</v>
      </c>
      <c r="C210">
        <v>94</v>
      </c>
      <c r="D210">
        <v>-2.2999999999999998</v>
      </c>
      <c r="E210">
        <v>-1.4</v>
      </c>
      <c r="F210">
        <v>4</v>
      </c>
      <c r="G210">
        <v>5.8</v>
      </c>
      <c r="H210">
        <v>1024.7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0.1</v>
      </c>
      <c r="O210">
        <v>162.69999999999999</v>
      </c>
      <c r="P210" t="s">
        <v>251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>
        <v>-1.4</v>
      </c>
      <c r="C211">
        <v>94</v>
      </c>
      <c r="D211">
        <v>-2.2999999999999998</v>
      </c>
      <c r="E211">
        <v>-1.4</v>
      </c>
      <c r="F211">
        <v>2.5</v>
      </c>
      <c r="G211">
        <v>4</v>
      </c>
      <c r="H211">
        <v>1024.4000000000001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0.1</v>
      </c>
      <c r="O211">
        <v>162.69999999999999</v>
      </c>
      <c r="P211" t="s">
        <v>251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>
        <v>-1.5</v>
      </c>
      <c r="C212">
        <v>94</v>
      </c>
      <c r="D212">
        <v>-2.4</v>
      </c>
      <c r="E212">
        <v>-3.3</v>
      </c>
      <c r="F212">
        <v>5</v>
      </c>
      <c r="G212">
        <v>5.8</v>
      </c>
      <c r="H212">
        <v>1024.5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0.1</v>
      </c>
      <c r="O212">
        <v>162.69999999999999</v>
      </c>
      <c r="P212" t="s">
        <v>251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>
        <v>-1.5</v>
      </c>
      <c r="C213">
        <v>94</v>
      </c>
      <c r="D213">
        <v>-2.4</v>
      </c>
      <c r="E213">
        <v>-1.5</v>
      </c>
      <c r="F213">
        <v>0</v>
      </c>
      <c r="G213">
        <v>3.6</v>
      </c>
      <c r="H213">
        <v>1024.5999999999999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0.1</v>
      </c>
      <c r="O213">
        <v>162.69999999999999</v>
      </c>
      <c r="P213" t="s">
        <v>251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>
        <v>-1.5</v>
      </c>
      <c r="C214">
        <v>94</v>
      </c>
      <c r="D214">
        <v>-2.4</v>
      </c>
      <c r="E214">
        <v>-1.5</v>
      </c>
      <c r="F214">
        <v>3.6</v>
      </c>
      <c r="G214">
        <v>5.4</v>
      </c>
      <c r="H214">
        <v>1024.4000000000001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0.1</v>
      </c>
      <c r="O214">
        <v>162.69999999999999</v>
      </c>
      <c r="P214" t="s">
        <v>251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>
        <v>-1.4</v>
      </c>
      <c r="C215">
        <v>94</v>
      </c>
      <c r="D215">
        <v>-2.2999999999999998</v>
      </c>
      <c r="E215">
        <v>-1.4</v>
      </c>
      <c r="F215">
        <v>2.9</v>
      </c>
      <c r="G215">
        <v>5.4</v>
      </c>
      <c r="H215">
        <v>1024.4000000000001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0.1</v>
      </c>
      <c r="O215">
        <v>162.69999999999999</v>
      </c>
      <c r="P215" t="s">
        <v>251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>
        <v>-1.5</v>
      </c>
      <c r="C216">
        <v>94</v>
      </c>
      <c r="D216">
        <v>-2.4</v>
      </c>
      <c r="E216">
        <v>-4</v>
      </c>
      <c r="F216">
        <v>6.5</v>
      </c>
      <c r="G216">
        <v>6.5</v>
      </c>
      <c r="H216">
        <v>1024.4000000000001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0.1</v>
      </c>
      <c r="O216">
        <v>162.69999999999999</v>
      </c>
      <c r="P216" t="s">
        <v>251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>
        <v>-1.5</v>
      </c>
      <c r="C217">
        <v>94</v>
      </c>
      <c r="D217">
        <v>-2.4</v>
      </c>
      <c r="E217">
        <v>-4.0999999999999996</v>
      </c>
      <c r="F217">
        <v>6.8</v>
      </c>
      <c r="G217">
        <v>6.8</v>
      </c>
      <c r="H217">
        <v>1024.5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0.1</v>
      </c>
      <c r="O217">
        <v>162.69999999999999</v>
      </c>
      <c r="P217" t="s">
        <v>251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>
        <v>-1.5</v>
      </c>
      <c r="C218">
        <v>94</v>
      </c>
      <c r="D218">
        <v>-2.4</v>
      </c>
      <c r="E218">
        <v>-1.5</v>
      </c>
      <c r="F218">
        <v>4.3</v>
      </c>
      <c r="G218">
        <v>4.3</v>
      </c>
      <c r="H218">
        <v>1024.5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0.1</v>
      </c>
      <c r="O218">
        <v>162.69999999999999</v>
      </c>
      <c r="P218" t="s">
        <v>251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>
        <v>-1.5</v>
      </c>
      <c r="C219">
        <v>94</v>
      </c>
      <c r="D219">
        <v>-2.4</v>
      </c>
      <c r="E219">
        <v>-1.5</v>
      </c>
      <c r="F219">
        <v>3.6</v>
      </c>
      <c r="G219">
        <v>4</v>
      </c>
      <c r="H219">
        <v>1024.5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0.1</v>
      </c>
      <c r="O219">
        <v>162.69999999999999</v>
      </c>
      <c r="P219" t="s">
        <v>251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>
        <v>-1.5</v>
      </c>
      <c r="C220">
        <v>94</v>
      </c>
      <c r="D220">
        <v>-2.4</v>
      </c>
      <c r="E220">
        <v>-1.5</v>
      </c>
      <c r="F220">
        <v>2.9</v>
      </c>
      <c r="G220">
        <v>4</v>
      </c>
      <c r="H220">
        <v>1024.5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0.1</v>
      </c>
      <c r="O220">
        <v>162.69999999999999</v>
      </c>
      <c r="P220" t="s">
        <v>251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>
        <v>-1.5</v>
      </c>
      <c r="C221">
        <v>94</v>
      </c>
      <c r="D221">
        <v>-2.4</v>
      </c>
      <c r="E221">
        <v>-1.5</v>
      </c>
      <c r="F221">
        <v>2.9</v>
      </c>
      <c r="G221">
        <v>4</v>
      </c>
      <c r="H221">
        <v>1024.5999999999999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0.1</v>
      </c>
      <c r="O221">
        <v>162.69999999999999</v>
      </c>
      <c r="P221" t="s">
        <v>251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>
        <v>-1.5</v>
      </c>
      <c r="C222">
        <v>94</v>
      </c>
      <c r="D222">
        <v>-2.4</v>
      </c>
      <c r="E222">
        <v>-1.5</v>
      </c>
      <c r="F222">
        <v>2.2000000000000002</v>
      </c>
      <c r="G222">
        <v>4</v>
      </c>
      <c r="H222">
        <v>1024.5999999999999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0.1</v>
      </c>
      <c r="O222">
        <v>162.69999999999999</v>
      </c>
      <c r="P222" t="s">
        <v>251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>
        <v>-1.5</v>
      </c>
      <c r="C223">
        <v>94</v>
      </c>
      <c r="D223">
        <v>-2.4</v>
      </c>
      <c r="E223">
        <v>-1.5</v>
      </c>
      <c r="F223">
        <v>4</v>
      </c>
      <c r="G223">
        <v>5</v>
      </c>
      <c r="H223">
        <v>1024.5999999999999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0.1</v>
      </c>
      <c r="O223">
        <v>162.69999999999999</v>
      </c>
      <c r="P223" t="s">
        <v>251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>
        <v>-1.5</v>
      </c>
      <c r="C224">
        <v>94</v>
      </c>
      <c r="D224">
        <v>-2.4</v>
      </c>
      <c r="E224">
        <v>-1.5</v>
      </c>
      <c r="F224">
        <v>3.6</v>
      </c>
      <c r="G224">
        <v>5.8</v>
      </c>
      <c r="H224">
        <v>1024.5999999999999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0.1</v>
      </c>
      <c r="O224">
        <v>162.69999999999999</v>
      </c>
      <c r="P224" t="s">
        <v>251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>
        <v>-1.5</v>
      </c>
      <c r="C225">
        <v>94</v>
      </c>
      <c r="D225">
        <v>-2.4</v>
      </c>
      <c r="E225">
        <v>-1.5</v>
      </c>
      <c r="F225">
        <v>3.6</v>
      </c>
      <c r="G225">
        <v>6.8</v>
      </c>
      <c r="H225">
        <v>1024.5999999999999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0.1</v>
      </c>
      <c r="O225">
        <v>162.69999999999999</v>
      </c>
      <c r="P225" t="s">
        <v>251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>
        <v>-1.5</v>
      </c>
      <c r="C226">
        <v>94</v>
      </c>
      <c r="D226">
        <v>-2.4</v>
      </c>
      <c r="E226">
        <v>-1.5</v>
      </c>
      <c r="F226">
        <v>3.6</v>
      </c>
      <c r="G226">
        <v>4.7</v>
      </c>
      <c r="H226">
        <v>1024.4000000000001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0.1</v>
      </c>
      <c r="O226">
        <v>162.69999999999999</v>
      </c>
      <c r="P226" t="s">
        <v>251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>
        <v>-1.5</v>
      </c>
      <c r="C227">
        <v>94</v>
      </c>
      <c r="D227">
        <v>-2.4</v>
      </c>
      <c r="E227">
        <v>-1.5</v>
      </c>
      <c r="F227">
        <v>3.6</v>
      </c>
      <c r="G227">
        <v>4.3</v>
      </c>
      <c r="H227">
        <v>1024.5999999999999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0.1</v>
      </c>
      <c r="O227">
        <v>162.69999999999999</v>
      </c>
      <c r="P227" t="s">
        <v>251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>
        <v>-1.5</v>
      </c>
      <c r="C228">
        <v>94</v>
      </c>
      <c r="D228">
        <v>-2.4</v>
      </c>
      <c r="E228">
        <v>-1.5</v>
      </c>
      <c r="F228">
        <v>2.9</v>
      </c>
      <c r="G228">
        <v>4</v>
      </c>
      <c r="H228">
        <v>1024.5999999999999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0.1</v>
      </c>
      <c r="O228">
        <v>162.69999999999999</v>
      </c>
      <c r="P228" t="s">
        <v>251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>
        <v>-1.5</v>
      </c>
      <c r="C229">
        <v>94</v>
      </c>
      <c r="D229">
        <v>-2.4</v>
      </c>
      <c r="E229">
        <v>-1.5</v>
      </c>
      <c r="F229">
        <v>2.2000000000000002</v>
      </c>
      <c r="G229">
        <v>2.9</v>
      </c>
      <c r="H229">
        <v>1024.4000000000001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0.1</v>
      </c>
      <c r="O229">
        <v>162.69999999999999</v>
      </c>
      <c r="P229" t="s">
        <v>251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>
        <v>-1.5</v>
      </c>
      <c r="C230">
        <v>94</v>
      </c>
      <c r="D230">
        <v>-2.4</v>
      </c>
      <c r="E230">
        <v>-1.5</v>
      </c>
      <c r="F230">
        <v>0</v>
      </c>
      <c r="G230">
        <v>2.9</v>
      </c>
      <c r="H230">
        <v>1024.4000000000001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0.1</v>
      </c>
      <c r="O230">
        <v>162.69999999999999</v>
      </c>
      <c r="P230" t="s">
        <v>251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>
        <v>-1.5</v>
      </c>
      <c r="C231">
        <v>94</v>
      </c>
      <c r="D231">
        <v>-2.4</v>
      </c>
      <c r="E231">
        <v>-1.5</v>
      </c>
      <c r="F231">
        <v>2.9</v>
      </c>
      <c r="G231">
        <v>4.7</v>
      </c>
      <c r="H231">
        <v>1024.5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0.1</v>
      </c>
      <c r="O231">
        <v>162.69999999999999</v>
      </c>
      <c r="P231" t="s">
        <v>251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>
        <v>-1.5</v>
      </c>
      <c r="C232">
        <v>94</v>
      </c>
      <c r="D232">
        <v>-2.4</v>
      </c>
      <c r="E232">
        <v>-1.5</v>
      </c>
      <c r="F232">
        <v>3.6</v>
      </c>
      <c r="G232">
        <v>4.7</v>
      </c>
      <c r="H232">
        <v>1024.7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0.1</v>
      </c>
      <c r="O232">
        <v>162.69999999999999</v>
      </c>
      <c r="P232" t="s">
        <v>251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>
        <v>-1.5</v>
      </c>
      <c r="C233">
        <v>94</v>
      </c>
      <c r="D233">
        <v>-2.4</v>
      </c>
      <c r="E233">
        <v>-1.5</v>
      </c>
      <c r="F233">
        <v>2.2000000000000002</v>
      </c>
      <c r="G233">
        <v>2.2000000000000002</v>
      </c>
      <c r="H233">
        <v>1024.5999999999999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0.1</v>
      </c>
      <c r="O233">
        <v>162.69999999999999</v>
      </c>
      <c r="P233" t="s">
        <v>251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>
        <v>-1.5</v>
      </c>
      <c r="C234">
        <v>94</v>
      </c>
      <c r="D234">
        <v>-2.4</v>
      </c>
      <c r="E234">
        <v>-1.5</v>
      </c>
      <c r="F234">
        <v>3.2</v>
      </c>
      <c r="G234">
        <v>4</v>
      </c>
      <c r="H234">
        <v>1024.4000000000001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0.1</v>
      </c>
      <c r="O234">
        <v>162.69999999999999</v>
      </c>
      <c r="P234" t="s">
        <v>251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>
        <v>-1.5</v>
      </c>
      <c r="C235">
        <v>94</v>
      </c>
      <c r="D235">
        <v>-2.4</v>
      </c>
      <c r="E235">
        <v>-1.5</v>
      </c>
      <c r="F235">
        <v>1.8</v>
      </c>
      <c r="G235">
        <v>3.2</v>
      </c>
      <c r="H235">
        <v>1024.4000000000001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0.1</v>
      </c>
      <c r="O235">
        <v>162.69999999999999</v>
      </c>
      <c r="P235" t="s">
        <v>251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>
        <v>-1.5</v>
      </c>
      <c r="C236">
        <v>94</v>
      </c>
      <c r="D236">
        <v>-2.4</v>
      </c>
      <c r="E236">
        <v>-1.5</v>
      </c>
      <c r="F236">
        <v>0</v>
      </c>
      <c r="G236">
        <v>2.2000000000000002</v>
      </c>
      <c r="H236">
        <v>1024.5999999999999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0.1</v>
      </c>
      <c r="O236">
        <v>162.69999999999999</v>
      </c>
      <c r="P236" t="s">
        <v>251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>
        <v>-1.5</v>
      </c>
      <c r="C237">
        <v>94</v>
      </c>
      <c r="D237">
        <v>-2.4</v>
      </c>
      <c r="E237">
        <v>-1.5</v>
      </c>
      <c r="F237">
        <v>2.5</v>
      </c>
      <c r="G237">
        <v>3.6</v>
      </c>
      <c r="H237">
        <v>1024.5999999999999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0.1</v>
      </c>
      <c r="O237">
        <v>162.69999999999999</v>
      </c>
      <c r="P237" t="s">
        <v>251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>
        <v>-1.5</v>
      </c>
      <c r="C238">
        <v>94</v>
      </c>
      <c r="D238">
        <v>-2.4</v>
      </c>
      <c r="E238">
        <v>-1.5</v>
      </c>
      <c r="F238">
        <v>3.2</v>
      </c>
      <c r="G238">
        <v>4</v>
      </c>
      <c r="H238">
        <v>1024.3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0.1</v>
      </c>
      <c r="O238">
        <v>162.69999999999999</v>
      </c>
      <c r="P238" t="s">
        <v>251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>
        <v>-1.5</v>
      </c>
      <c r="C239">
        <v>94</v>
      </c>
      <c r="D239">
        <v>-2.4</v>
      </c>
      <c r="E239">
        <v>-1.5</v>
      </c>
      <c r="F239">
        <v>4.7</v>
      </c>
      <c r="G239">
        <v>5</v>
      </c>
      <c r="H239">
        <v>1024.3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0.1</v>
      </c>
      <c r="O239">
        <v>162.69999999999999</v>
      </c>
      <c r="P239" t="s">
        <v>251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>
        <v>-1.5</v>
      </c>
      <c r="C240">
        <v>94</v>
      </c>
      <c r="D240">
        <v>-2.4</v>
      </c>
      <c r="E240">
        <v>-1.5</v>
      </c>
      <c r="F240">
        <v>0</v>
      </c>
      <c r="G240">
        <v>2.9</v>
      </c>
      <c r="H240">
        <v>1024.3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0.1</v>
      </c>
      <c r="O240">
        <v>162.69999999999999</v>
      </c>
      <c r="P240" t="s">
        <v>251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>
        <v>-1.5</v>
      </c>
      <c r="C241">
        <v>94</v>
      </c>
      <c r="D241">
        <v>-2.4</v>
      </c>
      <c r="E241">
        <v>-1.5</v>
      </c>
      <c r="F241">
        <v>4.7</v>
      </c>
      <c r="G241">
        <v>5</v>
      </c>
      <c r="H241">
        <v>1024.4000000000001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0.1</v>
      </c>
      <c r="O241">
        <v>162.69999999999999</v>
      </c>
      <c r="P241" t="s">
        <v>251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>
        <v>-1.5</v>
      </c>
      <c r="C242">
        <v>94</v>
      </c>
      <c r="D242">
        <v>-2.4</v>
      </c>
      <c r="E242">
        <v>-1.5</v>
      </c>
      <c r="F242">
        <v>2.5</v>
      </c>
      <c r="G242">
        <v>3.6</v>
      </c>
      <c r="H242">
        <v>1024.4000000000001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0.1</v>
      </c>
      <c r="O242">
        <v>162.69999999999999</v>
      </c>
      <c r="P242" t="s">
        <v>251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>
        <v>-1.5</v>
      </c>
      <c r="C243">
        <v>94</v>
      </c>
      <c r="D243">
        <v>-2.4</v>
      </c>
      <c r="E243">
        <v>-1.5</v>
      </c>
      <c r="F243">
        <v>0</v>
      </c>
      <c r="G243">
        <v>2.2000000000000002</v>
      </c>
      <c r="H243">
        <v>1024.5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0.1</v>
      </c>
      <c r="O243">
        <v>162.69999999999999</v>
      </c>
      <c r="P243" t="s">
        <v>251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>
        <v>-1.5</v>
      </c>
      <c r="C244">
        <v>94</v>
      </c>
      <c r="D244">
        <v>-2.4</v>
      </c>
      <c r="E244">
        <v>-1.5</v>
      </c>
      <c r="F244">
        <v>2.2000000000000002</v>
      </c>
      <c r="G244">
        <v>4.3</v>
      </c>
      <c r="H244">
        <v>1024.5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0.1</v>
      </c>
      <c r="O244">
        <v>162.69999999999999</v>
      </c>
      <c r="P244" t="s">
        <v>251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>
        <v>-1.5</v>
      </c>
      <c r="C245">
        <v>94</v>
      </c>
      <c r="D245">
        <v>-2.4</v>
      </c>
      <c r="E245">
        <v>-1.5</v>
      </c>
      <c r="F245">
        <v>4</v>
      </c>
      <c r="G245">
        <v>4.3</v>
      </c>
      <c r="H245">
        <v>1024.4000000000001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0.1</v>
      </c>
      <c r="O245">
        <v>162.69999999999999</v>
      </c>
      <c r="P245" t="s">
        <v>251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>
        <v>-1.5</v>
      </c>
      <c r="C246">
        <v>94</v>
      </c>
      <c r="D246">
        <v>-2.4</v>
      </c>
      <c r="E246">
        <v>-1.5</v>
      </c>
      <c r="F246">
        <v>4.3</v>
      </c>
      <c r="G246">
        <v>4.3</v>
      </c>
      <c r="H246">
        <v>1024.5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0.1</v>
      </c>
      <c r="O246">
        <v>162.69999999999999</v>
      </c>
      <c r="P246" t="s">
        <v>251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>
        <v>-1.5</v>
      </c>
      <c r="C247">
        <v>94</v>
      </c>
      <c r="D247">
        <v>-2.4</v>
      </c>
      <c r="E247">
        <v>-1.5</v>
      </c>
      <c r="F247">
        <v>1.8</v>
      </c>
      <c r="G247">
        <v>3.6</v>
      </c>
      <c r="H247">
        <v>1024.3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0.1</v>
      </c>
      <c r="O247">
        <v>162.69999999999999</v>
      </c>
      <c r="P247" t="s">
        <v>251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>
        <v>-1.5</v>
      </c>
      <c r="C248">
        <v>94</v>
      </c>
      <c r="D248">
        <v>-2.4</v>
      </c>
      <c r="E248">
        <v>-1.5</v>
      </c>
      <c r="F248">
        <v>4</v>
      </c>
      <c r="G248">
        <v>4.7</v>
      </c>
      <c r="H248">
        <v>1024.4000000000001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0.1</v>
      </c>
      <c r="O248">
        <v>162.69999999999999</v>
      </c>
      <c r="P248" t="s">
        <v>251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>
        <v>-1.5</v>
      </c>
      <c r="C249">
        <v>94</v>
      </c>
      <c r="D249">
        <v>-2.4</v>
      </c>
      <c r="E249">
        <v>-1.5</v>
      </c>
      <c r="F249">
        <v>2.5</v>
      </c>
      <c r="G249">
        <v>4</v>
      </c>
      <c r="H249">
        <v>1024.5999999999999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0.1</v>
      </c>
      <c r="O249">
        <v>162.69999999999999</v>
      </c>
      <c r="P249" t="s">
        <v>251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>
        <v>-1.5</v>
      </c>
      <c r="C250">
        <v>94</v>
      </c>
      <c r="D250">
        <v>-2.4</v>
      </c>
      <c r="E250">
        <v>-1.5</v>
      </c>
      <c r="F250">
        <v>2.2000000000000002</v>
      </c>
      <c r="G250">
        <v>4</v>
      </c>
      <c r="H250">
        <v>1024.5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0.1</v>
      </c>
      <c r="O250">
        <v>162.69999999999999</v>
      </c>
      <c r="P250" t="s">
        <v>251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>
        <v>-1.6</v>
      </c>
      <c r="C251">
        <v>94</v>
      </c>
      <c r="D251">
        <v>-2.5</v>
      </c>
      <c r="E251">
        <v>-1.6</v>
      </c>
      <c r="F251">
        <v>3.6</v>
      </c>
      <c r="G251">
        <v>4.3</v>
      </c>
      <c r="H251">
        <v>1024.4000000000001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0.1</v>
      </c>
      <c r="O251">
        <v>162.69999999999999</v>
      </c>
      <c r="P251" t="s">
        <v>251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>
        <v>-1.6</v>
      </c>
      <c r="C252">
        <v>94</v>
      </c>
      <c r="D252">
        <v>-2.5</v>
      </c>
      <c r="E252">
        <v>-1.6</v>
      </c>
      <c r="F252">
        <v>1.8</v>
      </c>
      <c r="G252">
        <v>2.2000000000000002</v>
      </c>
      <c r="H252">
        <v>1024.4000000000001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0.1</v>
      </c>
      <c r="O252">
        <v>162.69999999999999</v>
      </c>
      <c r="P252" t="s">
        <v>251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>
        <v>-1.6</v>
      </c>
      <c r="C253">
        <v>94</v>
      </c>
      <c r="D253">
        <v>-2.5</v>
      </c>
      <c r="E253">
        <v>-1.6</v>
      </c>
      <c r="F253">
        <v>3.2</v>
      </c>
      <c r="G253">
        <v>3.6</v>
      </c>
      <c r="H253">
        <v>1024.5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0.1</v>
      </c>
      <c r="O253">
        <v>162.69999999999999</v>
      </c>
      <c r="P253" t="s">
        <v>251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>
        <v>-1.6</v>
      </c>
      <c r="C254">
        <v>94</v>
      </c>
      <c r="D254">
        <v>-2.5</v>
      </c>
      <c r="E254">
        <v>-1.6</v>
      </c>
      <c r="F254">
        <v>2.9</v>
      </c>
      <c r="G254">
        <v>2.9</v>
      </c>
      <c r="H254">
        <v>1024.4000000000001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0.1</v>
      </c>
      <c r="O254">
        <v>162.69999999999999</v>
      </c>
      <c r="P254" t="s">
        <v>251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>
        <v>-1.6</v>
      </c>
      <c r="C255">
        <v>94</v>
      </c>
      <c r="D255">
        <v>-2.5</v>
      </c>
      <c r="E255">
        <v>-1.6</v>
      </c>
      <c r="F255">
        <v>1.8</v>
      </c>
      <c r="G255">
        <v>2.2000000000000002</v>
      </c>
      <c r="H255">
        <v>1024.5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0.1</v>
      </c>
      <c r="O255">
        <v>162.69999999999999</v>
      </c>
      <c r="P255" t="s">
        <v>251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>
        <v>-1.6</v>
      </c>
      <c r="C256">
        <v>94</v>
      </c>
      <c r="D256">
        <v>-2.5</v>
      </c>
      <c r="E256">
        <v>-1.6</v>
      </c>
      <c r="F256">
        <v>1.8</v>
      </c>
      <c r="G256">
        <v>3.2</v>
      </c>
      <c r="H256">
        <v>1024.2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0.1</v>
      </c>
      <c r="O256">
        <v>162.69999999999999</v>
      </c>
      <c r="P256" t="s">
        <v>251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>
        <v>-1.6</v>
      </c>
      <c r="C257">
        <v>94</v>
      </c>
      <c r="D257">
        <v>-2.5</v>
      </c>
      <c r="E257">
        <v>-1.6</v>
      </c>
      <c r="F257">
        <v>0</v>
      </c>
      <c r="G257">
        <v>2.9</v>
      </c>
      <c r="H257">
        <v>1024.2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0.1</v>
      </c>
      <c r="O257">
        <v>162.69999999999999</v>
      </c>
      <c r="P257" t="s">
        <v>251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>
        <v>-1.6</v>
      </c>
      <c r="C258">
        <v>94</v>
      </c>
      <c r="D258">
        <v>-2.5</v>
      </c>
      <c r="E258">
        <v>-1.6</v>
      </c>
      <c r="F258">
        <v>2.2000000000000002</v>
      </c>
      <c r="G258">
        <v>2.2000000000000002</v>
      </c>
      <c r="H258">
        <v>1024.4000000000001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0.1</v>
      </c>
      <c r="O258">
        <v>162.69999999999999</v>
      </c>
      <c r="P258" t="s">
        <v>251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>
        <v>-1.6</v>
      </c>
      <c r="C259">
        <v>94</v>
      </c>
      <c r="D259">
        <v>-2.5</v>
      </c>
      <c r="E259">
        <v>-1.6</v>
      </c>
      <c r="F259">
        <v>1.8</v>
      </c>
      <c r="G259">
        <v>2.5</v>
      </c>
      <c r="H259">
        <v>1024.5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0.1</v>
      </c>
      <c r="O259">
        <v>162.69999999999999</v>
      </c>
      <c r="P259" t="s">
        <v>251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>
        <v>-1.6</v>
      </c>
      <c r="C260">
        <v>94</v>
      </c>
      <c r="D260">
        <v>-2.5</v>
      </c>
      <c r="E260">
        <v>-1.6</v>
      </c>
      <c r="F260">
        <v>2.9</v>
      </c>
      <c r="G260">
        <v>4</v>
      </c>
      <c r="H260">
        <v>1024.4000000000001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0.1</v>
      </c>
      <c r="O260">
        <v>162.69999999999999</v>
      </c>
      <c r="P260" t="s">
        <v>251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>
        <v>-1.6</v>
      </c>
      <c r="C261">
        <v>94</v>
      </c>
      <c r="D261">
        <v>-2.5</v>
      </c>
      <c r="E261">
        <v>-1.6</v>
      </c>
      <c r="F261">
        <v>4</v>
      </c>
      <c r="G261">
        <v>4.7</v>
      </c>
      <c r="H261">
        <v>1024.5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0.1</v>
      </c>
      <c r="O261">
        <v>162.69999999999999</v>
      </c>
      <c r="P261" t="s">
        <v>251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>
        <v>-1.6</v>
      </c>
      <c r="C262">
        <v>94</v>
      </c>
      <c r="D262">
        <v>-2.5</v>
      </c>
      <c r="E262">
        <v>-1.6</v>
      </c>
      <c r="F262">
        <v>3.2</v>
      </c>
      <c r="G262">
        <v>3.2</v>
      </c>
      <c r="H262">
        <v>1024.5999999999999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0.1</v>
      </c>
      <c r="O262">
        <v>162.69999999999999</v>
      </c>
      <c r="P262" t="s">
        <v>251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>
        <v>-1.6</v>
      </c>
      <c r="C263">
        <v>94</v>
      </c>
      <c r="D263">
        <v>-2.5</v>
      </c>
      <c r="E263">
        <v>-1.6</v>
      </c>
      <c r="F263">
        <v>0</v>
      </c>
      <c r="G263">
        <v>2.2000000000000002</v>
      </c>
      <c r="H263">
        <v>1024.5999999999999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0.1</v>
      </c>
      <c r="O263">
        <v>162.69999999999999</v>
      </c>
      <c r="P263" t="s">
        <v>251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>
        <v>-1.6</v>
      </c>
      <c r="C264">
        <v>94</v>
      </c>
      <c r="D264">
        <v>-2.5</v>
      </c>
      <c r="E264">
        <v>-1.6</v>
      </c>
      <c r="F264">
        <v>1.8</v>
      </c>
      <c r="G264">
        <v>4.3</v>
      </c>
      <c r="H264">
        <v>1024.4000000000001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0.1</v>
      </c>
      <c r="O264">
        <v>162.69999999999999</v>
      </c>
      <c r="P264" t="s">
        <v>251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>
        <v>-1.6</v>
      </c>
      <c r="C265">
        <v>94</v>
      </c>
      <c r="D265">
        <v>-2.5</v>
      </c>
      <c r="E265">
        <v>-1.6</v>
      </c>
      <c r="F265">
        <v>0</v>
      </c>
      <c r="G265">
        <v>2.5</v>
      </c>
      <c r="H265">
        <v>1024.5999999999999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0.1</v>
      </c>
      <c r="O265">
        <v>162.69999999999999</v>
      </c>
      <c r="P265" t="s">
        <v>251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>
        <v>-1.6</v>
      </c>
      <c r="C266">
        <v>94</v>
      </c>
      <c r="D266">
        <v>-2.5</v>
      </c>
      <c r="E266">
        <v>-1.6</v>
      </c>
      <c r="F266">
        <v>1.8</v>
      </c>
      <c r="G266">
        <v>3.2</v>
      </c>
      <c r="H266">
        <v>1024.5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0.1</v>
      </c>
      <c r="O266">
        <v>162.69999999999999</v>
      </c>
      <c r="P266" t="s">
        <v>251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>
        <v>-1.6</v>
      </c>
      <c r="C267">
        <v>94</v>
      </c>
      <c r="D267">
        <v>-2.5</v>
      </c>
      <c r="E267">
        <v>-1.6</v>
      </c>
      <c r="F267">
        <v>2.9</v>
      </c>
      <c r="G267">
        <v>3.6</v>
      </c>
      <c r="H267">
        <v>1024.4000000000001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0.1</v>
      </c>
      <c r="O267">
        <v>162.69999999999999</v>
      </c>
      <c r="P267" t="s">
        <v>251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>
        <v>-1.7</v>
      </c>
      <c r="C268">
        <v>94</v>
      </c>
      <c r="D268">
        <v>-2.6</v>
      </c>
      <c r="E268">
        <v>-1.7</v>
      </c>
      <c r="F268">
        <v>2.9</v>
      </c>
      <c r="G268">
        <v>3.6</v>
      </c>
      <c r="H268">
        <v>1024.4000000000001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0.1</v>
      </c>
      <c r="O268">
        <v>162.69999999999999</v>
      </c>
      <c r="P268" t="s">
        <v>251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>
        <v>-1.7</v>
      </c>
      <c r="C269">
        <v>94</v>
      </c>
      <c r="D269">
        <v>-2.6</v>
      </c>
      <c r="E269">
        <v>-1.7</v>
      </c>
      <c r="F269">
        <v>3.2</v>
      </c>
      <c r="G269">
        <v>3.6</v>
      </c>
      <c r="H269">
        <v>1024.4000000000001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0.1</v>
      </c>
      <c r="O269">
        <v>162.69999999999999</v>
      </c>
      <c r="P269" t="s">
        <v>251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>
        <v>-1.8</v>
      </c>
      <c r="C270">
        <v>94</v>
      </c>
      <c r="D270">
        <v>-2.7</v>
      </c>
      <c r="E270">
        <v>-1.8</v>
      </c>
      <c r="F270">
        <v>2.2000000000000002</v>
      </c>
      <c r="G270">
        <v>2.9</v>
      </c>
      <c r="H270">
        <v>1024.5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0.1</v>
      </c>
      <c r="O270">
        <v>162.69999999999999</v>
      </c>
      <c r="P270" t="s">
        <v>251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>
        <v>-1.8</v>
      </c>
      <c r="C271">
        <v>94</v>
      </c>
      <c r="D271">
        <v>-2.7</v>
      </c>
      <c r="E271">
        <v>-1.8</v>
      </c>
      <c r="F271">
        <v>1.8</v>
      </c>
      <c r="G271">
        <v>3.2</v>
      </c>
      <c r="H271">
        <v>1024.4000000000001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0.1</v>
      </c>
      <c r="O271">
        <v>162.69999999999999</v>
      </c>
      <c r="P271" t="s">
        <v>251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>
        <v>-1.8</v>
      </c>
      <c r="C272">
        <v>94</v>
      </c>
      <c r="D272">
        <v>-2.7</v>
      </c>
      <c r="E272">
        <v>-1.8</v>
      </c>
      <c r="F272">
        <v>2.9</v>
      </c>
      <c r="G272">
        <v>4.3</v>
      </c>
      <c r="H272">
        <v>1024.5999999999999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0.1</v>
      </c>
      <c r="O272">
        <v>162.69999999999999</v>
      </c>
      <c r="P272" t="s">
        <v>251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>
        <v>-1.7</v>
      </c>
      <c r="C273">
        <v>94</v>
      </c>
      <c r="D273">
        <v>-2.6</v>
      </c>
      <c r="E273">
        <v>-1.7</v>
      </c>
      <c r="F273">
        <v>0</v>
      </c>
      <c r="G273">
        <v>2.9</v>
      </c>
      <c r="H273">
        <v>1024.5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0.1</v>
      </c>
      <c r="O273">
        <v>162.69999999999999</v>
      </c>
      <c r="P273" t="s">
        <v>251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>
        <v>-1.7</v>
      </c>
      <c r="C274">
        <v>94</v>
      </c>
      <c r="D274">
        <v>-2.6</v>
      </c>
      <c r="E274">
        <v>-1.7</v>
      </c>
      <c r="F274">
        <v>2.5</v>
      </c>
      <c r="G274">
        <v>3.2</v>
      </c>
      <c r="H274">
        <v>1024.4000000000001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0.1</v>
      </c>
      <c r="O274">
        <v>162.69999999999999</v>
      </c>
      <c r="P274" t="s">
        <v>251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>
        <v>-1.7</v>
      </c>
      <c r="C275">
        <v>94</v>
      </c>
      <c r="D275">
        <v>-2.6</v>
      </c>
      <c r="E275">
        <v>-1.7</v>
      </c>
      <c r="F275">
        <v>1.8</v>
      </c>
      <c r="G275">
        <v>2.2000000000000002</v>
      </c>
      <c r="H275">
        <v>1024.4000000000001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0.1</v>
      </c>
      <c r="O275">
        <v>162.69999999999999</v>
      </c>
      <c r="P275" t="s">
        <v>251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>
        <v>-1.6</v>
      </c>
      <c r="C276">
        <v>94</v>
      </c>
      <c r="D276">
        <v>-2.5</v>
      </c>
      <c r="E276">
        <v>-1.6</v>
      </c>
      <c r="F276">
        <v>2.5</v>
      </c>
      <c r="G276">
        <v>2.5</v>
      </c>
      <c r="H276">
        <v>1024.4000000000001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0.1</v>
      </c>
      <c r="O276">
        <v>162.69999999999999</v>
      </c>
      <c r="P276" t="s">
        <v>251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>
        <v>-1.7</v>
      </c>
      <c r="C277">
        <v>94</v>
      </c>
      <c r="D277">
        <v>-2.6</v>
      </c>
      <c r="E277">
        <v>-1.7</v>
      </c>
      <c r="F277">
        <v>0</v>
      </c>
      <c r="G277">
        <v>2.2000000000000002</v>
      </c>
      <c r="H277">
        <v>1024.7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0.1</v>
      </c>
      <c r="O277">
        <v>162.69999999999999</v>
      </c>
      <c r="P277" t="s">
        <v>251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>
        <v>-1.7</v>
      </c>
      <c r="C278">
        <v>94</v>
      </c>
      <c r="D278">
        <v>-2.6</v>
      </c>
      <c r="E278">
        <v>-1.7</v>
      </c>
      <c r="F278">
        <v>0</v>
      </c>
      <c r="G278">
        <v>2.2000000000000002</v>
      </c>
      <c r="H278">
        <v>1024.7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0.1</v>
      </c>
      <c r="O278">
        <v>162.69999999999999</v>
      </c>
      <c r="P278" t="s">
        <v>251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>
        <v>-1.7</v>
      </c>
      <c r="C279">
        <v>94</v>
      </c>
      <c r="D279">
        <v>-2.6</v>
      </c>
      <c r="E279">
        <v>-1.7</v>
      </c>
      <c r="F279">
        <v>0</v>
      </c>
      <c r="G279">
        <v>2.2000000000000002</v>
      </c>
      <c r="H279">
        <v>1024.5999999999999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0.1</v>
      </c>
      <c r="O279">
        <v>162.69999999999999</v>
      </c>
      <c r="P279" t="s">
        <v>251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>
        <v>-1.7</v>
      </c>
      <c r="C280">
        <v>94</v>
      </c>
      <c r="D280">
        <v>-2.6</v>
      </c>
      <c r="E280">
        <v>-1.7</v>
      </c>
      <c r="F280">
        <v>0</v>
      </c>
      <c r="G280">
        <v>1.8</v>
      </c>
      <c r="H280">
        <v>1024.5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0.1</v>
      </c>
      <c r="O280">
        <v>162.69999999999999</v>
      </c>
      <c r="P280" t="s">
        <v>251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>
        <v>-1.8</v>
      </c>
      <c r="C281">
        <v>94</v>
      </c>
      <c r="D281">
        <v>-2.7</v>
      </c>
      <c r="E281">
        <v>-1.8</v>
      </c>
      <c r="F281">
        <v>0</v>
      </c>
      <c r="G281">
        <v>2.2000000000000002</v>
      </c>
      <c r="H281">
        <v>1024.5999999999999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0.1</v>
      </c>
      <c r="O281">
        <v>162.69999999999999</v>
      </c>
      <c r="P281" t="s">
        <v>251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>
        <v>-1.8</v>
      </c>
      <c r="C282">
        <v>94</v>
      </c>
      <c r="D282">
        <v>-2.7</v>
      </c>
      <c r="E282">
        <v>-1.8</v>
      </c>
      <c r="F282">
        <v>0</v>
      </c>
      <c r="G282">
        <v>1.8</v>
      </c>
      <c r="H282">
        <v>1024.5999999999999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0.1</v>
      </c>
      <c r="O282">
        <v>162.69999999999999</v>
      </c>
      <c r="P282" t="s">
        <v>251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>
        <v>-1.8</v>
      </c>
      <c r="C283">
        <v>94</v>
      </c>
      <c r="D283">
        <v>-2.7</v>
      </c>
      <c r="E283">
        <v>-1.8</v>
      </c>
      <c r="F283">
        <v>0</v>
      </c>
      <c r="G283">
        <v>1.8</v>
      </c>
      <c r="H283">
        <v>1024.7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0.1</v>
      </c>
      <c r="O283">
        <v>162.69999999999999</v>
      </c>
      <c r="P283" t="s">
        <v>251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>
        <v>-1.8</v>
      </c>
      <c r="C284">
        <v>94</v>
      </c>
      <c r="D284">
        <v>-2.7</v>
      </c>
      <c r="E284">
        <v>-1.8</v>
      </c>
      <c r="F284">
        <v>0</v>
      </c>
      <c r="G284">
        <v>2.2000000000000002</v>
      </c>
      <c r="H284">
        <v>1024.7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0.1</v>
      </c>
      <c r="O284">
        <v>162.69999999999999</v>
      </c>
      <c r="P284" t="s">
        <v>251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>
        <v>-1.8</v>
      </c>
      <c r="C285">
        <v>94</v>
      </c>
      <c r="D285">
        <v>-2.7</v>
      </c>
      <c r="E285">
        <v>-1.8</v>
      </c>
      <c r="F285">
        <v>2.5</v>
      </c>
      <c r="G285">
        <v>3.6</v>
      </c>
      <c r="H285">
        <v>1024.4000000000001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0.1</v>
      </c>
      <c r="O285">
        <v>162.69999999999999</v>
      </c>
      <c r="P285" t="s">
        <v>251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>
        <v>-1.8</v>
      </c>
      <c r="C286">
        <v>94</v>
      </c>
      <c r="D286">
        <v>-2.7</v>
      </c>
      <c r="E286">
        <v>-1.8</v>
      </c>
      <c r="F286">
        <v>3.2</v>
      </c>
      <c r="G286">
        <v>4.3</v>
      </c>
      <c r="H286">
        <v>1024.4000000000001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0.1</v>
      </c>
      <c r="O286">
        <v>162.69999999999999</v>
      </c>
      <c r="P286" t="s">
        <v>251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>
        <v>-1.7</v>
      </c>
      <c r="C287">
        <v>94</v>
      </c>
      <c r="D287">
        <v>-2.6</v>
      </c>
      <c r="E287">
        <v>-1.7</v>
      </c>
      <c r="F287">
        <v>0</v>
      </c>
      <c r="G287">
        <v>3.2</v>
      </c>
      <c r="H287">
        <v>1024.5999999999999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0.1</v>
      </c>
      <c r="O287">
        <v>162.69999999999999</v>
      </c>
      <c r="P287" t="s">
        <v>251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>
        <v>-1.7</v>
      </c>
      <c r="C288">
        <v>94</v>
      </c>
      <c r="D288">
        <v>-2.6</v>
      </c>
      <c r="E288">
        <v>-1.7</v>
      </c>
      <c r="F288">
        <v>0</v>
      </c>
      <c r="G288">
        <v>0</v>
      </c>
      <c r="H288">
        <v>1024.4000000000001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0.1</v>
      </c>
      <c r="O288">
        <v>162.69999999999999</v>
      </c>
      <c r="P288" t="s">
        <v>251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>
        <v>-1.7</v>
      </c>
      <c r="C289">
        <v>94</v>
      </c>
      <c r="D289">
        <v>-2.6</v>
      </c>
      <c r="E289">
        <v>-1.7</v>
      </c>
      <c r="F289">
        <v>0</v>
      </c>
      <c r="G289">
        <v>1.8</v>
      </c>
      <c r="H289">
        <v>1024.5999999999999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0.1</v>
      </c>
      <c r="O289">
        <v>162.69999999999999</v>
      </c>
      <c r="P289" t="s">
        <v>251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>
        <v>-1.7</v>
      </c>
      <c r="C290">
        <v>94</v>
      </c>
      <c r="D290">
        <v>-2.6</v>
      </c>
      <c r="E290">
        <v>-1.7</v>
      </c>
      <c r="F290">
        <v>1.8</v>
      </c>
      <c r="G290">
        <v>2.5</v>
      </c>
      <c r="H290">
        <v>1024.5999999999999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0.1</v>
      </c>
      <c r="O290">
        <v>162.69999999999999</v>
      </c>
      <c r="P290" t="s">
        <v>251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>
        <v>-1.7</v>
      </c>
      <c r="C291">
        <v>94</v>
      </c>
      <c r="D291">
        <v>-2.6</v>
      </c>
      <c r="E291">
        <v>-1.7</v>
      </c>
      <c r="F291">
        <v>0</v>
      </c>
      <c r="G291">
        <v>2.2000000000000002</v>
      </c>
      <c r="H291">
        <v>1024.5999999999999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</v>
      </c>
      <c r="O291">
        <v>162.69999999999999</v>
      </c>
      <c r="P291" t="s">
        <v>251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>
        <v>-1.7</v>
      </c>
      <c r="C292">
        <v>94</v>
      </c>
      <c r="D292">
        <v>-2.6</v>
      </c>
      <c r="E292">
        <v>-1.7</v>
      </c>
      <c r="F292">
        <v>0</v>
      </c>
      <c r="G292">
        <v>0</v>
      </c>
      <c r="H292">
        <v>1024.4000000000001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0.1</v>
      </c>
      <c r="O292">
        <v>162.69999999999999</v>
      </c>
      <c r="P292" t="s">
        <v>251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>
        <v>-1.8</v>
      </c>
      <c r="C293">
        <v>94</v>
      </c>
      <c r="D293">
        <v>-2.7</v>
      </c>
      <c r="E293">
        <v>-1.8</v>
      </c>
      <c r="F293">
        <v>1.8</v>
      </c>
      <c r="G293">
        <v>2.5</v>
      </c>
      <c r="H293">
        <v>1024.5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0.1</v>
      </c>
      <c r="O293">
        <v>162.69999999999999</v>
      </c>
      <c r="P293" t="s">
        <v>251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>
        <v>-1.8</v>
      </c>
      <c r="C294">
        <v>94</v>
      </c>
      <c r="D294">
        <v>-2.7</v>
      </c>
      <c r="E294">
        <v>-1.8</v>
      </c>
      <c r="F294">
        <v>2.2000000000000002</v>
      </c>
      <c r="G294">
        <v>3.2</v>
      </c>
      <c r="H294">
        <v>1024.5999999999999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0.1</v>
      </c>
      <c r="O294">
        <v>162.69999999999999</v>
      </c>
      <c r="P294" t="s">
        <v>251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>
        <v>-1.8</v>
      </c>
      <c r="C295">
        <v>94</v>
      </c>
      <c r="D295">
        <v>-2.7</v>
      </c>
      <c r="E295">
        <v>-1.8</v>
      </c>
      <c r="F295">
        <v>4.3</v>
      </c>
      <c r="G295">
        <v>4.3</v>
      </c>
      <c r="H295">
        <v>1024.7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0.1</v>
      </c>
      <c r="O295">
        <v>162.69999999999999</v>
      </c>
      <c r="P295" t="s">
        <v>251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>
        <v>-1.8</v>
      </c>
      <c r="C296">
        <v>94</v>
      </c>
      <c r="D296">
        <v>-2.7</v>
      </c>
      <c r="E296">
        <v>-1.8</v>
      </c>
      <c r="F296">
        <v>2.2000000000000002</v>
      </c>
      <c r="G296">
        <v>3.6</v>
      </c>
      <c r="H296">
        <v>1024.5999999999999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0.1</v>
      </c>
      <c r="O296">
        <v>162.69999999999999</v>
      </c>
      <c r="P296" t="s">
        <v>251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>
        <v>-1.8</v>
      </c>
      <c r="C297">
        <v>94</v>
      </c>
      <c r="D297">
        <v>-2.7</v>
      </c>
      <c r="E297">
        <v>-1.8</v>
      </c>
      <c r="F297">
        <v>2.9</v>
      </c>
      <c r="G297">
        <v>4</v>
      </c>
      <c r="H297">
        <v>1024.5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0.1</v>
      </c>
      <c r="O297">
        <v>162.69999999999999</v>
      </c>
      <c r="P297" t="s">
        <v>251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>
        <v>-1.8</v>
      </c>
      <c r="C298">
        <v>94</v>
      </c>
      <c r="D298">
        <v>-2.7</v>
      </c>
      <c r="E298">
        <v>-1.8</v>
      </c>
      <c r="F298">
        <v>4.3</v>
      </c>
      <c r="G298">
        <v>4.7</v>
      </c>
      <c r="H298">
        <v>1024.5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0.1</v>
      </c>
      <c r="O298">
        <v>162.69999999999999</v>
      </c>
      <c r="P298" t="s">
        <v>251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>
        <v>-1.8</v>
      </c>
      <c r="C299">
        <v>94</v>
      </c>
      <c r="D299">
        <v>-2.7</v>
      </c>
      <c r="E299">
        <v>-4</v>
      </c>
      <c r="F299">
        <v>5.8</v>
      </c>
      <c r="G299">
        <v>6.1</v>
      </c>
      <c r="H299">
        <v>1024.8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0.1</v>
      </c>
      <c r="O299">
        <v>162.69999999999999</v>
      </c>
      <c r="P299" t="s">
        <v>251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>
        <v>-1.8</v>
      </c>
      <c r="C300">
        <v>94</v>
      </c>
      <c r="D300">
        <v>-2.7</v>
      </c>
      <c r="E300">
        <v>-1.8</v>
      </c>
      <c r="F300">
        <v>4</v>
      </c>
      <c r="G300">
        <v>5.8</v>
      </c>
      <c r="H300">
        <v>1024.7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0.1</v>
      </c>
      <c r="O300">
        <v>162.69999999999999</v>
      </c>
      <c r="P300" t="s">
        <v>251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>
        <v>-1.7</v>
      </c>
      <c r="C301">
        <v>94</v>
      </c>
      <c r="D301">
        <v>-2.6</v>
      </c>
      <c r="E301">
        <v>-1.7</v>
      </c>
      <c r="F301">
        <v>4</v>
      </c>
      <c r="G301">
        <v>4.3</v>
      </c>
      <c r="H301">
        <v>1024.9000000000001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0.1</v>
      </c>
      <c r="O301">
        <v>162.69999999999999</v>
      </c>
      <c r="P301" t="s">
        <v>251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>
        <v>-1.7</v>
      </c>
      <c r="C302">
        <v>94</v>
      </c>
      <c r="D302">
        <v>-2.6</v>
      </c>
      <c r="E302">
        <v>-1.7</v>
      </c>
      <c r="F302">
        <v>0</v>
      </c>
      <c r="G302">
        <v>3.2</v>
      </c>
      <c r="H302">
        <v>1024.8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0.1</v>
      </c>
      <c r="O302">
        <v>162.69999999999999</v>
      </c>
      <c r="P302" t="s">
        <v>251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>
        <v>-1.7</v>
      </c>
      <c r="C303">
        <v>94</v>
      </c>
      <c r="D303">
        <v>-2.6</v>
      </c>
      <c r="E303">
        <v>-1.7</v>
      </c>
      <c r="F303">
        <v>2.9</v>
      </c>
      <c r="G303">
        <v>5</v>
      </c>
      <c r="H303">
        <v>1024.5999999999999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0.1</v>
      </c>
      <c r="O303">
        <v>162.69999999999999</v>
      </c>
      <c r="P303" t="s">
        <v>251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>
        <v>-1.7</v>
      </c>
      <c r="C304">
        <v>94</v>
      </c>
      <c r="D304">
        <v>-2.6</v>
      </c>
      <c r="E304">
        <v>-1.7</v>
      </c>
      <c r="F304">
        <v>2.2000000000000002</v>
      </c>
      <c r="G304">
        <v>5.4</v>
      </c>
      <c r="H304">
        <v>1024.5999999999999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0.1</v>
      </c>
      <c r="O304">
        <v>162.69999999999999</v>
      </c>
      <c r="P304" t="s">
        <v>251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>
        <v>-1.7</v>
      </c>
      <c r="C305">
        <v>94</v>
      </c>
      <c r="D305">
        <v>-2.6</v>
      </c>
      <c r="E305">
        <v>-1.7</v>
      </c>
      <c r="F305">
        <v>2.9</v>
      </c>
      <c r="G305">
        <v>3.6</v>
      </c>
      <c r="H305">
        <v>1024.5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0.1</v>
      </c>
      <c r="O305">
        <v>162.69999999999999</v>
      </c>
      <c r="P305" t="s">
        <v>251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>
        <v>-1.7</v>
      </c>
      <c r="C306">
        <v>94</v>
      </c>
      <c r="D306">
        <v>-2.6</v>
      </c>
      <c r="E306">
        <v>-1.7</v>
      </c>
      <c r="F306">
        <v>4</v>
      </c>
      <c r="G306">
        <v>4.7</v>
      </c>
      <c r="H306">
        <v>1024.7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0.1</v>
      </c>
      <c r="O306">
        <v>162.69999999999999</v>
      </c>
      <c r="P306" t="s">
        <v>251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>
        <v>-1.7</v>
      </c>
      <c r="C307">
        <v>94</v>
      </c>
      <c r="D307">
        <v>-2.6</v>
      </c>
      <c r="E307">
        <v>-1.7</v>
      </c>
      <c r="F307">
        <v>4.3</v>
      </c>
      <c r="G307">
        <v>4.7</v>
      </c>
      <c r="H307">
        <v>1024.8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</v>
      </c>
      <c r="O307">
        <v>162.69999999999999</v>
      </c>
      <c r="P307" t="s">
        <v>251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>
        <v>-1.7</v>
      </c>
      <c r="C308">
        <v>94</v>
      </c>
      <c r="D308">
        <v>-2.6</v>
      </c>
      <c r="E308">
        <v>-3.5</v>
      </c>
      <c r="F308">
        <v>5</v>
      </c>
      <c r="G308">
        <v>5</v>
      </c>
      <c r="H308">
        <v>1024.8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0.1</v>
      </c>
      <c r="O308">
        <v>162.69999999999999</v>
      </c>
      <c r="P308" t="s">
        <v>251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>
        <v>-1.7</v>
      </c>
      <c r="C309">
        <v>94</v>
      </c>
      <c r="D309">
        <v>-2.6</v>
      </c>
      <c r="E309">
        <v>-1.7</v>
      </c>
      <c r="F309">
        <v>4</v>
      </c>
      <c r="G309">
        <v>5</v>
      </c>
      <c r="H309">
        <v>1024.8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0.1</v>
      </c>
      <c r="O309">
        <v>162.69999999999999</v>
      </c>
      <c r="P309" t="s">
        <v>251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>
        <v>-1.7</v>
      </c>
      <c r="C310">
        <v>94</v>
      </c>
      <c r="D310">
        <v>-2.6</v>
      </c>
      <c r="E310">
        <v>-1.7</v>
      </c>
      <c r="F310">
        <v>2.9</v>
      </c>
      <c r="G310">
        <v>5.8</v>
      </c>
      <c r="H310">
        <v>1024.8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0.1</v>
      </c>
      <c r="O310">
        <v>162.69999999999999</v>
      </c>
      <c r="P310" t="s">
        <v>251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>
        <v>-1.8</v>
      </c>
      <c r="C311">
        <v>94</v>
      </c>
      <c r="D311">
        <v>-2.7</v>
      </c>
      <c r="E311">
        <v>-1.8</v>
      </c>
      <c r="F311">
        <v>3.6</v>
      </c>
      <c r="G311">
        <v>3.6</v>
      </c>
      <c r="H311">
        <v>1024.8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0.1</v>
      </c>
      <c r="O311">
        <v>162.69999999999999</v>
      </c>
      <c r="P311" t="s">
        <v>251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>
        <v>-1.8</v>
      </c>
      <c r="C312">
        <v>94</v>
      </c>
      <c r="D312">
        <v>-2.7</v>
      </c>
      <c r="E312">
        <v>-1.8</v>
      </c>
      <c r="F312">
        <v>1.8</v>
      </c>
      <c r="G312">
        <v>4</v>
      </c>
      <c r="H312">
        <v>1024.5999999999999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0.1</v>
      </c>
      <c r="O312">
        <v>162.69999999999999</v>
      </c>
      <c r="P312" t="s">
        <v>251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>
        <v>-1.8</v>
      </c>
      <c r="C313">
        <v>94</v>
      </c>
      <c r="D313">
        <v>-2.7</v>
      </c>
      <c r="E313">
        <v>-1.8</v>
      </c>
      <c r="F313">
        <v>3.6</v>
      </c>
      <c r="G313">
        <v>4</v>
      </c>
      <c r="H313">
        <v>1024.8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0.1</v>
      </c>
      <c r="O313">
        <v>162.69999999999999</v>
      </c>
      <c r="P313" t="s">
        <v>251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>
        <v>-1.8</v>
      </c>
      <c r="C314">
        <v>94</v>
      </c>
      <c r="D314">
        <v>-2.7</v>
      </c>
      <c r="E314">
        <v>-1.8</v>
      </c>
      <c r="F314">
        <v>2.9</v>
      </c>
      <c r="G314">
        <v>4.7</v>
      </c>
      <c r="H314">
        <v>1024.7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0.1</v>
      </c>
      <c r="O314">
        <v>162.69999999999999</v>
      </c>
      <c r="P314" t="s">
        <v>251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>
        <v>-1.8</v>
      </c>
      <c r="C315">
        <v>94</v>
      </c>
      <c r="D315">
        <v>-2.7</v>
      </c>
      <c r="E315">
        <v>-1.8</v>
      </c>
      <c r="F315">
        <v>2.5</v>
      </c>
      <c r="G315">
        <v>4.7</v>
      </c>
      <c r="H315">
        <v>1024.7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0.1</v>
      </c>
      <c r="O315">
        <v>162.69999999999999</v>
      </c>
      <c r="P315" t="s">
        <v>251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>
        <v>-1.8</v>
      </c>
      <c r="C316">
        <v>94</v>
      </c>
      <c r="D316">
        <v>-2.7</v>
      </c>
      <c r="E316">
        <v>-1.8</v>
      </c>
      <c r="F316">
        <v>2.9</v>
      </c>
      <c r="G316">
        <v>4.7</v>
      </c>
      <c r="H316">
        <v>1024.8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0.1</v>
      </c>
      <c r="O316">
        <v>162.69999999999999</v>
      </c>
      <c r="P316" t="s">
        <v>251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>
        <v>-1.8</v>
      </c>
      <c r="C317">
        <v>94</v>
      </c>
      <c r="D317">
        <v>-2.7</v>
      </c>
      <c r="E317">
        <v>-3.6</v>
      </c>
      <c r="F317">
        <v>5</v>
      </c>
      <c r="G317">
        <v>5.8</v>
      </c>
      <c r="H317">
        <v>1024.8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0.1</v>
      </c>
      <c r="O317">
        <v>162.69999999999999</v>
      </c>
      <c r="P317" t="s">
        <v>251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>
        <v>-1.9</v>
      </c>
      <c r="C318">
        <v>94</v>
      </c>
      <c r="D318">
        <v>-2.8</v>
      </c>
      <c r="E318">
        <v>-1.9</v>
      </c>
      <c r="F318">
        <v>3.2</v>
      </c>
      <c r="G318">
        <v>5</v>
      </c>
      <c r="H318">
        <v>1024.5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0.1</v>
      </c>
      <c r="O318">
        <v>162.69999999999999</v>
      </c>
      <c r="P318" t="s">
        <v>251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>
        <v>-1.9</v>
      </c>
      <c r="C319">
        <v>94</v>
      </c>
      <c r="D319">
        <v>-2.8</v>
      </c>
      <c r="E319">
        <v>-1.9</v>
      </c>
      <c r="F319">
        <v>4.3</v>
      </c>
      <c r="G319">
        <v>4.7</v>
      </c>
      <c r="H319">
        <v>1024.7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0.1</v>
      </c>
      <c r="O319">
        <v>162.69999999999999</v>
      </c>
      <c r="P319" t="s">
        <v>251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>
        <v>-1.9</v>
      </c>
      <c r="C320">
        <v>94</v>
      </c>
      <c r="D320">
        <v>-2.8</v>
      </c>
      <c r="E320">
        <v>-1.9</v>
      </c>
      <c r="F320">
        <v>2.5</v>
      </c>
      <c r="G320">
        <v>3.6</v>
      </c>
      <c r="H320">
        <v>1024.5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0.1</v>
      </c>
      <c r="O320">
        <v>162.69999999999999</v>
      </c>
      <c r="P320" t="s">
        <v>251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>
        <v>-1.9</v>
      </c>
      <c r="C321">
        <v>94</v>
      </c>
      <c r="D321">
        <v>-2.8</v>
      </c>
      <c r="E321">
        <v>-1.9</v>
      </c>
      <c r="F321">
        <v>4</v>
      </c>
      <c r="G321">
        <v>4.3</v>
      </c>
      <c r="H321">
        <v>1024.8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0.1</v>
      </c>
      <c r="O321">
        <v>162.69999999999999</v>
      </c>
      <c r="P321" t="s">
        <v>251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>
        <v>-1.9</v>
      </c>
      <c r="C322">
        <v>94</v>
      </c>
      <c r="D322">
        <v>-2.8</v>
      </c>
      <c r="E322">
        <v>-1.9</v>
      </c>
      <c r="F322">
        <v>2.5</v>
      </c>
      <c r="G322">
        <v>2.9</v>
      </c>
      <c r="H322">
        <v>1024.7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0.1</v>
      </c>
      <c r="O322">
        <v>162.69999999999999</v>
      </c>
      <c r="P322" t="s">
        <v>251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>
        <v>-1.9</v>
      </c>
      <c r="C323">
        <v>94</v>
      </c>
      <c r="D323">
        <v>-2.8</v>
      </c>
      <c r="E323">
        <v>-1.9</v>
      </c>
      <c r="F323">
        <v>2.2000000000000002</v>
      </c>
      <c r="G323">
        <v>4</v>
      </c>
      <c r="H323">
        <v>1024.5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0.1</v>
      </c>
      <c r="O323">
        <v>162.69999999999999</v>
      </c>
      <c r="P323" t="s">
        <v>251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>
        <v>-1.9</v>
      </c>
      <c r="C324">
        <v>94</v>
      </c>
      <c r="D324">
        <v>-2.8</v>
      </c>
      <c r="E324">
        <v>-1.9</v>
      </c>
      <c r="F324">
        <v>3.2</v>
      </c>
      <c r="G324">
        <v>3.6</v>
      </c>
      <c r="H324">
        <v>1024.7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0.1</v>
      </c>
      <c r="O324">
        <v>162.69999999999999</v>
      </c>
      <c r="P324" t="s">
        <v>251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>
        <v>-1.9</v>
      </c>
      <c r="C325">
        <v>94</v>
      </c>
      <c r="D325">
        <v>-2.8</v>
      </c>
      <c r="E325">
        <v>-1.9</v>
      </c>
      <c r="F325">
        <v>0</v>
      </c>
      <c r="G325">
        <v>2.2000000000000002</v>
      </c>
      <c r="H325">
        <v>1024.7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0.1</v>
      </c>
      <c r="O325">
        <v>162.69999999999999</v>
      </c>
      <c r="P325" t="s">
        <v>251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>
        <v>-1.9</v>
      </c>
      <c r="C326">
        <v>94</v>
      </c>
      <c r="D326">
        <v>-2.8</v>
      </c>
      <c r="E326">
        <v>-1.9</v>
      </c>
      <c r="F326">
        <v>0</v>
      </c>
      <c r="G326">
        <v>0</v>
      </c>
      <c r="H326">
        <v>1024.5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0.1</v>
      </c>
      <c r="O326">
        <v>162.69999999999999</v>
      </c>
      <c r="P326" t="s">
        <v>251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>
        <v>-1.9</v>
      </c>
      <c r="C327">
        <v>94</v>
      </c>
      <c r="D327">
        <v>-2.8</v>
      </c>
      <c r="E327">
        <v>-1.9</v>
      </c>
      <c r="F327">
        <v>2.5</v>
      </c>
      <c r="G327">
        <v>2.9</v>
      </c>
      <c r="H327">
        <v>1024.7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0.1</v>
      </c>
      <c r="O327">
        <v>162.69999999999999</v>
      </c>
      <c r="P327" t="s">
        <v>251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>
        <v>-1.9</v>
      </c>
      <c r="C328">
        <v>94</v>
      </c>
      <c r="D328">
        <v>-2.8</v>
      </c>
      <c r="E328">
        <v>-1.9</v>
      </c>
      <c r="F328">
        <v>4.3</v>
      </c>
      <c r="G328">
        <v>4.3</v>
      </c>
      <c r="H328">
        <v>1024.8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0.1</v>
      </c>
      <c r="O328">
        <v>162.69999999999999</v>
      </c>
      <c r="P328" t="s">
        <v>251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>
        <v>-1.9</v>
      </c>
      <c r="C329">
        <v>94</v>
      </c>
      <c r="D329">
        <v>-2.8</v>
      </c>
      <c r="E329">
        <v>-1.9</v>
      </c>
      <c r="F329">
        <v>3.2</v>
      </c>
      <c r="G329">
        <v>4.3</v>
      </c>
      <c r="H329">
        <v>1024.7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0.1</v>
      </c>
      <c r="O329">
        <v>162.69999999999999</v>
      </c>
      <c r="P329" t="s">
        <v>251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>
        <v>-1.9</v>
      </c>
      <c r="C330">
        <v>94</v>
      </c>
      <c r="D330">
        <v>-2.8</v>
      </c>
      <c r="E330">
        <v>-1.9</v>
      </c>
      <c r="F330">
        <v>2.5</v>
      </c>
      <c r="G330">
        <v>5.4</v>
      </c>
      <c r="H330">
        <v>1024.7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0.1</v>
      </c>
      <c r="O330">
        <v>162.69999999999999</v>
      </c>
      <c r="P330" t="s">
        <v>251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>
        <v>-1.9</v>
      </c>
      <c r="C331">
        <v>94</v>
      </c>
      <c r="D331">
        <v>-2.8</v>
      </c>
      <c r="E331">
        <v>-1.9</v>
      </c>
      <c r="F331">
        <v>2.9</v>
      </c>
      <c r="G331">
        <v>4</v>
      </c>
      <c r="H331">
        <v>1024.8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0.1</v>
      </c>
      <c r="O331">
        <v>162.69999999999999</v>
      </c>
      <c r="P331" t="s">
        <v>251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>
        <v>-1.9</v>
      </c>
      <c r="C332">
        <v>94</v>
      </c>
      <c r="D332">
        <v>-2.8</v>
      </c>
      <c r="E332">
        <v>-1.9</v>
      </c>
      <c r="F332">
        <v>3.6</v>
      </c>
      <c r="G332">
        <v>4.3</v>
      </c>
      <c r="H332">
        <v>1024.9000000000001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0.1</v>
      </c>
      <c r="O332">
        <v>162.69999999999999</v>
      </c>
      <c r="P332" t="s">
        <v>251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>
        <v>-2</v>
      </c>
      <c r="C333">
        <v>94</v>
      </c>
      <c r="D333">
        <v>-2.9</v>
      </c>
      <c r="E333">
        <v>-2</v>
      </c>
      <c r="F333">
        <v>4.3</v>
      </c>
      <c r="G333">
        <v>4.3</v>
      </c>
      <c r="H333">
        <v>1024.7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0.1</v>
      </c>
      <c r="O333">
        <v>162.69999999999999</v>
      </c>
      <c r="P333" t="s">
        <v>251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>
        <v>-2</v>
      </c>
      <c r="C334">
        <v>94</v>
      </c>
      <c r="D334">
        <v>-2.9</v>
      </c>
      <c r="E334">
        <v>-2</v>
      </c>
      <c r="F334">
        <v>3.2</v>
      </c>
      <c r="G334">
        <v>3.6</v>
      </c>
      <c r="H334">
        <v>1024.9000000000001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0.1</v>
      </c>
      <c r="O334">
        <v>162.69999999999999</v>
      </c>
      <c r="P334" t="s">
        <v>251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>
        <v>-2</v>
      </c>
      <c r="C335">
        <v>94</v>
      </c>
      <c r="D335">
        <v>-2.9</v>
      </c>
      <c r="E335">
        <v>-2</v>
      </c>
      <c r="F335">
        <v>1.8</v>
      </c>
      <c r="G335">
        <v>2.5</v>
      </c>
      <c r="H335">
        <v>1024.8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0.1</v>
      </c>
      <c r="O335">
        <v>162.69999999999999</v>
      </c>
      <c r="P335" t="s">
        <v>251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>
        <v>-2</v>
      </c>
      <c r="C336">
        <v>94</v>
      </c>
      <c r="D336">
        <v>-2.9</v>
      </c>
      <c r="E336">
        <v>-2</v>
      </c>
      <c r="F336">
        <v>1.8</v>
      </c>
      <c r="G336">
        <v>3.2</v>
      </c>
      <c r="H336">
        <v>1024.9000000000001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0.1</v>
      </c>
      <c r="O336">
        <v>162.69999999999999</v>
      </c>
      <c r="P336" t="s">
        <v>251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>
        <v>-2</v>
      </c>
      <c r="C337">
        <v>94</v>
      </c>
      <c r="D337">
        <v>-2.9</v>
      </c>
      <c r="E337">
        <v>-2</v>
      </c>
      <c r="F337">
        <v>2.2000000000000002</v>
      </c>
      <c r="G337">
        <v>2.9</v>
      </c>
      <c r="H337">
        <v>1025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0.1</v>
      </c>
      <c r="O337">
        <v>162.69999999999999</v>
      </c>
      <c r="P337" t="s">
        <v>251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>
        <v>-2</v>
      </c>
      <c r="C338">
        <v>94</v>
      </c>
      <c r="D338">
        <v>-2.9</v>
      </c>
      <c r="E338">
        <v>-2</v>
      </c>
      <c r="F338">
        <v>2.5</v>
      </c>
      <c r="G338">
        <v>3.6</v>
      </c>
      <c r="H338">
        <v>1025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0.1</v>
      </c>
      <c r="O338">
        <v>162.69999999999999</v>
      </c>
      <c r="P338" t="s">
        <v>251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>
        <v>-2</v>
      </c>
      <c r="C339">
        <v>94</v>
      </c>
      <c r="D339">
        <v>-2.9</v>
      </c>
      <c r="E339">
        <v>-2</v>
      </c>
      <c r="F339">
        <v>2.2000000000000002</v>
      </c>
      <c r="G339">
        <v>3.6</v>
      </c>
      <c r="H339">
        <v>1024.8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0.1</v>
      </c>
      <c r="O339">
        <v>162.69999999999999</v>
      </c>
      <c r="P339" t="s">
        <v>251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>
        <v>-2</v>
      </c>
      <c r="C340">
        <v>94</v>
      </c>
      <c r="D340">
        <v>-2.9</v>
      </c>
      <c r="E340">
        <v>-2</v>
      </c>
      <c r="F340">
        <v>0</v>
      </c>
      <c r="G340">
        <v>2.9</v>
      </c>
      <c r="H340">
        <v>1024.9000000000001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0.1</v>
      </c>
      <c r="O340">
        <v>162.69999999999999</v>
      </c>
      <c r="P340" t="s">
        <v>251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>
        <v>-2</v>
      </c>
      <c r="C341">
        <v>94</v>
      </c>
      <c r="D341">
        <v>-2.9</v>
      </c>
      <c r="E341">
        <v>-2</v>
      </c>
      <c r="F341">
        <v>2.9</v>
      </c>
      <c r="G341">
        <v>2.9</v>
      </c>
      <c r="H341">
        <v>1025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0.1</v>
      </c>
      <c r="O341">
        <v>162.69999999999999</v>
      </c>
      <c r="P341" t="s">
        <v>251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>
        <v>-2</v>
      </c>
      <c r="C342">
        <v>94</v>
      </c>
      <c r="D342">
        <v>-2.9</v>
      </c>
      <c r="E342">
        <v>-2</v>
      </c>
      <c r="F342">
        <v>0</v>
      </c>
      <c r="G342">
        <v>3.2</v>
      </c>
      <c r="H342">
        <v>1025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0.1</v>
      </c>
      <c r="O342">
        <v>162.69999999999999</v>
      </c>
      <c r="P342" t="s">
        <v>251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>
        <v>-2</v>
      </c>
      <c r="C343">
        <v>94</v>
      </c>
      <c r="D343">
        <v>-2.9</v>
      </c>
      <c r="E343">
        <v>-2</v>
      </c>
      <c r="F343">
        <v>2.2000000000000002</v>
      </c>
      <c r="G343">
        <v>4</v>
      </c>
      <c r="H343">
        <v>1025.0999999999999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0.1</v>
      </c>
      <c r="O343">
        <v>162.69999999999999</v>
      </c>
      <c r="P343" t="s">
        <v>251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>
        <v>-2</v>
      </c>
      <c r="C344">
        <v>94</v>
      </c>
      <c r="D344">
        <v>-2.9</v>
      </c>
      <c r="E344">
        <v>-2</v>
      </c>
      <c r="F344">
        <v>3.2</v>
      </c>
      <c r="G344">
        <v>3.2</v>
      </c>
      <c r="H344">
        <v>1025.0999999999999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0.1</v>
      </c>
      <c r="O344">
        <v>162.69999999999999</v>
      </c>
      <c r="P344" t="s">
        <v>251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>
        <v>-1.9</v>
      </c>
      <c r="C345">
        <v>94</v>
      </c>
      <c r="D345">
        <v>-2.8</v>
      </c>
      <c r="E345">
        <v>-1.9</v>
      </c>
      <c r="F345">
        <v>2.2000000000000002</v>
      </c>
      <c r="G345">
        <v>2.9</v>
      </c>
      <c r="H345">
        <v>1025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0.1</v>
      </c>
      <c r="O345">
        <v>162.69999999999999</v>
      </c>
      <c r="P345" t="s">
        <v>251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>
        <v>-1.9</v>
      </c>
      <c r="C346">
        <v>94</v>
      </c>
      <c r="D346">
        <v>-2.8</v>
      </c>
      <c r="E346">
        <v>-1.9</v>
      </c>
      <c r="F346">
        <v>4.3</v>
      </c>
      <c r="G346">
        <v>4.3</v>
      </c>
      <c r="H346">
        <v>1024.9000000000001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0.1</v>
      </c>
      <c r="O346">
        <v>162.69999999999999</v>
      </c>
      <c r="P346" t="s">
        <v>251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>
        <v>-1.9</v>
      </c>
      <c r="C347">
        <v>94</v>
      </c>
      <c r="D347">
        <v>-2.8</v>
      </c>
      <c r="E347">
        <v>-1.9</v>
      </c>
      <c r="F347">
        <v>3.6</v>
      </c>
      <c r="G347">
        <v>6.1</v>
      </c>
      <c r="H347">
        <v>1025.0999999999999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0.1</v>
      </c>
      <c r="O347">
        <v>162.69999999999999</v>
      </c>
      <c r="P347" t="s">
        <v>251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>
        <v>-1.9</v>
      </c>
      <c r="C348">
        <v>94</v>
      </c>
      <c r="D348">
        <v>-2.8</v>
      </c>
      <c r="E348">
        <v>-1.9</v>
      </c>
      <c r="F348">
        <v>0</v>
      </c>
      <c r="G348">
        <v>2.2000000000000002</v>
      </c>
      <c r="H348">
        <v>1025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0.1</v>
      </c>
      <c r="O348">
        <v>162.69999999999999</v>
      </c>
      <c r="P348" t="s">
        <v>251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>
        <v>-1.9</v>
      </c>
      <c r="C349">
        <v>94</v>
      </c>
      <c r="D349">
        <v>-2.8</v>
      </c>
      <c r="E349">
        <v>-1.9</v>
      </c>
      <c r="F349">
        <v>4.7</v>
      </c>
      <c r="G349">
        <v>4.7</v>
      </c>
      <c r="H349">
        <v>1025.3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0.1</v>
      </c>
      <c r="O349">
        <v>162.69999999999999</v>
      </c>
      <c r="P349" t="s">
        <v>251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>
        <v>-2</v>
      </c>
      <c r="C350">
        <v>94</v>
      </c>
      <c r="D350">
        <v>-2.9</v>
      </c>
      <c r="E350">
        <v>-2</v>
      </c>
      <c r="F350">
        <v>4.7</v>
      </c>
      <c r="G350">
        <v>6.1</v>
      </c>
      <c r="H350">
        <v>1025.2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0.1</v>
      </c>
      <c r="O350">
        <v>162.69999999999999</v>
      </c>
      <c r="P350" t="s">
        <v>251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>
        <v>-2</v>
      </c>
      <c r="C351">
        <v>94</v>
      </c>
      <c r="D351">
        <v>-2.9</v>
      </c>
      <c r="E351">
        <v>-4.8</v>
      </c>
      <c r="F351">
        <v>7.2</v>
      </c>
      <c r="G351">
        <v>7.2</v>
      </c>
      <c r="H351">
        <v>1025.2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0.1</v>
      </c>
      <c r="O351">
        <v>162.69999999999999</v>
      </c>
      <c r="P351" t="s">
        <v>251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>
        <v>-2</v>
      </c>
      <c r="C352">
        <v>94</v>
      </c>
      <c r="D352">
        <v>-2.9</v>
      </c>
      <c r="E352">
        <v>-4.2</v>
      </c>
      <c r="F352">
        <v>5.8</v>
      </c>
      <c r="G352">
        <v>8.3000000000000007</v>
      </c>
      <c r="H352">
        <v>1025.4000000000001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0.1</v>
      </c>
      <c r="O352">
        <v>162.69999999999999</v>
      </c>
      <c r="P352" t="s">
        <v>251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>
        <v>-1.9</v>
      </c>
      <c r="C353">
        <v>94</v>
      </c>
      <c r="D353">
        <v>-2.8</v>
      </c>
      <c r="E353">
        <v>-4.2</v>
      </c>
      <c r="F353">
        <v>6.1</v>
      </c>
      <c r="G353">
        <v>7.9</v>
      </c>
      <c r="H353">
        <v>1025.3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0.1</v>
      </c>
      <c r="O353">
        <v>162.69999999999999</v>
      </c>
      <c r="P353" t="s">
        <v>251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>
        <v>-1.9</v>
      </c>
      <c r="C354">
        <v>94</v>
      </c>
      <c r="D354">
        <v>-2.8</v>
      </c>
      <c r="E354">
        <v>-3.9</v>
      </c>
      <c r="F354">
        <v>5.4</v>
      </c>
      <c r="G354">
        <v>6.8</v>
      </c>
      <c r="H354">
        <v>1025.3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0.1</v>
      </c>
      <c r="O354">
        <v>162.69999999999999</v>
      </c>
      <c r="P354" t="s">
        <v>251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>
        <v>-1.9</v>
      </c>
      <c r="C355">
        <v>94</v>
      </c>
      <c r="D355">
        <v>-2.8</v>
      </c>
      <c r="E355">
        <v>-1.9</v>
      </c>
      <c r="F355">
        <v>2.5</v>
      </c>
      <c r="G355">
        <v>5.4</v>
      </c>
      <c r="H355">
        <v>1025.2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0.1</v>
      </c>
      <c r="O355">
        <v>162.69999999999999</v>
      </c>
      <c r="P355" t="s">
        <v>251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>
        <v>-2</v>
      </c>
      <c r="C356">
        <v>94</v>
      </c>
      <c r="D356">
        <v>-2.9</v>
      </c>
      <c r="E356">
        <v>-2</v>
      </c>
      <c r="F356">
        <v>4</v>
      </c>
      <c r="G356">
        <v>4</v>
      </c>
      <c r="H356">
        <v>1025.2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0.1</v>
      </c>
      <c r="O356">
        <v>162.69999999999999</v>
      </c>
      <c r="P356" t="s">
        <v>251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>
        <v>-2</v>
      </c>
      <c r="C357">
        <v>94</v>
      </c>
      <c r="D357">
        <v>-2.9</v>
      </c>
      <c r="E357">
        <v>-2</v>
      </c>
      <c r="F357">
        <v>0</v>
      </c>
      <c r="G357">
        <v>2.5</v>
      </c>
      <c r="H357">
        <v>1025.3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0.1</v>
      </c>
      <c r="O357">
        <v>162.69999999999999</v>
      </c>
      <c r="P357" t="s">
        <v>251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>
        <v>-2</v>
      </c>
      <c r="C358">
        <v>94</v>
      </c>
      <c r="D358">
        <v>-2.9</v>
      </c>
      <c r="E358">
        <v>-2</v>
      </c>
      <c r="F358">
        <v>3.2</v>
      </c>
      <c r="G358">
        <v>4</v>
      </c>
      <c r="H358">
        <v>1025.2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0.1</v>
      </c>
      <c r="O358">
        <v>162.69999999999999</v>
      </c>
      <c r="P358" t="s">
        <v>251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>
        <v>-2</v>
      </c>
      <c r="C359">
        <v>94</v>
      </c>
      <c r="D359">
        <v>-2.9</v>
      </c>
      <c r="E359">
        <v>-2</v>
      </c>
      <c r="F359">
        <v>0</v>
      </c>
      <c r="G359">
        <v>2.2000000000000002</v>
      </c>
      <c r="H359">
        <v>1025.3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0.1</v>
      </c>
      <c r="O359">
        <v>162.69999999999999</v>
      </c>
      <c r="P359" t="s">
        <v>251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>
        <v>-2</v>
      </c>
      <c r="C360">
        <v>94</v>
      </c>
      <c r="D360">
        <v>-2.9</v>
      </c>
      <c r="E360">
        <v>-2</v>
      </c>
      <c r="F360">
        <v>2.5</v>
      </c>
      <c r="G360">
        <v>5</v>
      </c>
      <c r="H360">
        <v>1025.3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0.1</v>
      </c>
      <c r="O360">
        <v>162.69999999999999</v>
      </c>
      <c r="P360" t="s">
        <v>251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>
        <v>-2</v>
      </c>
      <c r="C361">
        <v>94</v>
      </c>
      <c r="D361">
        <v>-2.9</v>
      </c>
      <c r="E361">
        <v>-2</v>
      </c>
      <c r="F361">
        <v>2.5</v>
      </c>
      <c r="G361">
        <v>4</v>
      </c>
      <c r="H361">
        <v>1025.2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0.1</v>
      </c>
      <c r="O361">
        <v>162.69999999999999</v>
      </c>
      <c r="P361" t="s">
        <v>251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>
        <v>-2</v>
      </c>
      <c r="C362">
        <v>94</v>
      </c>
      <c r="D362">
        <v>-2.9</v>
      </c>
      <c r="E362">
        <v>-2</v>
      </c>
      <c r="F362">
        <v>2.2000000000000002</v>
      </c>
      <c r="G362">
        <v>3.6</v>
      </c>
      <c r="H362">
        <v>1025.2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0.1</v>
      </c>
      <c r="O362">
        <v>162.69999999999999</v>
      </c>
      <c r="P362" t="s">
        <v>251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>
        <v>-2</v>
      </c>
      <c r="C363">
        <v>94</v>
      </c>
      <c r="D363">
        <v>-2.9</v>
      </c>
      <c r="E363">
        <v>-2</v>
      </c>
      <c r="F363">
        <v>0</v>
      </c>
      <c r="G363">
        <v>2.2000000000000002</v>
      </c>
      <c r="H363">
        <v>1025.4000000000001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0.1</v>
      </c>
      <c r="O363">
        <v>162.69999999999999</v>
      </c>
      <c r="P363" t="s">
        <v>251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>
        <v>-2</v>
      </c>
      <c r="C364">
        <v>94</v>
      </c>
      <c r="D364">
        <v>-2.9</v>
      </c>
      <c r="E364">
        <v>-2</v>
      </c>
      <c r="F364">
        <v>0</v>
      </c>
      <c r="G364">
        <v>1.8</v>
      </c>
      <c r="H364">
        <v>1025.2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0.1</v>
      </c>
      <c r="O364">
        <v>162.69999999999999</v>
      </c>
      <c r="P364" t="s">
        <v>251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>
        <v>-2</v>
      </c>
      <c r="C365">
        <v>94</v>
      </c>
      <c r="D365">
        <v>-2.9</v>
      </c>
      <c r="E365">
        <v>-2</v>
      </c>
      <c r="F365">
        <v>0</v>
      </c>
      <c r="G365">
        <v>2.2000000000000002</v>
      </c>
      <c r="H365">
        <v>1025.3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0.1</v>
      </c>
      <c r="O365">
        <v>162.69999999999999</v>
      </c>
      <c r="P365" t="s">
        <v>251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>
        <v>-2</v>
      </c>
      <c r="C366">
        <v>94</v>
      </c>
      <c r="D366">
        <v>-2.9</v>
      </c>
      <c r="E366">
        <v>-2</v>
      </c>
      <c r="F366">
        <v>1.8</v>
      </c>
      <c r="G366">
        <v>2.9</v>
      </c>
      <c r="H366">
        <v>1025.2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0.1</v>
      </c>
      <c r="O366">
        <v>162.69999999999999</v>
      </c>
      <c r="P366" t="s">
        <v>251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>
        <v>-2</v>
      </c>
      <c r="C367">
        <v>94</v>
      </c>
      <c r="D367">
        <v>-2.9</v>
      </c>
      <c r="E367">
        <v>-2</v>
      </c>
      <c r="F367">
        <v>2.2000000000000002</v>
      </c>
      <c r="G367">
        <v>3.6</v>
      </c>
      <c r="H367">
        <v>1025.4000000000001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0.1</v>
      </c>
      <c r="O367">
        <v>162.69999999999999</v>
      </c>
      <c r="P367" t="s">
        <v>251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>
        <v>-2</v>
      </c>
      <c r="C368">
        <v>94</v>
      </c>
      <c r="D368">
        <v>-2.9</v>
      </c>
      <c r="E368">
        <v>-2</v>
      </c>
      <c r="F368">
        <v>4.3</v>
      </c>
      <c r="G368">
        <v>4.3</v>
      </c>
      <c r="H368">
        <v>1025.4000000000001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0.1</v>
      </c>
      <c r="O368">
        <v>162.69999999999999</v>
      </c>
      <c r="P368" t="s">
        <v>251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>
        <v>-2</v>
      </c>
      <c r="C369">
        <v>94</v>
      </c>
      <c r="D369">
        <v>-2.9</v>
      </c>
      <c r="E369">
        <v>-2</v>
      </c>
      <c r="F369">
        <v>4</v>
      </c>
      <c r="G369">
        <v>4</v>
      </c>
      <c r="H369">
        <v>1025.3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0.1</v>
      </c>
      <c r="O369">
        <v>162.69999999999999</v>
      </c>
      <c r="P369" t="s">
        <v>251</v>
      </c>
      <c r="Q369"/>
      <c r="R369" s="54">
        <v>0.25</v>
      </c>
      <c r="T369" s="93">
        <f>MAX($P369,$Q369)</f>
        <v>0</v>
      </c>
      <c r="U369" s="96">
        <f>(T369-B369)-2</f>
        <v>0</v>
      </c>
      <c r="V369" s="92" t="str">
        <f t="shared" si="7"/>
        <v/>
      </c>
      <c r="W369" s="96">
        <f>IF($T369&gt;$B369+1,1,"")</f>
        <v>1</v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>
        <v>-2</v>
      </c>
      <c r="C370">
        <v>94</v>
      </c>
      <c r="D370">
        <v>-2.9</v>
      </c>
      <c r="E370">
        <v>-2</v>
      </c>
      <c r="F370">
        <v>2.9</v>
      </c>
      <c r="G370">
        <v>3.2</v>
      </c>
      <c r="H370">
        <v>1025.3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0.1</v>
      </c>
      <c r="O370">
        <v>162.69999999999999</v>
      </c>
      <c r="P370" t="s">
        <v>251</v>
      </c>
      <c r="Q370"/>
      <c r="R370" s="54">
        <v>0.250694444444444</v>
      </c>
      <c r="T370" s="93">
        <f>MAX($P370,$Q370)</f>
        <v>0</v>
      </c>
      <c r="U370" s="96">
        <f>(T370-B370)-2</f>
        <v>0</v>
      </c>
      <c r="V370" s="92" t="str">
        <f t="shared" si="7"/>
        <v/>
      </c>
      <c r="W370" s="96">
        <f t="shared" ref="W370:W433" si="8">IF($T370&gt;$B370+1,1,"")</f>
        <v>1</v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>
        <v>-2</v>
      </c>
      <c r="C371">
        <v>94</v>
      </c>
      <c r="D371">
        <v>-2.9</v>
      </c>
      <c r="E371">
        <v>-2</v>
      </c>
      <c r="F371">
        <v>0</v>
      </c>
      <c r="G371">
        <v>0</v>
      </c>
      <c r="H371">
        <v>1025.4000000000001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0.1</v>
      </c>
      <c r="O371">
        <v>162.69999999999999</v>
      </c>
      <c r="P371" t="s">
        <v>251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0</v>
      </c>
      <c r="V371" s="92" t="str">
        <f t="shared" si="7"/>
        <v/>
      </c>
      <c r="W371" s="96">
        <f t="shared" si="8"/>
        <v>1</v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>
        <v>-2</v>
      </c>
      <c r="C372">
        <v>94</v>
      </c>
      <c r="D372">
        <v>-2.9</v>
      </c>
      <c r="E372">
        <v>-2</v>
      </c>
      <c r="F372">
        <v>1.8</v>
      </c>
      <c r="G372">
        <v>2.2000000000000002</v>
      </c>
      <c r="H372">
        <v>1025.3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0.1</v>
      </c>
      <c r="O372">
        <v>162.69999999999999</v>
      </c>
      <c r="P372" t="s">
        <v>251</v>
      </c>
      <c r="Q372"/>
      <c r="R372" s="54">
        <v>0.25208333333333299</v>
      </c>
      <c r="T372" s="93">
        <f t="shared" si="9"/>
        <v>0</v>
      </c>
      <c r="U372" s="96">
        <f t="shared" si="10"/>
        <v>0</v>
      </c>
      <c r="V372" s="92" t="str">
        <f t="shared" si="7"/>
        <v/>
      </c>
      <c r="W372" s="96">
        <f t="shared" si="8"/>
        <v>1</v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>
        <v>-2</v>
      </c>
      <c r="C373">
        <v>94</v>
      </c>
      <c r="D373">
        <v>-2.9</v>
      </c>
      <c r="E373">
        <v>-2</v>
      </c>
      <c r="F373">
        <v>0</v>
      </c>
      <c r="G373">
        <v>1.8</v>
      </c>
      <c r="H373">
        <v>1025.2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0.1</v>
      </c>
      <c r="O373">
        <v>162.69999999999999</v>
      </c>
      <c r="P373" t="s">
        <v>251</v>
      </c>
      <c r="Q373"/>
      <c r="R373" s="54">
        <v>0.25277777777777799</v>
      </c>
      <c r="T373" s="93">
        <f t="shared" si="9"/>
        <v>0</v>
      </c>
      <c r="U373" s="96">
        <f t="shared" si="10"/>
        <v>0</v>
      </c>
      <c r="V373" s="92" t="str">
        <f t="shared" si="7"/>
        <v/>
      </c>
      <c r="W373" s="96">
        <f t="shared" si="8"/>
        <v>1</v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>
        <v>-2</v>
      </c>
      <c r="C374">
        <v>94</v>
      </c>
      <c r="D374">
        <v>-2.9</v>
      </c>
      <c r="E374">
        <v>-2</v>
      </c>
      <c r="F374">
        <v>0</v>
      </c>
      <c r="G374">
        <v>1.8</v>
      </c>
      <c r="H374">
        <v>1025.2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0.1</v>
      </c>
      <c r="O374">
        <v>162.69999999999999</v>
      </c>
      <c r="P374" t="s">
        <v>251</v>
      </c>
      <c r="Q374"/>
      <c r="R374" s="54">
        <v>0.25347222222222199</v>
      </c>
      <c r="T374" s="93">
        <f t="shared" si="9"/>
        <v>0</v>
      </c>
      <c r="U374" s="96">
        <f t="shared" si="10"/>
        <v>0</v>
      </c>
      <c r="V374" s="92" t="str">
        <f t="shared" si="7"/>
        <v/>
      </c>
      <c r="W374" s="96">
        <f t="shared" si="8"/>
        <v>1</v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>
        <v>-2.1</v>
      </c>
      <c r="C375">
        <v>94</v>
      </c>
      <c r="D375">
        <v>-3</v>
      </c>
      <c r="E375">
        <v>-2.1</v>
      </c>
      <c r="F375">
        <v>1.8</v>
      </c>
      <c r="G375">
        <v>1.8</v>
      </c>
      <c r="H375">
        <v>1025.0999999999999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0.1</v>
      </c>
      <c r="O375">
        <v>162.69999999999999</v>
      </c>
      <c r="P375" t="s">
        <v>251</v>
      </c>
      <c r="Q375"/>
      <c r="R375" s="54">
        <v>0.25416666666666698</v>
      </c>
      <c r="T375" s="93">
        <f t="shared" si="9"/>
        <v>0</v>
      </c>
      <c r="U375" s="96">
        <f t="shared" si="10"/>
        <v>0.10000000000000009</v>
      </c>
      <c r="V375" s="92" t="str">
        <f t="shared" si="7"/>
        <v/>
      </c>
      <c r="W375" s="96">
        <f t="shared" si="8"/>
        <v>1</v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>
        <v>-2.1</v>
      </c>
      <c r="C376">
        <v>94</v>
      </c>
      <c r="D376">
        <v>-3</v>
      </c>
      <c r="E376">
        <v>-2.1</v>
      </c>
      <c r="F376">
        <v>2.5</v>
      </c>
      <c r="G376">
        <v>3.6</v>
      </c>
      <c r="H376">
        <v>1025.2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0.1</v>
      </c>
      <c r="O376">
        <v>162.69999999999999</v>
      </c>
      <c r="P376" t="s">
        <v>251</v>
      </c>
      <c r="Q376"/>
      <c r="R376" s="54">
        <v>0.25486111111111098</v>
      </c>
      <c r="T376" s="93">
        <f t="shared" si="9"/>
        <v>0</v>
      </c>
      <c r="U376" s="96">
        <f t="shared" si="10"/>
        <v>0.10000000000000009</v>
      </c>
      <c r="V376" s="92" t="str">
        <f t="shared" si="7"/>
        <v/>
      </c>
      <c r="W376" s="96">
        <f t="shared" si="8"/>
        <v>1</v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>
        <v>-2.1</v>
      </c>
      <c r="C377">
        <v>94</v>
      </c>
      <c r="D377">
        <v>-3</v>
      </c>
      <c r="E377">
        <v>-2.1</v>
      </c>
      <c r="F377">
        <v>2.9</v>
      </c>
      <c r="G377">
        <v>3.2</v>
      </c>
      <c r="H377">
        <v>1025.2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0.1</v>
      </c>
      <c r="O377">
        <v>162.69999999999999</v>
      </c>
      <c r="P377" t="s">
        <v>251</v>
      </c>
      <c r="Q377"/>
      <c r="R377" s="54">
        <v>0.25555555555555598</v>
      </c>
      <c r="T377" s="93">
        <f t="shared" si="9"/>
        <v>0</v>
      </c>
      <c r="U377" s="96">
        <f t="shared" si="10"/>
        <v>0.10000000000000009</v>
      </c>
      <c r="V377" s="92" t="str">
        <f t="shared" si="7"/>
        <v/>
      </c>
      <c r="W377" s="96">
        <f t="shared" si="8"/>
        <v>1</v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>
        <v>-2.1</v>
      </c>
      <c r="C378">
        <v>94</v>
      </c>
      <c r="D378">
        <v>-3</v>
      </c>
      <c r="E378">
        <v>-2.1</v>
      </c>
      <c r="F378">
        <v>3.2</v>
      </c>
      <c r="G378">
        <v>4</v>
      </c>
      <c r="H378">
        <v>1025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0.1</v>
      </c>
      <c r="O378">
        <v>162.69999999999999</v>
      </c>
      <c r="P378" t="s">
        <v>251</v>
      </c>
      <c r="Q378"/>
      <c r="R378" s="54">
        <v>0.25624999999999998</v>
      </c>
      <c r="T378" s="93">
        <f t="shared" si="9"/>
        <v>0</v>
      </c>
      <c r="U378" s="96">
        <f t="shared" si="10"/>
        <v>0.10000000000000009</v>
      </c>
      <c r="V378" s="92" t="str">
        <f t="shared" si="7"/>
        <v/>
      </c>
      <c r="W378" s="96">
        <f t="shared" si="8"/>
        <v>1</v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>
        <v>-2</v>
      </c>
      <c r="C379">
        <v>94</v>
      </c>
      <c r="D379">
        <v>-2.9</v>
      </c>
      <c r="E379">
        <v>-2</v>
      </c>
      <c r="F379">
        <v>2.5</v>
      </c>
      <c r="G379">
        <v>3.2</v>
      </c>
      <c r="H379">
        <v>1025.0999999999999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0.1</v>
      </c>
      <c r="O379">
        <v>162.69999999999999</v>
      </c>
      <c r="P379" t="s">
        <v>251</v>
      </c>
      <c r="Q379"/>
      <c r="R379" s="54">
        <v>0.25694444444444398</v>
      </c>
      <c r="T379" s="93">
        <f t="shared" si="9"/>
        <v>0</v>
      </c>
      <c r="U379" s="96">
        <f t="shared" si="10"/>
        <v>0</v>
      </c>
      <c r="V379" s="92" t="str">
        <f t="shared" si="7"/>
        <v/>
      </c>
      <c r="W379" s="96">
        <f t="shared" si="8"/>
        <v>1</v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>
        <v>-2</v>
      </c>
      <c r="C380">
        <v>94</v>
      </c>
      <c r="D380">
        <v>-2.9</v>
      </c>
      <c r="E380">
        <v>-2</v>
      </c>
      <c r="F380">
        <v>2.2000000000000002</v>
      </c>
      <c r="G380">
        <v>2.5</v>
      </c>
      <c r="H380">
        <v>1025.0999999999999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0.1</v>
      </c>
      <c r="O380">
        <v>162.69999999999999</v>
      </c>
      <c r="P380" t="s">
        <v>251</v>
      </c>
      <c r="Q380"/>
      <c r="R380" s="54">
        <v>0.25763888888888897</v>
      </c>
      <c r="T380" s="93">
        <f t="shared" si="9"/>
        <v>0</v>
      </c>
      <c r="U380" s="96">
        <f t="shared" si="10"/>
        <v>0</v>
      </c>
      <c r="V380" s="92" t="str">
        <f t="shared" si="7"/>
        <v/>
      </c>
      <c r="W380" s="96">
        <f t="shared" si="8"/>
        <v>1</v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>
        <v>-2</v>
      </c>
      <c r="C381">
        <v>94</v>
      </c>
      <c r="D381">
        <v>-2.9</v>
      </c>
      <c r="E381">
        <v>-2</v>
      </c>
      <c r="F381">
        <v>3.2</v>
      </c>
      <c r="G381">
        <v>5.4</v>
      </c>
      <c r="H381">
        <v>1025.0999999999999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0.1</v>
      </c>
      <c r="O381">
        <v>162.69999999999999</v>
      </c>
      <c r="P381" t="s">
        <v>251</v>
      </c>
      <c r="Q381"/>
      <c r="R381" s="54">
        <v>0.25833333333333303</v>
      </c>
      <c r="T381" s="93">
        <f t="shared" si="9"/>
        <v>0</v>
      </c>
      <c r="U381" s="96">
        <f t="shared" si="10"/>
        <v>0</v>
      </c>
      <c r="V381" s="92" t="str">
        <f t="shared" si="7"/>
        <v/>
      </c>
      <c r="W381" s="96">
        <f t="shared" si="8"/>
        <v>1</v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>
        <v>-2</v>
      </c>
      <c r="C382">
        <v>94</v>
      </c>
      <c r="D382">
        <v>-2.9</v>
      </c>
      <c r="E382">
        <v>-2</v>
      </c>
      <c r="F382">
        <v>4.3</v>
      </c>
      <c r="G382">
        <v>4.3</v>
      </c>
      <c r="H382">
        <v>1025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0.1</v>
      </c>
      <c r="O382">
        <v>162.69999999999999</v>
      </c>
      <c r="P382" t="s">
        <v>251</v>
      </c>
      <c r="Q382"/>
      <c r="R382" s="54">
        <v>0.25902777777777802</v>
      </c>
      <c r="T382" s="93">
        <f t="shared" si="9"/>
        <v>0</v>
      </c>
      <c r="U382" s="96">
        <f t="shared" si="10"/>
        <v>0</v>
      </c>
      <c r="V382" s="92" t="str">
        <f t="shared" si="7"/>
        <v/>
      </c>
      <c r="W382" s="96">
        <f t="shared" si="8"/>
        <v>1</v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>
        <v>-1.9</v>
      </c>
      <c r="C383">
        <v>94</v>
      </c>
      <c r="D383">
        <v>-2.8</v>
      </c>
      <c r="E383">
        <v>-1.9</v>
      </c>
      <c r="F383">
        <v>2.5</v>
      </c>
      <c r="G383">
        <v>3.2</v>
      </c>
      <c r="H383">
        <v>1025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0.1</v>
      </c>
      <c r="O383">
        <v>162.69999999999999</v>
      </c>
      <c r="P383" t="s">
        <v>251</v>
      </c>
      <c r="Q383"/>
      <c r="R383" s="54">
        <v>0.25972222222222202</v>
      </c>
      <c r="T383" s="93">
        <f t="shared" si="9"/>
        <v>0</v>
      </c>
      <c r="U383" s="96">
        <f t="shared" si="10"/>
        <v>-0.10000000000000009</v>
      </c>
      <c r="V383" s="92" t="str">
        <f t="shared" si="7"/>
        <v/>
      </c>
      <c r="W383" s="96">
        <f t="shared" si="8"/>
        <v>1</v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>
        <v>-1.9</v>
      </c>
      <c r="C384">
        <v>94</v>
      </c>
      <c r="D384">
        <v>-2.8</v>
      </c>
      <c r="E384">
        <v>-1.9</v>
      </c>
      <c r="F384">
        <v>0</v>
      </c>
      <c r="G384">
        <v>3.2</v>
      </c>
      <c r="H384">
        <v>1024.8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0.1</v>
      </c>
      <c r="O384">
        <v>162.69999999999999</v>
      </c>
      <c r="P384" t="s">
        <v>251</v>
      </c>
      <c r="Q384"/>
      <c r="R384" s="54">
        <v>0.26041666666666702</v>
      </c>
      <c r="T384" s="93">
        <f t="shared" si="9"/>
        <v>0</v>
      </c>
      <c r="U384" s="96">
        <f t="shared" si="10"/>
        <v>-0.10000000000000009</v>
      </c>
      <c r="V384" s="92" t="str">
        <f t="shared" si="7"/>
        <v/>
      </c>
      <c r="W384" s="96">
        <f t="shared" si="8"/>
        <v>1</v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>
        <v>-1.9</v>
      </c>
      <c r="C385">
        <v>94</v>
      </c>
      <c r="D385">
        <v>-2.8</v>
      </c>
      <c r="E385">
        <v>-1.9</v>
      </c>
      <c r="F385">
        <v>4.3</v>
      </c>
      <c r="G385">
        <v>4.3</v>
      </c>
      <c r="H385">
        <v>1024.9000000000001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0.1</v>
      </c>
      <c r="O385">
        <v>162.69999999999999</v>
      </c>
      <c r="P385" t="s">
        <v>251</v>
      </c>
      <c r="Q385"/>
      <c r="R385" s="54">
        <v>0.26111111111111102</v>
      </c>
      <c r="T385" s="93">
        <f t="shared" si="9"/>
        <v>0</v>
      </c>
      <c r="U385" s="96">
        <f t="shared" si="10"/>
        <v>-0.10000000000000009</v>
      </c>
      <c r="V385" s="92" t="str">
        <f t="shared" si="7"/>
        <v/>
      </c>
      <c r="W385" s="96">
        <f t="shared" si="8"/>
        <v>1</v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>
        <v>-1.9</v>
      </c>
      <c r="C386">
        <v>94</v>
      </c>
      <c r="D386">
        <v>-2.8</v>
      </c>
      <c r="E386">
        <v>-1.9</v>
      </c>
      <c r="F386">
        <v>0</v>
      </c>
      <c r="G386">
        <v>2.9</v>
      </c>
      <c r="H386">
        <v>1024.8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0.1</v>
      </c>
      <c r="O386">
        <v>162.69999999999999</v>
      </c>
      <c r="P386" t="s">
        <v>251</v>
      </c>
      <c r="Q386"/>
      <c r="R386" s="54">
        <v>0.26180555555555601</v>
      </c>
      <c r="T386" s="93">
        <f t="shared" si="9"/>
        <v>0</v>
      </c>
      <c r="U386" s="96">
        <f t="shared" si="10"/>
        <v>-0.10000000000000009</v>
      </c>
      <c r="V386" s="92" t="str">
        <f t="shared" si="7"/>
        <v/>
      </c>
      <c r="W386" s="96">
        <f t="shared" si="8"/>
        <v>1</v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>
        <v>-1.9</v>
      </c>
      <c r="C387">
        <v>94</v>
      </c>
      <c r="D387">
        <v>-2.8</v>
      </c>
      <c r="E387">
        <v>-1.9</v>
      </c>
      <c r="F387">
        <v>3.2</v>
      </c>
      <c r="G387">
        <v>4</v>
      </c>
      <c r="H387">
        <v>1024.7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0.1</v>
      </c>
      <c r="O387">
        <v>162.69999999999999</v>
      </c>
      <c r="P387" t="s">
        <v>251</v>
      </c>
      <c r="Q387"/>
      <c r="R387" s="54">
        <v>0.26250000000000001</v>
      </c>
      <c r="T387" s="93">
        <f t="shared" si="9"/>
        <v>0</v>
      </c>
      <c r="U387" s="96">
        <f t="shared" si="10"/>
        <v>-0.10000000000000009</v>
      </c>
      <c r="V387" s="92" t="str">
        <f t="shared" si="7"/>
        <v/>
      </c>
      <c r="W387" s="96">
        <f t="shared" si="8"/>
        <v>1</v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>
        <v>-1.9</v>
      </c>
      <c r="C388">
        <v>94</v>
      </c>
      <c r="D388">
        <v>-2.8</v>
      </c>
      <c r="E388">
        <v>-1.9</v>
      </c>
      <c r="F388">
        <v>2.9</v>
      </c>
      <c r="G388">
        <v>5.4</v>
      </c>
      <c r="H388">
        <v>1024.7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0.1</v>
      </c>
      <c r="O388">
        <v>162.69999999999999</v>
      </c>
      <c r="P388" t="s">
        <v>251</v>
      </c>
      <c r="Q388"/>
      <c r="R388" s="54">
        <v>0.26319444444444401</v>
      </c>
      <c r="T388" s="93">
        <f t="shared" si="9"/>
        <v>0</v>
      </c>
      <c r="U388" s="96">
        <f t="shared" si="10"/>
        <v>-0.10000000000000009</v>
      </c>
      <c r="V388" s="92" t="str">
        <f t="shared" si="7"/>
        <v/>
      </c>
      <c r="W388" s="96">
        <f t="shared" si="8"/>
        <v>1</v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>
        <v>-1.9</v>
      </c>
      <c r="C389">
        <v>94</v>
      </c>
      <c r="D389">
        <v>-2.8</v>
      </c>
      <c r="E389">
        <v>-1.9</v>
      </c>
      <c r="F389">
        <v>0</v>
      </c>
      <c r="G389">
        <v>2.5</v>
      </c>
      <c r="H389">
        <v>1024.7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0.1</v>
      </c>
      <c r="O389">
        <v>162.69999999999999</v>
      </c>
      <c r="P389" t="s">
        <v>251</v>
      </c>
      <c r="Q389"/>
      <c r="R389" s="54">
        <v>0.26388888888888901</v>
      </c>
      <c r="T389" s="93">
        <f t="shared" si="9"/>
        <v>0</v>
      </c>
      <c r="U389" s="96">
        <f t="shared" si="10"/>
        <v>-0.10000000000000009</v>
      </c>
      <c r="V389" s="92" t="str">
        <f t="shared" si="7"/>
        <v/>
      </c>
      <c r="W389" s="96">
        <f t="shared" si="8"/>
        <v>1</v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>
        <v>-1.9</v>
      </c>
      <c r="C390">
        <v>94</v>
      </c>
      <c r="D390">
        <v>-2.8</v>
      </c>
      <c r="E390">
        <v>-1.9</v>
      </c>
      <c r="F390">
        <v>0</v>
      </c>
      <c r="G390">
        <v>1.8</v>
      </c>
      <c r="H390">
        <v>1024.7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0.1</v>
      </c>
      <c r="O390">
        <v>162.69999999999999</v>
      </c>
      <c r="P390" t="s">
        <v>251</v>
      </c>
      <c r="Q390"/>
      <c r="R390" s="54">
        <v>0.264583333333333</v>
      </c>
      <c r="T390" s="93">
        <f t="shared" si="9"/>
        <v>0</v>
      </c>
      <c r="U390" s="96">
        <f t="shared" si="10"/>
        <v>-0.10000000000000009</v>
      </c>
      <c r="V390" s="92" t="str">
        <f t="shared" si="7"/>
        <v/>
      </c>
      <c r="W390" s="96">
        <f t="shared" si="8"/>
        <v>1</v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>
        <v>-1.9</v>
      </c>
      <c r="C391">
        <v>94</v>
      </c>
      <c r="D391">
        <v>-2.8</v>
      </c>
      <c r="E391">
        <v>-1.9</v>
      </c>
      <c r="F391">
        <v>2.5</v>
      </c>
      <c r="G391">
        <v>2.5</v>
      </c>
      <c r="H391">
        <v>1024.7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0.1</v>
      </c>
      <c r="O391">
        <v>162.69999999999999</v>
      </c>
      <c r="P391" t="s">
        <v>251</v>
      </c>
      <c r="Q391"/>
      <c r="R391" s="54">
        <v>0.265277777777778</v>
      </c>
      <c r="T391" s="93">
        <f t="shared" si="9"/>
        <v>0</v>
      </c>
      <c r="U391" s="96">
        <f t="shared" si="10"/>
        <v>-0.10000000000000009</v>
      </c>
      <c r="V391" s="92" t="str">
        <f t="shared" si="7"/>
        <v/>
      </c>
      <c r="W391" s="96">
        <f t="shared" si="8"/>
        <v>1</v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>
        <v>-1.9</v>
      </c>
      <c r="C392">
        <v>94</v>
      </c>
      <c r="D392">
        <v>-2.8</v>
      </c>
      <c r="E392">
        <v>-1.9</v>
      </c>
      <c r="F392">
        <v>2.5</v>
      </c>
      <c r="G392">
        <v>3.6</v>
      </c>
      <c r="H392">
        <v>1024.8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0.1</v>
      </c>
      <c r="O392">
        <v>162.69999999999999</v>
      </c>
      <c r="P392" t="s">
        <v>251</v>
      </c>
      <c r="Q392"/>
      <c r="R392" s="54">
        <v>0.265972222222222</v>
      </c>
      <c r="T392" s="93">
        <f t="shared" si="9"/>
        <v>0</v>
      </c>
      <c r="U392" s="96">
        <f t="shared" si="10"/>
        <v>-0.10000000000000009</v>
      </c>
      <c r="V392" s="92" t="str">
        <f t="shared" si="7"/>
        <v/>
      </c>
      <c r="W392" s="96">
        <f t="shared" si="8"/>
        <v>1</v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>
        <v>-1.8</v>
      </c>
      <c r="C393">
        <v>94</v>
      </c>
      <c r="D393">
        <v>-2.7</v>
      </c>
      <c r="E393">
        <v>-1.8</v>
      </c>
      <c r="F393">
        <v>2.2000000000000002</v>
      </c>
      <c r="G393">
        <v>2.5</v>
      </c>
      <c r="H393">
        <v>1024.8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0.1</v>
      </c>
      <c r="O393">
        <v>162.69999999999999</v>
      </c>
      <c r="P393" t="s">
        <v>251</v>
      </c>
      <c r="Q393"/>
      <c r="R393" s="54">
        <v>0.266666666666667</v>
      </c>
      <c r="T393" s="93">
        <f t="shared" si="9"/>
        <v>0</v>
      </c>
      <c r="U393" s="96">
        <f t="shared" si="10"/>
        <v>-0.19999999999999996</v>
      </c>
      <c r="V393" s="92" t="str">
        <f t="shared" si="7"/>
        <v/>
      </c>
      <c r="W393" s="96">
        <f t="shared" si="8"/>
        <v>1</v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>
        <v>-1.8</v>
      </c>
      <c r="C394">
        <v>94</v>
      </c>
      <c r="D394">
        <v>-2.7</v>
      </c>
      <c r="E394">
        <v>-1.8</v>
      </c>
      <c r="F394">
        <v>0</v>
      </c>
      <c r="G394">
        <v>2.5</v>
      </c>
      <c r="H394">
        <v>1024.7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0.1</v>
      </c>
      <c r="O394">
        <v>162.69999999999999</v>
      </c>
      <c r="P394" t="s">
        <v>251</v>
      </c>
      <c r="Q394"/>
      <c r="R394" s="54">
        <v>0.26736111111111099</v>
      </c>
      <c r="T394" s="93">
        <f t="shared" si="9"/>
        <v>0</v>
      </c>
      <c r="U394" s="96">
        <f t="shared" si="10"/>
        <v>-0.19999999999999996</v>
      </c>
      <c r="V394" s="92" t="str">
        <f t="shared" si="7"/>
        <v/>
      </c>
      <c r="W394" s="96">
        <f t="shared" si="8"/>
        <v>1</v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>
        <v>-1.9</v>
      </c>
      <c r="C395">
        <v>94</v>
      </c>
      <c r="D395">
        <v>-2.8</v>
      </c>
      <c r="E395">
        <v>-1.9</v>
      </c>
      <c r="F395">
        <v>0</v>
      </c>
      <c r="G395">
        <v>2.5</v>
      </c>
      <c r="H395">
        <v>1024.8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0.1</v>
      </c>
      <c r="O395">
        <v>162.69999999999999</v>
      </c>
      <c r="P395" t="s">
        <v>251</v>
      </c>
      <c r="Q395"/>
      <c r="R395" s="54">
        <v>0.26805555555555599</v>
      </c>
      <c r="T395" s="93">
        <f t="shared" si="9"/>
        <v>0</v>
      </c>
      <c r="U395" s="96">
        <f t="shared" si="10"/>
        <v>-0.10000000000000009</v>
      </c>
      <c r="V395" s="92" t="str">
        <f t="shared" ref="V395:V458" si="11">IF($K395&gt;0,1,"")</f>
        <v/>
      </c>
      <c r="W395" s="96">
        <f t="shared" si="8"/>
        <v>1</v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>
        <v>-1.9</v>
      </c>
      <c r="C396">
        <v>94</v>
      </c>
      <c r="D396">
        <v>-2.8</v>
      </c>
      <c r="E396">
        <v>-1.9</v>
      </c>
      <c r="F396">
        <v>0</v>
      </c>
      <c r="G396">
        <v>2.2000000000000002</v>
      </c>
      <c r="H396">
        <v>1024.8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0.1</v>
      </c>
      <c r="O396">
        <v>162.69999999999999</v>
      </c>
      <c r="P396" t="s">
        <v>251</v>
      </c>
      <c r="Q396"/>
      <c r="R396" s="54">
        <v>0.26874999999999999</v>
      </c>
      <c r="T396" s="93">
        <f t="shared" si="9"/>
        <v>0</v>
      </c>
      <c r="U396" s="96">
        <f t="shared" si="10"/>
        <v>-0.10000000000000009</v>
      </c>
      <c r="V396" s="92" t="str">
        <f t="shared" si="11"/>
        <v/>
      </c>
      <c r="W396" s="96">
        <f t="shared" si="8"/>
        <v>1</v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>
        <v>-2</v>
      </c>
      <c r="C397">
        <v>94</v>
      </c>
      <c r="D397">
        <v>-2.9</v>
      </c>
      <c r="E397">
        <v>-2</v>
      </c>
      <c r="F397">
        <v>0</v>
      </c>
      <c r="G397">
        <v>2.2000000000000002</v>
      </c>
      <c r="H397">
        <v>1024.8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0.1</v>
      </c>
      <c r="O397">
        <v>162.69999999999999</v>
      </c>
      <c r="P397" t="s">
        <v>251</v>
      </c>
      <c r="Q397"/>
      <c r="R397" s="54">
        <v>0.26944444444444399</v>
      </c>
      <c r="T397" s="93">
        <f t="shared" si="9"/>
        <v>0</v>
      </c>
      <c r="U397" s="96">
        <f t="shared" si="10"/>
        <v>0</v>
      </c>
      <c r="V397" s="92" t="str">
        <f t="shared" si="11"/>
        <v/>
      </c>
      <c r="W397" s="96">
        <f t="shared" si="8"/>
        <v>1</v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>
        <v>-2</v>
      </c>
      <c r="C398">
        <v>94</v>
      </c>
      <c r="D398">
        <v>-2.9</v>
      </c>
      <c r="E398">
        <v>-2</v>
      </c>
      <c r="F398">
        <v>2.5</v>
      </c>
      <c r="G398">
        <v>2.9</v>
      </c>
      <c r="H398">
        <v>1024.9000000000001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0.1</v>
      </c>
      <c r="O398">
        <v>162.69999999999999</v>
      </c>
      <c r="P398" t="s">
        <v>251</v>
      </c>
      <c r="Q398"/>
      <c r="R398" s="54">
        <v>0.27013888888888898</v>
      </c>
      <c r="T398" s="93">
        <f t="shared" si="9"/>
        <v>0</v>
      </c>
      <c r="U398" s="96">
        <f t="shared" si="10"/>
        <v>0</v>
      </c>
      <c r="V398" s="92" t="str">
        <f t="shared" si="11"/>
        <v/>
      </c>
      <c r="W398" s="96">
        <f t="shared" si="8"/>
        <v>1</v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>
        <v>-2</v>
      </c>
      <c r="C399">
        <v>94</v>
      </c>
      <c r="D399">
        <v>-2.9</v>
      </c>
      <c r="E399">
        <v>-2</v>
      </c>
      <c r="F399">
        <v>2.5</v>
      </c>
      <c r="G399">
        <v>3.2</v>
      </c>
      <c r="H399">
        <v>1024.9000000000001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0.1</v>
      </c>
      <c r="O399">
        <v>162.69999999999999</v>
      </c>
      <c r="P399" t="s">
        <v>251</v>
      </c>
      <c r="Q399"/>
      <c r="R399" s="54">
        <v>0.27083333333333298</v>
      </c>
      <c r="T399" s="93">
        <f t="shared" si="9"/>
        <v>0</v>
      </c>
      <c r="U399" s="96">
        <f t="shared" si="10"/>
        <v>0</v>
      </c>
      <c r="V399" s="92" t="str">
        <f t="shared" si="11"/>
        <v/>
      </c>
      <c r="W399" s="96">
        <f t="shared" si="8"/>
        <v>1</v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>
        <v>-1.9</v>
      </c>
      <c r="C400">
        <v>94</v>
      </c>
      <c r="D400">
        <v>-2.8</v>
      </c>
      <c r="E400">
        <v>-1.9</v>
      </c>
      <c r="F400">
        <v>4</v>
      </c>
      <c r="G400">
        <v>4.3</v>
      </c>
      <c r="H400">
        <v>1024.9000000000001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0.1</v>
      </c>
      <c r="O400">
        <v>162.69999999999999</v>
      </c>
      <c r="P400" t="s">
        <v>251</v>
      </c>
      <c r="Q400"/>
      <c r="R400" s="54">
        <v>0.27152777777777798</v>
      </c>
      <c r="T400" s="93">
        <f t="shared" si="9"/>
        <v>0</v>
      </c>
      <c r="U400" s="96">
        <f t="shared" si="10"/>
        <v>-0.10000000000000009</v>
      </c>
      <c r="V400" s="92" t="str">
        <f t="shared" si="11"/>
        <v/>
      </c>
      <c r="W400" s="96">
        <f t="shared" si="8"/>
        <v>1</v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>
        <v>-1.9</v>
      </c>
      <c r="C401">
        <v>94</v>
      </c>
      <c r="D401">
        <v>-2.8</v>
      </c>
      <c r="E401">
        <v>-1.9</v>
      </c>
      <c r="F401">
        <v>0</v>
      </c>
      <c r="G401">
        <v>2.5</v>
      </c>
      <c r="H401">
        <v>1024.9000000000001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0.1</v>
      </c>
      <c r="O401">
        <v>162.69999999999999</v>
      </c>
      <c r="P401" t="s">
        <v>251</v>
      </c>
      <c r="Q401"/>
      <c r="R401" s="54">
        <v>0.27222222222222198</v>
      </c>
      <c r="T401" s="93">
        <f t="shared" si="9"/>
        <v>0</v>
      </c>
      <c r="U401" s="96">
        <f t="shared" si="10"/>
        <v>-0.10000000000000009</v>
      </c>
      <c r="V401" s="92" t="str">
        <f t="shared" si="11"/>
        <v/>
      </c>
      <c r="W401" s="96">
        <f t="shared" si="8"/>
        <v>1</v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>
        <v>-1.9</v>
      </c>
      <c r="C402">
        <v>94</v>
      </c>
      <c r="D402">
        <v>-2.8</v>
      </c>
      <c r="E402">
        <v>-1.9</v>
      </c>
      <c r="F402">
        <v>2.2000000000000002</v>
      </c>
      <c r="G402">
        <v>2.2000000000000002</v>
      </c>
      <c r="H402">
        <v>1025.0999999999999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0.1</v>
      </c>
      <c r="O402">
        <v>162.69999999999999</v>
      </c>
      <c r="P402" t="s">
        <v>251</v>
      </c>
      <c r="Q402"/>
      <c r="R402" s="54">
        <v>0.27291666666666697</v>
      </c>
      <c r="T402" s="93">
        <f t="shared" si="9"/>
        <v>0</v>
      </c>
      <c r="U402" s="96">
        <f t="shared" si="10"/>
        <v>-0.10000000000000009</v>
      </c>
      <c r="V402" s="92" t="str">
        <f t="shared" si="11"/>
        <v/>
      </c>
      <c r="W402" s="96">
        <f t="shared" si="8"/>
        <v>1</v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>
        <v>-1.9</v>
      </c>
      <c r="C403">
        <v>94</v>
      </c>
      <c r="D403">
        <v>-2.8</v>
      </c>
      <c r="E403">
        <v>-1.9</v>
      </c>
      <c r="F403">
        <v>0</v>
      </c>
      <c r="G403">
        <v>2.2000000000000002</v>
      </c>
      <c r="H403">
        <v>1025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0.1</v>
      </c>
      <c r="O403">
        <v>162.69999999999999</v>
      </c>
      <c r="P403" t="s">
        <v>251</v>
      </c>
      <c r="Q403"/>
      <c r="R403" s="54">
        <v>0.27361111111111103</v>
      </c>
      <c r="T403" s="93">
        <f t="shared" si="9"/>
        <v>0</v>
      </c>
      <c r="U403" s="96">
        <f t="shared" si="10"/>
        <v>-0.10000000000000009</v>
      </c>
      <c r="V403" s="92" t="str">
        <f t="shared" si="11"/>
        <v/>
      </c>
      <c r="W403" s="96">
        <f t="shared" si="8"/>
        <v>1</v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>
        <v>-1.9</v>
      </c>
      <c r="C404">
        <v>94</v>
      </c>
      <c r="D404">
        <v>-2.8</v>
      </c>
      <c r="E404">
        <v>-1.9</v>
      </c>
      <c r="F404">
        <v>2.2000000000000002</v>
      </c>
      <c r="G404">
        <v>3.6</v>
      </c>
      <c r="H404">
        <v>1025.0999999999999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0.1</v>
      </c>
      <c r="O404">
        <v>162.69999999999999</v>
      </c>
      <c r="P404" t="s">
        <v>251</v>
      </c>
      <c r="Q404"/>
      <c r="R404" s="54">
        <v>0.27430555555555602</v>
      </c>
      <c r="T404" s="93">
        <f t="shared" si="9"/>
        <v>0</v>
      </c>
      <c r="U404" s="96">
        <f t="shared" si="10"/>
        <v>-0.10000000000000009</v>
      </c>
      <c r="V404" s="92" t="str">
        <f t="shared" si="11"/>
        <v/>
      </c>
      <c r="W404" s="96">
        <f t="shared" si="8"/>
        <v>1</v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>
        <v>-1.9</v>
      </c>
      <c r="C405">
        <v>94</v>
      </c>
      <c r="D405">
        <v>-2.8</v>
      </c>
      <c r="E405">
        <v>-1.9</v>
      </c>
      <c r="F405">
        <v>1.8</v>
      </c>
      <c r="G405">
        <v>4.3</v>
      </c>
      <c r="H405">
        <v>1025.2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0.1</v>
      </c>
      <c r="O405">
        <v>162.69999999999999</v>
      </c>
      <c r="P405" t="s">
        <v>251</v>
      </c>
      <c r="Q405"/>
      <c r="R405" s="54">
        <v>0.27500000000000002</v>
      </c>
      <c r="T405" s="93">
        <f t="shared" si="9"/>
        <v>0</v>
      </c>
      <c r="U405" s="96">
        <f t="shared" si="10"/>
        <v>-0.10000000000000009</v>
      </c>
      <c r="V405" s="92" t="str">
        <f t="shared" si="11"/>
        <v/>
      </c>
      <c r="W405" s="96">
        <f t="shared" si="8"/>
        <v>1</v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>
        <v>-2</v>
      </c>
      <c r="C406">
        <v>94</v>
      </c>
      <c r="D406">
        <v>-2.9</v>
      </c>
      <c r="E406">
        <v>-2</v>
      </c>
      <c r="F406">
        <v>3.2</v>
      </c>
      <c r="G406">
        <v>4.3</v>
      </c>
      <c r="H406">
        <v>1025.3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0.1</v>
      </c>
      <c r="O406">
        <v>162.69999999999999</v>
      </c>
      <c r="P406" t="s">
        <v>251</v>
      </c>
      <c r="Q406"/>
      <c r="R406" s="54">
        <v>0.27569444444444402</v>
      </c>
      <c r="T406" s="93">
        <f t="shared" si="9"/>
        <v>0</v>
      </c>
      <c r="U406" s="96">
        <f t="shared" si="10"/>
        <v>0</v>
      </c>
      <c r="V406" s="92" t="str">
        <f t="shared" si="11"/>
        <v/>
      </c>
      <c r="W406" s="96">
        <f t="shared" si="8"/>
        <v>1</v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>
        <v>-2</v>
      </c>
      <c r="C407">
        <v>94</v>
      </c>
      <c r="D407">
        <v>-2.9</v>
      </c>
      <c r="E407">
        <v>-2</v>
      </c>
      <c r="F407">
        <v>1.8</v>
      </c>
      <c r="G407">
        <v>4</v>
      </c>
      <c r="H407">
        <v>1025.4000000000001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0.1</v>
      </c>
      <c r="O407">
        <v>162.69999999999999</v>
      </c>
      <c r="P407" t="s">
        <v>251</v>
      </c>
      <c r="Q407"/>
      <c r="R407" s="54">
        <v>0.27638888888888902</v>
      </c>
      <c r="T407" s="93">
        <f t="shared" si="9"/>
        <v>0</v>
      </c>
      <c r="U407" s="96">
        <f t="shared" si="10"/>
        <v>0</v>
      </c>
      <c r="V407" s="92" t="str">
        <f t="shared" si="11"/>
        <v/>
      </c>
      <c r="W407" s="96">
        <f t="shared" si="8"/>
        <v>1</v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>
        <v>-2</v>
      </c>
      <c r="C408">
        <v>94</v>
      </c>
      <c r="D408">
        <v>-2.9</v>
      </c>
      <c r="E408">
        <v>-2</v>
      </c>
      <c r="F408">
        <v>2.9</v>
      </c>
      <c r="G408">
        <v>4.7</v>
      </c>
      <c r="H408">
        <v>1025.5999999999999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0.1</v>
      </c>
      <c r="O408">
        <v>162.69999999999999</v>
      </c>
      <c r="P408" t="s">
        <v>251</v>
      </c>
      <c r="Q408"/>
      <c r="R408" s="54">
        <v>0.27708333333333302</v>
      </c>
      <c r="T408" s="93">
        <f t="shared" si="9"/>
        <v>0</v>
      </c>
      <c r="U408" s="96">
        <f t="shared" si="10"/>
        <v>0</v>
      </c>
      <c r="V408" s="92" t="str">
        <f t="shared" si="11"/>
        <v/>
      </c>
      <c r="W408" s="96">
        <f t="shared" si="8"/>
        <v>1</v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>
        <v>-2</v>
      </c>
      <c r="C409">
        <v>94</v>
      </c>
      <c r="D409">
        <v>-2.9</v>
      </c>
      <c r="E409">
        <v>-2</v>
      </c>
      <c r="F409">
        <v>4</v>
      </c>
      <c r="G409">
        <v>4</v>
      </c>
      <c r="H409">
        <v>1025.4000000000001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0.1</v>
      </c>
      <c r="O409">
        <v>162.69999999999999</v>
      </c>
      <c r="P409" t="s">
        <v>251</v>
      </c>
      <c r="Q409"/>
      <c r="R409" s="54">
        <v>0.27777777777777801</v>
      </c>
      <c r="T409" s="93">
        <f t="shared" si="9"/>
        <v>0</v>
      </c>
      <c r="U409" s="96">
        <f t="shared" si="10"/>
        <v>0</v>
      </c>
      <c r="V409" s="92" t="str">
        <f t="shared" si="11"/>
        <v/>
      </c>
      <c r="W409" s="96">
        <f t="shared" si="8"/>
        <v>1</v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>
        <v>-1.9</v>
      </c>
      <c r="C410">
        <v>94</v>
      </c>
      <c r="D410">
        <v>-2.8</v>
      </c>
      <c r="E410">
        <v>-1.9</v>
      </c>
      <c r="F410">
        <v>2.2000000000000002</v>
      </c>
      <c r="G410">
        <v>3.2</v>
      </c>
      <c r="H410">
        <v>1025.4000000000001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0.1</v>
      </c>
      <c r="O410">
        <v>162.69999999999999</v>
      </c>
      <c r="P410" t="s">
        <v>251</v>
      </c>
      <c r="Q410"/>
      <c r="R410" s="54">
        <v>0.27847222222222201</v>
      </c>
      <c r="T410" s="93">
        <f t="shared" si="9"/>
        <v>0</v>
      </c>
      <c r="U410" s="96">
        <f t="shared" si="10"/>
        <v>-0.10000000000000009</v>
      </c>
      <c r="V410" s="92" t="str">
        <f t="shared" si="11"/>
        <v/>
      </c>
      <c r="W410" s="96">
        <f t="shared" si="8"/>
        <v>1</v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>
        <v>-2</v>
      </c>
      <c r="C411">
        <v>94</v>
      </c>
      <c r="D411">
        <v>-2.9</v>
      </c>
      <c r="E411">
        <v>-2</v>
      </c>
      <c r="F411">
        <v>2.2000000000000002</v>
      </c>
      <c r="G411">
        <v>4</v>
      </c>
      <c r="H411">
        <v>1025.2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0.1</v>
      </c>
      <c r="O411">
        <v>162.69999999999999</v>
      </c>
      <c r="P411" t="s">
        <v>251</v>
      </c>
      <c r="Q411"/>
      <c r="R411" s="54">
        <v>0.27916666666666701</v>
      </c>
      <c r="T411" s="93">
        <f t="shared" si="9"/>
        <v>0</v>
      </c>
      <c r="U411" s="96">
        <f t="shared" si="10"/>
        <v>0</v>
      </c>
      <c r="V411" s="92" t="str">
        <f t="shared" si="11"/>
        <v/>
      </c>
      <c r="W411" s="96">
        <f t="shared" si="8"/>
        <v>1</v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>
        <v>-2</v>
      </c>
      <c r="C412">
        <v>94</v>
      </c>
      <c r="D412">
        <v>-2.9</v>
      </c>
      <c r="E412">
        <v>-2</v>
      </c>
      <c r="F412">
        <v>2.9</v>
      </c>
      <c r="G412">
        <v>4</v>
      </c>
      <c r="H412">
        <v>1025.4000000000001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0.1</v>
      </c>
      <c r="O412">
        <v>162.69999999999999</v>
      </c>
      <c r="P412" t="s">
        <v>251</v>
      </c>
      <c r="Q412"/>
      <c r="R412" s="54">
        <v>0.27986111111111101</v>
      </c>
      <c r="T412" s="93">
        <f t="shared" si="9"/>
        <v>0</v>
      </c>
      <c r="U412" s="96">
        <f t="shared" si="10"/>
        <v>0</v>
      </c>
      <c r="V412" s="92" t="str">
        <f t="shared" si="11"/>
        <v/>
      </c>
      <c r="W412" s="96">
        <f t="shared" si="8"/>
        <v>1</v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>
        <v>-2</v>
      </c>
      <c r="C413">
        <v>94</v>
      </c>
      <c r="D413">
        <v>-2.9</v>
      </c>
      <c r="E413">
        <v>-2</v>
      </c>
      <c r="F413">
        <v>2.2000000000000002</v>
      </c>
      <c r="G413">
        <v>3.2</v>
      </c>
      <c r="H413">
        <v>1025.3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0.1</v>
      </c>
      <c r="O413">
        <v>162.69999999999999</v>
      </c>
      <c r="P413" t="s">
        <v>251</v>
      </c>
      <c r="Q413"/>
      <c r="R413" s="54">
        <v>0.280555555555556</v>
      </c>
      <c r="T413" s="93">
        <f t="shared" si="9"/>
        <v>0</v>
      </c>
      <c r="U413" s="96">
        <f t="shared" si="10"/>
        <v>0</v>
      </c>
      <c r="V413" s="92" t="str">
        <f t="shared" si="11"/>
        <v/>
      </c>
      <c r="W413" s="96">
        <f t="shared" si="8"/>
        <v>1</v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>
        <v>-2</v>
      </c>
      <c r="C414">
        <v>94</v>
      </c>
      <c r="D414">
        <v>-2.9</v>
      </c>
      <c r="E414">
        <v>-2</v>
      </c>
      <c r="F414">
        <v>2.5</v>
      </c>
      <c r="G414">
        <v>3.2</v>
      </c>
      <c r="H414">
        <v>1025.3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0.1</v>
      </c>
      <c r="O414">
        <v>162.69999999999999</v>
      </c>
      <c r="P414" t="s">
        <v>251</v>
      </c>
      <c r="Q414"/>
      <c r="R414" s="54">
        <v>0.28125</v>
      </c>
      <c r="T414" s="93">
        <f t="shared" si="9"/>
        <v>0</v>
      </c>
      <c r="U414" s="96">
        <f t="shared" si="10"/>
        <v>0</v>
      </c>
      <c r="V414" s="92" t="str">
        <f t="shared" si="11"/>
        <v/>
      </c>
      <c r="W414" s="96">
        <f t="shared" si="8"/>
        <v>1</v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>
        <v>-2</v>
      </c>
      <c r="C415">
        <v>94</v>
      </c>
      <c r="D415">
        <v>-2.9</v>
      </c>
      <c r="E415">
        <v>-2</v>
      </c>
      <c r="F415">
        <v>2.9</v>
      </c>
      <c r="G415">
        <v>3.2</v>
      </c>
      <c r="H415">
        <v>1025.2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0.1</v>
      </c>
      <c r="O415">
        <v>162.69999999999999</v>
      </c>
      <c r="P415" t="s">
        <v>251</v>
      </c>
      <c r="Q415"/>
      <c r="R415" s="54">
        <v>0.281944444444444</v>
      </c>
      <c r="T415" s="93">
        <f t="shared" si="9"/>
        <v>0</v>
      </c>
      <c r="U415" s="96">
        <f t="shared" si="10"/>
        <v>0</v>
      </c>
      <c r="V415" s="92" t="str">
        <f t="shared" si="11"/>
        <v/>
      </c>
      <c r="W415" s="96">
        <f t="shared" si="8"/>
        <v>1</v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>
        <v>-2.1</v>
      </c>
      <c r="C416">
        <v>94</v>
      </c>
      <c r="D416">
        <v>-3</v>
      </c>
      <c r="E416">
        <v>-2.1</v>
      </c>
      <c r="F416">
        <v>0</v>
      </c>
      <c r="G416">
        <v>2.5</v>
      </c>
      <c r="H416">
        <v>1025.3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0.1</v>
      </c>
      <c r="O416">
        <v>162.69999999999999</v>
      </c>
      <c r="P416" t="s">
        <v>251</v>
      </c>
      <c r="Q416"/>
      <c r="R416" s="54">
        <v>0.28263888888888899</v>
      </c>
      <c r="T416" s="93">
        <f t="shared" si="9"/>
        <v>0</v>
      </c>
      <c r="U416" s="96">
        <f t="shared" si="10"/>
        <v>0.10000000000000009</v>
      </c>
      <c r="V416" s="92" t="str">
        <f t="shared" si="11"/>
        <v/>
      </c>
      <c r="W416" s="96">
        <f t="shared" si="8"/>
        <v>1</v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>
        <v>-2.1</v>
      </c>
      <c r="C417">
        <v>94</v>
      </c>
      <c r="D417">
        <v>-3</v>
      </c>
      <c r="E417">
        <v>-2.1</v>
      </c>
      <c r="F417">
        <v>0</v>
      </c>
      <c r="G417">
        <v>2.5</v>
      </c>
      <c r="H417">
        <v>1025.2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0.1</v>
      </c>
      <c r="O417">
        <v>162.69999999999999</v>
      </c>
      <c r="P417" t="s">
        <v>251</v>
      </c>
      <c r="Q417"/>
      <c r="R417" s="54">
        <v>0.28333333333333299</v>
      </c>
      <c r="T417" s="93">
        <f t="shared" si="9"/>
        <v>0</v>
      </c>
      <c r="U417" s="96">
        <f t="shared" si="10"/>
        <v>0.10000000000000009</v>
      </c>
      <c r="V417" s="92" t="str">
        <f t="shared" si="11"/>
        <v/>
      </c>
      <c r="W417" s="96">
        <f t="shared" si="8"/>
        <v>1</v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>
        <v>-2.1</v>
      </c>
      <c r="C418">
        <v>94</v>
      </c>
      <c r="D418">
        <v>-3</v>
      </c>
      <c r="E418">
        <v>-2.1</v>
      </c>
      <c r="F418">
        <v>0</v>
      </c>
      <c r="G418">
        <v>0</v>
      </c>
      <c r="H418">
        <v>1025.3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0.1</v>
      </c>
      <c r="O418">
        <v>162.69999999999999</v>
      </c>
      <c r="P418" t="s">
        <v>251</v>
      </c>
      <c r="Q418"/>
      <c r="R418" s="54">
        <v>0.28402777777777799</v>
      </c>
      <c r="T418" s="93">
        <f t="shared" si="9"/>
        <v>0</v>
      </c>
      <c r="U418" s="96">
        <f t="shared" si="10"/>
        <v>0.10000000000000009</v>
      </c>
      <c r="V418" s="92" t="str">
        <f t="shared" si="11"/>
        <v/>
      </c>
      <c r="W418" s="96">
        <f t="shared" si="8"/>
        <v>1</v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>
        <v>-2.1</v>
      </c>
      <c r="C419">
        <v>94</v>
      </c>
      <c r="D419">
        <v>-3</v>
      </c>
      <c r="E419">
        <v>-2.1</v>
      </c>
      <c r="F419">
        <v>0</v>
      </c>
      <c r="G419">
        <v>3.2</v>
      </c>
      <c r="H419">
        <v>1025.0999999999999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0.1</v>
      </c>
      <c r="O419">
        <v>162.69999999999999</v>
      </c>
      <c r="P419" t="s">
        <v>251</v>
      </c>
      <c r="Q419"/>
      <c r="R419" s="54">
        <v>0.28472222222222199</v>
      </c>
      <c r="T419" s="93">
        <f t="shared" si="9"/>
        <v>0</v>
      </c>
      <c r="U419" s="96">
        <f t="shared" si="10"/>
        <v>0.10000000000000009</v>
      </c>
      <c r="V419" s="92" t="str">
        <f t="shared" si="11"/>
        <v/>
      </c>
      <c r="W419" s="96">
        <f t="shared" si="8"/>
        <v>1</v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>
        <v>-2.1</v>
      </c>
      <c r="C420">
        <v>94</v>
      </c>
      <c r="D420">
        <v>-3</v>
      </c>
      <c r="E420">
        <v>-2.1</v>
      </c>
      <c r="F420">
        <v>4.3</v>
      </c>
      <c r="G420">
        <v>4.3</v>
      </c>
      <c r="H420">
        <v>1025.0999999999999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0.1</v>
      </c>
      <c r="O420">
        <v>162.69999999999999</v>
      </c>
      <c r="P420" t="s">
        <v>251</v>
      </c>
      <c r="Q420"/>
      <c r="R420" s="54">
        <v>0.28541666666666698</v>
      </c>
      <c r="T420" s="93">
        <f t="shared" si="9"/>
        <v>0</v>
      </c>
      <c r="U420" s="96">
        <f t="shared" si="10"/>
        <v>0.10000000000000009</v>
      </c>
      <c r="V420" s="92" t="str">
        <f t="shared" si="11"/>
        <v/>
      </c>
      <c r="W420" s="96">
        <f t="shared" si="8"/>
        <v>1</v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>
        <v>-2.1</v>
      </c>
      <c r="C421">
        <v>94</v>
      </c>
      <c r="D421">
        <v>-3</v>
      </c>
      <c r="E421">
        <v>-2.1</v>
      </c>
      <c r="F421">
        <v>3.2</v>
      </c>
      <c r="G421">
        <v>3.2</v>
      </c>
      <c r="H421">
        <v>1025.4000000000001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0.1</v>
      </c>
      <c r="O421">
        <v>162.69999999999999</v>
      </c>
      <c r="P421" t="s">
        <v>251</v>
      </c>
      <c r="Q421"/>
      <c r="R421" s="54">
        <v>0.28611111111111098</v>
      </c>
      <c r="T421" s="93">
        <f t="shared" si="9"/>
        <v>0</v>
      </c>
      <c r="U421" s="96">
        <f t="shared" si="10"/>
        <v>0.10000000000000009</v>
      </c>
      <c r="V421" s="92" t="str">
        <f t="shared" si="11"/>
        <v/>
      </c>
      <c r="W421" s="96">
        <f t="shared" si="8"/>
        <v>1</v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>
        <v>-2.1</v>
      </c>
      <c r="C422">
        <v>94</v>
      </c>
      <c r="D422">
        <v>-3</v>
      </c>
      <c r="E422">
        <v>-2.1</v>
      </c>
      <c r="F422">
        <v>0</v>
      </c>
      <c r="G422">
        <v>0</v>
      </c>
      <c r="H422">
        <v>1025.4000000000001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0.1</v>
      </c>
      <c r="O422">
        <v>162.69999999999999</v>
      </c>
      <c r="P422" t="s">
        <v>251</v>
      </c>
      <c r="Q422"/>
      <c r="R422" s="54">
        <v>0.28680555555555598</v>
      </c>
      <c r="T422" s="93">
        <f t="shared" si="9"/>
        <v>0</v>
      </c>
      <c r="U422" s="96">
        <f t="shared" si="10"/>
        <v>0.10000000000000009</v>
      </c>
      <c r="V422" s="92" t="str">
        <f t="shared" si="11"/>
        <v/>
      </c>
      <c r="W422" s="96">
        <f t="shared" si="8"/>
        <v>1</v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>
        <v>-2.2000000000000002</v>
      </c>
      <c r="C423">
        <v>94</v>
      </c>
      <c r="D423">
        <v>-3.1</v>
      </c>
      <c r="E423">
        <v>-2.2000000000000002</v>
      </c>
      <c r="F423">
        <v>2.2000000000000002</v>
      </c>
      <c r="G423">
        <v>2.5</v>
      </c>
      <c r="H423">
        <v>1025.2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0.1</v>
      </c>
      <c r="O423">
        <v>162.69999999999999</v>
      </c>
      <c r="P423" t="s">
        <v>251</v>
      </c>
      <c r="Q423"/>
      <c r="R423" s="54">
        <v>0.28749999999999998</v>
      </c>
      <c r="T423" s="93">
        <f t="shared" si="9"/>
        <v>0</v>
      </c>
      <c r="U423" s="96">
        <f t="shared" si="10"/>
        <v>0.20000000000000018</v>
      </c>
      <c r="V423" s="92" t="str">
        <f t="shared" si="11"/>
        <v/>
      </c>
      <c r="W423" s="96">
        <f t="shared" si="8"/>
        <v>1</v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>
        <v>-2.2000000000000002</v>
      </c>
      <c r="C424">
        <v>94</v>
      </c>
      <c r="D424">
        <v>-3.1</v>
      </c>
      <c r="E424">
        <v>-2.2000000000000002</v>
      </c>
      <c r="F424">
        <v>0</v>
      </c>
      <c r="G424">
        <v>0</v>
      </c>
      <c r="H424">
        <v>1025.3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0.1</v>
      </c>
      <c r="O424">
        <v>162.69999999999999</v>
      </c>
      <c r="P424" t="s">
        <v>251</v>
      </c>
      <c r="Q424"/>
      <c r="R424" s="54">
        <v>0.28819444444444398</v>
      </c>
      <c r="T424" s="93">
        <f t="shared" si="9"/>
        <v>0</v>
      </c>
      <c r="U424" s="96">
        <f t="shared" si="10"/>
        <v>0.20000000000000018</v>
      </c>
      <c r="V424" s="92" t="str">
        <f t="shared" si="11"/>
        <v/>
      </c>
      <c r="W424" s="96">
        <f t="shared" si="8"/>
        <v>1</v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>
        <v>-2.2000000000000002</v>
      </c>
      <c r="C425">
        <v>94</v>
      </c>
      <c r="D425">
        <v>-3.1</v>
      </c>
      <c r="E425">
        <v>-2.2000000000000002</v>
      </c>
      <c r="F425">
        <v>0</v>
      </c>
      <c r="G425">
        <v>2.2000000000000002</v>
      </c>
      <c r="H425">
        <v>1025.3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0.1</v>
      </c>
      <c r="O425">
        <v>162.69999999999999</v>
      </c>
      <c r="P425" t="s">
        <v>251</v>
      </c>
      <c r="Q425"/>
      <c r="R425" s="54">
        <v>0.28888888888888897</v>
      </c>
      <c r="T425" s="93">
        <f t="shared" si="9"/>
        <v>0</v>
      </c>
      <c r="U425" s="96">
        <f t="shared" si="10"/>
        <v>0.20000000000000018</v>
      </c>
      <c r="V425" s="92" t="str">
        <f t="shared" si="11"/>
        <v/>
      </c>
      <c r="W425" s="96">
        <f t="shared" si="8"/>
        <v>1</v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>
        <v>-2.2999999999999998</v>
      </c>
      <c r="C426">
        <v>94</v>
      </c>
      <c r="D426">
        <v>-3.2</v>
      </c>
      <c r="E426">
        <v>-2.2999999999999998</v>
      </c>
      <c r="F426">
        <v>1.8</v>
      </c>
      <c r="G426">
        <v>2.2000000000000002</v>
      </c>
      <c r="H426">
        <v>1025.4000000000001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0.1</v>
      </c>
      <c r="O426">
        <v>162.69999999999999</v>
      </c>
      <c r="P426" t="s">
        <v>251</v>
      </c>
      <c r="Q426"/>
      <c r="R426" s="54">
        <v>0.28958333333333303</v>
      </c>
      <c r="T426" s="93">
        <f t="shared" si="9"/>
        <v>0</v>
      </c>
      <c r="U426" s="96">
        <f t="shared" si="10"/>
        <v>0.29999999999999982</v>
      </c>
      <c r="V426" s="92" t="str">
        <f t="shared" si="11"/>
        <v/>
      </c>
      <c r="W426" s="96">
        <f t="shared" si="8"/>
        <v>1</v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>
        <v>-2.2999999999999998</v>
      </c>
      <c r="C427">
        <v>94</v>
      </c>
      <c r="D427">
        <v>-3.2</v>
      </c>
      <c r="E427">
        <v>-2.2999999999999998</v>
      </c>
      <c r="F427">
        <v>3.2</v>
      </c>
      <c r="G427">
        <v>3.2</v>
      </c>
      <c r="H427">
        <v>1025.2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0.1</v>
      </c>
      <c r="O427">
        <v>162.69999999999999</v>
      </c>
      <c r="P427" t="s">
        <v>251</v>
      </c>
      <c r="Q427"/>
      <c r="R427" s="54">
        <v>0.29027777777777802</v>
      </c>
      <c r="T427" s="93">
        <f t="shared" si="9"/>
        <v>0</v>
      </c>
      <c r="U427" s="96">
        <f t="shared" si="10"/>
        <v>0.29999999999999982</v>
      </c>
      <c r="V427" s="92" t="str">
        <f t="shared" si="11"/>
        <v/>
      </c>
      <c r="W427" s="96">
        <f t="shared" si="8"/>
        <v>1</v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>
        <v>-2.2999999999999998</v>
      </c>
      <c r="C428">
        <v>94</v>
      </c>
      <c r="D428">
        <v>-3.2</v>
      </c>
      <c r="E428">
        <v>-2.2999999999999998</v>
      </c>
      <c r="F428">
        <v>2.5</v>
      </c>
      <c r="G428">
        <v>2.5</v>
      </c>
      <c r="H428">
        <v>1025.3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0.1</v>
      </c>
      <c r="O428">
        <v>162.69999999999999</v>
      </c>
      <c r="P428" t="s">
        <v>251</v>
      </c>
      <c r="Q428"/>
      <c r="R428" s="54">
        <v>0.29097222222222202</v>
      </c>
      <c r="T428" s="93">
        <f t="shared" si="9"/>
        <v>0</v>
      </c>
      <c r="U428" s="96">
        <f t="shared" si="10"/>
        <v>0.29999999999999982</v>
      </c>
      <c r="V428" s="92" t="str">
        <f t="shared" si="11"/>
        <v/>
      </c>
      <c r="W428" s="96">
        <f t="shared" si="8"/>
        <v>1</v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>
        <v>-2.2999999999999998</v>
      </c>
      <c r="C429">
        <v>94</v>
      </c>
      <c r="D429">
        <v>-3.2</v>
      </c>
      <c r="E429">
        <v>-2.2999999999999998</v>
      </c>
      <c r="F429">
        <v>0</v>
      </c>
      <c r="G429">
        <v>2.2000000000000002</v>
      </c>
      <c r="H429">
        <v>1025.5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0.1</v>
      </c>
      <c r="O429">
        <v>162.69999999999999</v>
      </c>
      <c r="P429" t="s">
        <v>251</v>
      </c>
      <c r="Q429"/>
      <c r="R429" s="54">
        <v>0.29166666666666702</v>
      </c>
      <c r="T429" s="93">
        <f t="shared" si="9"/>
        <v>0</v>
      </c>
      <c r="U429" s="96">
        <f t="shared" si="10"/>
        <v>0.29999999999999982</v>
      </c>
      <c r="V429" s="92" t="str">
        <f t="shared" si="11"/>
        <v/>
      </c>
      <c r="W429" s="96">
        <f t="shared" si="8"/>
        <v>1</v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>
        <v>-2.2999999999999998</v>
      </c>
      <c r="C430">
        <v>94</v>
      </c>
      <c r="D430">
        <v>-3.2</v>
      </c>
      <c r="E430">
        <v>-2.2999999999999998</v>
      </c>
      <c r="F430">
        <v>3.2</v>
      </c>
      <c r="G430">
        <v>4.3</v>
      </c>
      <c r="H430">
        <v>1025.5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0.1</v>
      </c>
      <c r="O430">
        <v>162.69999999999999</v>
      </c>
      <c r="P430" t="s">
        <v>251</v>
      </c>
      <c r="Q430"/>
      <c r="R430" s="54">
        <v>0.29236111111111102</v>
      </c>
      <c r="T430" s="93">
        <f t="shared" si="9"/>
        <v>0</v>
      </c>
      <c r="U430" s="96">
        <f t="shared" si="10"/>
        <v>0.29999999999999982</v>
      </c>
      <c r="V430" s="92" t="str">
        <f t="shared" si="11"/>
        <v/>
      </c>
      <c r="W430" s="96">
        <f t="shared" si="8"/>
        <v>1</v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>
        <v>-2.2000000000000002</v>
      </c>
      <c r="C431">
        <v>94</v>
      </c>
      <c r="D431">
        <v>-3.1</v>
      </c>
      <c r="E431">
        <v>-2.2000000000000002</v>
      </c>
      <c r="F431">
        <v>2.5</v>
      </c>
      <c r="G431">
        <v>4</v>
      </c>
      <c r="H431">
        <v>1025.5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0.1</v>
      </c>
      <c r="O431">
        <v>162.69999999999999</v>
      </c>
      <c r="P431" t="s">
        <v>251</v>
      </c>
      <c r="Q431"/>
      <c r="R431" s="54">
        <v>0.29305555555555601</v>
      </c>
      <c r="T431" s="93">
        <f t="shared" si="9"/>
        <v>0</v>
      </c>
      <c r="U431" s="96">
        <f t="shared" si="10"/>
        <v>0.20000000000000018</v>
      </c>
      <c r="V431" s="92" t="str">
        <f t="shared" si="11"/>
        <v/>
      </c>
      <c r="W431" s="96">
        <f t="shared" si="8"/>
        <v>1</v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>
        <v>-2.2000000000000002</v>
      </c>
      <c r="C432">
        <v>94</v>
      </c>
      <c r="D432">
        <v>-3.1</v>
      </c>
      <c r="E432">
        <v>-2.2000000000000002</v>
      </c>
      <c r="F432">
        <v>2.2000000000000002</v>
      </c>
      <c r="G432">
        <v>3.2</v>
      </c>
      <c r="H432">
        <v>1025.5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0.1</v>
      </c>
      <c r="O432">
        <v>162.69999999999999</v>
      </c>
      <c r="P432" t="s">
        <v>251</v>
      </c>
      <c r="Q432"/>
      <c r="R432" s="54">
        <v>0.29375000000000001</v>
      </c>
      <c r="T432" s="93">
        <f t="shared" si="9"/>
        <v>0</v>
      </c>
      <c r="U432" s="96">
        <f t="shared" si="10"/>
        <v>0.20000000000000018</v>
      </c>
      <c r="V432" s="92" t="str">
        <f t="shared" si="11"/>
        <v/>
      </c>
      <c r="W432" s="96">
        <f t="shared" si="8"/>
        <v>1</v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>
        <v>-2.2000000000000002</v>
      </c>
      <c r="C433">
        <v>94</v>
      </c>
      <c r="D433">
        <v>-3.1</v>
      </c>
      <c r="E433">
        <v>-2.2000000000000002</v>
      </c>
      <c r="F433">
        <v>1.8</v>
      </c>
      <c r="G433">
        <v>2.5</v>
      </c>
      <c r="H433">
        <v>1025.4000000000001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0.1</v>
      </c>
      <c r="O433">
        <v>162.69999999999999</v>
      </c>
      <c r="P433" t="s">
        <v>251</v>
      </c>
      <c r="Q433"/>
      <c r="R433" s="54">
        <v>0.29444444444444401</v>
      </c>
      <c r="T433" s="93">
        <f t="shared" si="9"/>
        <v>0</v>
      </c>
      <c r="U433" s="96">
        <f t="shared" si="10"/>
        <v>0.20000000000000018</v>
      </c>
      <c r="V433" s="92" t="str">
        <f t="shared" si="11"/>
        <v/>
      </c>
      <c r="W433" s="96">
        <f t="shared" si="8"/>
        <v>1</v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>
        <v>-2.2000000000000002</v>
      </c>
      <c r="C434">
        <v>94</v>
      </c>
      <c r="D434">
        <v>-3.1</v>
      </c>
      <c r="E434">
        <v>-2.2000000000000002</v>
      </c>
      <c r="F434">
        <v>1.8</v>
      </c>
      <c r="G434">
        <v>2.5</v>
      </c>
      <c r="H434">
        <v>1025.5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0.1</v>
      </c>
      <c r="O434">
        <v>162.69999999999999</v>
      </c>
      <c r="P434" t="s">
        <v>251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0.20000000000000018</v>
      </c>
      <c r="V434" s="92" t="str">
        <f t="shared" si="11"/>
        <v/>
      </c>
      <c r="W434" s="96">
        <f t="shared" ref="W434:W497" si="13">IF($T434&gt;$B434+1,1,"")</f>
        <v>1</v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>
        <v>-2.2999999999999998</v>
      </c>
      <c r="C435">
        <v>94</v>
      </c>
      <c r="D435">
        <v>-3.2</v>
      </c>
      <c r="E435">
        <v>-2.2999999999999998</v>
      </c>
      <c r="F435">
        <v>0</v>
      </c>
      <c r="G435">
        <v>0</v>
      </c>
      <c r="H435">
        <v>1025.5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0.1</v>
      </c>
      <c r="O435">
        <v>162.69999999999999</v>
      </c>
      <c r="P435" t="s">
        <v>251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0.29999999999999982</v>
      </c>
      <c r="V435" s="92" t="str">
        <f t="shared" si="11"/>
        <v/>
      </c>
      <c r="W435" s="96">
        <f t="shared" si="13"/>
        <v>1</v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>
        <v>-2.2999999999999998</v>
      </c>
      <c r="C436">
        <v>94</v>
      </c>
      <c r="D436">
        <v>-3.2</v>
      </c>
      <c r="E436">
        <v>-2.2999999999999998</v>
      </c>
      <c r="F436">
        <v>0</v>
      </c>
      <c r="G436">
        <v>4.3</v>
      </c>
      <c r="H436">
        <v>1025.3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0.1</v>
      </c>
      <c r="O436">
        <v>162.69999999999999</v>
      </c>
      <c r="P436" t="s">
        <v>251</v>
      </c>
      <c r="Q436"/>
      <c r="R436" s="54">
        <v>0.296527777777778</v>
      </c>
      <c r="T436" s="93">
        <f t="shared" si="12"/>
        <v>0</v>
      </c>
      <c r="U436" s="96">
        <f t="shared" si="14"/>
        <v>0.29999999999999982</v>
      </c>
      <c r="V436" s="92" t="str">
        <f t="shared" si="11"/>
        <v/>
      </c>
      <c r="W436" s="96">
        <f t="shared" si="13"/>
        <v>1</v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>
        <v>-2.2999999999999998</v>
      </c>
      <c r="C437">
        <v>94</v>
      </c>
      <c r="D437">
        <v>-3.2</v>
      </c>
      <c r="E437">
        <v>-2.2999999999999998</v>
      </c>
      <c r="F437">
        <v>3.2</v>
      </c>
      <c r="G437">
        <v>4.7</v>
      </c>
      <c r="H437">
        <v>1025.4000000000001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0.1</v>
      </c>
      <c r="O437">
        <v>162.69999999999999</v>
      </c>
      <c r="P437" t="s">
        <v>251</v>
      </c>
      <c r="Q437"/>
      <c r="R437" s="54">
        <v>0.297222222222222</v>
      </c>
      <c r="T437" s="93">
        <f t="shared" si="12"/>
        <v>0</v>
      </c>
      <c r="U437" s="96">
        <f t="shared" si="14"/>
        <v>0.29999999999999982</v>
      </c>
      <c r="V437" s="92" t="str">
        <f t="shared" si="11"/>
        <v/>
      </c>
      <c r="W437" s="96">
        <f t="shared" si="13"/>
        <v>1</v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>
        <v>-2.2999999999999998</v>
      </c>
      <c r="C438">
        <v>94</v>
      </c>
      <c r="D438">
        <v>-3.2</v>
      </c>
      <c r="E438">
        <v>-2.2999999999999998</v>
      </c>
      <c r="F438">
        <v>2.5</v>
      </c>
      <c r="G438">
        <v>3.2</v>
      </c>
      <c r="H438">
        <v>1025.5999999999999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0.1</v>
      </c>
      <c r="O438">
        <v>162.69999999999999</v>
      </c>
      <c r="P438" t="s">
        <v>251</v>
      </c>
      <c r="Q438"/>
      <c r="R438" s="54">
        <v>0.297916666666667</v>
      </c>
      <c r="T438" s="93">
        <f t="shared" si="12"/>
        <v>0</v>
      </c>
      <c r="U438" s="96">
        <f t="shared" si="14"/>
        <v>0.29999999999999982</v>
      </c>
      <c r="V438" s="92" t="str">
        <f t="shared" si="11"/>
        <v/>
      </c>
      <c r="W438" s="96">
        <f t="shared" si="13"/>
        <v>1</v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>
        <v>-2.2000000000000002</v>
      </c>
      <c r="C439">
        <v>94</v>
      </c>
      <c r="D439">
        <v>-3.1</v>
      </c>
      <c r="E439">
        <v>-2.2000000000000002</v>
      </c>
      <c r="F439">
        <v>3.6</v>
      </c>
      <c r="G439">
        <v>5</v>
      </c>
      <c r="H439">
        <v>1025.5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0.1</v>
      </c>
      <c r="O439">
        <v>162.69999999999999</v>
      </c>
      <c r="P439" t="s">
        <v>251</v>
      </c>
      <c r="Q439"/>
      <c r="R439" s="54">
        <v>0.29861111111111099</v>
      </c>
      <c r="T439" s="93">
        <f t="shared" si="12"/>
        <v>0</v>
      </c>
      <c r="U439" s="96">
        <f t="shared" si="14"/>
        <v>0.20000000000000018</v>
      </c>
      <c r="V439" s="92" t="str">
        <f t="shared" si="11"/>
        <v/>
      </c>
      <c r="W439" s="96">
        <f t="shared" si="13"/>
        <v>1</v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>
        <v>-2.2000000000000002</v>
      </c>
      <c r="C440">
        <v>94</v>
      </c>
      <c r="D440">
        <v>-3.1</v>
      </c>
      <c r="E440">
        <v>-2.2000000000000002</v>
      </c>
      <c r="F440">
        <v>4</v>
      </c>
      <c r="G440">
        <v>6.5</v>
      </c>
      <c r="H440">
        <v>1025.5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0.1</v>
      </c>
      <c r="O440">
        <v>162.69999999999999</v>
      </c>
      <c r="P440" t="s">
        <v>251</v>
      </c>
      <c r="Q440"/>
      <c r="R440" s="54">
        <v>0.29930555555555599</v>
      </c>
      <c r="T440" s="93">
        <f t="shared" si="12"/>
        <v>0</v>
      </c>
      <c r="U440" s="96">
        <f t="shared" si="14"/>
        <v>0.20000000000000018</v>
      </c>
      <c r="V440" s="92" t="str">
        <f t="shared" si="11"/>
        <v/>
      </c>
      <c r="W440" s="96">
        <f t="shared" si="13"/>
        <v>1</v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>
        <v>-2.2000000000000002</v>
      </c>
      <c r="C441">
        <v>94</v>
      </c>
      <c r="D441">
        <v>-3.1</v>
      </c>
      <c r="E441">
        <v>-4.3</v>
      </c>
      <c r="F441">
        <v>5.4</v>
      </c>
      <c r="G441">
        <v>6.1</v>
      </c>
      <c r="H441">
        <v>1025.7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0.1</v>
      </c>
      <c r="O441">
        <v>162.69999999999999</v>
      </c>
      <c r="P441" t="s">
        <v>251</v>
      </c>
      <c r="Q441"/>
      <c r="R441" s="54">
        <v>0.3</v>
      </c>
      <c r="T441" s="93">
        <f t="shared" si="12"/>
        <v>0</v>
      </c>
      <c r="U441" s="96">
        <f t="shared" si="14"/>
        <v>0.20000000000000018</v>
      </c>
      <c r="V441" s="92" t="str">
        <f t="shared" si="11"/>
        <v/>
      </c>
      <c r="W441" s="96">
        <f t="shared" si="13"/>
        <v>1</v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>
        <v>-2.2000000000000002</v>
      </c>
      <c r="C442">
        <v>94</v>
      </c>
      <c r="D442">
        <v>-3.1</v>
      </c>
      <c r="E442">
        <v>-2.2000000000000002</v>
      </c>
      <c r="F442">
        <v>3.2</v>
      </c>
      <c r="G442">
        <v>4</v>
      </c>
      <c r="H442">
        <v>1025.5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0.1</v>
      </c>
      <c r="O442">
        <v>162.69999999999999</v>
      </c>
      <c r="P442" t="s">
        <v>251</v>
      </c>
      <c r="Q442"/>
      <c r="R442" s="54">
        <v>0.30069444444444399</v>
      </c>
      <c r="T442" s="93">
        <f t="shared" si="12"/>
        <v>0</v>
      </c>
      <c r="U442" s="96">
        <f t="shared" si="14"/>
        <v>0.20000000000000018</v>
      </c>
      <c r="V442" s="92" t="str">
        <f t="shared" si="11"/>
        <v/>
      </c>
      <c r="W442" s="96">
        <f t="shared" si="13"/>
        <v>1</v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>
        <v>-2.2999999999999998</v>
      </c>
      <c r="C443">
        <v>94</v>
      </c>
      <c r="D443">
        <v>-3.2</v>
      </c>
      <c r="E443">
        <v>-2.2999999999999998</v>
      </c>
      <c r="F443">
        <v>1.8</v>
      </c>
      <c r="G443">
        <v>3.2</v>
      </c>
      <c r="H443">
        <v>1025.5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0.1</v>
      </c>
      <c r="O443">
        <v>162.69999999999999</v>
      </c>
      <c r="P443" t="s">
        <v>251</v>
      </c>
      <c r="Q443"/>
      <c r="R443" s="54">
        <v>0.30138888888888898</v>
      </c>
      <c r="T443" s="93">
        <f t="shared" si="12"/>
        <v>0</v>
      </c>
      <c r="U443" s="96">
        <f t="shared" si="14"/>
        <v>0.29999999999999982</v>
      </c>
      <c r="V443" s="92" t="str">
        <f t="shared" si="11"/>
        <v/>
      </c>
      <c r="W443" s="96">
        <f t="shared" si="13"/>
        <v>1</v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>
        <v>-2.2999999999999998</v>
      </c>
      <c r="C444">
        <v>94</v>
      </c>
      <c r="D444">
        <v>-3.2</v>
      </c>
      <c r="E444">
        <v>-2.2999999999999998</v>
      </c>
      <c r="F444">
        <v>0</v>
      </c>
      <c r="G444">
        <v>2.2000000000000002</v>
      </c>
      <c r="H444">
        <v>1025.5999999999999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0.1</v>
      </c>
      <c r="O444">
        <v>162.69999999999999</v>
      </c>
      <c r="P444" t="s">
        <v>251</v>
      </c>
      <c r="Q444"/>
      <c r="R444" s="54">
        <v>0.30208333333333298</v>
      </c>
      <c r="T444" s="93">
        <f t="shared" si="12"/>
        <v>0</v>
      </c>
      <c r="U444" s="96">
        <f t="shared" si="14"/>
        <v>0.29999999999999982</v>
      </c>
      <c r="V444" s="92" t="str">
        <f t="shared" si="11"/>
        <v/>
      </c>
      <c r="W444" s="96">
        <f t="shared" si="13"/>
        <v>1</v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>
        <v>-2.2999999999999998</v>
      </c>
      <c r="C445">
        <v>94</v>
      </c>
      <c r="D445">
        <v>-3.2</v>
      </c>
      <c r="E445">
        <v>-2.2999999999999998</v>
      </c>
      <c r="F445">
        <v>1.8</v>
      </c>
      <c r="G445">
        <v>2.5</v>
      </c>
      <c r="H445">
        <v>1025.7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0.1</v>
      </c>
      <c r="O445">
        <v>162.69999999999999</v>
      </c>
      <c r="P445" t="s">
        <v>251</v>
      </c>
      <c r="Q445"/>
      <c r="R445" s="54">
        <v>0.30277777777777798</v>
      </c>
      <c r="T445" s="93">
        <f t="shared" si="12"/>
        <v>0</v>
      </c>
      <c r="U445" s="96">
        <f t="shared" si="14"/>
        <v>0.29999999999999982</v>
      </c>
      <c r="V445" s="92" t="str">
        <f t="shared" si="11"/>
        <v/>
      </c>
      <c r="W445" s="96">
        <f t="shared" si="13"/>
        <v>1</v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>
        <v>-2.2999999999999998</v>
      </c>
      <c r="C446">
        <v>94</v>
      </c>
      <c r="D446">
        <v>-3.2</v>
      </c>
      <c r="E446">
        <v>-2.2999999999999998</v>
      </c>
      <c r="F446">
        <v>3.2</v>
      </c>
      <c r="G446">
        <v>3.2</v>
      </c>
      <c r="H446">
        <v>1025.7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0.1</v>
      </c>
      <c r="O446">
        <v>162.69999999999999</v>
      </c>
      <c r="P446" t="s">
        <v>251</v>
      </c>
      <c r="Q446"/>
      <c r="R446" s="54">
        <v>0.30347222222222198</v>
      </c>
      <c r="T446" s="93">
        <f t="shared" si="12"/>
        <v>0</v>
      </c>
      <c r="U446" s="96">
        <f t="shared" si="14"/>
        <v>0.29999999999999982</v>
      </c>
      <c r="V446" s="92" t="str">
        <f t="shared" si="11"/>
        <v/>
      </c>
      <c r="W446" s="96">
        <f t="shared" si="13"/>
        <v>1</v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>
        <v>-2.4</v>
      </c>
      <c r="C447">
        <v>94</v>
      </c>
      <c r="D447">
        <v>-3.3</v>
      </c>
      <c r="E447">
        <v>-2.4</v>
      </c>
      <c r="F447">
        <v>3.2</v>
      </c>
      <c r="G447">
        <v>3.2</v>
      </c>
      <c r="H447">
        <v>1025.4000000000001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0.1</v>
      </c>
      <c r="O447">
        <v>162.69999999999999</v>
      </c>
      <c r="P447" t="s">
        <v>251</v>
      </c>
      <c r="Q447"/>
      <c r="R447" s="54">
        <v>0.30416666666666697</v>
      </c>
      <c r="T447" s="93">
        <f t="shared" si="12"/>
        <v>0</v>
      </c>
      <c r="U447" s="96">
        <f t="shared" si="14"/>
        <v>0.39999999999999991</v>
      </c>
      <c r="V447" s="92" t="str">
        <f t="shared" si="11"/>
        <v/>
      </c>
      <c r="W447" s="96">
        <f t="shared" si="13"/>
        <v>1</v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>
        <v>-2.4</v>
      </c>
      <c r="C448">
        <v>94</v>
      </c>
      <c r="D448">
        <v>-3.3</v>
      </c>
      <c r="E448">
        <v>-2.4</v>
      </c>
      <c r="F448">
        <v>2.5</v>
      </c>
      <c r="G448">
        <v>4</v>
      </c>
      <c r="H448">
        <v>1025.8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0.1</v>
      </c>
      <c r="O448">
        <v>162.69999999999999</v>
      </c>
      <c r="P448" t="s">
        <v>251</v>
      </c>
      <c r="Q448"/>
      <c r="R448" s="54">
        <v>0.30486111111111103</v>
      </c>
      <c r="T448" s="93">
        <f t="shared" si="12"/>
        <v>0</v>
      </c>
      <c r="U448" s="96">
        <f t="shared" si="14"/>
        <v>0.39999999999999991</v>
      </c>
      <c r="V448" s="92" t="str">
        <f t="shared" si="11"/>
        <v/>
      </c>
      <c r="W448" s="96">
        <f t="shared" si="13"/>
        <v>1</v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>
        <v>-2.4</v>
      </c>
      <c r="C449">
        <v>94</v>
      </c>
      <c r="D449">
        <v>-3.3</v>
      </c>
      <c r="E449">
        <v>-2.4</v>
      </c>
      <c r="F449">
        <v>3.2</v>
      </c>
      <c r="G449">
        <v>4</v>
      </c>
      <c r="H449">
        <v>1025.5999999999999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0.1</v>
      </c>
      <c r="O449">
        <v>162.69999999999999</v>
      </c>
      <c r="P449" t="s">
        <v>251</v>
      </c>
      <c r="Q449"/>
      <c r="R449" s="54">
        <v>0.30555555555555602</v>
      </c>
      <c r="T449" s="93">
        <f t="shared" si="12"/>
        <v>0</v>
      </c>
      <c r="U449" s="96">
        <f t="shared" si="14"/>
        <v>0.39999999999999991</v>
      </c>
      <c r="V449" s="92" t="str">
        <f t="shared" si="11"/>
        <v/>
      </c>
      <c r="W449" s="96">
        <f t="shared" si="13"/>
        <v>1</v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>
        <v>-2.4</v>
      </c>
      <c r="C450">
        <v>94</v>
      </c>
      <c r="D450">
        <v>-3.3</v>
      </c>
      <c r="E450">
        <v>-2.4</v>
      </c>
      <c r="F450">
        <v>3.6</v>
      </c>
      <c r="G450">
        <v>4.3</v>
      </c>
      <c r="H450">
        <v>1025.5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0.1</v>
      </c>
      <c r="O450">
        <v>162.69999999999999</v>
      </c>
      <c r="P450" t="s">
        <v>251</v>
      </c>
      <c r="Q450"/>
      <c r="R450" s="54">
        <v>0.30625000000000002</v>
      </c>
      <c r="T450" s="93">
        <f t="shared" si="12"/>
        <v>0</v>
      </c>
      <c r="U450" s="96">
        <f t="shared" si="14"/>
        <v>0.39999999999999991</v>
      </c>
      <c r="V450" s="92" t="str">
        <f t="shared" si="11"/>
        <v/>
      </c>
      <c r="W450" s="96">
        <f t="shared" si="13"/>
        <v>1</v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>
        <v>-2.4</v>
      </c>
      <c r="C451">
        <v>94</v>
      </c>
      <c r="D451">
        <v>-3.3</v>
      </c>
      <c r="E451">
        <v>-2.4</v>
      </c>
      <c r="F451">
        <v>2.2000000000000002</v>
      </c>
      <c r="G451">
        <v>2.9</v>
      </c>
      <c r="H451">
        <v>1025.7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0.1</v>
      </c>
      <c r="O451">
        <v>162.69999999999999</v>
      </c>
      <c r="P451" t="s">
        <v>251</v>
      </c>
      <c r="Q451"/>
      <c r="R451" s="54">
        <v>0.30694444444444402</v>
      </c>
      <c r="T451" s="93">
        <f t="shared" si="12"/>
        <v>0</v>
      </c>
      <c r="U451" s="96">
        <f t="shared" si="14"/>
        <v>0.39999999999999991</v>
      </c>
      <c r="V451" s="92" t="str">
        <f t="shared" si="11"/>
        <v/>
      </c>
      <c r="W451" s="96">
        <f t="shared" si="13"/>
        <v>1</v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>
        <v>-2.4</v>
      </c>
      <c r="C452">
        <v>94</v>
      </c>
      <c r="D452">
        <v>-3.3</v>
      </c>
      <c r="E452">
        <v>-2.4</v>
      </c>
      <c r="F452">
        <v>2.9</v>
      </c>
      <c r="G452">
        <v>3.2</v>
      </c>
      <c r="H452">
        <v>1025.5999999999999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0.1</v>
      </c>
      <c r="O452">
        <v>162.69999999999999</v>
      </c>
      <c r="P452" t="s">
        <v>251</v>
      </c>
      <c r="Q452"/>
      <c r="R452" s="54">
        <v>0.30763888888888902</v>
      </c>
      <c r="T452" s="93">
        <f t="shared" si="12"/>
        <v>0</v>
      </c>
      <c r="U452" s="96">
        <f t="shared" si="14"/>
        <v>0.39999999999999991</v>
      </c>
      <c r="V452" s="92" t="str">
        <f t="shared" si="11"/>
        <v/>
      </c>
      <c r="W452" s="96">
        <f t="shared" si="13"/>
        <v>1</v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>
        <v>-2.5</v>
      </c>
      <c r="C453">
        <v>94</v>
      </c>
      <c r="D453">
        <v>-3.4</v>
      </c>
      <c r="E453">
        <v>-2.5</v>
      </c>
      <c r="F453">
        <v>0</v>
      </c>
      <c r="G453">
        <v>3.2</v>
      </c>
      <c r="H453">
        <v>1025.5999999999999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0.1</v>
      </c>
      <c r="O453">
        <v>162.69999999999999</v>
      </c>
      <c r="P453" t="s">
        <v>251</v>
      </c>
      <c r="Q453"/>
      <c r="R453" s="54">
        <v>0.30833333333333302</v>
      </c>
      <c r="T453" s="93">
        <f t="shared" si="12"/>
        <v>0</v>
      </c>
      <c r="U453" s="96">
        <f t="shared" si="14"/>
        <v>0.5</v>
      </c>
      <c r="V453" s="92" t="str">
        <f t="shared" si="11"/>
        <v/>
      </c>
      <c r="W453" s="96">
        <f t="shared" si="13"/>
        <v>1</v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>
        <v>-2.4</v>
      </c>
      <c r="C454">
        <v>94</v>
      </c>
      <c r="D454">
        <v>-3.3</v>
      </c>
      <c r="E454">
        <v>-2.4</v>
      </c>
      <c r="F454">
        <v>2.5</v>
      </c>
      <c r="G454">
        <v>5</v>
      </c>
      <c r="H454">
        <v>1025.7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0.1</v>
      </c>
      <c r="O454">
        <v>162.69999999999999</v>
      </c>
      <c r="P454" t="s">
        <v>251</v>
      </c>
      <c r="Q454"/>
      <c r="R454" s="54">
        <v>0.30902777777777801</v>
      </c>
      <c r="T454" s="93">
        <f t="shared" si="12"/>
        <v>0</v>
      </c>
      <c r="U454" s="96">
        <f t="shared" si="14"/>
        <v>0.39999999999999991</v>
      </c>
      <c r="V454" s="92" t="str">
        <f t="shared" si="11"/>
        <v/>
      </c>
      <c r="W454" s="96">
        <f t="shared" si="13"/>
        <v>1</v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>
        <v>-2.4</v>
      </c>
      <c r="C455">
        <v>94</v>
      </c>
      <c r="D455">
        <v>-3.3</v>
      </c>
      <c r="E455">
        <v>-2.4</v>
      </c>
      <c r="F455">
        <v>2.5</v>
      </c>
      <c r="G455">
        <v>2.9</v>
      </c>
      <c r="H455">
        <v>1025.5999999999999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0.1</v>
      </c>
      <c r="O455">
        <v>162.69999999999999</v>
      </c>
      <c r="P455" t="s">
        <v>251</v>
      </c>
      <c r="Q455"/>
      <c r="R455" s="54">
        <v>0.30972222222222201</v>
      </c>
      <c r="T455" s="93">
        <f t="shared" si="12"/>
        <v>0</v>
      </c>
      <c r="U455" s="96">
        <f t="shared" si="14"/>
        <v>0.39999999999999991</v>
      </c>
      <c r="V455" s="92" t="str">
        <f t="shared" si="11"/>
        <v/>
      </c>
      <c r="W455" s="96">
        <f t="shared" si="13"/>
        <v>1</v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>
        <v>-2.4</v>
      </c>
      <c r="C456">
        <v>94</v>
      </c>
      <c r="D456">
        <v>-3.3</v>
      </c>
      <c r="E456">
        <v>-2.4</v>
      </c>
      <c r="F456">
        <v>2.9</v>
      </c>
      <c r="G456">
        <v>4.3</v>
      </c>
      <c r="H456">
        <v>1025.7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0.1</v>
      </c>
      <c r="O456">
        <v>162.69999999999999</v>
      </c>
      <c r="P456" t="s">
        <v>251</v>
      </c>
      <c r="Q456"/>
      <c r="R456" s="54">
        <v>0.31041666666666701</v>
      </c>
      <c r="T456" s="93">
        <f t="shared" si="12"/>
        <v>0</v>
      </c>
      <c r="U456" s="96">
        <f t="shared" si="14"/>
        <v>0.39999999999999991</v>
      </c>
      <c r="V456" s="92" t="str">
        <f t="shared" si="11"/>
        <v/>
      </c>
      <c r="W456" s="96">
        <f t="shared" si="13"/>
        <v>1</v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>
        <v>-2.4</v>
      </c>
      <c r="C457">
        <v>94</v>
      </c>
      <c r="D457">
        <v>-3.3</v>
      </c>
      <c r="E457">
        <v>-2.4</v>
      </c>
      <c r="F457">
        <v>3.6</v>
      </c>
      <c r="G457">
        <v>4.3</v>
      </c>
      <c r="H457">
        <v>1025.8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0.1</v>
      </c>
      <c r="O457">
        <v>162.69999999999999</v>
      </c>
      <c r="P457" t="s">
        <v>251</v>
      </c>
      <c r="Q457"/>
      <c r="R457" s="54">
        <v>0.31111111111111101</v>
      </c>
      <c r="T457" s="93">
        <f t="shared" si="12"/>
        <v>0</v>
      </c>
      <c r="U457" s="96">
        <f t="shared" si="14"/>
        <v>0.39999999999999991</v>
      </c>
      <c r="V457" s="92" t="str">
        <f t="shared" si="11"/>
        <v/>
      </c>
      <c r="W457" s="96">
        <f t="shared" si="13"/>
        <v>1</v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>
        <v>-2.4</v>
      </c>
      <c r="C458">
        <v>94</v>
      </c>
      <c r="D458">
        <v>-3.3</v>
      </c>
      <c r="E458">
        <v>-2.4</v>
      </c>
      <c r="F458">
        <v>2.9</v>
      </c>
      <c r="G458">
        <v>2.9</v>
      </c>
      <c r="H458">
        <v>1025.7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0.1</v>
      </c>
      <c r="O458">
        <v>162.69999999999999</v>
      </c>
      <c r="P458" t="s">
        <v>251</v>
      </c>
      <c r="Q458"/>
      <c r="R458" s="54">
        <v>0.311805555555556</v>
      </c>
      <c r="T458" s="93">
        <f t="shared" si="12"/>
        <v>0</v>
      </c>
      <c r="U458" s="96">
        <f t="shared" si="14"/>
        <v>0.39999999999999991</v>
      </c>
      <c r="V458" s="92" t="str">
        <f t="shared" si="11"/>
        <v/>
      </c>
      <c r="W458" s="96">
        <f t="shared" si="13"/>
        <v>1</v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>
        <v>-2.4</v>
      </c>
      <c r="C459">
        <v>94</v>
      </c>
      <c r="D459">
        <v>-3.3</v>
      </c>
      <c r="E459">
        <v>-2.4</v>
      </c>
      <c r="F459">
        <v>2.9</v>
      </c>
      <c r="G459">
        <v>5</v>
      </c>
      <c r="H459">
        <v>1025.8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0.1</v>
      </c>
      <c r="O459">
        <v>162.69999999999999</v>
      </c>
      <c r="P459" t="s">
        <v>251</v>
      </c>
      <c r="Q459"/>
      <c r="R459" s="54">
        <v>0.3125</v>
      </c>
      <c r="T459" s="93">
        <f t="shared" si="12"/>
        <v>0</v>
      </c>
      <c r="U459" s="96">
        <f>(T459-B459)-3</f>
        <v>-0.60000000000000009</v>
      </c>
      <c r="V459" s="92" t="str">
        <f t="shared" ref="V459:V522" si="15">IF($K459&gt;0,1,"")</f>
        <v/>
      </c>
      <c r="W459" s="96">
        <f t="shared" si="13"/>
        <v>1</v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>
        <v>-2.4</v>
      </c>
      <c r="C460">
        <v>94</v>
      </c>
      <c r="D460">
        <v>-3.3</v>
      </c>
      <c r="E460">
        <v>-4.8</v>
      </c>
      <c r="F460">
        <v>6.1</v>
      </c>
      <c r="G460">
        <v>6.1</v>
      </c>
      <c r="H460">
        <v>1025.8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0.1</v>
      </c>
      <c r="O460">
        <v>162.69999999999999</v>
      </c>
      <c r="P460" t="s">
        <v>251</v>
      </c>
      <c r="Q460"/>
      <c r="R460" s="54">
        <v>0.313194444444444</v>
      </c>
      <c r="T460" s="93">
        <f t="shared" si="12"/>
        <v>0</v>
      </c>
      <c r="U460" s="96">
        <f>(T460-B460)-3</f>
        <v>-0.60000000000000009</v>
      </c>
      <c r="V460" s="92" t="str">
        <f t="shared" si="15"/>
        <v/>
      </c>
      <c r="W460" s="96">
        <f t="shared" si="13"/>
        <v>1</v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>
        <v>-2.2999999999999998</v>
      </c>
      <c r="C461">
        <v>94</v>
      </c>
      <c r="D461">
        <v>-3.2</v>
      </c>
      <c r="E461">
        <v>-2.2999999999999998</v>
      </c>
      <c r="F461">
        <v>4</v>
      </c>
      <c r="G461">
        <v>5.8</v>
      </c>
      <c r="H461">
        <v>1025.7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0.1</v>
      </c>
      <c r="O461">
        <v>162.69999999999999</v>
      </c>
      <c r="P461" t="s">
        <v>251</v>
      </c>
      <c r="Q461"/>
      <c r="R461" s="54">
        <v>0.31388888888888899</v>
      </c>
      <c r="T461" s="93">
        <f t="shared" si="12"/>
        <v>0</v>
      </c>
      <c r="U461" s="96">
        <f>(T461-B461)-4</f>
        <v>-1.7000000000000002</v>
      </c>
      <c r="V461" s="92" t="str">
        <f t="shared" si="15"/>
        <v/>
      </c>
      <c r="W461" s="96">
        <f t="shared" si="13"/>
        <v>1</v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>
        <v>-2.4</v>
      </c>
      <c r="C462">
        <v>94</v>
      </c>
      <c r="D462">
        <v>-3.3</v>
      </c>
      <c r="E462">
        <v>-2.4</v>
      </c>
      <c r="F462">
        <v>2.2000000000000002</v>
      </c>
      <c r="G462">
        <v>2.9</v>
      </c>
      <c r="H462">
        <v>1025.9000000000001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0.1</v>
      </c>
      <c r="O462">
        <v>162.69999999999999</v>
      </c>
      <c r="P462" t="s">
        <v>251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-1.6</v>
      </c>
      <c r="V462" s="92" t="str">
        <f t="shared" si="15"/>
        <v/>
      </c>
      <c r="W462" s="96">
        <f t="shared" si="13"/>
        <v>1</v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>
        <v>-2.4</v>
      </c>
      <c r="C463">
        <v>94</v>
      </c>
      <c r="D463">
        <v>-3.3</v>
      </c>
      <c r="E463">
        <v>-2.4</v>
      </c>
      <c r="F463">
        <v>0</v>
      </c>
      <c r="G463">
        <v>0</v>
      </c>
      <c r="H463">
        <v>1025.9000000000001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0.1</v>
      </c>
      <c r="O463">
        <v>162.69999999999999</v>
      </c>
      <c r="P463" t="s">
        <v>251</v>
      </c>
      <c r="Q463"/>
      <c r="R463" s="54">
        <v>0.31527777777777799</v>
      </c>
      <c r="T463" s="93">
        <f t="shared" si="12"/>
        <v>0</v>
      </c>
      <c r="U463" s="96">
        <f t="shared" si="16"/>
        <v>-1.6</v>
      </c>
      <c r="V463" s="92" t="str">
        <f t="shared" si="15"/>
        <v/>
      </c>
      <c r="W463" s="96">
        <f t="shared" si="13"/>
        <v>1</v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>
        <v>-2.4</v>
      </c>
      <c r="C464">
        <v>94</v>
      </c>
      <c r="D464">
        <v>-3.3</v>
      </c>
      <c r="E464">
        <v>-2.4</v>
      </c>
      <c r="F464">
        <v>4.7</v>
      </c>
      <c r="G464">
        <v>4.7</v>
      </c>
      <c r="H464">
        <v>1025.5999999999999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0.1</v>
      </c>
      <c r="O464">
        <v>162.69999999999999</v>
      </c>
      <c r="P464" t="s">
        <v>251</v>
      </c>
      <c r="Q464"/>
      <c r="R464" s="54">
        <v>0.31597222222222199</v>
      </c>
      <c r="T464" s="93">
        <f t="shared" si="12"/>
        <v>0</v>
      </c>
      <c r="U464" s="96">
        <f t="shared" si="16"/>
        <v>-1.6</v>
      </c>
      <c r="V464" s="92" t="str">
        <f t="shared" si="15"/>
        <v/>
      </c>
      <c r="W464" s="96">
        <f t="shared" si="13"/>
        <v>1</v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>
        <v>-2.4</v>
      </c>
      <c r="C465">
        <v>94</v>
      </c>
      <c r="D465">
        <v>-3.3</v>
      </c>
      <c r="E465">
        <v>-2.4</v>
      </c>
      <c r="F465">
        <v>0</v>
      </c>
      <c r="G465">
        <v>2.5</v>
      </c>
      <c r="H465">
        <v>1025.8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0.1</v>
      </c>
      <c r="O465">
        <v>162.69999999999999</v>
      </c>
      <c r="P465" t="s">
        <v>251</v>
      </c>
      <c r="Q465"/>
      <c r="R465" s="54">
        <v>0.31666666666666698</v>
      </c>
      <c r="T465" s="93">
        <f t="shared" si="12"/>
        <v>0</v>
      </c>
      <c r="U465" s="96">
        <f t="shared" si="16"/>
        <v>-1.6</v>
      </c>
      <c r="V465" s="92" t="str">
        <f t="shared" si="15"/>
        <v/>
      </c>
      <c r="W465" s="96">
        <f t="shared" si="13"/>
        <v>1</v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>
        <v>-2.4</v>
      </c>
      <c r="C466">
        <v>94</v>
      </c>
      <c r="D466">
        <v>-3.3</v>
      </c>
      <c r="E466">
        <v>-2.4</v>
      </c>
      <c r="F466">
        <v>0</v>
      </c>
      <c r="G466">
        <v>3.6</v>
      </c>
      <c r="H466">
        <v>1025.8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0.1</v>
      </c>
      <c r="O466">
        <v>162.69999999999999</v>
      </c>
      <c r="P466" t="s">
        <v>251</v>
      </c>
      <c r="Q466"/>
      <c r="R466" s="54">
        <v>0.31736111111111098</v>
      </c>
      <c r="T466" s="93">
        <f t="shared" si="12"/>
        <v>0</v>
      </c>
      <c r="U466" s="96">
        <f t="shared" si="16"/>
        <v>-1.6</v>
      </c>
      <c r="V466" s="92" t="str">
        <f t="shared" si="15"/>
        <v/>
      </c>
      <c r="W466" s="96">
        <f t="shared" si="13"/>
        <v>1</v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>
        <v>-2.4</v>
      </c>
      <c r="C467">
        <v>94</v>
      </c>
      <c r="D467">
        <v>-3.3</v>
      </c>
      <c r="E467">
        <v>-2.4</v>
      </c>
      <c r="F467">
        <v>3.2</v>
      </c>
      <c r="G467">
        <v>4</v>
      </c>
      <c r="H467">
        <v>1025.9000000000001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0.1</v>
      </c>
      <c r="O467">
        <v>162.69999999999999</v>
      </c>
      <c r="P467" t="s">
        <v>251</v>
      </c>
      <c r="Q467"/>
      <c r="R467" s="54">
        <v>0.31805555555555598</v>
      </c>
      <c r="T467" s="93">
        <f t="shared" si="12"/>
        <v>0</v>
      </c>
      <c r="U467" s="96">
        <f t="shared" si="16"/>
        <v>-1.6</v>
      </c>
      <c r="V467" s="92" t="str">
        <f t="shared" si="15"/>
        <v/>
      </c>
      <c r="W467" s="96">
        <f t="shared" si="13"/>
        <v>1</v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>
        <v>-2.4</v>
      </c>
      <c r="C468">
        <v>94</v>
      </c>
      <c r="D468">
        <v>-3.3</v>
      </c>
      <c r="E468">
        <v>-2.4</v>
      </c>
      <c r="F468">
        <v>1.8</v>
      </c>
      <c r="G468">
        <v>3.2</v>
      </c>
      <c r="H468">
        <v>1026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0.1</v>
      </c>
      <c r="O468">
        <v>162.69999999999999</v>
      </c>
      <c r="P468" t="s">
        <v>251</v>
      </c>
      <c r="Q468"/>
      <c r="R468" s="54">
        <v>0.31874999999999998</v>
      </c>
      <c r="T468" s="93">
        <f t="shared" si="12"/>
        <v>0</v>
      </c>
      <c r="U468" s="96">
        <f t="shared" si="16"/>
        <v>-1.6</v>
      </c>
      <c r="V468" s="92" t="str">
        <f t="shared" si="15"/>
        <v/>
      </c>
      <c r="W468" s="96">
        <f t="shared" si="13"/>
        <v>1</v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>
        <v>-2.4</v>
      </c>
      <c r="C469">
        <v>94</v>
      </c>
      <c r="D469">
        <v>-3.3</v>
      </c>
      <c r="E469">
        <v>-4.5</v>
      </c>
      <c r="F469">
        <v>5.4</v>
      </c>
      <c r="G469">
        <v>6.1</v>
      </c>
      <c r="H469">
        <v>1025.8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0.1</v>
      </c>
      <c r="O469">
        <v>162.69999999999999</v>
      </c>
      <c r="P469" t="s">
        <v>251</v>
      </c>
      <c r="Q469"/>
      <c r="R469" s="54">
        <v>0.31944444444444398</v>
      </c>
      <c r="T469" s="93">
        <f t="shared" si="12"/>
        <v>0</v>
      </c>
      <c r="U469" s="96">
        <f t="shared" si="16"/>
        <v>-1.6</v>
      </c>
      <c r="V469" s="92" t="str">
        <f t="shared" si="15"/>
        <v/>
      </c>
      <c r="W469" s="96">
        <f t="shared" si="13"/>
        <v>1</v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>
        <v>-2.2999999999999998</v>
      </c>
      <c r="C470">
        <v>94</v>
      </c>
      <c r="D470">
        <v>-3.2</v>
      </c>
      <c r="E470">
        <v>-2.2999999999999998</v>
      </c>
      <c r="F470">
        <v>0</v>
      </c>
      <c r="G470">
        <v>2.9</v>
      </c>
      <c r="H470">
        <v>1025.8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0.1</v>
      </c>
      <c r="O470">
        <v>162.69999999999999</v>
      </c>
      <c r="P470" t="s">
        <v>251</v>
      </c>
      <c r="Q470"/>
      <c r="R470" s="54">
        <v>0.32013888888888897</v>
      </c>
      <c r="T470" s="93">
        <f t="shared" si="12"/>
        <v>0</v>
      </c>
      <c r="U470" s="96">
        <f t="shared" si="16"/>
        <v>-1.7000000000000002</v>
      </c>
      <c r="V470" s="92" t="str">
        <f t="shared" si="15"/>
        <v/>
      </c>
      <c r="W470" s="96">
        <f t="shared" si="13"/>
        <v>1</v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>
        <v>-2.2999999999999998</v>
      </c>
      <c r="C471">
        <v>94</v>
      </c>
      <c r="D471">
        <v>-3.2</v>
      </c>
      <c r="E471">
        <v>-2.2999999999999998</v>
      </c>
      <c r="F471">
        <v>2.9</v>
      </c>
      <c r="G471">
        <v>3.6</v>
      </c>
      <c r="H471">
        <v>1025.7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0.1</v>
      </c>
      <c r="O471">
        <v>162.69999999999999</v>
      </c>
      <c r="P471" t="s">
        <v>251</v>
      </c>
      <c r="Q471"/>
      <c r="R471" s="54">
        <v>0.32083333333333303</v>
      </c>
      <c r="T471" s="93">
        <f t="shared" si="12"/>
        <v>0</v>
      </c>
      <c r="U471" s="96">
        <f t="shared" si="16"/>
        <v>-1.7000000000000002</v>
      </c>
      <c r="V471" s="92" t="str">
        <f t="shared" si="15"/>
        <v/>
      </c>
      <c r="W471" s="96">
        <f t="shared" si="13"/>
        <v>1</v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>
        <v>-2.2999999999999998</v>
      </c>
      <c r="C472">
        <v>94</v>
      </c>
      <c r="D472">
        <v>-3.2</v>
      </c>
      <c r="E472">
        <v>-2.2999999999999998</v>
      </c>
      <c r="F472">
        <v>3.6</v>
      </c>
      <c r="G472">
        <v>4.3</v>
      </c>
      <c r="H472">
        <v>1025.9000000000001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0.1</v>
      </c>
      <c r="O472">
        <v>162.69999999999999</v>
      </c>
      <c r="P472" t="s">
        <v>251</v>
      </c>
      <c r="Q472"/>
      <c r="R472" s="54">
        <v>0.32152777777777802</v>
      </c>
      <c r="T472" s="93">
        <f t="shared" si="12"/>
        <v>0</v>
      </c>
      <c r="U472" s="96">
        <f t="shared" si="16"/>
        <v>-1.7000000000000002</v>
      </c>
      <c r="V472" s="92" t="str">
        <f t="shared" si="15"/>
        <v/>
      </c>
      <c r="W472" s="96">
        <f t="shared" si="13"/>
        <v>1</v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>
        <v>-2.2999999999999998</v>
      </c>
      <c r="C473">
        <v>94</v>
      </c>
      <c r="D473">
        <v>-3.2</v>
      </c>
      <c r="E473">
        <v>-2.2999999999999998</v>
      </c>
      <c r="F473">
        <v>4</v>
      </c>
      <c r="G473">
        <v>4</v>
      </c>
      <c r="H473">
        <v>1026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0.1</v>
      </c>
      <c r="O473">
        <v>162.69999999999999</v>
      </c>
      <c r="P473" t="s">
        <v>251</v>
      </c>
      <c r="Q473"/>
      <c r="R473" s="54">
        <v>0.32222222222222202</v>
      </c>
      <c r="T473" s="93">
        <f t="shared" si="12"/>
        <v>0</v>
      </c>
      <c r="U473" s="96">
        <f t="shared" si="16"/>
        <v>-1.7000000000000002</v>
      </c>
      <c r="V473" s="92" t="str">
        <f t="shared" si="15"/>
        <v/>
      </c>
      <c r="W473" s="96">
        <f t="shared" si="13"/>
        <v>1</v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>
        <v>-2.2999999999999998</v>
      </c>
      <c r="C474">
        <v>94</v>
      </c>
      <c r="D474">
        <v>-3.2</v>
      </c>
      <c r="E474">
        <v>-2.2999999999999998</v>
      </c>
      <c r="F474">
        <v>2.9</v>
      </c>
      <c r="G474">
        <v>4.7</v>
      </c>
      <c r="H474">
        <v>1025.9000000000001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0.1</v>
      </c>
      <c r="O474">
        <v>162.69999999999999</v>
      </c>
      <c r="P474" t="s">
        <v>251</v>
      </c>
      <c r="Q474"/>
      <c r="R474" s="54">
        <v>0.32291666666666702</v>
      </c>
      <c r="T474" s="93">
        <f t="shared" si="12"/>
        <v>0</v>
      </c>
      <c r="U474" s="96">
        <f t="shared" si="16"/>
        <v>-1.7000000000000002</v>
      </c>
      <c r="V474" s="92" t="str">
        <f t="shared" si="15"/>
        <v/>
      </c>
      <c r="W474" s="96">
        <f t="shared" si="13"/>
        <v>1</v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>
        <v>-2.2999999999999998</v>
      </c>
      <c r="C475">
        <v>94</v>
      </c>
      <c r="D475">
        <v>-3.2</v>
      </c>
      <c r="E475">
        <v>-2.2999999999999998</v>
      </c>
      <c r="F475">
        <v>0</v>
      </c>
      <c r="G475">
        <v>2.2000000000000002</v>
      </c>
      <c r="H475">
        <v>1025.5999999999999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0.1</v>
      </c>
      <c r="O475">
        <v>162.69999999999999</v>
      </c>
      <c r="P475" t="s">
        <v>251</v>
      </c>
      <c r="Q475"/>
      <c r="R475" s="54">
        <v>0.32361111111111102</v>
      </c>
      <c r="T475" s="93">
        <f t="shared" si="12"/>
        <v>0</v>
      </c>
      <c r="U475" s="96">
        <f t="shared" si="16"/>
        <v>-1.7000000000000002</v>
      </c>
      <c r="V475" s="92" t="str">
        <f t="shared" si="15"/>
        <v/>
      </c>
      <c r="W475" s="96">
        <f t="shared" si="13"/>
        <v>1</v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>
        <v>-2.2999999999999998</v>
      </c>
      <c r="C476">
        <v>94</v>
      </c>
      <c r="D476">
        <v>-3.2</v>
      </c>
      <c r="E476">
        <v>-2.2999999999999998</v>
      </c>
      <c r="F476">
        <v>2.9</v>
      </c>
      <c r="G476">
        <v>2.9</v>
      </c>
      <c r="H476">
        <v>1025.7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0.1</v>
      </c>
      <c r="O476">
        <v>162.69999999999999</v>
      </c>
      <c r="P476" t="s">
        <v>251</v>
      </c>
      <c r="Q476"/>
      <c r="R476" s="54">
        <v>0.32430555555555601</v>
      </c>
      <c r="T476" s="93">
        <f t="shared" si="12"/>
        <v>0</v>
      </c>
      <c r="U476" s="96">
        <f t="shared" si="16"/>
        <v>-1.7000000000000002</v>
      </c>
      <c r="V476" s="92" t="str">
        <f t="shared" si="15"/>
        <v/>
      </c>
      <c r="W476" s="96">
        <f t="shared" si="13"/>
        <v>1</v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>
        <v>-2.2999999999999998</v>
      </c>
      <c r="C477">
        <v>94</v>
      </c>
      <c r="D477">
        <v>-3.2</v>
      </c>
      <c r="E477">
        <v>-2.2999999999999998</v>
      </c>
      <c r="F477">
        <v>2.5</v>
      </c>
      <c r="G477">
        <v>2.5</v>
      </c>
      <c r="H477">
        <v>1025.5999999999999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0.1</v>
      </c>
      <c r="O477">
        <v>162.69999999999999</v>
      </c>
      <c r="P477" t="s">
        <v>251</v>
      </c>
      <c r="Q477"/>
      <c r="R477" s="54">
        <v>0.32500000000000001</v>
      </c>
      <c r="T477" s="93">
        <f t="shared" si="12"/>
        <v>0</v>
      </c>
      <c r="U477" s="96">
        <f t="shared" si="16"/>
        <v>-1.7000000000000002</v>
      </c>
      <c r="V477" s="92" t="str">
        <f t="shared" si="15"/>
        <v/>
      </c>
      <c r="W477" s="96">
        <f t="shared" si="13"/>
        <v>1</v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>
        <v>-2.4</v>
      </c>
      <c r="C478">
        <v>94</v>
      </c>
      <c r="D478">
        <v>-3.3</v>
      </c>
      <c r="E478">
        <v>-2.4</v>
      </c>
      <c r="F478">
        <v>4.3</v>
      </c>
      <c r="G478">
        <v>4.3</v>
      </c>
      <c r="H478">
        <v>1025.9000000000001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0.1</v>
      </c>
      <c r="O478">
        <v>162.69999999999999</v>
      </c>
      <c r="P478" t="s">
        <v>251</v>
      </c>
      <c r="Q478"/>
      <c r="R478" s="54">
        <v>0.32569444444444401</v>
      </c>
      <c r="T478" s="93">
        <f t="shared" si="12"/>
        <v>0</v>
      </c>
      <c r="U478" s="96">
        <f t="shared" si="16"/>
        <v>-1.6</v>
      </c>
      <c r="V478" s="92" t="str">
        <f t="shared" si="15"/>
        <v/>
      </c>
      <c r="W478" s="96">
        <f t="shared" si="13"/>
        <v>1</v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>
        <v>-2.4</v>
      </c>
      <c r="C479">
        <v>94</v>
      </c>
      <c r="D479">
        <v>-3.3</v>
      </c>
      <c r="E479">
        <v>-2.4</v>
      </c>
      <c r="F479">
        <v>1.8</v>
      </c>
      <c r="G479">
        <v>2.9</v>
      </c>
      <c r="H479">
        <v>1025.7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0.1</v>
      </c>
      <c r="O479">
        <v>162.69999999999999</v>
      </c>
      <c r="P479" t="s">
        <v>251</v>
      </c>
      <c r="Q479"/>
      <c r="R479" s="54">
        <v>0.32638888888888901</v>
      </c>
      <c r="T479" s="93">
        <f t="shared" si="12"/>
        <v>0</v>
      </c>
      <c r="U479" s="96">
        <f t="shared" si="16"/>
        <v>-1.6</v>
      </c>
      <c r="V479" s="92" t="str">
        <f t="shared" si="15"/>
        <v/>
      </c>
      <c r="W479" s="96">
        <f t="shared" si="13"/>
        <v>1</v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>
        <v>-2.4</v>
      </c>
      <c r="C480">
        <v>94</v>
      </c>
      <c r="D480">
        <v>-3.3</v>
      </c>
      <c r="E480">
        <v>-2.4</v>
      </c>
      <c r="F480">
        <v>0</v>
      </c>
      <c r="G480">
        <v>2.5</v>
      </c>
      <c r="H480">
        <v>1025.7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0.1</v>
      </c>
      <c r="O480">
        <v>162.69999999999999</v>
      </c>
      <c r="P480" t="s">
        <v>251</v>
      </c>
      <c r="Q480"/>
      <c r="R480" s="54">
        <v>0.327083333333333</v>
      </c>
      <c r="T480" s="93">
        <f t="shared" si="12"/>
        <v>0</v>
      </c>
      <c r="U480" s="96">
        <f t="shared" si="16"/>
        <v>-1.6</v>
      </c>
      <c r="V480" s="92" t="str">
        <f t="shared" si="15"/>
        <v/>
      </c>
      <c r="W480" s="96">
        <f t="shared" si="13"/>
        <v>1</v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>
        <v>-2.4</v>
      </c>
      <c r="C481">
        <v>94</v>
      </c>
      <c r="D481">
        <v>-3.3</v>
      </c>
      <c r="E481">
        <v>-2.4</v>
      </c>
      <c r="F481">
        <v>0</v>
      </c>
      <c r="G481">
        <v>1.8</v>
      </c>
      <c r="H481">
        <v>1025.8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0.1</v>
      </c>
      <c r="O481">
        <v>162.69999999999999</v>
      </c>
      <c r="P481" t="s">
        <v>251</v>
      </c>
      <c r="Q481"/>
      <c r="R481" s="54">
        <v>0.327777777777778</v>
      </c>
      <c r="T481" s="93">
        <f t="shared" si="12"/>
        <v>0</v>
      </c>
      <c r="U481" s="96">
        <f t="shared" si="16"/>
        <v>-1.6</v>
      </c>
      <c r="V481" s="92" t="str">
        <f t="shared" si="15"/>
        <v/>
      </c>
      <c r="W481" s="96">
        <f t="shared" si="13"/>
        <v>1</v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>
        <v>-2.4</v>
      </c>
      <c r="C482">
        <v>94</v>
      </c>
      <c r="D482">
        <v>-3.3</v>
      </c>
      <c r="E482">
        <v>-2.4</v>
      </c>
      <c r="F482">
        <v>0</v>
      </c>
      <c r="G482">
        <v>1.8</v>
      </c>
      <c r="H482">
        <v>1025.5999999999999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0.1</v>
      </c>
      <c r="O482">
        <v>162.69999999999999</v>
      </c>
      <c r="P482" t="s">
        <v>251</v>
      </c>
      <c r="Q482"/>
      <c r="R482" s="54">
        <v>0.328472222222222</v>
      </c>
      <c r="T482" s="93">
        <f t="shared" si="12"/>
        <v>0</v>
      </c>
      <c r="U482" s="96">
        <f t="shared" si="16"/>
        <v>-1.6</v>
      </c>
      <c r="V482" s="92" t="str">
        <f t="shared" si="15"/>
        <v/>
      </c>
      <c r="W482" s="96">
        <f t="shared" si="13"/>
        <v>1</v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>
        <v>-2.4</v>
      </c>
      <c r="C483">
        <v>94</v>
      </c>
      <c r="D483">
        <v>-3.3</v>
      </c>
      <c r="E483">
        <v>-2.4</v>
      </c>
      <c r="F483">
        <v>0</v>
      </c>
      <c r="G483">
        <v>2.2000000000000002</v>
      </c>
      <c r="H483">
        <v>1025.7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0.1</v>
      </c>
      <c r="O483">
        <v>162.69999999999999</v>
      </c>
      <c r="P483" t="s">
        <v>251</v>
      </c>
      <c r="Q483"/>
      <c r="R483" s="54">
        <v>0.329166666666667</v>
      </c>
      <c r="T483" s="93">
        <f t="shared" si="12"/>
        <v>0</v>
      </c>
      <c r="U483" s="96">
        <f t="shared" si="16"/>
        <v>-1.6</v>
      </c>
      <c r="V483" s="92" t="str">
        <f t="shared" si="15"/>
        <v/>
      </c>
      <c r="W483" s="96">
        <f t="shared" si="13"/>
        <v>1</v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>
        <v>-2.5</v>
      </c>
      <c r="C484">
        <v>94</v>
      </c>
      <c r="D484">
        <v>-3.4</v>
      </c>
      <c r="E484">
        <v>-2.5</v>
      </c>
      <c r="F484">
        <v>0</v>
      </c>
      <c r="G484">
        <v>0</v>
      </c>
      <c r="H484">
        <v>1025.8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0.1</v>
      </c>
      <c r="O484">
        <v>162.69999999999999</v>
      </c>
      <c r="P484" t="s">
        <v>251</v>
      </c>
      <c r="Q484"/>
      <c r="R484" s="54">
        <v>0.32986111111111099</v>
      </c>
      <c r="T484" s="93">
        <f t="shared" si="12"/>
        <v>0</v>
      </c>
      <c r="U484" s="96">
        <f t="shared" si="16"/>
        <v>-1.5</v>
      </c>
      <c r="V484" s="92" t="str">
        <f t="shared" si="15"/>
        <v/>
      </c>
      <c r="W484" s="96">
        <f t="shared" si="13"/>
        <v>1</v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>
        <v>-2.5</v>
      </c>
      <c r="C485">
        <v>94</v>
      </c>
      <c r="D485">
        <v>-3.4</v>
      </c>
      <c r="E485">
        <v>-2.5</v>
      </c>
      <c r="F485">
        <v>1.8</v>
      </c>
      <c r="G485">
        <v>2.9</v>
      </c>
      <c r="H485">
        <v>1025.5999999999999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0.1</v>
      </c>
      <c r="O485">
        <v>162.69999999999999</v>
      </c>
      <c r="P485" t="s">
        <v>251</v>
      </c>
      <c r="Q485"/>
      <c r="R485" s="54">
        <v>0.33055555555555599</v>
      </c>
      <c r="T485" s="93">
        <f t="shared" si="12"/>
        <v>0</v>
      </c>
      <c r="U485" s="96">
        <f t="shared" si="16"/>
        <v>-1.5</v>
      </c>
      <c r="V485" s="92" t="str">
        <f t="shared" si="15"/>
        <v/>
      </c>
      <c r="W485" s="96">
        <f t="shared" si="13"/>
        <v>1</v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>
        <v>-2.5</v>
      </c>
      <c r="C486">
        <v>94</v>
      </c>
      <c r="D486">
        <v>-3.4</v>
      </c>
      <c r="E486">
        <v>-2.5</v>
      </c>
      <c r="F486">
        <v>1.8</v>
      </c>
      <c r="G486">
        <v>1.8</v>
      </c>
      <c r="H486">
        <v>1025.5999999999999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0.1</v>
      </c>
      <c r="O486">
        <v>162.69999999999999</v>
      </c>
      <c r="P486" t="s">
        <v>251</v>
      </c>
      <c r="Q486"/>
      <c r="R486" s="54">
        <v>0.33124999999999999</v>
      </c>
      <c r="T486" s="93">
        <f t="shared" si="12"/>
        <v>0</v>
      </c>
      <c r="U486" s="96">
        <f t="shared" si="16"/>
        <v>-1.5</v>
      </c>
      <c r="V486" s="92" t="str">
        <f t="shared" si="15"/>
        <v/>
      </c>
      <c r="W486" s="96">
        <f t="shared" si="13"/>
        <v>1</v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>
        <v>-2.5</v>
      </c>
      <c r="C487">
        <v>94</v>
      </c>
      <c r="D487">
        <v>-3.4</v>
      </c>
      <c r="E487">
        <v>-2.5</v>
      </c>
      <c r="F487">
        <v>2.5</v>
      </c>
      <c r="G487">
        <v>3.6</v>
      </c>
      <c r="H487">
        <v>1025.5999999999999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0.1</v>
      </c>
      <c r="O487">
        <v>162.69999999999999</v>
      </c>
      <c r="P487" t="s">
        <v>251</v>
      </c>
      <c r="Q487"/>
      <c r="R487" s="54">
        <v>0.33194444444444399</v>
      </c>
      <c r="T487" s="93">
        <f t="shared" si="12"/>
        <v>0</v>
      </c>
      <c r="U487" s="96">
        <f t="shared" si="16"/>
        <v>-1.5</v>
      </c>
      <c r="V487" s="92" t="str">
        <f t="shared" si="15"/>
        <v/>
      </c>
      <c r="W487" s="96">
        <f t="shared" si="13"/>
        <v>1</v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>
        <v>-2.4</v>
      </c>
      <c r="C488">
        <v>94</v>
      </c>
      <c r="D488">
        <v>-3.3</v>
      </c>
      <c r="E488">
        <v>-2.4</v>
      </c>
      <c r="F488">
        <v>4.3</v>
      </c>
      <c r="G488">
        <v>4.7</v>
      </c>
      <c r="H488">
        <v>1025.7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0.1</v>
      </c>
      <c r="O488">
        <v>162.69999999999999</v>
      </c>
      <c r="P488" t="s">
        <v>251</v>
      </c>
      <c r="Q488"/>
      <c r="R488" s="54">
        <v>0.33263888888888898</v>
      </c>
      <c r="T488" s="93">
        <f t="shared" si="12"/>
        <v>0</v>
      </c>
      <c r="U488" s="96">
        <f t="shared" si="16"/>
        <v>-1.6</v>
      </c>
      <c r="V488" s="92" t="str">
        <f t="shared" si="15"/>
        <v/>
      </c>
      <c r="W488" s="96">
        <f t="shared" si="13"/>
        <v>1</v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>
        <v>-2.2999999999999998</v>
      </c>
      <c r="C489">
        <v>94</v>
      </c>
      <c r="D489">
        <v>-3.2</v>
      </c>
      <c r="E489">
        <v>-4.9000000000000004</v>
      </c>
      <c r="F489">
        <v>6.5</v>
      </c>
      <c r="G489">
        <v>6.5</v>
      </c>
      <c r="H489">
        <v>1025.3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0.1</v>
      </c>
      <c r="O489">
        <v>162.69999999999999</v>
      </c>
      <c r="P489" t="s">
        <v>251</v>
      </c>
      <c r="Q489"/>
      <c r="R489" s="54">
        <v>0.33333333333333298</v>
      </c>
      <c r="T489" s="93">
        <f t="shared" si="12"/>
        <v>0</v>
      </c>
      <c r="U489" s="96">
        <f t="shared" si="16"/>
        <v>-1.7000000000000002</v>
      </c>
      <c r="V489" s="92" t="str">
        <f t="shared" si="15"/>
        <v/>
      </c>
      <c r="W489" s="96">
        <f t="shared" si="13"/>
        <v>1</v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>
        <v>-2.2999999999999998</v>
      </c>
      <c r="C490">
        <v>94</v>
      </c>
      <c r="D490">
        <v>-3.2</v>
      </c>
      <c r="E490">
        <v>-4.2</v>
      </c>
      <c r="F490">
        <v>5</v>
      </c>
      <c r="G490">
        <v>6.8</v>
      </c>
      <c r="H490">
        <v>1025.5999999999999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0.1</v>
      </c>
      <c r="O490">
        <v>162.69999999999999</v>
      </c>
      <c r="P490" t="s">
        <v>251</v>
      </c>
      <c r="Q490"/>
      <c r="R490" s="54">
        <v>0.33402777777777798</v>
      </c>
      <c r="T490" s="93">
        <f t="shared" si="12"/>
        <v>0</v>
      </c>
      <c r="U490" s="96">
        <f t="shared" si="16"/>
        <v>-1.7000000000000002</v>
      </c>
      <c r="V490" s="92" t="str">
        <f t="shared" si="15"/>
        <v/>
      </c>
      <c r="W490" s="96">
        <f t="shared" si="13"/>
        <v>1</v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>
        <v>-2.2000000000000002</v>
      </c>
      <c r="C491">
        <v>94</v>
      </c>
      <c r="D491">
        <v>-3.1</v>
      </c>
      <c r="E491">
        <v>-2.2000000000000002</v>
      </c>
      <c r="F491">
        <v>4</v>
      </c>
      <c r="G491">
        <v>5.4</v>
      </c>
      <c r="H491">
        <v>1025.5999999999999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0.1</v>
      </c>
      <c r="O491">
        <v>162.69999999999999</v>
      </c>
      <c r="P491" t="s">
        <v>251</v>
      </c>
      <c r="Q491"/>
      <c r="R491" s="54">
        <v>0.33472222222222198</v>
      </c>
      <c r="T491" s="93">
        <f t="shared" si="12"/>
        <v>0</v>
      </c>
      <c r="U491" s="96">
        <f t="shared" si="16"/>
        <v>-1.7999999999999998</v>
      </c>
      <c r="V491" s="92" t="str">
        <f t="shared" si="15"/>
        <v/>
      </c>
      <c r="W491" s="96">
        <f t="shared" si="13"/>
        <v>1</v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>
        <v>-2.1</v>
      </c>
      <c r="C492">
        <v>94</v>
      </c>
      <c r="D492">
        <v>-3</v>
      </c>
      <c r="E492">
        <v>-2.1</v>
      </c>
      <c r="F492">
        <v>3.6</v>
      </c>
      <c r="G492">
        <v>4.3</v>
      </c>
      <c r="H492">
        <v>1025.5</v>
      </c>
      <c r="I492">
        <v>10</v>
      </c>
      <c r="J492">
        <v>0</v>
      </c>
      <c r="K492">
        <v>0</v>
      </c>
      <c r="L492">
        <v>0</v>
      </c>
      <c r="M492">
        <v>0</v>
      </c>
      <c r="N492">
        <v>0.1</v>
      </c>
      <c r="O492">
        <v>162.69999999999999</v>
      </c>
      <c r="P492" t="s">
        <v>251</v>
      </c>
      <c r="Q492"/>
      <c r="R492" s="54">
        <v>0.33541666666666697</v>
      </c>
      <c r="T492" s="93">
        <f t="shared" si="12"/>
        <v>0</v>
      </c>
      <c r="U492" s="96">
        <f>(T492-B492)-4</f>
        <v>-1.9</v>
      </c>
      <c r="V492" s="92" t="str">
        <f t="shared" si="15"/>
        <v/>
      </c>
      <c r="W492" s="96">
        <f t="shared" si="13"/>
        <v>1</v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>
        <v>-2.1</v>
      </c>
      <c r="C493">
        <v>94</v>
      </c>
      <c r="D493">
        <v>-3</v>
      </c>
      <c r="E493">
        <v>-2.1</v>
      </c>
      <c r="F493">
        <v>2.9</v>
      </c>
      <c r="G493">
        <v>4</v>
      </c>
      <c r="H493">
        <v>1025.4000000000001</v>
      </c>
      <c r="I493">
        <v>10</v>
      </c>
      <c r="J493">
        <v>0</v>
      </c>
      <c r="K493">
        <v>0</v>
      </c>
      <c r="L493">
        <v>0</v>
      </c>
      <c r="M493">
        <v>0</v>
      </c>
      <c r="N493">
        <v>0.1</v>
      </c>
      <c r="O493">
        <v>162.69999999999999</v>
      </c>
      <c r="P493" t="s">
        <v>251</v>
      </c>
      <c r="Q493"/>
      <c r="R493" s="54">
        <v>0.33611111111111103</v>
      </c>
      <c r="T493" s="93">
        <f t="shared" si="12"/>
        <v>0</v>
      </c>
      <c r="U493" s="96">
        <f t="shared" si="16"/>
        <v>-1.9</v>
      </c>
      <c r="V493" s="92" t="str">
        <f t="shared" si="15"/>
        <v/>
      </c>
      <c r="W493" s="96">
        <f t="shared" si="13"/>
        <v>1</v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>
        <v>-2.1</v>
      </c>
      <c r="C494">
        <v>94</v>
      </c>
      <c r="D494">
        <v>-3</v>
      </c>
      <c r="E494">
        <v>-2.1</v>
      </c>
      <c r="F494">
        <v>2.2000000000000002</v>
      </c>
      <c r="G494">
        <v>2.5</v>
      </c>
      <c r="H494">
        <v>1025.5</v>
      </c>
      <c r="I494">
        <v>10</v>
      </c>
      <c r="J494">
        <v>0</v>
      </c>
      <c r="K494">
        <v>0</v>
      </c>
      <c r="L494">
        <v>0</v>
      </c>
      <c r="M494">
        <v>0</v>
      </c>
      <c r="N494">
        <v>0.1</v>
      </c>
      <c r="O494">
        <v>162.69999999999999</v>
      </c>
      <c r="P494" t="s">
        <v>251</v>
      </c>
      <c r="Q494"/>
      <c r="R494" s="54">
        <v>0.33680555555555602</v>
      </c>
      <c r="T494" s="93">
        <f t="shared" si="12"/>
        <v>0</v>
      </c>
      <c r="U494" s="96">
        <f t="shared" si="16"/>
        <v>-1.9</v>
      </c>
      <c r="V494" s="92" t="str">
        <f t="shared" si="15"/>
        <v/>
      </c>
      <c r="W494" s="96">
        <f t="shared" si="13"/>
        <v>1</v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>
        <v>-2.1</v>
      </c>
      <c r="C495">
        <v>94</v>
      </c>
      <c r="D495">
        <v>-3</v>
      </c>
      <c r="E495">
        <v>-2.1</v>
      </c>
      <c r="F495">
        <v>0</v>
      </c>
      <c r="G495">
        <v>0</v>
      </c>
      <c r="H495">
        <v>1025.5999999999999</v>
      </c>
      <c r="I495">
        <v>20</v>
      </c>
      <c r="J495">
        <v>0</v>
      </c>
      <c r="K495">
        <v>0</v>
      </c>
      <c r="L495">
        <v>0</v>
      </c>
      <c r="M495">
        <v>0</v>
      </c>
      <c r="N495">
        <v>0.1</v>
      </c>
      <c r="O495">
        <v>162.69999999999999</v>
      </c>
      <c r="P495" t="s">
        <v>251</v>
      </c>
      <c r="Q495"/>
      <c r="R495" s="54">
        <v>0.33750000000000002</v>
      </c>
      <c r="T495" s="93">
        <f t="shared" si="12"/>
        <v>0</v>
      </c>
      <c r="U495" s="96">
        <f t="shared" si="16"/>
        <v>-1.9</v>
      </c>
      <c r="V495" s="92" t="str">
        <f t="shared" si="15"/>
        <v/>
      </c>
      <c r="W495" s="96">
        <f t="shared" si="13"/>
        <v>1</v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>
        <v>-2.2000000000000002</v>
      </c>
      <c r="C496">
        <v>94</v>
      </c>
      <c r="D496">
        <v>-3.1</v>
      </c>
      <c r="E496">
        <v>-2.2000000000000002</v>
      </c>
      <c r="F496">
        <v>1.8</v>
      </c>
      <c r="G496">
        <v>2.2000000000000002</v>
      </c>
      <c r="H496">
        <v>1025.5</v>
      </c>
      <c r="I496">
        <v>20</v>
      </c>
      <c r="J496">
        <v>0</v>
      </c>
      <c r="K496">
        <v>0</v>
      </c>
      <c r="L496">
        <v>0</v>
      </c>
      <c r="M496">
        <v>0</v>
      </c>
      <c r="N496">
        <v>0.1</v>
      </c>
      <c r="O496">
        <v>162.69999999999999</v>
      </c>
      <c r="P496" t="s">
        <v>251</v>
      </c>
      <c r="Q496"/>
      <c r="R496" s="54">
        <v>0.33819444444444402</v>
      </c>
      <c r="T496" s="93">
        <f t="shared" si="12"/>
        <v>0</v>
      </c>
      <c r="U496" s="96">
        <f t="shared" si="16"/>
        <v>-1.7999999999999998</v>
      </c>
      <c r="V496" s="92" t="str">
        <f t="shared" si="15"/>
        <v/>
      </c>
      <c r="W496" s="96">
        <f t="shared" si="13"/>
        <v>1</v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>
        <v>-2.2000000000000002</v>
      </c>
      <c r="C497">
        <v>94</v>
      </c>
      <c r="D497">
        <v>-3.1</v>
      </c>
      <c r="E497">
        <v>-2.2000000000000002</v>
      </c>
      <c r="F497">
        <v>0</v>
      </c>
      <c r="G497">
        <v>0</v>
      </c>
      <c r="H497">
        <v>1025.4000000000001</v>
      </c>
      <c r="I497">
        <v>30</v>
      </c>
      <c r="J497">
        <v>0</v>
      </c>
      <c r="K497">
        <v>0</v>
      </c>
      <c r="L497">
        <v>0</v>
      </c>
      <c r="M497">
        <v>0</v>
      </c>
      <c r="N497">
        <v>0.1</v>
      </c>
      <c r="O497">
        <v>162.69999999999999</v>
      </c>
      <c r="P497" t="s">
        <v>251</v>
      </c>
      <c r="Q497"/>
      <c r="R497" s="54">
        <v>0.33888888888888902</v>
      </c>
      <c r="T497" s="93">
        <f t="shared" si="12"/>
        <v>0</v>
      </c>
      <c r="U497" s="96">
        <f t="shared" si="16"/>
        <v>-1.7999999999999998</v>
      </c>
      <c r="V497" s="92" t="str">
        <f t="shared" si="15"/>
        <v/>
      </c>
      <c r="W497" s="96">
        <f t="shared" si="13"/>
        <v>1</v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>
        <v>-2.2999999999999998</v>
      </c>
      <c r="C498">
        <v>94</v>
      </c>
      <c r="D498">
        <v>-3.2</v>
      </c>
      <c r="E498">
        <v>-2.2999999999999998</v>
      </c>
      <c r="F498">
        <v>2.2000000000000002</v>
      </c>
      <c r="G498">
        <v>2.2000000000000002</v>
      </c>
      <c r="H498">
        <v>1025.5</v>
      </c>
      <c r="I498">
        <v>30</v>
      </c>
      <c r="J498">
        <v>0</v>
      </c>
      <c r="K498">
        <v>0</v>
      </c>
      <c r="L498">
        <v>0</v>
      </c>
      <c r="M498">
        <v>0</v>
      </c>
      <c r="N498">
        <v>0.1</v>
      </c>
      <c r="O498">
        <v>162.69999999999999</v>
      </c>
      <c r="P498" t="s">
        <v>251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-1.7000000000000002</v>
      </c>
      <c r="V498" s="92" t="str">
        <f t="shared" si="15"/>
        <v/>
      </c>
      <c r="W498" s="96">
        <f t="shared" ref="W498:W561" si="18">IF($T498&gt;$B498+1,1,"")</f>
        <v>1</v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>
        <v>-2.2999999999999998</v>
      </c>
      <c r="C499">
        <v>94</v>
      </c>
      <c r="D499">
        <v>-3.2</v>
      </c>
      <c r="E499">
        <v>-2.2999999999999998</v>
      </c>
      <c r="F499">
        <v>1.8</v>
      </c>
      <c r="G499">
        <v>2.5</v>
      </c>
      <c r="H499">
        <v>1025.8</v>
      </c>
      <c r="I499">
        <v>40</v>
      </c>
      <c r="J499">
        <v>0</v>
      </c>
      <c r="K499">
        <v>0</v>
      </c>
      <c r="L499">
        <v>0</v>
      </c>
      <c r="M499">
        <v>0</v>
      </c>
      <c r="N499">
        <v>0.1</v>
      </c>
      <c r="O499">
        <v>162.69999999999999</v>
      </c>
      <c r="P499" t="s">
        <v>251</v>
      </c>
      <c r="Q499"/>
      <c r="R499" s="54">
        <v>0.34027777777777801</v>
      </c>
      <c r="T499" s="93">
        <f t="shared" si="17"/>
        <v>0</v>
      </c>
      <c r="U499" s="96">
        <f t="shared" si="16"/>
        <v>-1.7000000000000002</v>
      </c>
      <c r="V499" s="92" t="str">
        <f t="shared" si="15"/>
        <v/>
      </c>
      <c r="W499" s="96">
        <f t="shared" si="18"/>
        <v>1</v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>
        <v>-2.2999999999999998</v>
      </c>
      <c r="C500">
        <v>94</v>
      </c>
      <c r="D500">
        <v>-3.2</v>
      </c>
      <c r="E500">
        <v>-2.2999999999999998</v>
      </c>
      <c r="F500">
        <v>2.2000000000000002</v>
      </c>
      <c r="G500">
        <v>2.5</v>
      </c>
      <c r="H500">
        <v>1025.5</v>
      </c>
      <c r="I500">
        <v>50</v>
      </c>
      <c r="J500">
        <v>0</v>
      </c>
      <c r="K500">
        <v>0</v>
      </c>
      <c r="L500">
        <v>0</v>
      </c>
      <c r="M500">
        <v>0</v>
      </c>
      <c r="N500">
        <v>0.1</v>
      </c>
      <c r="O500">
        <v>162.69999999999999</v>
      </c>
      <c r="P500" t="s">
        <v>251</v>
      </c>
      <c r="Q500"/>
      <c r="R500" s="54">
        <v>0.34097222222222201</v>
      </c>
      <c r="T500" s="93">
        <f t="shared" si="17"/>
        <v>0</v>
      </c>
      <c r="U500" s="96">
        <f t="shared" si="16"/>
        <v>-1.7000000000000002</v>
      </c>
      <c r="V500" s="92" t="str">
        <f t="shared" si="15"/>
        <v/>
      </c>
      <c r="W500" s="96">
        <f t="shared" si="18"/>
        <v>1</v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>
        <v>-2.2999999999999998</v>
      </c>
      <c r="C501">
        <v>94</v>
      </c>
      <c r="D501">
        <v>-3.2</v>
      </c>
      <c r="E501">
        <v>-2.2999999999999998</v>
      </c>
      <c r="F501">
        <v>3.6</v>
      </c>
      <c r="G501">
        <v>3.6</v>
      </c>
      <c r="H501">
        <v>1025.5999999999999</v>
      </c>
      <c r="I501">
        <v>60</v>
      </c>
      <c r="J501">
        <v>0</v>
      </c>
      <c r="K501">
        <v>0</v>
      </c>
      <c r="L501">
        <v>0</v>
      </c>
      <c r="M501">
        <v>0</v>
      </c>
      <c r="N501">
        <v>0.1</v>
      </c>
      <c r="O501">
        <v>162.69999999999999</v>
      </c>
      <c r="P501" t="s">
        <v>251</v>
      </c>
      <c r="Q501"/>
      <c r="R501" s="54">
        <v>0.34166666666666701</v>
      </c>
      <c r="T501" s="93">
        <f t="shared" si="17"/>
        <v>0</v>
      </c>
      <c r="U501" s="96">
        <f t="shared" si="16"/>
        <v>-1.7000000000000002</v>
      </c>
      <c r="V501" s="92" t="str">
        <f t="shared" si="15"/>
        <v/>
      </c>
      <c r="W501" s="96">
        <f t="shared" si="18"/>
        <v>1</v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>
        <v>-2.2999999999999998</v>
      </c>
      <c r="C502">
        <v>94</v>
      </c>
      <c r="D502">
        <v>-3.2</v>
      </c>
      <c r="E502">
        <v>-2.2999999999999998</v>
      </c>
      <c r="F502">
        <v>0</v>
      </c>
      <c r="G502">
        <v>2.9</v>
      </c>
      <c r="H502">
        <v>1025.5999999999999</v>
      </c>
      <c r="I502">
        <v>70</v>
      </c>
      <c r="J502">
        <v>0</v>
      </c>
      <c r="K502">
        <v>0</v>
      </c>
      <c r="L502">
        <v>0</v>
      </c>
      <c r="M502">
        <v>0</v>
      </c>
      <c r="N502">
        <v>0.1</v>
      </c>
      <c r="O502">
        <v>162.69999999999999</v>
      </c>
      <c r="P502" t="s">
        <v>251</v>
      </c>
      <c r="Q502"/>
      <c r="R502" s="54">
        <v>0.34236111111111101</v>
      </c>
      <c r="T502" s="93">
        <f t="shared" si="17"/>
        <v>0</v>
      </c>
      <c r="U502" s="96">
        <f t="shared" si="16"/>
        <v>-1.7000000000000002</v>
      </c>
      <c r="V502" s="92" t="str">
        <f t="shared" si="15"/>
        <v/>
      </c>
      <c r="W502" s="96">
        <f t="shared" si="18"/>
        <v>1</v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>
        <v>-2.2999999999999998</v>
      </c>
      <c r="C503">
        <v>94</v>
      </c>
      <c r="D503">
        <v>-3.2</v>
      </c>
      <c r="E503">
        <v>-2.2999999999999998</v>
      </c>
      <c r="F503">
        <v>0</v>
      </c>
      <c r="G503">
        <v>2.2000000000000002</v>
      </c>
      <c r="H503">
        <v>1025.5</v>
      </c>
      <c r="I503">
        <v>80</v>
      </c>
      <c r="J503">
        <v>0</v>
      </c>
      <c r="K503">
        <v>0</v>
      </c>
      <c r="L503">
        <v>0</v>
      </c>
      <c r="M503">
        <v>0</v>
      </c>
      <c r="N503">
        <v>0.1</v>
      </c>
      <c r="O503">
        <v>162.69999999999999</v>
      </c>
      <c r="P503" t="s">
        <v>251</v>
      </c>
      <c r="Q503"/>
      <c r="R503" s="54">
        <v>0.343055555555556</v>
      </c>
      <c r="T503" s="93">
        <f t="shared" si="17"/>
        <v>0</v>
      </c>
      <c r="U503" s="96">
        <f t="shared" si="16"/>
        <v>-1.7000000000000002</v>
      </c>
      <c r="V503" s="92" t="str">
        <f t="shared" si="15"/>
        <v/>
      </c>
      <c r="W503" s="96">
        <f t="shared" si="18"/>
        <v>1</v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>
        <v>-2.2999999999999998</v>
      </c>
      <c r="C504">
        <v>94</v>
      </c>
      <c r="D504">
        <v>-3.2</v>
      </c>
      <c r="E504">
        <v>-2.2999999999999998</v>
      </c>
      <c r="F504">
        <v>0</v>
      </c>
      <c r="G504">
        <v>2.2000000000000002</v>
      </c>
      <c r="H504">
        <v>1025.4000000000001</v>
      </c>
      <c r="I504">
        <v>100</v>
      </c>
      <c r="J504">
        <v>0</v>
      </c>
      <c r="K504">
        <v>0</v>
      </c>
      <c r="L504">
        <v>0</v>
      </c>
      <c r="M504">
        <v>0</v>
      </c>
      <c r="N504">
        <v>0.1</v>
      </c>
      <c r="O504">
        <v>162.69999999999999</v>
      </c>
      <c r="P504" t="s">
        <v>251</v>
      </c>
      <c r="Q504"/>
      <c r="R504" s="54">
        <v>0.34375</v>
      </c>
      <c r="T504" s="93">
        <f t="shared" si="17"/>
        <v>0</v>
      </c>
      <c r="U504" s="96">
        <f t="shared" si="16"/>
        <v>-1.7000000000000002</v>
      </c>
      <c r="V504" s="92" t="str">
        <f t="shared" si="15"/>
        <v/>
      </c>
      <c r="W504" s="96">
        <f t="shared" si="18"/>
        <v>1</v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>
        <v>-2.2999999999999998</v>
      </c>
      <c r="C505">
        <v>94</v>
      </c>
      <c r="D505">
        <v>-3.2</v>
      </c>
      <c r="E505">
        <v>-2.2999999999999998</v>
      </c>
      <c r="F505">
        <v>0</v>
      </c>
      <c r="G505">
        <v>2.2000000000000002</v>
      </c>
      <c r="H505">
        <v>1025.5999999999999</v>
      </c>
      <c r="I505">
        <v>110</v>
      </c>
      <c r="J505">
        <v>0</v>
      </c>
      <c r="K505">
        <v>0</v>
      </c>
      <c r="L505">
        <v>0</v>
      </c>
      <c r="M505">
        <v>0</v>
      </c>
      <c r="N505">
        <v>0.1</v>
      </c>
      <c r="O505">
        <v>162.69999999999999</v>
      </c>
      <c r="P505" t="s">
        <v>251</v>
      </c>
      <c r="Q505"/>
      <c r="R505" s="54">
        <v>0.344444444444444</v>
      </c>
      <c r="T505" s="93">
        <f t="shared" si="17"/>
        <v>0</v>
      </c>
      <c r="U505" s="96">
        <f t="shared" si="16"/>
        <v>-1.7000000000000002</v>
      </c>
      <c r="V505" s="92" t="str">
        <f t="shared" si="15"/>
        <v/>
      </c>
      <c r="W505" s="96">
        <f t="shared" si="18"/>
        <v>1</v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>
        <v>-2.2999999999999998</v>
      </c>
      <c r="C506">
        <v>94</v>
      </c>
      <c r="D506">
        <v>-3.2</v>
      </c>
      <c r="E506">
        <v>-2.2999999999999998</v>
      </c>
      <c r="F506">
        <v>0</v>
      </c>
      <c r="G506">
        <v>0</v>
      </c>
      <c r="H506">
        <v>1025.5</v>
      </c>
      <c r="I506">
        <v>130</v>
      </c>
      <c r="J506">
        <v>0</v>
      </c>
      <c r="K506">
        <v>0</v>
      </c>
      <c r="L506">
        <v>0</v>
      </c>
      <c r="M506">
        <v>0</v>
      </c>
      <c r="N506">
        <v>0.1</v>
      </c>
      <c r="O506">
        <v>162.69999999999999</v>
      </c>
      <c r="P506" t="s">
        <v>251</v>
      </c>
      <c r="Q506"/>
      <c r="R506" s="54">
        <v>0.34513888888888899</v>
      </c>
      <c r="T506" s="93">
        <f t="shared" si="17"/>
        <v>0</v>
      </c>
      <c r="U506" s="96">
        <f t="shared" si="16"/>
        <v>-1.7000000000000002</v>
      </c>
      <c r="V506" s="92" t="str">
        <f t="shared" si="15"/>
        <v/>
      </c>
      <c r="W506" s="96">
        <f t="shared" si="18"/>
        <v>1</v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>
        <v>-2.2999999999999998</v>
      </c>
      <c r="C507">
        <v>94</v>
      </c>
      <c r="D507">
        <v>-3.2</v>
      </c>
      <c r="E507">
        <v>-2.2999999999999998</v>
      </c>
      <c r="F507">
        <v>0</v>
      </c>
      <c r="G507">
        <v>0</v>
      </c>
      <c r="H507">
        <v>1025.5</v>
      </c>
      <c r="I507">
        <v>150</v>
      </c>
      <c r="J507">
        <v>0</v>
      </c>
      <c r="K507">
        <v>0</v>
      </c>
      <c r="L507">
        <v>0</v>
      </c>
      <c r="M507">
        <v>0</v>
      </c>
      <c r="N507">
        <v>0.1</v>
      </c>
      <c r="O507">
        <v>162.69999999999999</v>
      </c>
      <c r="P507" t="s">
        <v>251</v>
      </c>
      <c r="Q507"/>
      <c r="R507" s="54">
        <v>0.34583333333333299</v>
      </c>
      <c r="T507" s="93">
        <f t="shared" si="17"/>
        <v>0</v>
      </c>
      <c r="U507" s="96">
        <f t="shared" si="16"/>
        <v>-1.7000000000000002</v>
      </c>
      <c r="V507" s="92" t="str">
        <f t="shared" si="15"/>
        <v/>
      </c>
      <c r="W507" s="96">
        <f t="shared" si="18"/>
        <v>1</v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>
        <v>-2.4</v>
      </c>
      <c r="C508">
        <v>94</v>
      </c>
      <c r="D508">
        <v>-3.3</v>
      </c>
      <c r="E508">
        <v>-2.4</v>
      </c>
      <c r="F508">
        <v>0</v>
      </c>
      <c r="G508">
        <v>1.8</v>
      </c>
      <c r="H508">
        <v>1025.5</v>
      </c>
      <c r="I508">
        <v>170</v>
      </c>
      <c r="J508">
        <v>0</v>
      </c>
      <c r="K508">
        <v>0</v>
      </c>
      <c r="L508">
        <v>0</v>
      </c>
      <c r="M508">
        <v>0</v>
      </c>
      <c r="N508">
        <v>0.1</v>
      </c>
      <c r="O508">
        <v>162.69999999999999</v>
      </c>
      <c r="P508" t="s">
        <v>251</v>
      </c>
      <c r="Q508"/>
      <c r="R508" s="54">
        <v>0.34652777777777799</v>
      </c>
      <c r="T508" s="93">
        <f t="shared" si="17"/>
        <v>0</v>
      </c>
      <c r="U508" s="96">
        <f t="shared" si="16"/>
        <v>-1.6</v>
      </c>
      <c r="V508" s="92" t="str">
        <f t="shared" si="15"/>
        <v/>
      </c>
      <c r="W508" s="96">
        <f t="shared" si="18"/>
        <v>1</v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>
        <v>-2.4</v>
      </c>
      <c r="C509">
        <v>94</v>
      </c>
      <c r="D509">
        <v>-3.3</v>
      </c>
      <c r="E509">
        <v>-2.4</v>
      </c>
      <c r="F509">
        <v>0</v>
      </c>
      <c r="G509">
        <v>2.9</v>
      </c>
      <c r="H509">
        <v>1025.5999999999999</v>
      </c>
      <c r="I509">
        <v>190</v>
      </c>
      <c r="J509">
        <v>0</v>
      </c>
      <c r="K509">
        <v>0</v>
      </c>
      <c r="L509">
        <v>0</v>
      </c>
      <c r="M509">
        <v>0</v>
      </c>
      <c r="N509">
        <v>0.1</v>
      </c>
      <c r="O509">
        <v>162.69999999999999</v>
      </c>
      <c r="P509" t="s">
        <v>251</v>
      </c>
      <c r="Q509"/>
      <c r="R509" s="54">
        <v>0.34722222222222199</v>
      </c>
      <c r="T509" s="93">
        <f t="shared" si="17"/>
        <v>0</v>
      </c>
      <c r="U509" s="96">
        <f t="shared" si="16"/>
        <v>-1.6</v>
      </c>
      <c r="V509" s="92" t="str">
        <f t="shared" si="15"/>
        <v/>
      </c>
      <c r="W509" s="96">
        <f t="shared" si="18"/>
        <v>1</v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>
        <v>-2.4</v>
      </c>
      <c r="C510">
        <v>94</v>
      </c>
      <c r="D510">
        <v>-3.3</v>
      </c>
      <c r="E510">
        <v>-2.4</v>
      </c>
      <c r="F510">
        <v>2.5</v>
      </c>
      <c r="G510">
        <v>2.5</v>
      </c>
      <c r="H510">
        <v>1025.4000000000001</v>
      </c>
      <c r="I510">
        <v>220</v>
      </c>
      <c r="J510">
        <v>0</v>
      </c>
      <c r="K510">
        <v>0</v>
      </c>
      <c r="L510">
        <v>0</v>
      </c>
      <c r="M510">
        <v>0</v>
      </c>
      <c r="N510">
        <v>0.1</v>
      </c>
      <c r="O510">
        <v>162.69999999999999</v>
      </c>
      <c r="P510" t="s">
        <v>251</v>
      </c>
      <c r="Q510"/>
      <c r="R510" s="54">
        <v>0.34791666666666698</v>
      </c>
      <c r="T510" s="93">
        <f t="shared" si="17"/>
        <v>0</v>
      </c>
      <c r="U510" s="96">
        <f t="shared" si="16"/>
        <v>-1.6</v>
      </c>
      <c r="V510" s="92" t="str">
        <f t="shared" si="15"/>
        <v/>
      </c>
      <c r="W510" s="96">
        <f t="shared" si="18"/>
        <v>1</v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>
        <v>-2.4</v>
      </c>
      <c r="C511">
        <v>94</v>
      </c>
      <c r="D511">
        <v>-3.3</v>
      </c>
      <c r="E511">
        <v>-2.4</v>
      </c>
      <c r="F511">
        <v>0</v>
      </c>
      <c r="G511">
        <v>2.9</v>
      </c>
      <c r="H511">
        <v>1025.5</v>
      </c>
      <c r="I511">
        <v>240</v>
      </c>
      <c r="J511">
        <v>0</v>
      </c>
      <c r="K511">
        <v>0</v>
      </c>
      <c r="L511">
        <v>0</v>
      </c>
      <c r="M511">
        <v>0</v>
      </c>
      <c r="N511">
        <v>0.1</v>
      </c>
      <c r="O511">
        <v>162.69999999999999</v>
      </c>
      <c r="P511" t="s">
        <v>251</v>
      </c>
      <c r="Q511"/>
      <c r="R511" s="54">
        <v>0.34861111111111098</v>
      </c>
      <c r="T511" s="93">
        <f t="shared" si="17"/>
        <v>0</v>
      </c>
      <c r="U511" s="96">
        <f t="shared" si="16"/>
        <v>-1.6</v>
      </c>
      <c r="V511" s="92" t="str">
        <f t="shared" si="15"/>
        <v/>
      </c>
      <c r="W511" s="96">
        <f t="shared" si="18"/>
        <v>1</v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>
        <v>-2.4</v>
      </c>
      <c r="C512">
        <v>94</v>
      </c>
      <c r="D512">
        <v>-3.3</v>
      </c>
      <c r="E512">
        <v>-2.4</v>
      </c>
      <c r="F512">
        <v>0</v>
      </c>
      <c r="G512">
        <v>1.8</v>
      </c>
      <c r="H512">
        <v>1025.7</v>
      </c>
      <c r="I512">
        <v>270</v>
      </c>
      <c r="J512">
        <v>0</v>
      </c>
      <c r="K512">
        <v>0</v>
      </c>
      <c r="L512">
        <v>0</v>
      </c>
      <c r="M512">
        <v>0</v>
      </c>
      <c r="N512">
        <v>0.1</v>
      </c>
      <c r="O512">
        <v>162.69999999999999</v>
      </c>
      <c r="P512" t="s">
        <v>251</v>
      </c>
      <c r="Q512"/>
      <c r="R512" s="54">
        <v>0.34930555555555598</v>
      </c>
      <c r="T512" s="93">
        <f t="shared" si="17"/>
        <v>0</v>
      </c>
      <c r="U512" s="96">
        <f t="shared" si="16"/>
        <v>-1.6</v>
      </c>
      <c r="V512" s="92" t="str">
        <f t="shared" si="15"/>
        <v/>
      </c>
      <c r="W512" s="96">
        <f t="shared" si="18"/>
        <v>1</v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>
        <v>-2.4</v>
      </c>
      <c r="C513">
        <v>94</v>
      </c>
      <c r="D513">
        <v>-3.3</v>
      </c>
      <c r="E513">
        <v>-2.4</v>
      </c>
      <c r="F513">
        <v>1.8</v>
      </c>
      <c r="G513">
        <v>2.5</v>
      </c>
      <c r="H513">
        <v>1025.5</v>
      </c>
      <c r="I513">
        <v>300</v>
      </c>
      <c r="J513">
        <v>0</v>
      </c>
      <c r="K513">
        <v>0</v>
      </c>
      <c r="L513">
        <v>0</v>
      </c>
      <c r="M513">
        <v>0</v>
      </c>
      <c r="N513">
        <v>0.1</v>
      </c>
      <c r="O513">
        <v>162.69999999999999</v>
      </c>
      <c r="P513" t="s">
        <v>251</v>
      </c>
      <c r="Q513"/>
      <c r="R513" s="54">
        <v>0.35</v>
      </c>
      <c r="T513" s="93">
        <f t="shared" si="17"/>
        <v>0</v>
      </c>
      <c r="U513" s="96">
        <f t="shared" si="16"/>
        <v>-1.6</v>
      </c>
      <c r="V513" s="92" t="str">
        <f t="shared" si="15"/>
        <v/>
      </c>
      <c r="W513" s="96">
        <f t="shared" si="18"/>
        <v>1</v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>
        <v>-2.4</v>
      </c>
      <c r="C514">
        <v>94</v>
      </c>
      <c r="D514">
        <v>-3.3</v>
      </c>
      <c r="E514">
        <v>-2.4</v>
      </c>
      <c r="F514">
        <v>0</v>
      </c>
      <c r="G514">
        <v>0</v>
      </c>
      <c r="H514">
        <v>1025.5999999999999</v>
      </c>
      <c r="I514">
        <v>340</v>
      </c>
      <c r="J514">
        <v>0</v>
      </c>
      <c r="K514">
        <v>0</v>
      </c>
      <c r="L514">
        <v>0</v>
      </c>
      <c r="M514">
        <v>0</v>
      </c>
      <c r="N514">
        <v>0.1</v>
      </c>
      <c r="O514">
        <v>162.69999999999999</v>
      </c>
      <c r="P514" t="s">
        <v>251</v>
      </c>
      <c r="Q514"/>
      <c r="R514" s="54">
        <v>0.35069444444444398</v>
      </c>
      <c r="T514" s="93">
        <f t="shared" si="17"/>
        <v>0</v>
      </c>
      <c r="U514" s="96">
        <f t="shared" si="16"/>
        <v>-1.6</v>
      </c>
      <c r="V514" s="92" t="str">
        <f t="shared" si="15"/>
        <v/>
      </c>
      <c r="W514" s="96">
        <f t="shared" si="18"/>
        <v>1</v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>
        <v>-2.5</v>
      </c>
      <c r="C515">
        <v>94</v>
      </c>
      <c r="D515">
        <v>-3.4</v>
      </c>
      <c r="E515">
        <v>-2.5</v>
      </c>
      <c r="F515">
        <v>0</v>
      </c>
      <c r="G515">
        <v>0</v>
      </c>
      <c r="H515">
        <v>1025.8</v>
      </c>
      <c r="I515">
        <v>370</v>
      </c>
      <c r="J515">
        <v>0</v>
      </c>
      <c r="K515">
        <v>0</v>
      </c>
      <c r="L515">
        <v>0</v>
      </c>
      <c r="M515">
        <v>0</v>
      </c>
      <c r="N515">
        <v>0.1</v>
      </c>
      <c r="O515">
        <v>162.69999999999999</v>
      </c>
      <c r="P515" t="s">
        <v>251</v>
      </c>
      <c r="Q515"/>
      <c r="R515" s="54">
        <v>0.35138888888888897</v>
      </c>
      <c r="T515" s="93">
        <f t="shared" si="17"/>
        <v>0</v>
      </c>
      <c r="U515" s="96">
        <f t="shared" si="16"/>
        <v>-1.5</v>
      </c>
      <c r="V515" s="92" t="str">
        <f t="shared" si="15"/>
        <v/>
      </c>
      <c r="W515" s="96">
        <f t="shared" si="18"/>
        <v>1</v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>
        <v>-2.5</v>
      </c>
      <c r="C516">
        <v>94</v>
      </c>
      <c r="D516">
        <v>-3.4</v>
      </c>
      <c r="E516">
        <v>-2.5</v>
      </c>
      <c r="F516">
        <v>0</v>
      </c>
      <c r="G516">
        <v>0</v>
      </c>
      <c r="H516">
        <v>1025.5999999999999</v>
      </c>
      <c r="I516">
        <v>410</v>
      </c>
      <c r="J516">
        <v>0</v>
      </c>
      <c r="K516">
        <v>0</v>
      </c>
      <c r="L516">
        <v>0</v>
      </c>
      <c r="M516">
        <v>0</v>
      </c>
      <c r="N516">
        <v>0.1</v>
      </c>
      <c r="O516">
        <v>162.69999999999999</v>
      </c>
      <c r="P516" t="s">
        <v>251</v>
      </c>
      <c r="Q516"/>
      <c r="R516" s="54">
        <v>0.35208333333333303</v>
      </c>
      <c r="T516" s="93">
        <f t="shared" si="17"/>
        <v>0</v>
      </c>
      <c r="U516" s="96">
        <f t="shared" si="16"/>
        <v>-1.5</v>
      </c>
      <c r="V516" s="92" t="str">
        <f t="shared" si="15"/>
        <v/>
      </c>
      <c r="W516" s="96">
        <f t="shared" si="18"/>
        <v>1</v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>
        <v>-2.5</v>
      </c>
      <c r="C517">
        <v>94</v>
      </c>
      <c r="D517">
        <v>-3.4</v>
      </c>
      <c r="E517">
        <v>-2.5</v>
      </c>
      <c r="F517">
        <v>0</v>
      </c>
      <c r="G517">
        <v>0</v>
      </c>
      <c r="H517">
        <v>1025.4000000000001</v>
      </c>
      <c r="I517">
        <v>450</v>
      </c>
      <c r="J517">
        <v>0</v>
      </c>
      <c r="K517">
        <v>0</v>
      </c>
      <c r="L517">
        <v>0</v>
      </c>
      <c r="M517">
        <v>0</v>
      </c>
      <c r="N517">
        <v>0.1</v>
      </c>
      <c r="O517">
        <v>162.69999999999999</v>
      </c>
      <c r="P517" t="s">
        <v>251</v>
      </c>
      <c r="Q517"/>
      <c r="R517" s="54">
        <v>0.35277777777777802</v>
      </c>
      <c r="T517" s="93">
        <f t="shared" si="17"/>
        <v>0</v>
      </c>
      <c r="U517" s="96">
        <f t="shared" si="16"/>
        <v>-1.5</v>
      </c>
      <c r="V517" s="92" t="str">
        <f t="shared" si="15"/>
        <v/>
      </c>
      <c r="W517" s="96">
        <f t="shared" si="18"/>
        <v>1</v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>
        <v>-2.5</v>
      </c>
      <c r="C518">
        <v>94</v>
      </c>
      <c r="D518">
        <v>-3.4</v>
      </c>
      <c r="E518">
        <v>-2.5</v>
      </c>
      <c r="F518">
        <v>0</v>
      </c>
      <c r="G518">
        <v>2.2000000000000002</v>
      </c>
      <c r="H518">
        <v>1025.5</v>
      </c>
      <c r="I518">
        <v>490</v>
      </c>
      <c r="J518">
        <v>0</v>
      </c>
      <c r="K518">
        <v>0</v>
      </c>
      <c r="L518">
        <v>0</v>
      </c>
      <c r="M518">
        <v>0</v>
      </c>
      <c r="N518">
        <v>0.1</v>
      </c>
      <c r="O518">
        <v>162.69999999999999</v>
      </c>
      <c r="P518" t="s">
        <v>251</v>
      </c>
      <c r="Q518"/>
      <c r="R518" s="54">
        <v>0.35347222222222202</v>
      </c>
      <c r="T518" s="93">
        <f t="shared" si="17"/>
        <v>0</v>
      </c>
      <c r="U518" s="96">
        <f t="shared" si="16"/>
        <v>-1.5</v>
      </c>
      <c r="V518" s="92" t="str">
        <f t="shared" si="15"/>
        <v/>
      </c>
      <c r="W518" s="96">
        <f t="shared" si="18"/>
        <v>1</v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>
        <v>-2.6</v>
      </c>
      <c r="C519">
        <v>94</v>
      </c>
      <c r="D519">
        <v>-3.5</v>
      </c>
      <c r="E519">
        <v>-2.6</v>
      </c>
      <c r="F519">
        <v>0</v>
      </c>
      <c r="G519">
        <v>1.8</v>
      </c>
      <c r="H519">
        <v>1025.5999999999999</v>
      </c>
      <c r="I519">
        <v>540</v>
      </c>
      <c r="J519">
        <v>0</v>
      </c>
      <c r="K519">
        <v>0</v>
      </c>
      <c r="L519">
        <v>0</v>
      </c>
      <c r="M519">
        <v>0</v>
      </c>
      <c r="N519">
        <v>0.1</v>
      </c>
      <c r="O519">
        <v>162.69999999999999</v>
      </c>
      <c r="P519" t="s">
        <v>251</v>
      </c>
      <c r="Q519"/>
      <c r="R519" s="54">
        <v>0.35416666666666702</v>
      </c>
      <c r="T519" s="93">
        <f t="shared" si="17"/>
        <v>0</v>
      </c>
      <c r="U519" s="96">
        <f t="shared" si="16"/>
        <v>-1.4</v>
      </c>
      <c r="V519" s="92" t="str">
        <f t="shared" si="15"/>
        <v/>
      </c>
      <c r="W519" s="96">
        <f t="shared" si="18"/>
        <v>1</v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>
        <v>-2.6</v>
      </c>
      <c r="C520">
        <v>94</v>
      </c>
      <c r="D520">
        <v>-3.5</v>
      </c>
      <c r="E520">
        <v>-2.6</v>
      </c>
      <c r="F520">
        <v>0</v>
      </c>
      <c r="G520">
        <v>1.8</v>
      </c>
      <c r="H520">
        <v>1025.5</v>
      </c>
      <c r="I520">
        <v>580</v>
      </c>
      <c r="J520">
        <v>0</v>
      </c>
      <c r="K520">
        <v>0</v>
      </c>
      <c r="L520">
        <v>0</v>
      </c>
      <c r="M520">
        <v>0</v>
      </c>
      <c r="N520">
        <v>0.1</v>
      </c>
      <c r="O520">
        <v>162.69999999999999</v>
      </c>
      <c r="P520" t="s">
        <v>251</v>
      </c>
      <c r="Q520"/>
      <c r="R520" s="54">
        <v>0.35486111111111102</v>
      </c>
      <c r="T520" s="93">
        <f t="shared" si="17"/>
        <v>0</v>
      </c>
      <c r="U520" s="96">
        <f t="shared" si="16"/>
        <v>-1.4</v>
      </c>
      <c r="V520" s="92" t="str">
        <f t="shared" si="15"/>
        <v/>
      </c>
      <c r="W520" s="96">
        <f t="shared" si="18"/>
        <v>1</v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>
        <v>-2.5</v>
      </c>
      <c r="C521">
        <v>94</v>
      </c>
      <c r="D521">
        <v>-3.4</v>
      </c>
      <c r="E521">
        <v>-2.5</v>
      </c>
      <c r="F521">
        <v>0</v>
      </c>
      <c r="G521">
        <v>0</v>
      </c>
      <c r="H521">
        <v>1025.5999999999999</v>
      </c>
      <c r="I521">
        <v>630</v>
      </c>
      <c r="J521">
        <v>0</v>
      </c>
      <c r="K521">
        <v>0</v>
      </c>
      <c r="L521">
        <v>0</v>
      </c>
      <c r="M521">
        <v>0</v>
      </c>
      <c r="N521">
        <v>0.1</v>
      </c>
      <c r="O521">
        <v>162.69999999999999</v>
      </c>
      <c r="P521" t="s">
        <v>251</v>
      </c>
      <c r="Q521"/>
      <c r="R521" s="54">
        <v>0.35555555555555601</v>
      </c>
      <c r="T521" s="93">
        <f t="shared" si="17"/>
        <v>0</v>
      </c>
      <c r="U521" s="96">
        <f t="shared" si="16"/>
        <v>-1.5</v>
      </c>
      <c r="V521" s="92" t="str">
        <f t="shared" si="15"/>
        <v/>
      </c>
      <c r="W521" s="96">
        <f t="shared" si="18"/>
        <v>1</v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>
        <v>-2.6</v>
      </c>
      <c r="C522">
        <v>94</v>
      </c>
      <c r="D522">
        <v>-3.5</v>
      </c>
      <c r="E522">
        <v>-2.6</v>
      </c>
      <c r="F522">
        <v>0</v>
      </c>
      <c r="G522">
        <v>0</v>
      </c>
      <c r="H522">
        <v>1025.4000000000001</v>
      </c>
      <c r="I522">
        <v>680</v>
      </c>
      <c r="J522">
        <v>0</v>
      </c>
      <c r="K522">
        <v>0</v>
      </c>
      <c r="L522">
        <v>0</v>
      </c>
      <c r="M522">
        <v>0</v>
      </c>
      <c r="N522">
        <v>0.1</v>
      </c>
      <c r="O522">
        <v>162.69999999999999</v>
      </c>
      <c r="P522" t="s">
        <v>251</v>
      </c>
      <c r="Q522"/>
      <c r="R522" s="54">
        <v>0.35625000000000001</v>
      </c>
      <c r="T522" s="93">
        <f t="shared" si="17"/>
        <v>0</v>
      </c>
      <c r="U522" s="96">
        <f t="shared" si="16"/>
        <v>-1.4</v>
      </c>
      <c r="V522" s="92" t="str">
        <f t="shared" si="15"/>
        <v/>
      </c>
      <c r="W522" s="96">
        <f t="shared" si="18"/>
        <v>1</v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>
        <v>-2.6</v>
      </c>
      <c r="C523">
        <v>94</v>
      </c>
      <c r="D523">
        <v>-3.5</v>
      </c>
      <c r="E523">
        <v>-2.6</v>
      </c>
      <c r="F523">
        <v>0</v>
      </c>
      <c r="G523">
        <v>0</v>
      </c>
      <c r="H523">
        <v>1025.5999999999999</v>
      </c>
      <c r="I523">
        <v>730</v>
      </c>
      <c r="J523">
        <v>0</v>
      </c>
      <c r="K523">
        <v>0</v>
      </c>
      <c r="L523">
        <v>0</v>
      </c>
      <c r="M523">
        <v>0</v>
      </c>
      <c r="N523">
        <v>0.1</v>
      </c>
      <c r="O523">
        <v>162.69999999999999</v>
      </c>
      <c r="P523" t="s">
        <v>251</v>
      </c>
      <c r="Q523"/>
      <c r="R523" s="54">
        <v>0.35694444444444401</v>
      </c>
      <c r="T523" s="93">
        <f t="shared" si="17"/>
        <v>0</v>
      </c>
      <c r="U523" s="96">
        <f t="shared" si="16"/>
        <v>-1.4</v>
      </c>
      <c r="V523" s="92" t="str">
        <f t="shared" ref="V523:V586" si="19">IF($K523&gt;0,1,"")</f>
        <v/>
      </c>
      <c r="W523" s="96">
        <f t="shared" si="18"/>
        <v>1</v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>
        <v>-2.6</v>
      </c>
      <c r="C524">
        <v>94</v>
      </c>
      <c r="D524">
        <v>-3.5</v>
      </c>
      <c r="E524">
        <v>-2.6</v>
      </c>
      <c r="F524">
        <v>0</v>
      </c>
      <c r="G524">
        <v>0</v>
      </c>
      <c r="H524">
        <v>1025.4000000000001</v>
      </c>
      <c r="I524">
        <v>790</v>
      </c>
      <c r="J524">
        <v>0</v>
      </c>
      <c r="K524">
        <v>0</v>
      </c>
      <c r="L524">
        <v>0</v>
      </c>
      <c r="M524">
        <v>0</v>
      </c>
      <c r="N524">
        <v>0.1</v>
      </c>
      <c r="O524">
        <v>162.69999999999999</v>
      </c>
      <c r="P524" t="s">
        <v>251</v>
      </c>
      <c r="Q524"/>
      <c r="R524" s="54">
        <v>0.35763888888888901</v>
      </c>
      <c r="T524" s="93">
        <f t="shared" si="17"/>
        <v>0</v>
      </c>
      <c r="U524" s="96">
        <f t="shared" si="16"/>
        <v>-1.4</v>
      </c>
      <c r="V524" s="92" t="str">
        <f t="shared" si="19"/>
        <v/>
      </c>
      <c r="W524" s="96">
        <f t="shared" si="18"/>
        <v>1</v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>
        <v>-2.5</v>
      </c>
      <c r="C525">
        <v>94</v>
      </c>
      <c r="D525">
        <v>-3.4</v>
      </c>
      <c r="E525">
        <v>-2.5</v>
      </c>
      <c r="F525">
        <v>2.5</v>
      </c>
      <c r="G525">
        <v>2.9</v>
      </c>
      <c r="H525">
        <v>1025.5999999999999</v>
      </c>
      <c r="I525">
        <v>840</v>
      </c>
      <c r="J525">
        <v>0</v>
      </c>
      <c r="K525">
        <v>0</v>
      </c>
      <c r="L525">
        <v>0</v>
      </c>
      <c r="M525">
        <v>0</v>
      </c>
      <c r="N525">
        <v>0.1</v>
      </c>
      <c r="O525">
        <v>162.69999999999999</v>
      </c>
      <c r="P525" t="s">
        <v>251</v>
      </c>
      <c r="Q525"/>
      <c r="R525" s="54">
        <v>0.358333333333333</v>
      </c>
      <c r="T525" s="93">
        <f t="shared" si="17"/>
        <v>0</v>
      </c>
      <c r="U525" s="96">
        <f t="shared" si="16"/>
        <v>-1.5</v>
      </c>
      <c r="V525" s="92" t="str">
        <f t="shared" si="19"/>
        <v/>
      </c>
      <c r="W525" s="96">
        <f t="shared" si="18"/>
        <v>1</v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>
        <v>-2.5</v>
      </c>
      <c r="C526">
        <v>94</v>
      </c>
      <c r="D526">
        <v>-3.4</v>
      </c>
      <c r="E526">
        <v>-2.5</v>
      </c>
      <c r="F526">
        <v>2.9</v>
      </c>
      <c r="G526">
        <v>2.9</v>
      </c>
      <c r="H526">
        <v>1025.4000000000001</v>
      </c>
      <c r="I526">
        <v>900</v>
      </c>
      <c r="J526">
        <v>0</v>
      </c>
      <c r="K526">
        <v>0</v>
      </c>
      <c r="L526">
        <v>0</v>
      </c>
      <c r="M526">
        <v>0</v>
      </c>
      <c r="N526">
        <v>0.1</v>
      </c>
      <c r="O526">
        <v>162.69999999999999</v>
      </c>
      <c r="P526" t="s">
        <v>251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-1.5</v>
      </c>
      <c r="V526" s="92" t="str">
        <f t="shared" si="19"/>
        <v/>
      </c>
      <c r="W526" s="96">
        <f t="shared" si="18"/>
        <v>1</v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>
        <v>-2.5</v>
      </c>
      <c r="C527">
        <v>94</v>
      </c>
      <c r="D527">
        <v>-3.4</v>
      </c>
      <c r="E527">
        <v>-2.5</v>
      </c>
      <c r="F527">
        <v>1.8</v>
      </c>
      <c r="G527">
        <v>2.2000000000000002</v>
      </c>
      <c r="H527">
        <v>1025.5999999999999</v>
      </c>
      <c r="I527">
        <v>960</v>
      </c>
      <c r="J527">
        <v>0</v>
      </c>
      <c r="K527">
        <v>0</v>
      </c>
      <c r="L527">
        <v>0</v>
      </c>
      <c r="M527">
        <v>0</v>
      </c>
      <c r="N527">
        <v>0.1</v>
      </c>
      <c r="O527">
        <v>162.69999999999999</v>
      </c>
      <c r="P527" t="s">
        <v>251</v>
      </c>
      <c r="Q527"/>
      <c r="R527" s="54">
        <v>0.359722222222222</v>
      </c>
      <c r="T527" s="93">
        <f t="shared" si="17"/>
        <v>0</v>
      </c>
      <c r="U527" s="96">
        <f t="shared" si="20"/>
        <v>-1.5</v>
      </c>
      <c r="V527" s="92" t="str">
        <f t="shared" si="19"/>
        <v/>
      </c>
      <c r="W527" s="96">
        <f t="shared" si="18"/>
        <v>1</v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>
        <v>-2.5</v>
      </c>
      <c r="C528">
        <v>94</v>
      </c>
      <c r="D528">
        <v>-3.4</v>
      </c>
      <c r="E528">
        <v>-2.5</v>
      </c>
      <c r="F528">
        <v>0</v>
      </c>
      <c r="G528">
        <v>1.8</v>
      </c>
      <c r="H528">
        <v>1025.7</v>
      </c>
      <c r="I528">
        <v>1020</v>
      </c>
      <c r="J528">
        <v>0</v>
      </c>
      <c r="K528">
        <v>0</v>
      </c>
      <c r="L528">
        <v>0</v>
      </c>
      <c r="M528">
        <v>0</v>
      </c>
      <c r="N528">
        <v>0.1</v>
      </c>
      <c r="O528">
        <v>162.69999999999999</v>
      </c>
      <c r="P528" t="s">
        <v>251</v>
      </c>
      <c r="Q528"/>
      <c r="R528" s="54">
        <v>0.360416666666667</v>
      </c>
      <c r="T528" s="93">
        <f t="shared" si="17"/>
        <v>0</v>
      </c>
      <c r="U528" s="96">
        <f t="shared" si="20"/>
        <v>-1.5</v>
      </c>
      <c r="V528" s="92" t="str">
        <f t="shared" si="19"/>
        <v/>
      </c>
      <c r="W528" s="96">
        <f t="shared" si="18"/>
        <v>1</v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>
        <v>-2.5</v>
      </c>
      <c r="C529">
        <v>94</v>
      </c>
      <c r="D529">
        <v>-3.4</v>
      </c>
      <c r="E529">
        <v>-2.5</v>
      </c>
      <c r="F529">
        <v>0</v>
      </c>
      <c r="G529">
        <v>0</v>
      </c>
      <c r="H529">
        <v>1025.5999999999999</v>
      </c>
      <c r="I529">
        <v>1070</v>
      </c>
      <c r="J529">
        <v>0</v>
      </c>
      <c r="K529">
        <v>0</v>
      </c>
      <c r="L529">
        <v>0</v>
      </c>
      <c r="M529">
        <v>0</v>
      </c>
      <c r="N529">
        <v>0.1</v>
      </c>
      <c r="O529">
        <v>162.69999999999999</v>
      </c>
      <c r="P529" t="s">
        <v>251</v>
      </c>
      <c r="Q529"/>
      <c r="R529" s="54">
        <v>0.36111111111111099</v>
      </c>
      <c r="T529" s="93">
        <f t="shared" si="17"/>
        <v>0</v>
      </c>
      <c r="U529" s="96">
        <f t="shared" si="20"/>
        <v>-1.5</v>
      </c>
      <c r="V529" s="92" t="str">
        <f t="shared" si="19"/>
        <v/>
      </c>
      <c r="W529" s="96">
        <f t="shared" si="18"/>
        <v>1</v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>
        <v>-2.5</v>
      </c>
      <c r="C530">
        <v>94</v>
      </c>
      <c r="D530">
        <v>-3.4</v>
      </c>
      <c r="E530">
        <v>-2.5</v>
      </c>
      <c r="F530">
        <v>0</v>
      </c>
      <c r="G530">
        <v>2.2000000000000002</v>
      </c>
      <c r="H530">
        <v>1025.8</v>
      </c>
      <c r="I530">
        <v>1140</v>
      </c>
      <c r="J530">
        <v>0</v>
      </c>
      <c r="K530">
        <v>0</v>
      </c>
      <c r="L530">
        <v>0</v>
      </c>
      <c r="M530">
        <v>0</v>
      </c>
      <c r="N530">
        <v>0.1</v>
      </c>
      <c r="O530">
        <v>162.69999999999999</v>
      </c>
      <c r="P530" t="s">
        <v>251</v>
      </c>
      <c r="Q530"/>
      <c r="R530" s="54">
        <v>0.36180555555555599</v>
      </c>
      <c r="T530" s="93">
        <f t="shared" si="17"/>
        <v>0</v>
      </c>
      <c r="U530" s="96">
        <f t="shared" si="20"/>
        <v>-1.5</v>
      </c>
      <c r="V530" s="92" t="str">
        <f t="shared" si="19"/>
        <v/>
      </c>
      <c r="W530" s="96">
        <f t="shared" si="18"/>
        <v>1</v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>
        <v>-2.4</v>
      </c>
      <c r="C531">
        <v>94</v>
      </c>
      <c r="D531">
        <v>-3.3</v>
      </c>
      <c r="E531">
        <v>-2.4</v>
      </c>
      <c r="F531">
        <v>1.8</v>
      </c>
      <c r="G531">
        <v>3.6</v>
      </c>
      <c r="H531">
        <v>1025.9000000000001</v>
      </c>
      <c r="I531">
        <v>1200</v>
      </c>
      <c r="J531">
        <v>0</v>
      </c>
      <c r="K531">
        <v>0</v>
      </c>
      <c r="L531">
        <v>0</v>
      </c>
      <c r="M531">
        <v>0</v>
      </c>
      <c r="N531">
        <v>0.1</v>
      </c>
      <c r="O531">
        <v>162.69999999999999</v>
      </c>
      <c r="P531" t="s">
        <v>251</v>
      </c>
      <c r="Q531"/>
      <c r="R531" s="54">
        <v>0.36249999999999999</v>
      </c>
      <c r="T531" s="93">
        <f t="shared" si="17"/>
        <v>0</v>
      </c>
      <c r="U531" s="96">
        <f t="shared" si="20"/>
        <v>-1.6</v>
      </c>
      <c r="V531" s="92" t="str">
        <f t="shared" si="19"/>
        <v/>
      </c>
      <c r="W531" s="96">
        <f t="shared" si="18"/>
        <v>1</v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>
        <v>-2.4</v>
      </c>
      <c r="C532">
        <v>94</v>
      </c>
      <c r="D532">
        <v>-3.3</v>
      </c>
      <c r="E532">
        <v>-2.4</v>
      </c>
      <c r="F532">
        <v>3.6</v>
      </c>
      <c r="G532">
        <v>4</v>
      </c>
      <c r="H532">
        <v>1025.5999999999999</v>
      </c>
      <c r="I532">
        <v>1260</v>
      </c>
      <c r="J532">
        <v>0</v>
      </c>
      <c r="K532">
        <v>0</v>
      </c>
      <c r="L532">
        <v>0</v>
      </c>
      <c r="M532">
        <v>0</v>
      </c>
      <c r="N532">
        <v>0.1</v>
      </c>
      <c r="O532">
        <v>162.69999999999999</v>
      </c>
      <c r="P532" t="s">
        <v>251</v>
      </c>
      <c r="Q532"/>
      <c r="R532" s="54">
        <v>0.36319444444444399</v>
      </c>
      <c r="T532" s="93">
        <f t="shared" si="17"/>
        <v>0</v>
      </c>
      <c r="U532" s="96">
        <f t="shared" si="20"/>
        <v>-1.6</v>
      </c>
      <c r="V532" s="92" t="str">
        <f t="shared" si="19"/>
        <v/>
      </c>
      <c r="W532" s="96">
        <f t="shared" si="18"/>
        <v>1</v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>
        <v>-2.4</v>
      </c>
      <c r="C533">
        <v>94</v>
      </c>
      <c r="D533">
        <v>-3.3</v>
      </c>
      <c r="E533">
        <v>-2.4</v>
      </c>
      <c r="F533">
        <v>2.5</v>
      </c>
      <c r="G533">
        <v>3.6</v>
      </c>
      <c r="H533">
        <v>1025.8</v>
      </c>
      <c r="I533">
        <v>1320</v>
      </c>
      <c r="J533">
        <v>0</v>
      </c>
      <c r="K533">
        <v>0</v>
      </c>
      <c r="L533">
        <v>0</v>
      </c>
      <c r="M533">
        <v>0</v>
      </c>
      <c r="N533">
        <v>0.1</v>
      </c>
      <c r="O533">
        <v>162.69999999999999</v>
      </c>
      <c r="P533" t="s">
        <v>251</v>
      </c>
      <c r="Q533"/>
      <c r="R533" s="54">
        <v>0.36388888888888898</v>
      </c>
      <c r="T533" s="93">
        <f t="shared" si="17"/>
        <v>0</v>
      </c>
      <c r="U533" s="96">
        <f t="shared" si="20"/>
        <v>-1.6</v>
      </c>
      <c r="V533" s="92" t="str">
        <f t="shared" si="19"/>
        <v/>
      </c>
      <c r="W533" s="96">
        <f t="shared" si="18"/>
        <v>1</v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>
        <v>-2.4</v>
      </c>
      <c r="C534">
        <v>94</v>
      </c>
      <c r="D534">
        <v>-3.3</v>
      </c>
      <c r="E534">
        <v>-2.4</v>
      </c>
      <c r="F534">
        <v>1.8</v>
      </c>
      <c r="G534">
        <v>2.5</v>
      </c>
      <c r="H534">
        <v>1025.9000000000001</v>
      </c>
      <c r="I534">
        <v>1450</v>
      </c>
      <c r="J534">
        <v>0</v>
      </c>
      <c r="K534">
        <v>0</v>
      </c>
      <c r="L534">
        <v>0</v>
      </c>
      <c r="M534">
        <v>0</v>
      </c>
      <c r="N534">
        <v>0.1</v>
      </c>
      <c r="O534">
        <v>162.69999999999999</v>
      </c>
      <c r="P534" t="s">
        <v>251</v>
      </c>
      <c r="Q534"/>
      <c r="R534" s="54">
        <v>0.36458333333333298</v>
      </c>
      <c r="T534" s="93">
        <f t="shared" si="17"/>
        <v>0</v>
      </c>
      <c r="U534" s="96">
        <f t="shared" si="20"/>
        <v>-1.6</v>
      </c>
      <c r="V534" s="92" t="str">
        <f t="shared" si="19"/>
        <v/>
      </c>
      <c r="W534" s="96">
        <f t="shared" si="18"/>
        <v>1</v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>
        <v>-2.4</v>
      </c>
      <c r="C535">
        <v>94</v>
      </c>
      <c r="D535">
        <v>-3.3</v>
      </c>
      <c r="E535">
        <v>-2.4</v>
      </c>
      <c r="F535">
        <v>0</v>
      </c>
      <c r="G535">
        <v>2.9</v>
      </c>
      <c r="H535">
        <v>1025.9000000000001</v>
      </c>
      <c r="I535">
        <v>1620</v>
      </c>
      <c r="J535">
        <v>0</v>
      </c>
      <c r="K535">
        <v>0</v>
      </c>
      <c r="L535">
        <v>0</v>
      </c>
      <c r="M535">
        <v>0</v>
      </c>
      <c r="N535">
        <v>0.1</v>
      </c>
      <c r="O535">
        <v>162.69999999999999</v>
      </c>
      <c r="P535" t="s">
        <v>251</v>
      </c>
      <c r="Q535"/>
      <c r="R535" s="54">
        <v>0.36527777777777798</v>
      </c>
      <c r="T535" s="93">
        <f t="shared" si="17"/>
        <v>0</v>
      </c>
      <c r="U535" s="96">
        <f t="shared" si="20"/>
        <v>-1.6</v>
      </c>
      <c r="V535" s="92" t="str">
        <f t="shared" si="19"/>
        <v/>
      </c>
      <c r="W535" s="96">
        <f t="shared" si="18"/>
        <v>1</v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>
        <v>-2.2999999999999998</v>
      </c>
      <c r="C536">
        <v>94</v>
      </c>
      <c r="D536">
        <v>-3.2</v>
      </c>
      <c r="E536">
        <v>-2.2999999999999998</v>
      </c>
      <c r="F536">
        <v>2.9</v>
      </c>
      <c r="G536">
        <v>4</v>
      </c>
      <c r="H536">
        <v>1026.0999999999999</v>
      </c>
      <c r="I536">
        <v>1810</v>
      </c>
      <c r="J536">
        <v>0</v>
      </c>
      <c r="K536">
        <v>0</v>
      </c>
      <c r="L536">
        <v>0</v>
      </c>
      <c r="M536">
        <v>0</v>
      </c>
      <c r="N536">
        <v>0.1</v>
      </c>
      <c r="O536">
        <v>162.69999999999999</v>
      </c>
      <c r="P536" t="s">
        <v>251</v>
      </c>
      <c r="Q536"/>
      <c r="R536" s="54">
        <v>0.36597222222222198</v>
      </c>
      <c r="T536" s="93">
        <f t="shared" si="17"/>
        <v>0</v>
      </c>
      <c r="U536" s="96">
        <f t="shared" si="20"/>
        <v>-1.7000000000000002</v>
      </c>
      <c r="V536" s="92" t="str">
        <f t="shared" si="19"/>
        <v/>
      </c>
      <c r="W536" s="96">
        <f t="shared" si="18"/>
        <v>1</v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>
        <v>-2.2999999999999998</v>
      </c>
      <c r="C537">
        <v>94</v>
      </c>
      <c r="D537">
        <v>-3.2</v>
      </c>
      <c r="E537">
        <v>-2.2999999999999998</v>
      </c>
      <c r="F537">
        <v>1.8</v>
      </c>
      <c r="G537">
        <v>2.5</v>
      </c>
      <c r="H537">
        <v>1025.8</v>
      </c>
      <c r="I537">
        <v>1950</v>
      </c>
      <c r="J537">
        <v>0</v>
      </c>
      <c r="K537">
        <v>0</v>
      </c>
      <c r="L537">
        <v>0</v>
      </c>
      <c r="M537">
        <v>0</v>
      </c>
      <c r="N537">
        <v>0.1</v>
      </c>
      <c r="O537">
        <v>162.69999999999999</v>
      </c>
      <c r="P537" t="s">
        <v>251</v>
      </c>
      <c r="Q537"/>
      <c r="R537" s="54">
        <v>0.36666666666666697</v>
      </c>
      <c r="T537" s="93">
        <f t="shared" si="17"/>
        <v>0</v>
      </c>
      <c r="U537" s="96">
        <f t="shared" si="20"/>
        <v>-1.7000000000000002</v>
      </c>
      <c r="V537" s="92" t="str">
        <f t="shared" si="19"/>
        <v/>
      </c>
      <c r="W537" s="96">
        <f t="shared" si="18"/>
        <v>1</v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>
        <v>-2.2999999999999998</v>
      </c>
      <c r="C538">
        <v>94</v>
      </c>
      <c r="D538">
        <v>-3.2</v>
      </c>
      <c r="E538">
        <v>-2.2999999999999998</v>
      </c>
      <c r="F538">
        <v>0</v>
      </c>
      <c r="G538">
        <v>0</v>
      </c>
      <c r="H538">
        <v>1025.9000000000001</v>
      </c>
      <c r="I538">
        <v>2060</v>
      </c>
      <c r="J538">
        <v>0</v>
      </c>
      <c r="K538">
        <v>0</v>
      </c>
      <c r="L538">
        <v>0</v>
      </c>
      <c r="M538">
        <v>0</v>
      </c>
      <c r="N538">
        <v>0.1</v>
      </c>
      <c r="O538">
        <v>162.69999999999999</v>
      </c>
      <c r="P538" t="s">
        <v>251</v>
      </c>
      <c r="Q538"/>
      <c r="R538" s="54">
        <v>0.36736111111111103</v>
      </c>
      <c r="T538" s="93">
        <f t="shared" si="17"/>
        <v>0</v>
      </c>
      <c r="U538" s="96">
        <f t="shared" si="20"/>
        <v>-1.7000000000000002</v>
      </c>
      <c r="V538" s="92" t="str">
        <f t="shared" si="19"/>
        <v/>
      </c>
      <c r="W538" s="96">
        <f t="shared" si="18"/>
        <v>1</v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>
        <v>-2.2999999999999998</v>
      </c>
      <c r="C539">
        <v>93</v>
      </c>
      <c r="D539">
        <v>-3.3</v>
      </c>
      <c r="E539">
        <v>-2.2999999999999998</v>
      </c>
      <c r="F539">
        <v>1.8</v>
      </c>
      <c r="G539">
        <v>3.2</v>
      </c>
      <c r="H539">
        <v>1025.8</v>
      </c>
      <c r="I539">
        <v>2180</v>
      </c>
      <c r="J539">
        <v>0</v>
      </c>
      <c r="K539">
        <v>0</v>
      </c>
      <c r="L539">
        <v>0</v>
      </c>
      <c r="M539">
        <v>0</v>
      </c>
      <c r="N539">
        <v>0.1</v>
      </c>
      <c r="O539">
        <v>162.69999999999999</v>
      </c>
      <c r="P539" t="s">
        <v>251</v>
      </c>
      <c r="Q539"/>
      <c r="R539" s="54">
        <v>0.36805555555555602</v>
      </c>
      <c r="T539" s="93">
        <f t="shared" si="17"/>
        <v>0</v>
      </c>
      <c r="U539" s="96">
        <f t="shared" si="20"/>
        <v>-1.7000000000000002</v>
      </c>
      <c r="V539" s="92" t="str">
        <f t="shared" si="19"/>
        <v/>
      </c>
      <c r="W539" s="96">
        <f t="shared" si="18"/>
        <v>1</v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>
        <v>-2.2000000000000002</v>
      </c>
      <c r="C540">
        <v>93</v>
      </c>
      <c r="D540">
        <v>-3.2</v>
      </c>
      <c r="E540">
        <v>-2.2000000000000002</v>
      </c>
      <c r="F540">
        <v>2.5</v>
      </c>
      <c r="G540">
        <v>2.9</v>
      </c>
      <c r="H540">
        <v>1025.9000000000001</v>
      </c>
      <c r="I540">
        <v>2280</v>
      </c>
      <c r="J540">
        <v>0</v>
      </c>
      <c r="K540">
        <v>0</v>
      </c>
      <c r="L540">
        <v>0</v>
      </c>
      <c r="M540">
        <v>0</v>
      </c>
      <c r="N540">
        <v>0.1</v>
      </c>
      <c r="O540">
        <v>162.69999999999999</v>
      </c>
      <c r="P540" t="s">
        <v>251</v>
      </c>
      <c r="Q540"/>
      <c r="R540" s="54">
        <v>0.36875000000000002</v>
      </c>
      <c r="T540" s="93">
        <f t="shared" si="17"/>
        <v>0</v>
      </c>
      <c r="U540" s="96">
        <f t="shared" si="20"/>
        <v>-1.7999999999999998</v>
      </c>
      <c r="V540" s="92" t="str">
        <f t="shared" si="19"/>
        <v/>
      </c>
      <c r="W540" s="96">
        <f t="shared" si="18"/>
        <v>1</v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>
        <v>-2.2000000000000002</v>
      </c>
      <c r="C541">
        <v>93</v>
      </c>
      <c r="D541">
        <v>-3.2</v>
      </c>
      <c r="E541">
        <v>-2.2000000000000002</v>
      </c>
      <c r="F541">
        <v>0</v>
      </c>
      <c r="G541">
        <v>1.8</v>
      </c>
      <c r="H541">
        <v>1025.8</v>
      </c>
      <c r="I541">
        <v>2410</v>
      </c>
      <c r="J541">
        <v>0</v>
      </c>
      <c r="K541">
        <v>0</v>
      </c>
      <c r="L541">
        <v>0</v>
      </c>
      <c r="M541">
        <v>0</v>
      </c>
      <c r="N541">
        <v>0.1</v>
      </c>
      <c r="O541">
        <v>162.69999999999999</v>
      </c>
      <c r="P541" t="s">
        <v>251</v>
      </c>
      <c r="Q541"/>
      <c r="R541" s="54">
        <v>0.36944444444444402</v>
      </c>
      <c r="T541" s="93">
        <f t="shared" si="17"/>
        <v>0</v>
      </c>
      <c r="U541" s="96">
        <f t="shared" si="20"/>
        <v>-1.7999999999999998</v>
      </c>
      <c r="V541" s="92" t="str">
        <f t="shared" si="19"/>
        <v/>
      </c>
      <c r="W541" s="96">
        <f t="shared" si="18"/>
        <v>1</v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>
        <v>-2.2000000000000002</v>
      </c>
      <c r="C542">
        <v>93</v>
      </c>
      <c r="D542">
        <v>-3.2</v>
      </c>
      <c r="E542">
        <v>-2.2000000000000002</v>
      </c>
      <c r="F542">
        <v>0</v>
      </c>
      <c r="G542">
        <v>1.8</v>
      </c>
      <c r="H542">
        <v>1026.0999999999999</v>
      </c>
      <c r="I542">
        <v>2530</v>
      </c>
      <c r="J542">
        <v>0</v>
      </c>
      <c r="K542">
        <v>0</v>
      </c>
      <c r="L542">
        <v>0</v>
      </c>
      <c r="M542">
        <v>0</v>
      </c>
      <c r="N542">
        <v>0.1</v>
      </c>
      <c r="O542">
        <v>162.69999999999999</v>
      </c>
      <c r="P542" t="s">
        <v>251</v>
      </c>
      <c r="Q542"/>
      <c r="R542" s="54">
        <v>0.37013888888888902</v>
      </c>
      <c r="T542" s="93">
        <f t="shared" si="17"/>
        <v>0</v>
      </c>
      <c r="U542" s="96">
        <f t="shared" si="20"/>
        <v>-1.7999999999999998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>
        <v>-2.2000000000000002</v>
      </c>
      <c r="C543">
        <v>93</v>
      </c>
      <c r="D543">
        <v>-3.2</v>
      </c>
      <c r="E543">
        <v>-2.2000000000000002</v>
      </c>
      <c r="F543">
        <v>1.8</v>
      </c>
      <c r="G543">
        <v>2.2000000000000002</v>
      </c>
      <c r="H543">
        <v>1025.9000000000001</v>
      </c>
      <c r="I543">
        <v>2650</v>
      </c>
      <c r="J543">
        <v>0</v>
      </c>
      <c r="K543">
        <v>0</v>
      </c>
      <c r="L543">
        <v>0</v>
      </c>
      <c r="M543">
        <v>0</v>
      </c>
      <c r="N543">
        <v>0.1</v>
      </c>
      <c r="O543">
        <v>162.69999999999999</v>
      </c>
      <c r="P543" t="s">
        <v>251</v>
      </c>
      <c r="Q543"/>
      <c r="R543" s="54">
        <v>0.37083333333333302</v>
      </c>
      <c r="T543" s="93">
        <f t="shared" si="17"/>
        <v>0</v>
      </c>
      <c r="U543" s="96">
        <f t="shared" si="20"/>
        <v>-1.7999999999999998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>
        <v>-2.1</v>
      </c>
      <c r="C544">
        <v>93</v>
      </c>
      <c r="D544">
        <v>-3.1</v>
      </c>
      <c r="E544">
        <v>-2.1</v>
      </c>
      <c r="F544">
        <v>0</v>
      </c>
      <c r="G544">
        <v>3.6</v>
      </c>
      <c r="H544">
        <v>1026.0999999999999</v>
      </c>
      <c r="I544">
        <v>2780</v>
      </c>
      <c r="J544">
        <v>0</v>
      </c>
      <c r="K544">
        <v>0</v>
      </c>
      <c r="L544">
        <v>0</v>
      </c>
      <c r="M544">
        <v>0</v>
      </c>
      <c r="N544">
        <v>0.1</v>
      </c>
      <c r="O544">
        <v>162.69999999999999</v>
      </c>
      <c r="P544" t="s">
        <v>251</v>
      </c>
      <c r="Q544"/>
      <c r="R544" s="54">
        <v>0.37152777777777801</v>
      </c>
      <c r="T544" s="93">
        <f t="shared" si="17"/>
        <v>0</v>
      </c>
      <c r="U544" s="96">
        <f t="shared" si="20"/>
        <v>-1.9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>
        <v>-2</v>
      </c>
      <c r="C545">
        <v>93</v>
      </c>
      <c r="D545">
        <v>-3</v>
      </c>
      <c r="E545">
        <v>-2</v>
      </c>
      <c r="F545">
        <v>2.2000000000000002</v>
      </c>
      <c r="G545">
        <v>3.6</v>
      </c>
      <c r="H545">
        <v>1025.9000000000001</v>
      </c>
      <c r="I545">
        <v>2920</v>
      </c>
      <c r="J545">
        <v>0</v>
      </c>
      <c r="K545">
        <v>0</v>
      </c>
      <c r="L545">
        <v>0</v>
      </c>
      <c r="M545">
        <v>0</v>
      </c>
      <c r="N545">
        <v>0.1</v>
      </c>
      <c r="O545">
        <v>162.69999999999999</v>
      </c>
      <c r="P545" t="s">
        <v>251</v>
      </c>
      <c r="Q545"/>
      <c r="R545" s="54">
        <v>0.37222222222222201</v>
      </c>
      <c r="T545" s="93">
        <f t="shared" si="17"/>
        <v>0</v>
      </c>
      <c r="U545" s="96">
        <f t="shared" si="20"/>
        <v>-2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>
        <v>-2</v>
      </c>
      <c r="C546">
        <v>93</v>
      </c>
      <c r="D546">
        <v>-3</v>
      </c>
      <c r="E546">
        <v>-2</v>
      </c>
      <c r="F546">
        <v>2.5</v>
      </c>
      <c r="G546">
        <v>2.9</v>
      </c>
      <c r="H546">
        <v>1026.0999999999999</v>
      </c>
      <c r="I546">
        <v>3060</v>
      </c>
      <c r="J546">
        <v>0</v>
      </c>
      <c r="K546">
        <v>0</v>
      </c>
      <c r="L546">
        <v>0</v>
      </c>
      <c r="M546">
        <v>0</v>
      </c>
      <c r="N546">
        <v>0.1</v>
      </c>
      <c r="O546">
        <v>162.69999999999999</v>
      </c>
      <c r="P546" t="s">
        <v>251</v>
      </c>
      <c r="Q546"/>
      <c r="R546" s="54">
        <v>0.37291666666666701</v>
      </c>
      <c r="T546" s="93">
        <f t="shared" si="17"/>
        <v>0</v>
      </c>
      <c r="U546" s="96">
        <f t="shared" si="20"/>
        <v>-2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>
        <v>-1.9</v>
      </c>
      <c r="C547">
        <v>93</v>
      </c>
      <c r="D547">
        <v>-2.9</v>
      </c>
      <c r="E547">
        <v>-1.9</v>
      </c>
      <c r="F547">
        <v>0</v>
      </c>
      <c r="G547">
        <v>0</v>
      </c>
      <c r="H547">
        <v>1025.8</v>
      </c>
      <c r="I547">
        <v>3060</v>
      </c>
      <c r="J547">
        <v>0</v>
      </c>
      <c r="K547">
        <v>0</v>
      </c>
      <c r="L547">
        <v>0</v>
      </c>
      <c r="M547">
        <v>0</v>
      </c>
      <c r="N547">
        <v>0.1</v>
      </c>
      <c r="O547">
        <v>162.69999999999999</v>
      </c>
      <c r="P547" t="s">
        <v>251</v>
      </c>
      <c r="Q547"/>
      <c r="R547" s="54">
        <v>0.37361111111111101</v>
      </c>
      <c r="T547" s="93">
        <f t="shared" si="17"/>
        <v>0</v>
      </c>
      <c r="U547" s="96">
        <f t="shared" si="20"/>
        <v>-2.1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>
        <v>-1.9</v>
      </c>
      <c r="C548">
        <v>93</v>
      </c>
      <c r="D548">
        <v>-2.9</v>
      </c>
      <c r="E548">
        <v>-1.9</v>
      </c>
      <c r="F548">
        <v>1.8</v>
      </c>
      <c r="G548">
        <v>2.5</v>
      </c>
      <c r="H548">
        <v>1025.9000000000001</v>
      </c>
      <c r="I548">
        <v>2820</v>
      </c>
      <c r="J548">
        <v>0</v>
      </c>
      <c r="K548">
        <v>0</v>
      </c>
      <c r="L548">
        <v>0</v>
      </c>
      <c r="M548">
        <v>0</v>
      </c>
      <c r="N548">
        <v>0.1</v>
      </c>
      <c r="O548">
        <v>162.69999999999999</v>
      </c>
      <c r="P548" t="s">
        <v>251</v>
      </c>
      <c r="Q548"/>
      <c r="R548" s="54">
        <v>0.374305555555556</v>
      </c>
      <c r="T548" s="93">
        <f t="shared" si="17"/>
        <v>0</v>
      </c>
      <c r="U548" s="96">
        <f t="shared" si="20"/>
        <v>-2.1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>
        <v>-1.9</v>
      </c>
      <c r="C549">
        <v>93</v>
      </c>
      <c r="D549">
        <v>-2.9</v>
      </c>
      <c r="E549">
        <v>-1.9</v>
      </c>
      <c r="F549">
        <v>0</v>
      </c>
      <c r="G549">
        <v>1.8</v>
      </c>
      <c r="H549">
        <v>1025.8</v>
      </c>
      <c r="I549">
        <v>3130</v>
      </c>
      <c r="J549">
        <v>0</v>
      </c>
      <c r="K549">
        <v>0</v>
      </c>
      <c r="L549">
        <v>0</v>
      </c>
      <c r="M549">
        <v>0</v>
      </c>
      <c r="N549">
        <v>0.1</v>
      </c>
      <c r="O549">
        <v>162.69999999999999</v>
      </c>
      <c r="P549" t="s">
        <v>251</v>
      </c>
      <c r="Q549"/>
      <c r="R549" s="54">
        <v>0.375</v>
      </c>
      <c r="T549" s="93">
        <f t="shared" si="17"/>
        <v>0</v>
      </c>
      <c r="U549" s="96">
        <f t="shared" si="20"/>
        <v>-2.1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>
        <v>-1.9</v>
      </c>
      <c r="C550">
        <v>93</v>
      </c>
      <c r="D550">
        <v>-2.9</v>
      </c>
      <c r="E550">
        <v>-1.9</v>
      </c>
      <c r="F550">
        <v>0</v>
      </c>
      <c r="G550">
        <v>0</v>
      </c>
      <c r="H550">
        <v>1025.8</v>
      </c>
      <c r="I550">
        <v>3700</v>
      </c>
      <c r="J550">
        <v>0</v>
      </c>
      <c r="K550">
        <v>0</v>
      </c>
      <c r="L550">
        <v>0</v>
      </c>
      <c r="M550">
        <v>0</v>
      </c>
      <c r="N550">
        <v>0.1</v>
      </c>
      <c r="O550">
        <v>162.69999999999999</v>
      </c>
      <c r="P550" t="s">
        <v>251</v>
      </c>
      <c r="Q550"/>
      <c r="R550" s="54">
        <v>0.375694444444444</v>
      </c>
      <c r="T550" s="93">
        <f t="shared" si="17"/>
        <v>0</v>
      </c>
      <c r="U550" s="96">
        <f t="shared" si="20"/>
        <v>-2.1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>
        <v>-1.8</v>
      </c>
      <c r="C551">
        <v>93</v>
      </c>
      <c r="D551">
        <v>-2.8</v>
      </c>
      <c r="E551">
        <v>-1.8</v>
      </c>
      <c r="F551">
        <v>0</v>
      </c>
      <c r="G551">
        <v>0</v>
      </c>
      <c r="H551">
        <v>1026</v>
      </c>
      <c r="I551">
        <v>3850</v>
      </c>
      <c r="J551">
        <v>0</v>
      </c>
      <c r="K551">
        <v>0</v>
      </c>
      <c r="L551">
        <v>0</v>
      </c>
      <c r="M551">
        <v>0</v>
      </c>
      <c r="N551">
        <v>0.1</v>
      </c>
      <c r="O551">
        <v>162.69999999999999</v>
      </c>
      <c r="P551" t="s">
        <v>251</v>
      </c>
      <c r="Q551"/>
      <c r="R551" s="54">
        <v>0.37638888888888899</v>
      </c>
      <c r="T551" s="93">
        <f t="shared" si="17"/>
        <v>0</v>
      </c>
      <c r="U551" s="96">
        <f t="shared" si="20"/>
        <v>-2.2000000000000002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>
        <v>-1.7</v>
      </c>
      <c r="C552">
        <v>93</v>
      </c>
      <c r="D552">
        <v>-2.7</v>
      </c>
      <c r="E552">
        <v>-1.7</v>
      </c>
      <c r="F552">
        <v>0</v>
      </c>
      <c r="G552">
        <v>0</v>
      </c>
      <c r="H552">
        <v>1025.9000000000001</v>
      </c>
      <c r="I552">
        <v>4020</v>
      </c>
      <c r="J552">
        <v>0</v>
      </c>
      <c r="K552">
        <v>0</v>
      </c>
      <c r="L552">
        <v>0</v>
      </c>
      <c r="M552">
        <v>0</v>
      </c>
      <c r="N552">
        <v>0.1</v>
      </c>
      <c r="O552">
        <v>162.69999999999999</v>
      </c>
      <c r="P552" t="s">
        <v>251</v>
      </c>
      <c r="Q552"/>
      <c r="R552" s="54">
        <v>0.37708333333333299</v>
      </c>
      <c r="T552" s="93">
        <f t="shared" si="17"/>
        <v>0</v>
      </c>
      <c r="U552" s="96">
        <f t="shared" si="20"/>
        <v>-2.2999999999999998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>
        <v>-1.4</v>
      </c>
      <c r="C553">
        <v>93</v>
      </c>
      <c r="D553">
        <v>-2.4</v>
      </c>
      <c r="E553">
        <v>-1.4</v>
      </c>
      <c r="F553">
        <v>0</v>
      </c>
      <c r="G553">
        <v>0</v>
      </c>
      <c r="H553">
        <v>1026</v>
      </c>
      <c r="I553">
        <v>4180</v>
      </c>
      <c r="J553">
        <v>0</v>
      </c>
      <c r="K553">
        <v>0</v>
      </c>
      <c r="L553">
        <v>0</v>
      </c>
      <c r="M553">
        <v>0</v>
      </c>
      <c r="N553">
        <v>0.1</v>
      </c>
      <c r="O553">
        <v>162.69999999999999</v>
      </c>
      <c r="P553" t="s">
        <v>251</v>
      </c>
      <c r="Q553"/>
      <c r="R553" s="54">
        <v>0.37777777777777799</v>
      </c>
      <c r="T553" s="93">
        <f t="shared" si="17"/>
        <v>0</v>
      </c>
      <c r="U553" s="96">
        <f t="shared" si="20"/>
        <v>-2.6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>
        <v>-1.1000000000000001</v>
      </c>
      <c r="C554">
        <v>93</v>
      </c>
      <c r="D554">
        <v>-2.1</v>
      </c>
      <c r="E554">
        <v>-1.1000000000000001</v>
      </c>
      <c r="F554">
        <v>0</v>
      </c>
      <c r="G554">
        <v>0</v>
      </c>
      <c r="H554">
        <v>1026</v>
      </c>
      <c r="I554">
        <v>4350</v>
      </c>
      <c r="J554">
        <v>0</v>
      </c>
      <c r="K554">
        <v>0</v>
      </c>
      <c r="L554">
        <v>0</v>
      </c>
      <c r="M554">
        <v>0</v>
      </c>
      <c r="N554">
        <v>0.1</v>
      </c>
      <c r="O554">
        <v>162.69999999999999</v>
      </c>
      <c r="P554" t="s">
        <v>251</v>
      </c>
      <c r="Q554"/>
      <c r="R554" s="54">
        <v>0.37847222222222199</v>
      </c>
      <c r="T554" s="93">
        <f t="shared" si="17"/>
        <v>0</v>
      </c>
      <c r="U554" s="96">
        <f t="shared" si="20"/>
        <v>-2.9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>
        <v>-1</v>
      </c>
      <c r="C555">
        <v>93</v>
      </c>
      <c r="D555">
        <v>-2</v>
      </c>
      <c r="E555">
        <v>-1</v>
      </c>
      <c r="F555">
        <v>0</v>
      </c>
      <c r="G555">
        <v>1.8</v>
      </c>
      <c r="H555">
        <v>1025.7</v>
      </c>
      <c r="I555">
        <v>4500</v>
      </c>
      <c r="J555">
        <v>0</v>
      </c>
      <c r="K555">
        <v>0</v>
      </c>
      <c r="L555">
        <v>0</v>
      </c>
      <c r="M555">
        <v>0</v>
      </c>
      <c r="N555">
        <v>0.1</v>
      </c>
      <c r="O555">
        <v>162.69999999999999</v>
      </c>
      <c r="P555" t="s">
        <v>251</v>
      </c>
      <c r="Q555"/>
      <c r="R555" s="54">
        <v>0.37916666666666698</v>
      </c>
      <c r="T555" s="93">
        <f t="shared" si="17"/>
        <v>0</v>
      </c>
      <c r="U555" s="96">
        <f t="shared" si="20"/>
        <v>-3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>
        <v>-1</v>
      </c>
      <c r="C556">
        <v>93</v>
      </c>
      <c r="D556">
        <v>-2</v>
      </c>
      <c r="E556">
        <v>-1</v>
      </c>
      <c r="F556">
        <v>0</v>
      </c>
      <c r="G556">
        <v>2.2000000000000002</v>
      </c>
      <c r="H556">
        <v>1026</v>
      </c>
      <c r="I556">
        <v>4670</v>
      </c>
      <c r="J556">
        <v>0</v>
      </c>
      <c r="K556">
        <v>0</v>
      </c>
      <c r="L556">
        <v>0</v>
      </c>
      <c r="M556">
        <v>0</v>
      </c>
      <c r="N556">
        <v>0.1</v>
      </c>
      <c r="O556">
        <v>162.69999999999999</v>
      </c>
      <c r="P556" t="s">
        <v>251</v>
      </c>
      <c r="Q556"/>
      <c r="R556" s="54">
        <v>0.37986111111111098</v>
      </c>
      <c r="T556" s="93">
        <f t="shared" si="17"/>
        <v>0</v>
      </c>
      <c r="U556" s="96">
        <f t="shared" si="20"/>
        <v>-3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>
        <v>-1.2</v>
      </c>
      <c r="C557">
        <v>93</v>
      </c>
      <c r="D557">
        <v>-2.2000000000000002</v>
      </c>
      <c r="E557">
        <v>-1.2</v>
      </c>
      <c r="F557">
        <v>0</v>
      </c>
      <c r="G557">
        <v>0</v>
      </c>
      <c r="H557">
        <v>1026</v>
      </c>
      <c r="I557">
        <v>4860</v>
      </c>
      <c r="J557">
        <v>0</v>
      </c>
      <c r="K557">
        <v>0</v>
      </c>
      <c r="L557">
        <v>0</v>
      </c>
      <c r="M557">
        <v>0</v>
      </c>
      <c r="N557">
        <v>0.1</v>
      </c>
      <c r="O557">
        <v>162.69999999999999</v>
      </c>
      <c r="P557" t="s">
        <v>251</v>
      </c>
      <c r="Q557"/>
      <c r="R557" s="54">
        <v>0.38055555555555598</v>
      </c>
      <c r="T557" s="93">
        <f t="shared" si="17"/>
        <v>0</v>
      </c>
      <c r="U557" s="96">
        <f t="shared" si="20"/>
        <v>-2.8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>
        <v>-1.3</v>
      </c>
      <c r="C558">
        <v>93</v>
      </c>
      <c r="D558">
        <v>-2.2999999999999998</v>
      </c>
      <c r="E558">
        <v>-1.3</v>
      </c>
      <c r="F558">
        <v>2.9</v>
      </c>
      <c r="G558">
        <v>4</v>
      </c>
      <c r="H558">
        <v>1026.0999999999999</v>
      </c>
      <c r="I558">
        <v>5050</v>
      </c>
      <c r="J558">
        <v>0</v>
      </c>
      <c r="K558">
        <v>0</v>
      </c>
      <c r="L558">
        <v>0</v>
      </c>
      <c r="M558">
        <v>0</v>
      </c>
      <c r="N558">
        <v>0.1</v>
      </c>
      <c r="O558">
        <v>162.69999999999999</v>
      </c>
      <c r="P558" t="s">
        <v>251</v>
      </c>
      <c r="Q558"/>
      <c r="R558" s="54">
        <v>0.38124999999999998</v>
      </c>
      <c r="T558" s="93">
        <f t="shared" si="17"/>
        <v>0</v>
      </c>
      <c r="U558" s="96">
        <f t="shared" si="20"/>
        <v>-2.7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>
        <v>-1.5</v>
      </c>
      <c r="C559">
        <v>93</v>
      </c>
      <c r="D559">
        <v>-2.5</v>
      </c>
      <c r="E559">
        <v>-1.5</v>
      </c>
      <c r="F559">
        <v>0</v>
      </c>
      <c r="G559">
        <v>1.8</v>
      </c>
      <c r="H559">
        <v>1026</v>
      </c>
      <c r="I559">
        <v>5190</v>
      </c>
      <c r="J559">
        <v>0</v>
      </c>
      <c r="K559">
        <v>0</v>
      </c>
      <c r="L559">
        <v>0</v>
      </c>
      <c r="M559">
        <v>0</v>
      </c>
      <c r="N559">
        <v>0.1</v>
      </c>
      <c r="O559">
        <v>162.69999999999999</v>
      </c>
      <c r="P559" t="s">
        <v>251</v>
      </c>
      <c r="Q559"/>
      <c r="R559" s="54">
        <v>0.38194444444444398</v>
      </c>
      <c r="T559" s="93">
        <f t="shared" si="17"/>
        <v>0</v>
      </c>
      <c r="U559" s="96">
        <f t="shared" si="20"/>
        <v>-2.5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>
        <v>-1.4</v>
      </c>
      <c r="C560">
        <v>93</v>
      </c>
      <c r="D560">
        <v>-2.4</v>
      </c>
      <c r="E560">
        <v>-1.4</v>
      </c>
      <c r="F560">
        <v>0</v>
      </c>
      <c r="G560">
        <v>0</v>
      </c>
      <c r="H560">
        <v>1026.2</v>
      </c>
      <c r="I560">
        <v>5330</v>
      </c>
      <c r="J560">
        <v>0</v>
      </c>
      <c r="K560">
        <v>0</v>
      </c>
      <c r="L560">
        <v>0</v>
      </c>
      <c r="M560">
        <v>0</v>
      </c>
      <c r="N560">
        <v>0.1</v>
      </c>
      <c r="O560">
        <v>162.69999999999999</v>
      </c>
      <c r="P560" t="s">
        <v>251</v>
      </c>
      <c r="Q560"/>
      <c r="R560" s="54">
        <v>0.38263888888888897</v>
      </c>
      <c r="T560" s="93">
        <f t="shared" si="17"/>
        <v>0</v>
      </c>
      <c r="U560" s="96">
        <f t="shared" si="20"/>
        <v>-2.6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>
        <v>-1.4</v>
      </c>
      <c r="C561">
        <v>93</v>
      </c>
      <c r="D561">
        <v>-2.4</v>
      </c>
      <c r="E561">
        <v>-1.4</v>
      </c>
      <c r="F561">
        <v>1.8</v>
      </c>
      <c r="G561">
        <v>2.2000000000000002</v>
      </c>
      <c r="H561">
        <v>1026</v>
      </c>
      <c r="I561">
        <v>5490</v>
      </c>
      <c r="J561">
        <v>0</v>
      </c>
      <c r="K561">
        <v>0</v>
      </c>
      <c r="L561">
        <v>0</v>
      </c>
      <c r="M561">
        <v>0</v>
      </c>
      <c r="N561">
        <v>0.1</v>
      </c>
      <c r="O561">
        <v>162.69999999999999</v>
      </c>
      <c r="P561" t="s">
        <v>251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-0.60000000000000009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>
        <v>-1.3</v>
      </c>
      <c r="C562">
        <v>93</v>
      </c>
      <c r="D562">
        <v>-2.2999999999999998</v>
      </c>
      <c r="E562">
        <v>-1.3</v>
      </c>
      <c r="F562">
        <v>0</v>
      </c>
      <c r="G562">
        <v>1.8</v>
      </c>
      <c r="H562">
        <v>1026.0999999999999</v>
      </c>
      <c r="I562">
        <v>5690</v>
      </c>
      <c r="J562">
        <v>0</v>
      </c>
      <c r="K562">
        <v>0</v>
      </c>
      <c r="L562">
        <v>0</v>
      </c>
      <c r="M562">
        <v>0</v>
      </c>
      <c r="N562">
        <v>0.1</v>
      </c>
      <c r="O562">
        <v>162.69999999999999</v>
      </c>
      <c r="P562" t="s">
        <v>251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-0.7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>
        <v>-1.1000000000000001</v>
      </c>
      <c r="C563">
        <v>93</v>
      </c>
      <c r="D563">
        <v>-2.1</v>
      </c>
      <c r="E563">
        <v>-1.1000000000000001</v>
      </c>
      <c r="F563">
        <v>4</v>
      </c>
      <c r="G563">
        <v>4</v>
      </c>
      <c r="H563">
        <v>1026.0999999999999</v>
      </c>
      <c r="I563">
        <v>5860</v>
      </c>
      <c r="J563">
        <v>0</v>
      </c>
      <c r="K563">
        <v>0</v>
      </c>
      <c r="L563">
        <v>0</v>
      </c>
      <c r="M563">
        <v>0</v>
      </c>
      <c r="N563">
        <v>0.1</v>
      </c>
      <c r="O563">
        <v>162.69999999999999</v>
      </c>
      <c r="P563" t="s">
        <v>251</v>
      </c>
      <c r="Q563"/>
      <c r="R563" s="54">
        <v>0.38472222222222202</v>
      </c>
      <c r="T563" s="93">
        <f t="shared" si="22"/>
        <v>0</v>
      </c>
      <c r="U563" s="96">
        <f t="shared" si="21"/>
        <v>-0.89999999999999991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>
        <v>-1.2</v>
      </c>
      <c r="C564">
        <v>93</v>
      </c>
      <c r="D564">
        <v>-2.2000000000000002</v>
      </c>
      <c r="E564">
        <v>-1.2</v>
      </c>
      <c r="F564">
        <v>1.8</v>
      </c>
      <c r="G564">
        <v>2.2000000000000002</v>
      </c>
      <c r="H564">
        <v>1026.0999999999999</v>
      </c>
      <c r="I564">
        <v>6010</v>
      </c>
      <c r="J564">
        <v>0</v>
      </c>
      <c r="K564">
        <v>0</v>
      </c>
      <c r="L564">
        <v>0</v>
      </c>
      <c r="M564">
        <v>0</v>
      </c>
      <c r="N564">
        <v>0.1</v>
      </c>
      <c r="O564">
        <v>162.69999999999999</v>
      </c>
      <c r="P564" t="s">
        <v>251</v>
      </c>
      <c r="Q564"/>
      <c r="R564" s="54">
        <v>0.38541666666666702</v>
      </c>
      <c r="T564" s="93">
        <f t="shared" si="22"/>
        <v>0</v>
      </c>
      <c r="U564" s="96">
        <f t="shared" si="21"/>
        <v>-0.8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>
        <v>-1.3</v>
      </c>
      <c r="C565">
        <v>93</v>
      </c>
      <c r="D565">
        <v>-2.2999999999999998</v>
      </c>
      <c r="E565">
        <v>-1.3</v>
      </c>
      <c r="F565">
        <v>1.8</v>
      </c>
      <c r="G565">
        <v>2.2000000000000002</v>
      </c>
      <c r="H565">
        <v>1026</v>
      </c>
      <c r="I565">
        <v>6180</v>
      </c>
      <c r="J565">
        <v>0</v>
      </c>
      <c r="K565">
        <v>0</v>
      </c>
      <c r="L565">
        <v>0</v>
      </c>
      <c r="M565">
        <v>0</v>
      </c>
      <c r="N565">
        <v>0.1</v>
      </c>
      <c r="O565">
        <v>162.69999999999999</v>
      </c>
      <c r="P565" t="s">
        <v>251</v>
      </c>
      <c r="Q565"/>
      <c r="R565" s="54">
        <v>0.38611111111111102</v>
      </c>
      <c r="T565" s="93">
        <f t="shared" si="22"/>
        <v>0</v>
      </c>
      <c r="U565" s="96">
        <f t="shared" si="21"/>
        <v>-0.7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>
        <v>-1.3</v>
      </c>
      <c r="C566">
        <v>93</v>
      </c>
      <c r="D566">
        <v>-2.2999999999999998</v>
      </c>
      <c r="E566">
        <v>-1.3</v>
      </c>
      <c r="F566">
        <v>0</v>
      </c>
      <c r="G566">
        <v>3.2</v>
      </c>
      <c r="H566">
        <v>1026.0999999999999</v>
      </c>
      <c r="I566">
        <v>6360</v>
      </c>
      <c r="J566">
        <v>0</v>
      </c>
      <c r="K566">
        <v>0</v>
      </c>
      <c r="L566">
        <v>0</v>
      </c>
      <c r="M566">
        <v>0</v>
      </c>
      <c r="N566">
        <v>0.1</v>
      </c>
      <c r="O566">
        <v>162.69999999999999</v>
      </c>
      <c r="P566" t="s">
        <v>251</v>
      </c>
      <c r="Q566"/>
      <c r="R566" s="54">
        <v>0.38680555555555601</v>
      </c>
      <c r="T566" s="93">
        <f>MAX($P566,$Q566)</f>
        <v>0</v>
      </c>
      <c r="U566" s="96">
        <f t="shared" si="21"/>
        <v>-0.7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>
        <v>-1.1000000000000001</v>
      </c>
      <c r="C567">
        <v>93</v>
      </c>
      <c r="D567">
        <v>-2.1</v>
      </c>
      <c r="E567">
        <v>-1.1000000000000001</v>
      </c>
      <c r="F567">
        <v>0</v>
      </c>
      <c r="G567">
        <v>2.2000000000000002</v>
      </c>
      <c r="H567">
        <v>1025.9000000000001</v>
      </c>
      <c r="I567">
        <v>6520</v>
      </c>
      <c r="J567">
        <v>0</v>
      </c>
      <c r="K567">
        <v>0</v>
      </c>
      <c r="L567">
        <v>0</v>
      </c>
      <c r="M567">
        <v>0</v>
      </c>
      <c r="N567">
        <v>0.1</v>
      </c>
      <c r="O567">
        <v>162.69999999999999</v>
      </c>
      <c r="P567" t="s">
        <v>251</v>
      </c>
      <c r="Q567"/>
      <c r="R567" s="54">
        <v>0.38750000000000001</v>
      </c>
      <c r="T567" s="93">
        <f>MAX($P567,$Q567)</f>
        <v>0</v>
      </c>
      <c r="U567" s="96">
        <f t="shared" si="21"/>
        <v>-0.89999999999999991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>
        <v>-0.9</v>
      </c>
      <c r="C568">
        <v>93</v>
      </c>
      <c r="D568">
        <v>-2</v>
      </c>
      <c r="E568">
        <v>-0.9</v>
      </c>
      <c r="F568">
        <v>2.9</v>
      </c>
      <c r="G568">
        <v>3.2</v>
      </c>
      <c r="H568">
        <v>1026</v>
      </c>
      <c r="I568">
        <v>6710</v>
      </c>
      <c r="J568">
        <v>0</v>
      </c>
      <c r="K568">
        <v>0</v>
      </c>
      <c r="L568">
        <v>0</v>
      </c>
      <c r="M568">
        <v>0</v>
      </c>
      <c r="N568">
        <v>0.1</v>
      </c>
      <c r="O568">
        <v>162.69999999999999</v>
      </c>
      <c r="P568" t="s">
        <v>251</v>
      </c>
      <c r="Q568"/>
      <c r="R568" s="54">
        <v>0.38819444444444401</v>
      </c>
      <c r="T568" s="93">
        <f t="shared" si="22"/>
        <v>0</v>
      </c>
      <c r="U568" s="96">
        <f>(T568-B568)-2</f>
        <v>-1.1000000000000001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>
        <v>-0.8</v>
      </c>
      <c r="C569">
        <v>93</v>
      </c>
      <c r="D569">
        <v>-1.9</v>
      </c>
      <c r="E569">
        <v>-0.8</v>
      </c>
      <c r="F569">
        <v>3.2</v>
      </c>
      <c r="G569">
        <v>3.6</v>
      </c>
      <c r="H569">
        <v>1026</v>
      </c>
      <c r="I569">
        <v>6910</v>
      </c>
      <c r="J569">
        <v>0</v>
      </c>
      <c r="K569">
        <v>0</v>
      </c>
      <c r="L569">
        <v>0</v>
      </c>
      <c r="M569">
        <v>0</v>
      </c>
      <c r="N569">
        <v>0.1</v>
      </c>
      <c r="O569">
        <v>162.69999999999999</v>
      </c>
      <c r="P569" t="s">
        <v>251</v>
      </c>
      <c r="Q569"/>
      <c r="R569" s="54">
        <v>0.38888888888888901</v>
      </c>
      <c r="T569" s="93">
        <f t="shared" si="22"/>
        <v>0</v>
      </c>
      <c r="U569" s="96">
        <f t="shared" si="21"/>
        <v>-1.2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>
        <v>-0.9</v>
      </c>
      <c r="C570">
        <v>93</v>
      </c>
      <c r="D570">
        <v>-2</v>
      </c>
      <c r="E570">
        <v>-0.9</v>
      </c>
      <c r="F570">
        <v>2.2000000000000002</v>
      </c>
      <c r="G570">
        <v>3.2</v>
      </c>
      <c r="H570">
        <v>1025.9000000000001</v>
      </c>
      <c r="I570">
        <v>7120</v>
      </c>
      <c r="J570">
        <v>0</v>
      </c>
      <c r="K570">
        <v>0</v>
      </c>
      <c r="L570">
        <v>0</v>
      </c>
      <c r="M570">
        <v>0</v>
      </c>
      <c r="N570">
        <v>0.1</v>
      </c>
      <c r="O570">
        <v>162.69999999999999</v>
      </c>
      <c r="P570" t="s">
        <v>251</v>
      </c>
      <c r="Q570"/>
      <c r="R570" s="54">
        <v>0.389583333333333</v>
      </c>
      <c r="T570" s="93">
        <f t="shared" si="22"/>
        <v>0</v>
      </c>
      <c r="U570" s="96">
        <f t="shared" si="21"/>
        <v>-1.1000000000000001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>
        <v>-1</v>
      </c>
      <c r="C571">
        <v>93</v>
      </c>
      <c r="D571">
        <v>-2</v>
      </c>
      <c r="E571">
        <v>-1</v>
      </c>
      <c r="F571">
        <v>2.2000000000000002</v>
      </c>
      <c r="G571">
        <v>3.2</v>
      </c>
      <c r="H571">
        <v>1025.9000000000001</v>
      </c>
      <c r="I571">
        <v>7310</v>
      </c>
      <c r="J571">
        <v>0</v>
      </c>
      <c r="K571">
        <v>0</v>
      </c>
      <c r="L571">
        <v>0</v>
      </c>
      <c r="M571">
        <v>0</v>
      </c>
      <c r="N571">
        <v>0.1</v>
      </c>
      <c r="O571">
        <v>162.69999999999999</v>
      </c>
      <c r="P571" t="s">
        <v>251</v>
      </c>
      <c r="Q571"/>
      <c r="R571" s="54">
        <v>0.390277777777778</v>
      </c>
      <c r="T571" s="93">
        <f t="shared" si="22"/>
        <v>0</v>
      </c>
      <c r="U571" s="96">
        <f t="shared" si="21"/>
        <v>-1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>
        <v>-1</v>
      </c>
      <c r="C572">
        <v>93</v>
      </c>
      <c r="D572">
        <v>-2</v>
      </c>
      <c r="E572">
        <v>-1</v>
      </c>
      <c r="F572">
        <v>2.2000000000000002</v>
      </c>
      <c r="G572">
        <v>2.2000000000000002</v>
      </c>
      <c r="H572">
        <v>1026.0999999999999</v>
      </c>
      <c r="I572">
        <v>7460</v>
      </c>
      <c r="J572">
        <v>0</v>
      </c>
      <c r="K572">
        <v>0</v>
      </c>
      <c r="L572">
        <v>0</v>
      </c>
      <c r="M572">
        <v>0</v>
      </c>
      <c r="N572">
        <v>0.1</v>
      </c>
      <c r="O572">
        <v>162.69999999999999</v>
      </c>
      <c r="P572" t="s">
        <v>251</v>
      </c>
      <c r="Q572"/>
      <c r="R572" s="54">
        <v>0.390972222222222</v>
      </c>
      <c r="T572" s="93">
        <f t="shared" si="22"/>
        <v>0</v>
      </c>
      <c r="U572" s="96">
        <f t="shared" si="21"/>
        <v>-1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>
        <v>-1</v>
      </c>
      <c r="C573">
        <v>92</v>
      </c>
      <c r="D573">
        <v>-2.1</v>
      </c>
      <c r="E573">
        <v>-1</v>
      </c>
      <c r="F573">
        <v>2.2000000000000002</v>
      </c>
      <c r="G573">
        <v>2.9</v>
      </c>
      <c r="H573">
        <v>1026</v>
      </c>
      <c r="I573">
        <v>7620</v>
      </c>
      <c r="J573">
        <v>0</v>
      </c>
      <c r="K573">
        <v>0</v>
      </c>
      <c r="L573">
        <v>0</v>
      </c>
      <c r="M573">
        <v>0</v>
      </c>
      <c r="N573">
        <v>0.1</v>
      </c>
      <c r="O573">
        <v>162.69999999999999</v>
      </c>
      <c r="P573" t="s">
        <v>251</v>
      </c>
      <c r="Q573"/>
      <c r="R573" s="54">
        <v>0.391666666666667</v>
      </c>
      <c r="T573" s="93">
        <f t="shared" si="22"/>
        <v>0</v>
      </c>
      <c r="U573" s="96">
        <f t="shared" si="21"/>
        <v>-1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>
        <v>-1</v>
      </c>
      <c r="C574">
        <v>92</v>
      </c>
      <c r="D574">
        <v>-2.1</v>
      </c>
      <c r="E574">
        <v>-1</v>
      </c>
      <c r="F574">
        <v>2.5</v>
      </c>
      <c r="G574">
        <v>2.5</v>
      </c>
      <c r="H574">
        <v>1026</v>
      </c>
      <c r="I574">
        <v>7810</v>
      </c>
      <c r="J574">
        <v>0</v>
      </c>
      <c r="K574">
        <v>0</v>
      </c>
      <c r="L574">
        <v>0</v>
      </c>
      <c r="M574">
        <v>0</v>
      </c>
      <c r="N574">
        <v>0.1</v>
      </c>
      <c r="O574">
        <v>162.69999999999999</v>
      </c>
      <c r="P574" t="s">
        <v>251</v>
      </c>
      <c r="Q574"/>
      <c r="R574" s="54">
        <v>0.39236111111111099</v>
      </c>
      <c r="T574" s="93">
        <f t="shared" si="22"/>
        <v>0</v>
      </c>
      <c r="U574" s="96">
        <f t="shared" si="21"/>
        <v>-1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>
        <v>-1</v>
      </c>
      <c r="C575">
        <v>92</v>
      </c>
      <c r="D575">
        <v>-2.1</v>
      </c>
      <c r="E575">
        <v>-1</v>
      </c>
      <c r="F575">
        <v>2.2000000000000002</v>
      </c>
      <c r="G575">
        <v>2.5</v>
      </c>
      <c r="H575">
        <v>1026.2</v>
      </c>
      <c r="I575">
        <v>8000</v>
      </c>
      <c r="J575">
        <v>0</v>
      </c>
      <c r="K575">
        <v>0</v>
      </c>
      <c r="L575">
        <v>0</v>
      </c>
      <c r="M575">
        <v>0</v>
      </c>
      <c r="N575">
        <v>0.1</v>
      </c>
      <c r="O575">
        <v>162.69999999999999</v>
      </c>
      <c r="P575" t="s">
        <v>251</v>
      </c>
      <c r="Q575"/>
      <c r="R575" s="54">
        <v>0.39305555555555599</v>
      </c>
      <c r="T575" s="93">
        <f t="shared" si="22"/>
        <v>0</v>
      </c>
      <c r="U575" s="96">
        <f>(T575-B575)-2</f>
        <v>-1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>
        <v>-1</v>
      </c>
      <c r="C576">
        <v>92</v>
      </c>
      <c r="D576">
        <v>-2.1</v>
      </c>
      <c r="E576">
        <v>-1</v>
      </c>
      <c r="F576">
        <v>2.9</v>
      </c>
      <c r="G576">
        <v>2.9</v>
      </c>
      <c r="H576">
        <v>1026</v>
      </c>
      <c r="I576">
        <v>8220</v>
      </c>
      <c r="J576">
        <v>0</v>
      </c>
      <c r="K576">
        <v>0</v>
      </c>
      <c r="L576">
        <v>0</v>
      </c>
      <c r="M576">
        <v>0</v>
      </c>
      <c r="N576">
        <v>0.1</v>
      </c>
      <c r="O576">
        <v>162.69999999999999</v>
      </c>
      <c r="P576" t="s">
        <v>251</v>
      </c>
      <c r="Q576"/>
      <c r="R576" s="54">
        <v>0.39374999999999999</v>
      </c>
      <c r="T576" s="93">
        <f t="shared" si="22"/>
        <v>0</v>
      </c>
      <c r="U576" s="96">
        <f>(T576-B576)-2</f>
        <v>-1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>
        <v>-0.9</v>
      </c>
      <c r="C577">
        <v>93</v>
      </c>
      <c r="D577">
        <v>-2</v>
      </c>
      <c r="E577">
        <v>-0.9</v>
      </c>
      <c r="F577">
        <v>3.2</v>
      </c>
      <c r="G577">
        <v>3.6</v>
      </c>
      <c r="H577">
        <v>1026.0999999999999</v>
      </c>
      <c r="I577">
        <v>8410</v>
      </c>
      <c r="J577">
        <v>0</v>
      </c>
      <c r="K577">
        <v>0</v>
      </c>
      <c r="L577">
        <v>0</v>
      </c>
      <c r="M577">
        <v>0</v>
      </c>
      <c r="N577">
        <v>0.1</v>
      </c>
      <c r="O577">
        <v>162.69999999999999</v>
      </c>
      <c r="P577" t="s">
        <v>251</v>
      </c>
      <c r="Q577"/>
      <c r="R577" s="54">
        <v>0.39444444444444399</v>
      </c>
      <c r="T577" s="93">
        <f t="shared" si="22"/>
        <v>0</v>
      </c>
      <c r="U577" s="96">
        <f>(T577-B577)-2</f>
        <v>-1.1000000000000001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>
        <v>-0.9</v>
      </c>
      <c r="C578">
        <v>92</v>
      </c>
      <c r="D578">
        <v>-2.1</v>
      </c>
      <c r="E578">
        <v>-0.9</v>
      </c>
      <c r="F578">
        <v>4</v>
      </c>
      <c r="G578">
        <v>4.3</v>
      </c>
      <c r="H578">
        <v>1026.0999999999999</v>
      </c>
      <c r="I578">
        <v>8570</v>
      </c>
      <c r="J578">
        <v>0</v>
      </c>
      <c r="K578">
        <v>0</v>
      </c>
      <c r="L578">
        <v>0</v>
      </c>
      <c r="M578">
        <v>0</v>
      </c>
      <c r="N578">
        <v>0.1</v>
      </c>
      <c r="O578">
        <v>162.69999999999999</v>
      </c>
      <c r="P578" t="s">
        <v>251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-1.1000000000000001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>
        <v>-0.9</v>
      </c>
      <c r="C579">
        <v>92</v>
      </c>
      <c r="D579">
        <v>-2.1</v>
      </c>
      <c r="E579">
        <v>-0.9</v>
      </c>
      <c r="F579">
        <v>2.5</v>
      </c>
      <c r="G579">
        <v>4</v>
      </c>
      <c r="H579">
        <v>1026.2</v>
      </c>
      <c r="I579">
        <v>8840</v>
      </c>
      <c r="J579">
        <v>0</v>
      </c>
      <c r="K579">
        <v>0</v>
      </c>
      <c r="L579">
        <v>0</v>
      </c>
      <c r="M579">
        <v>0</v>
      </c>
      <c r="N579">
        <v>0.1</v>
      </c>
      <c r="O579">
        <v>162.69999999999999</v>
      </c>
      <c r="P579" t="s">
        <v>251</v>
      </c>
      <c r="Q579"/>
      <c r="R579" s="54">
        <v>0.39583333333333298</v>
      </c>
      <c r="T579" s="93">
        <f t="shared" si="22"/>
        <v>0</v>
      </c>
      <c r="U579" s="96">
        <f t="shared" si="24"/>
        <v>-1.1000000000000001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>
        <v>-0.9</v>
      </c>
      <c r="C580">
        <v>92</v>
      </c>
      <c r="D580">
        <v>-2.1</v>
      </c>
      <c r="E580">
        <v>-0.9</v>
      </c>
      <c r="F580">
        <v>2.2000000000000002</v>
      </c>
      <c r="G580">
        <v>3.2</v>
      </c>
      <c r="H580">
        <v>1026.3</v>
      </c>
      <c r="I580">
        <v>9090</v>
      </c>
      <c r="J580">
        <v>0</v>
      </c>
      <c r="K580">
        <v>0</v>
      </c>
      <c r="L580">
        <v>0</v>
      </c>
      <c r="M580">
        <v>0</v>
      </c>
      <c r="N580">
        <v>0.1</v>
      </c>
      <c r="O580">
        <v>162.69999999999999</v>
      </c>
      <c r="P580" t="s">
        <v>251</v>
      </c>
      <c r="Q580"/>
      <c r="R580" s="54">
        <v>0.39652777777777798</v>
      </c>
      <c r="T580" s="93">
        <f t="shared" si="22"/>
        <v>0</v>
      </c>
      <c r="U580" s="96">
        <f t="shared" si="24"/>
        <v>-1.1000000000000001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>
        <v>-0.8</v>
      </c>
      <c r="C581">
        <v>92</v>
      </c>
      <c r="D581">
        <v>-2</v>
      </c>
      <c r="E581">
        <v>-0.8</v>
      </c>
      <c r="F581">
        <v>2.2000000000000002</v>
      </c>
      <c r="G581">
        <v>3.6</v>
      </c>
      <c r="H581">
        <v>1026.2</v>
      </c>
      <c r="I581">
        <v>9380</v>
      </c>
      <c r="J581">
        <v>0</v>
      </c>
      <c r="K581">
        <v>0</v>
      </c>
      <c r="L581">
        <v>0</v>
      </c>
      <c r="M581">
        <v>0</v>
      </c>
      <c r="N581">
        <v>0.1</v>
      </c>
      <c r="O581">
        <v>162.69999999999999</v>
      </c>
      <c r="P581" t="s">
        <v>251</v>
      </c>
      <c r="Q581"/>
      <c r="R581" s="54">
        <v>0.39722222222222198</v>
      </c>
      <c r="T581" s="93">
        <f t="shared" si="22"/>
        <v>0</v>
      </c>
      <c r="U581" s="96">
        <f t="shared" si="24"/>
        <v>-1.2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>
        <v>-0.7</v>
      </c>
      <c r="C582">
        <v>92</v>
      </c>
      <c r="D582">
        <v>-1.9</v>
      </c>
      <c r="E582">
        <v>-0.7</v>
      </c>
      <c r="F582">
        <v>1.8</v>
      </c>
      <c r="G582">
        <v>2.9</v>
      </c>
      <c r="H582">
        <v>1026.2</v>
      </c>
      <c r="I582">
        <v>9710</v>
      </c>
      <c r="J582">
        <v>0</v>
      </c>
      <c r="K582">
        <v>0</v>
      </c>
      <c r="L582">
        <v>0</v>
      </c>
      <c r="M582">
        <v>0</v>
      </c>
      <c r="N582">
        <v>0.1</v>
      </c>
      <c r="O582">
        <v>162.69999999999999</v>
      </c>
      <c r="P582" t="s">
        <v>251</v>
      </c>
      <c r="Q582"/>
      <c r="R582" s="54">
        <v>0.39791666666666697</v>
      </c>
      <c r="T582" s="93">
        <f t="shared" si="22"/>
        <v>0</v>
      </c>
      <c r="U582" s="96">
        <f t="shared" si="24"/>
        <v>-1.3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>
        <v>-0.7</v>
      </c>
      <c r="C583">
        <v>92</v>
      </c>
      <c r="D583">
        <v>-1.9</v>
      </c>
      <c r="E583">
        <v>-0.7</v>
      </c>
      <c r="F583">
        <v>2.9</v>
      </c>
      <c r="G583">
        <v>3.6</v>
      </c>
      <c r="H583">
        <v>1026.2</v>
      </c>
      <c r="I583">
        <v>10000</v>
      </c>
      <c r="J583">
        <v>0</v>
      </c>
      <c r="K583">
        <v>0</v>
      </c>
      <c r="L583">
        <v>0</v>
      </c>
      <c r="M583">
        <v>0</v>
      </c>
      <c r="N583">
        <v>0.1</v>
      </c>
      <c r="O583">
        <v>162.69999999999999</v>
      </c>
      <c r="P583" t="s">
        <v>251</v>
      </c>
      <c r="Q583"/>
      <c r="R583" s="54">
        <v>0.39861111111111103</v>
      </c>
      <c r="T583" s="93">
        <f t="shared" si="22"/>
        <v>0</v>
      </c>
      <c r="U583" s="96">
        <f t="shared" si="24"/>
        <v>-1.3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>
        <v>-0.7</v>
      </c>
      <c r="C584">
        <v>92</v>
      </c>
      <c r="D584">
        <v>-1.9</v>
      </c>
      <c r="E584">
        <v>-0.7</v>
      </c>
      <c r="F584">
        <v>2.5</v>
      </c>
      <c r="G584">
        <v>2.9</v>
      </c>
      <c r="H584">
        <v>1025.9000000000001</v>
      </c>
      <c r="I584">
        <v>10420</v>
      </c>
      <c r="J584">
        <v>0</v>
      </c>
      <c r="K584">
        <v>0</v>
      </c>
      <c r="L584">
        <v>0</v>
      </c>
      <c r="M584">
        <v>0</v>
      </c>
      <c r="N584">
        <v>0.1</v>
      </c>
      <c r="O584">
        <v>162.69999999999999</v>
      </c>
      <c r="P584" t="s">
        <v>251</v>
      </c>
      <c r="Q584"/>
      <c r="R584" s="54">
        <v>0.39930555555555602</v>
      </c>
      <c r="T584" s="93">
        <f t="shared" si="22"/>
        <v>0</v>
      </c>
      <c r="U584" s="96">
        <f t="shared" si="24"/>
        <v>-1.3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>
        <v>-0.7</v>
      </c>
      <c r="C585">
        <v>92</v>
      </c>
      <c r="D585">
        <v>-1.9</v>
      </c>
      <c r="E585">
        <v>-0.7</v>
      </c>
      <c r="F585">
        <v>1.8</v>
      </c>
      <c r="G585">
        <v>3.2</v>
      </c>
      <c r="H585">
        <v>1026.2</v>
      </c>
      <c r="I585">
        <v>10870</v>
      </c>
      <c r="J585">
        <v>0</v>
      </c>
      <c r="K585">
        <v>0</v>
      </c>
      <c r="L585">
        <v>0</v>
      </c>
      <c r="M585">
        <v>0</v>
      </c>
      <c r="N585">
        <v>0.1</v>
      </c>
      <c r="O585">
        <v>162.69999999999999</v>
      </c>
      <c r="P585" t="s">
        <v>251</v>
      </c>
      <c r="Q585"/>
      <c r="R585" s="54">
        <v>0.4</v>
      </c>
      <c r="T585" s="93">
        <f t="shared" si="22"/>
        <v>0</v>
      </c>
      <c r="U585" s="96">
        <f t="shared" si="24"/>
        <v>-1.3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>
        <v>-0.6</v>
      </c>
      <c r="C586">
        <v>92</v>
      </c>
      <c r="D586">
        <v>-1.8</v>
      </c>
      <c r="E586">
        <v>-0.6</v>
      </c>
      <c r="F586">
        <v>2.2000000000000002</v>
      </c>
      <c r="G586">
        <v>2.9</v>
      </c>
      <c r="H586">
        <v>1026</v>
      </c>
      <c r="I586">
        <v>11240</v>
      </c>
      <c r="J586">
        <v>0</v>
      </c>
      <c r="K586">
        <v>0</v>
      </c>
      <c r="L586">
        <v>0</v>
      </c>
      <c r="M586">
        <v>0</v>
      </c>
      <c r="N586">
        <v>0.1</v>
      </c>
      <c r="O586">
        <v>162.69999999999999</v>
      </c>
      <c r="P586" t="s">
        <v>251</v>
      </c>
      <c r="Q586"/>
      <c r="R586" s="54">
        <v>0.40069444444444402</v>
      </c>
      <c r="T586" s="93">
        <f t="shared" si="22"/>
        <v>0</v>
      </c>
      <c r="U586" s="96">
        <f t="shared" si="24"/>
        <v>-1.4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>
        <v>-0.6</v>
      </c>
      <c r="C587">
        <v>92</v>
      </c>
      <c r="D587">
        <v>-1.8</v>
      </c>
      <c r="E587">
        <v>-0.6</v>
      </c>
      <c r="F587">
        <v>2.2000000000000002</v>
      </c>
      <c r="G587">
        <v>3.2</v>
      </c>
      <c r="H587">
        <v>1026.2</v>
      </c>
      <c r="I587">
        <v>11620</v>
      </c>
      <c r="J587">
        <v>0</v>
      </c>
      <c r="K587">
        <v>0</v>
      </c>
      <c r="L587">
        <v>0</v>
      </c>
      <c r="M587">
        <v>0</v>
      </c>
      <c r="N587">
        <v>0.1</v>
      </c>
      <c r="O587">
        <v>162.69999999999999</v>
      </c>
      <c r="P587" t="s">
        <v>251</v>
      </c>
      <c r="Q587"/>
      <c r="R587" s="54">
        <v>0.40138888888888902</v>
      </c>
      <c r="T587" s="93">
        <f t="shared" si="22"/>
        <v>0</v>
      </c>
      <c r="U587" s="96">
        <f t="shared" si="24"/>
        <v>-1.4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>
        <v>-0.7</v>
      </c>
      <c r="C588">
        <v>92</v>
      </c>
      <c r="D588">
        <v>-1.9</v>
      </c>
      <c r="E588">
        <v>-0.7</v>
      </c>
      <c r="F588">
        <v>1.8</v>
      </c>
      <c r="G588">
        <v>2.9</v>
      </c>
      <c r="H588">
        <v>1025.9000000000001</v>
      </c>
      <c r="I588">
        <v>12060</v>
      </c>
      <c r="J588">
        <v>0</v>
      </c>
      <c r="K588">
        <v>0</v>
      </c>
      <c r="L588">
        <v>0</v>
      </c>
      <c r="M588">
        <v>0</v>
      </c>
      <c r="N588">
        <v>0.1</v>
      </c>
      <c r="O588">
        <v>162.69999999999999</v>
      </c>
      <c r="P588" t="s">
        <v>251</v>
      </c>
      <c r="Q588"/>
      <c r="R588" s="54">
        <v>0.40208333333333302</v>
      </c>
      <c r="T588" s="93">
        <f t="shared" si="22"/>
        <v>0</v>
      </c>
      <c r="U588" s="96">
        <f t="shared" si="24"/>
        <v>-1.3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>
        <v>-0.8</v>
      </c>
      <c r="C589">
        <v>92</v>
      </c>
      <c r="D589">
        <v>-2</v>
      </c>
      <c r="E589">
        <v>-0.8</v>
      </c>
      <c r="F589">
        <v>3.6</v>
      </c>
      <c r="G589">
        <v>5</v>
      </c>
      <c r="H589">
        <v>1026.0999999999999</v>
      </c>
      <c r="I589">
        <v>12480</v>
      </c>
      <c r="J589">
        <v>0</v>
      </c>
      <c r="K589">
        <v>0</v>
      </c>
      <c r="L589">
        <v>0</v>
      </c>
      <c r="M589">
        <v>0</v>
      </c>
      <c r="N589">
        <v>0.1</v>
      </c>
      <c r="O589">
        <v>162.69999999999999</v>
      </c>
      <c r="P589" t="s">
        <v>251</v>
      </c>
      <c r="Q589"/>
      <c r="R589" s="54">
        <v>0.40277777777777801</v>
      </c>
      <c r="T589" s="93">
        <f t="shared" si="22"/>
        <v>0</v>
      </c>
      <c r="U589" s="96">
        <f t="shared" si="24"/>
        <v>-1.2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>
        <v>-0.7</v>
      </c>
      <c r="C590">
        <v>92</v>
      </c>
      <c r="D590">
        <v>-1.9</v>
      </c>
      <c r="E590">
        <v>-0.7</v>
      </c>
      <c r="F590">
        <v>2.2000000000000002</v>
      </c>
      <c r="G590">
        <v>3.2</v>
      </c>
      <c r="H590">
        <v>1026.0999999999999</v>
      </c>
      <c r="I590">
        <v>12110</v>
      </c>
      <c r="J590">
        <v>0</v>
      </c>
      <c r="K590">
        <v>0</v>
      </c>
      <c r="L590">
        <v>0</v>
      </c>
      <c r="M590">
        <v>0</v>
      </c>
      <c r="N590">
        <v>0.1</v>
      </c>
      <c r="O590">
        <v>162.69999999999999</v>
      </c>
      <c r="P590" t="s">
        <v>251</v>
      </c>
      <c r="Q590"/>
      <c r="R590" s="54">
        <v>0.40347222222222201</v>
      </c>
      <c r="T590" s="93">
        <f t="shared" si="22"/>
        <v>0</v>
      </c>
      <c r="U590" s="96">
        <f t="shared" si="24"/>
        <v>-1.3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>
        <v>-0.7</v>
      </c>
      <c r="C591">
        <v>92</v>
      </c>
      <c r="D591">
        <v>-1.9</v>
      </c>
      <c r="E591">
        <v>-0.7</v>
      </c>
      <c r="F591">
        <v>2.2000000000000002</v>
      </c>
      <c r="G591">
        <v>3.2</v>
      </c>
      <c r="H591">
        <v>1026.3</v>
      </c>
      <c r="I591">
        <v>11970</v>
      </c>
      <c r="J591">
        <v>0</v>
      </c>
      <c r="K591">
        <v>0</v>
      </c>
      <c r="L591">
        <v>0</v>
      </c>
      <c r="M591">
        <v>0</v>
      </c>
      <c r="N591">
        <v>0.1</v>
      </c>
      <c r="O591">
        <v>162.69999999999999</v>
      </c>
      <c r="P591" t="s">
        <v>251</v>
      </c>
      <c r="Q591"/>
      <c r="R591" s="54">
        <v>0.40416666666666701</v>
      </c>
      <c r="T591" s="93">
        <f t="shared" si="22"/>
        <v>0</v>
      </c>
      <c r="U591" s="96">
        <f t="shared" si="24"/>
        <v>-1.3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>
        <v>-0.5</v>
      </c>
      <c r="C592">
        <v>92</v>
      </c>
      <c r="D592">
        <v>-1.7</v>
      </c>
      <c r="E592">
        <v>-0.5</v>
      </c>
      <c r="F592">
        <v>1.8</v>
      </c>
      <c r="G592">
        <v>2.9</v>
      </c>
      <c r="H592">
        <v>1026.2</v>
      </c>
      <c r="I592">
        <v>12010</v>
      </c>
      <c r="J592">
        <v>0</v>
      </c>
      <c r="K592">
        <v>0</v>
      </c>
      <c r="L592">
        <v>0</v>
      </c>
      <c r="M592">
        <v>0</v>
      </c>
      <c r="N592">
        <v>0.1</v>
      </c>
      <c r="O592">
        <v>162.69999999999999</v>
      </c>
      <c r="P592" t="s">
        <v>251</v>
      </c>
      <c r="Q592"/>
      <c r="R592" s="54">
        <v>0.40486111111111101</v>
      </c>
      <c r="T592" s="93">
        <f t="shared" si="22"/>
        <v>0</v>
      </c>
      <c r="U592" s="96">
        <f t="shared" si="24"/>
        <v>-1.5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>
        <v>-0.5</v>
      </c>
      <c r="C593">
        <v>92</v>
      </c>
      <c r="D593">
        <v>-1.7</v>
      </c>
      <c r="E593">
        <v>-0.5</v>
      </c>
      <c r="F593">
        <v>2.5</v>
      </c>
      <c r="G593">
        <v>3.6</v>
      </c>
      <c r="H593">
        <v>1026.2</v>
      </c>
      <c r="I593">
        <v>11930</v>
      </c>
      <c r="J593">
        <v>0</v>
      </c>
      <c r="K593">
        <v>0</v>
      </c>
      <c r="L593">
        <v>0</v>
      </c>
      <c r="M593">
        <v>0</v>
      </c>
      <c r="N593">
        <v>0.1</v>
      </c>
      <c r="O593">
        <v>162.69999999999999</v>
      </c>
      <c r="P593" t="s">
        <v>251</v>
      </c>
      <c r="Q593"/>
      <c r="R593" s="54">
        <v>0.405555555555556</v>
      </c>
      <c r="T593" s="93">
        <f t="shared" si="22"/>
        <v>0</v>
      </c>
      <c r="U593" s="96">
        <f t="shared" si="24"/>
        <v>-1.5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>
        <v>-0.5</v>
      </c>
      <c r="C594">
        <v>92</v>
      </c>
      <c r="D594">
        <v>-1.7</v>
      </c>
      <c r="E594">
        <v>-0.5</v>
      </c>
      <c r="F594">
        <v>4</v>
      </c>
      <c r="G594">
        <v>4.3</v>
      </c>
      <c r="H594">
        <v>1026.3</v>
      </c>
      <c r="I594">
        <v>11950</v>
      </c>
      <c r="J594">
        <v>0</v>
      </c>
      <c r="K594">
        <v>0</v>
      </c>
      <c r="L594">
        <v>0</v>
      </c>
      <c r="M594">
        <v>0</v>
      </c>
      <c r="N594">
        <v>0.1</v>
      </c>
      <c r="O594">
        <v>162.69999999999999</v>
      </c>
      <c r="P594" t="s">
        <v>251</v>
      </c>
      <c r="Q594"/>
      <c r="R594" s="54">
        <v>0.40625</v>
      </c>
      <c r="T594" s="93">
        <f t="shared" si="22"/>
        <v>0</v>
      </c>
      <c r="U594" s="96">
        <f t="shared" si="24"/>
        <v>-1.5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>
        <v>-0.5</v>
      </c>
      <c r="C595">
        <v>92</v>
      </c>
      <c r="D595">
        <v>-1.7</v>
      </c>
      <c r="E595">
        <v>-2.2999999999999998</v>
      </c>
      <c r="F595">
        <v>5.4</v>
      </c>
      <c r="G595">
        <v>5.4</v>
      </c>
      <c r="H595">
        <v>1026.0999999999999</v>
      </c>
      <c r="I595">
        <v>11930</v>
      </c>
      <c r="J595">
        <v>0</v>
      </c>
      <c r="K595">
        <v>0</v>
      </c>
      <c r="L595">
        <v>0</v>
      </c>
      <c r="M595">
        <v>0</v>
      </c>
      <c r="N595">
        <v>0.1</v>
      </c>
      <c r="O595">
        <v>162.69999999999999</v>
      </c>
      <c r="P595" t="s">
        <v>251</v>
      </c>
      <c r="Q595"/>
      <c r="R595" s="54">
        <v>0.406944444444444</v>
      </c>
      <c r="T595" s="93">
        <f t="shared" si="22"/>
        <v>0</v>
      </c>
      <c r="U595" s="96">
        <f t="shared" si="24"/>
        <v>-1.5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>
        <v>-0.5</v>
      </c>
      <c r="C596">
        <v>92</v>
      </c>
      <c r="D596">
        <v>-1.7</v>
      </c>
      <c r="E596">
        <v>-0.5</v>
      </c>
      <c r="F596">
        <v>2.2000000000000002</v>
      </c>
      <c r="G596">
        <v>4</v>
      </c>
      <c r="H596">
        <v>1026</v>
      </c>
      <c r="I596">
        <v>11950</v>
      </c>
      <c r="J596">
        <v>0</v>
      </c>
      <c r="K596">
        <v>0</v>
      </c>
      <c r="L596">
        <v>0</v>
      </c>
      <c r="M596">
        <v>0</v>
      </c>
      <c r="N596">
        <v>0.1</v>
      </c>
      <c r="O596">
        <v>162.69999999999999</v>
      </c>
      <c r="P596" t="s">
        <v>251</v>
      </c>
      <c r="Q596"/>
      <c r="R596" s="54">
        <v>0.40763888888888899</v>
      </c>
      <c r="T596" s="93">
        <f t="shared" si="22"/>
        <v>0</v>
      </c>
      <c r="U596" s="96">
        <f t="shared" si="24"/>
        <v>-1.5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>
        <v>-0.5</v>
      </c>
      <c r="C597">
        <v>91</v>
      </c>
      <c r="D597">
        <v>-1.8</v>
      </c>
      <c r="E597">
        <v>-0.5</v>
      </c>
      <c r="F597">
        <v>4.3</v>
      </c>
      <c r="G597">
        <v>5</v>
      </c>
      <c r="H597">
        <v>1026.2</v>
      </c>
      <c r="I597">
        <v>11910</v>
      </c>
      <c r="J597">
        <v>0</v>
      </c>
      <c r="K597">
        <v>0</v>
      </c>
      <c r="L597">
        <v>0</v>
      </c>
      <c r="M597">
        <v>0</v>
      </c>
      <c r="N597">
        <v>0.1</v>
      </c>
      <c r="O597">
        <v>162.69999999999999</v>
      </c>
      <c r="P597" t="s">
        <v>251</v>
      </c>
      <c r="Q597"/>
      <c r="R597" s="54">
        <v>0.40833333333333299</v>
      </c>
      <c r="T597" s="93">
        <f t="shared" si="22"/>
        <v>0</v>
      </c>
      <c r="U597" s="96">
        <f t="shared" si="24"/>
        <v>-1.5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>
        <v>-0.5</v>
      </c>
      <c r="C598">
        <v>91</v>
      </c>
      <c r="D598">
        <v>-1.8</v>
      </c>
      <c r="E598">
        <v>-2.2000000000000002</v>
      </c>
      <c r="F598">
        <v>5</v>
      </c>
      <c r="G598">
        <v>6.1</v>
      </c>
      <c r="H598">
        <v>1026</v>
      </c>
      <c r="I598">
        <v>11880</v>
      </c>
      <c r="J598">
        <v>0</v>
      </c>
      <c r="K598">
        <v>0</v>
      </c>
      <c r="L598">
        <v>0</v>
      </c>
      <c r="M598">
        <v>0</v>
      </c>
      <c r="N598">
        <v>0.1</v>
      </c>
      <c r="O598">
        <v>162.69999999999999</v>
      </c>
      <c r="P598" t="s">
        <v>251</v>
      </c>
      <c r="Q598"/>
      <c r="R598" s="54">
        <v>0.40902777777777799</v>
      </c>
      <c r="T598" s="93">
        <f t="shared" si="22"/>
        <v>0</v>
      </c>
      <c r="U598" s="96">
        <f t="shared" si="24"/>
        <v>-1.5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>
        <v>-0.6</v>
      </c>
      <c r="C599">
        <v>91</v>
      </c>
      <c r="D599">
        <v>-1.9</v>
      </c>
      <c r="E599">
        <v>-0.6</v>
      </c>
      <c r="F599">
        <v>4.7</v>
      </c>
      <c r="G599">
        <v>5</v>
      </c>
      <c r="H599">
        <v>1026.2</v>
      </c>
      <c r="I599">
        <v>11840</v>
      </c>
      <c r="J599">
        <v>0</v>
      </c>
      <c r="K599">
        <v>0</v>
      </c>
      <c r="L599">
        <v>0</v>
      </c>
      <c r="M599">
        <v>0</v>
      </c>
      <c r="N599">
        <v>0.1</v>
      </c>
      <c r="O599">
        <v>162.69999999999999</v>
      </c>
      <c r="P599" t="s">
        <v>251</v>
      </c>
      <c r="Q599"/>
      <c r="R599" s="54">
        <v>0.40972222222222199</v>
      </c>
      <c r="T599" s="93">
        <f t="shared" si="22"/>
        <v>0</v>
      </c>
      <c r="U599" s="96">
        <f t="shared" si="24"/>
        <v>-1.4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>
        <v>-0.5</v>
      </c>
      <c r="C600">
        <v>91</v>
      </c>
      <c r="D600">
        <v>-1.8</v>
      </c>
      <c r="E600">
        <v>-0.5</v>
      </c>
      <c r="F600">
        <v>3.6</v>
      </c>
      <c r="G600">
        <v>4.3</v>
      </c>
      <c r="H600">
        <v>1026.2</v>
      </c>
      <c r="I600">
        <v>11920</v>
      </c>
      <c r="J600">
        <v>0</v>
      </c>
      <c r="K600">
        <v>0</v>
      </c>
      <c r="L600">
        <v>0</v>
      </c>
      <c r="M600">
        <v>0</v>
      </c>
      <c r="N600">
        <v>0.1</v>
      </c>
      <c r="O600">
        <v>162.69999999999999</v>
      </c>
      <c r="P600" t="s">
        <v>251</v>
      </c>
      <c r="Q600"/>
      <c r="R600" s="54">
        <v>0.41041666666666698</v>
      </c>
      <c r="T600" s="93">
        <f t="shared" si="22"/>
        <v>0</v>
      </c>
      <c r="U600" s="96">
        <f t="shared" si="24"/>
        <v>-1.5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>
        <v>-0.4</v>
      </c>
      <c r="C601">
        <v>91</v>
      </c>
      <c r="D601">
        <v>-1.7</v>
      </c>
      <c r="E601">
        <v>-2.5</v>
      </c>
      <c r="F601">
        <v>6.1</v>
      </c>
      <c r="G601">
        <v>6.8</v>
      </c>
      <c r="H601">
        <v>1026.2</v>
      </c>
      <c r="I601">
        <v>12010</v>
      </c>
      <c r="J601">
        <v>0</v>
      </c>
      <c r="K601">
        <v>0</v>
      </c>
      <c r="L601">
        <v>0</v>
      </c>
      <c r="M601">
        <v>0</v>
      </c>
      <c r="N601">
        <v>0.1</v>
      </c>
      <c r="O601">
        <v>162.69999999999999</v>
      </c>
      <c r="P601" t="s">
        <v>251</v>
      </c>
      <c r="Q601"/>
      <c r="R601" s="54">
        <v>0.41111111111111098</v>
      </c>
      <c r="T601" s="93">
        <f t="shared" si="22"/>
        <v>0</v>
      </c>
      <c r="U601" s="96">
        <f t="shared" si="24"/>
        <v>-1.6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>
        <v>-0.4</v>
      </c>
      <c r="C602">
        <v>91</v>
      </c>
      <c r="D602">
        <v>-1.7</v>
      </c>
      <c r="E602">
        <v>-0.4</v>
      </c>
      <c r="F602">
        <v>4.3</v>
      </c>
      <c r="G602">
        <v>4.7</v>
      </c>
      <c r="H602">
        <v>1026.3</v>
      </c>
      <c r="I602">
        <v>12130</v>
      </c>
      <c r="J602">
        <v>0</v>
      </c>
      <c r="K602">
        <v>0</v>
      </c>
      <c r="L602">
        <v>0</v>
      </c>
      <c r="M602">
        <v>0</v>
      </c>
      <c r="N602">
        <v>0.1</v>
      </c>
      <c r="O602">
        <v>162.69999999999999</v>
      </c>
      <c r="P602" t="s">
        <v>251</v>
      </c>
      <c r="Q602"/>
      <c r="R602" s="54">
        <v>0.41180555555555598</v>
      </c>
      <c r="T602" s="93">
        <f t="shared" si="22"/>
        <v>0</v>
      </c>
      <c r="U602" s="96">
        <f t="shared" si="24"/>
        <v>-1.6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>
        <v>-0.4</v>
      </c>
      <c r="C603">
        <v>91</v>
      </c>
      <c r="D603">
        <v>-1.7</v>
      </c>
      <c r="E603">
        <v>-0.4</v>
      </c>
      <c r="F603">
        <v>1.8</v>
      </c>
      <c r="G603">
        <v>3.6</v>
      </c>
      <c r="H603">
        <v>1026.0999999999999</v>
      </c>
      <c r="I603">
        <v>12190</v>
      </c>
      <c r="J603">
        <v>0</v>
      </c>
      <c r="K603">
        <v>0</v>
      </c>
      <c r="L603">
        <v>0</v>
      </c>
      <c r="M603">
        <v>0</v>
      </c>
      <c r="N603">
        <v>0.1</v>
      </c>
      <c r="O603">
        <v>162.69999999999999</v>
      </c>
      <c r="P603" t="s">
        <v>251</v>
      </c>
      <c r="Q603"/>
      <c r="R603" s="54">
        <v>0.41249999999999998</v>
      </c>
      <c r="T603" s="93">
        <f t="shared" si="22"/>
        <v>0</v>
      </c>
      <c r="U603" s="96">
        <f t="shared" si="24"/>
        <v>-1.6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>
        <v>-0.4</v>
      </c>
      <c r="C604">
        <v>91</v>
      </c>
      <c r="D604">
        <v>-1.7</v>
      </c>
      <c r="E604">
        <v>-0.4</v>
      </c>
      <c r="F604">
        <v>4.3</v>
      </c>
      <c r="G604">
        <v>4.3</v>
      </c>
      <c r="H604">
        <v>1026.0999999999999</v>
      </c>
      <c r="I604">
        <v>12280</v>
      </c>
      <c r="J604">
        <v>0</v>
      </c>
      <c r="K604">
        <v>0</v>
      </c>
      <c r="L604">
        <v>0</v>
      </c>
      <c r="M604">
        <v>0</v>
      </c>
      <c r="N604">
        <v>0.1</v>
      </c>
      <c r="O604">
        <v>162.69999999999999</v>
      </c>
      <c r="P604" t="s">
        <v>251</v>
      </c>
      <c r="Q604"/>
      <c r="R604" s="54">
        <v>0.41319444444444398</v>
      </c>
      <c r="T604" s="93">
        <f t="shared" si="22"/>
        <v>0</v>
      </c>
      <c r="U604" s="96">
        <f t="shared" si="24"/>
        <v>-1.6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>
        <v>-0.4</v>
      </c>
      <c r="C605">
        <v>91</v>
      </c>
      <c r="D605">
        <v>-1.7</v>
      </c>
      <c r="E605">
        <v>-0.4</v>
      </c>
      <c r="F605">
        <v>0</v>
      </c>
      <c r="G605">
        <v>3.6</v>
      </c>
      <c r="H605">
        <v>1026.3</v>
      </c>
      <c r="I605">
        <v>12380</v>
      </c>
      <c r="J605">
        <v>0</v>
      </c>
      <c r="K605">
        <v>0</v>
      </c>
      <c r="L605">
        <v>0</v>
      </c>
      <c r="M605">
        <v>0</v>
      </c>
      <c r="N605">
        <v>0.1</v>
      </c>
      <c r="O605">
        <v>162.69999999999999</v>
      </c>
      <c r="P605" t="s">
        <v>251</v>
      </c>
      <c r="Q605"/>
      <c r="R605" s="54">
        <v>0.41388888888888897</v>
      </c>
      <c r="T605" s="93">
        <f t="shared" si="22"/>
        <v>0</v>
      </c>
      <c r="U605" s="96">
        <f t="shared" si="24"/>
        <v>-1.6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>
        <v>-0.3</v>
      </c>
      <c r="C606">
        <v>91</v>
      </c>
      <c r="D606">
        <v>-1.6</v>
      </c>
      <c r="E606">
        <v>-0.3</v>
      </c>
      <c r="F606">
        <v>2.5</v>
      </c>
      <c r="G606">
        <v>4.3</v>
      </c>
      <c r="H606">
        <v>1026.4000000000001</v>
      </c>
      <c r="I606">
        <v>12490</v>
      </c>
      <c r="J606">
        <v>0</v>
      </c>
      <c r="K606">
        <v>0</v>
      </c>
      <c r="L606">
        <v>0</v>
      </c>
      <c r="M606">
        <v>0</v>
      </c>
      <c r="N606">
        <v>0.1</v>
      </c>
      <c r="O606">
        <v>162.69999999999999</v>
      </c>
      <c r="P606" t="s">
        <v>251</v>
      </c>
      <c r="Q606"/>
      <c r="R606" s="54">
        <v>0.41458333333333303</v>
      </c>
      <c r="T606" s="93">
        <f t="shared" si="22"/>
        <v>0</v>
      </c>
      <c r="U606" s="96">
        <f t="shared" si="24"/>
        <v>-1.7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>
        <v>-0.1</v>
      </c>
      <c r="C607">
        <v>91</v>
      </c>
      <c r="D607">
        <v>-1.4</v>
      </c>
      <c r="E607">
        <v>-0.1</v>
      </c>
      <c r="F607">
        <v>1.8</v>
      </c>
      <c r="G607">
        <v>3.6</v>
      </c>
      <c r="H607">
        <v>1026.2</v>
      </c>
      <c r="I607">
        <v>12510</v>
      </c>
      <c r="J607">
        <v>0</v>
      </c>
      <c r="K607">
        <v>0</v>
      </c>
      <c r="L607">
        <v>0</v>
      </c>
      <c r="M607">
        <v>0</v>
      </c>
      <c r="N607">
        <v>0.1</v>
      </c>
      <c r="O607">
        <v>162.69999999999999</v>
      </c>
      <c r="P607" t="s">
        <v>251</v>
      </c>
      <c r="Q607"/>
      <c r="R607" s="54">
        <v>0.41527777777777802</v>
      </c>
      <c r="T607" s="93">
        <f t="shared" si="22"/>
        <v>0</v>
      </c>
      <c r="U607" s="96">
        <f t="shared" si="24"/>
        <v>-1.9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>
        <v>-0.1</v>
      </c>
      <c r="C608">
        <v>91</v>
      </c>
      <c r="D608">
        <v>-1.4</v>
      </c>
      <c r="E608">
        <v>-0.1</v>
      </c>
      <c r="F608">
        <v>4.3</v>
      </c>
      <c r="G608">
        <v>5.8</v>
      </c>
      <c r="H608">
        <v>1026.2</v>
      </c>
      <c r="I608">
        <v>12720</v>
      </c>
      <c r="J608">
        <v>0</v>
      </c>
      <c r="K608">
        <v>0</v>
      </c>
      <c r="L608">
        <v>0</v>
      </c>
      <c r="M608">
        <v>0</v>
      </c>
      <c r="N608">
        <v>0.1</v>
      </c>
      <c r="O608">
        <v>162.69999999999999</v>
      </c>
      <c r="P608" t="s">
        <v>251</v>
      </c>
      <c r="Q608"/>
      <c r="R608" s="54">
        <v>0.41597222222222202</v>
      </c>
      <c r="T608" s="93">
        <f t="shared" si="22"/>
        <v>0</v>
      </c>
      <c r="U608" s="96">
        <f t="shared" si="24"/>
        <v>-1.9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>
        <v>-0.1</v>
      </c>
      <c r="C609">
        <v>91</v>
      </c>
      <c r="D609">
        <v>-1.4</v>
      </c>
      <c r="E609">
        <v>-0.1</v>
      </c>
      <c r="F609">
        <v>2.2000000000000002</v>
      </c>
      <c r="G609">
        <v>4.3</v>
      </c>
      <c r="H609">
        <v>1026.3</v>
      </c>
      <c r="I609">
        <v>12750</v>
      </c>
      <c r="J609">
        <v>0</v>
      </c>
      <c r="K609">
        <v>0</v>
      </c>
      <c r="L609">
        <v>0</v>
      </c>
      <c r="M609">
        <v>0</v>
      </c>
      <c r="N609">
        <v>0.1</v>
      </c>
      <c r="O609">
        <v>162.69999999999999</v>
      </c>
      <c r="P609" t="s">
        <v>251</v>
      </c>
      <c r="Q609"/>
      <c r="R609" s="54">
        <v>0.41666666666666702</v>
      </c>
      <c r="T609" s="93">
        <f t="shared" si="22"/>
        <v>0</v>
      </c>
      <c r="U609" s="96">
        <f t="shared" si="24"/>
        <v>-1.9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>
        <v>0</v>
      </c>
      <c r="C610">
        <v>91</v>
      </c>
      <c r="D610">
        <v>-1.3</v>
      </c>
      <c r="E610">
        <v>-1.6</v>
      </c>
      <c r="F610">
        <v>5</v>
      </c>
      <c r="G610">
        <v>5.4</v>
      </c>
      <c r="H610">
        <v>1026.4000000000001</v>
      </c>
      <c r="I610">
        <v>12830</v>
      </c>
      <c r="J610">
        <v>0</v>
      </c>
      <c r="K610">
        <v>0</v>
      </c>
      <c r="L610">
        <v>0</v>
      </c>
      <c r="M610">
        <v>0</v>
      </c>
      <c r="N610">
        <v>0.1</v>
      </c>
      <c r="O610">
        <v>162.69999999999999</v>
      </c>
      <c r="P610" t="s">
        <v>251</v>
      </c>
      <c r="Q610"/>
      <c r="R610" s="54">
        <v>0.41736111111111102</v>
      </c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>
        <v>0</v>
      </c>
      <c r="C611">
        <v>90</v>
      </c>
      <c r="D611">
        <v>-1.4</v>
      </c>
      <c r="E611">
        <v>0</v>
      </c>
      <c r="F611">
        <v>4.3</v>
      </c>
      <c r="G611">
        <v>4.7</v>
      </c>
      <c r="H611">
        <v>1026.4000000000001</v>
      </c>
      <c r="I611">
        <v>12850</v>
      </c>
      <c r="J611">
        <v>0</v>
      </c>
      <c r="K611">
        <v>0</v>
      </c>
      <c r="L611">
        <v>0</v>
      </c>
      <c r="M611">
        <v>0</v>
      </c>
      <c r="N611">
        <v>0.1</v>
      </c>
      <c r="O611">
        <v>162.69999999999999</v>
      </c>
      <c r="P611" t="s">
        <v>251</v>
      </c>
      <c r="Q611"/>
      <c r="R611" s="54">
        <v>0.41805555555555601</v>
      </c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>
        <v>-0.2</v>
      </c>
      <c r="C612">
        <v>90</v>
      </c>
      <c r="D612">
        <v>-1.6</v>
      </c>
      <c r="E612">
        <v>-0.2</v>
      </c>
      <c r="F612">
        <v>2.9</v>
      </c>
      <c r="G612">
        <v>5</v>
      </c>
      <c r="H612">
        <v>1026.2</v>
      </c>
      <c r="I612">
        <v>13070</v>
      </c>
      <c r="J612">
        <v>0</v>
      </c>
      <c r="K612">
        <v>0</v>
      </c>
      <c r="L612">
        <v>0</v>
      </c>
      <c r="M612">
        <v>0</v>
      </c>
      <c r="N612">
        <v>0.1</v>
      </c>
      <c r="O612">
        <v>162.69999999999999</v>
      </c>
      <c r="P612" t="s">
        <v>251</v>
      </c>
      <c r="Q612"/>
      <c r="R612" s="54">
        <v>0.41875000000000001</v>
      </c>
      <c r="T612" s="93">
        <f t="shared" si="22"/>
        <v>0</v>
      </c>
      <c r="U612" s="96">
        <f t="shared" si="24"/>
        <v>-1.8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>
        <v>-0.1</v>
      </c>
      <c r="C613">
        <v>90</v>
      </c>
      <c r="D613">
        <v>-1.5</v>
      </c>
      <c r="E613">
        <v>-0.1</v>
      </c>
      <c r="F613">
        <v>2.9</v>
      </c>
      <c r="G613">
        <v>4.7</v>
      </c>
      <c r="H613">
        <v>1026.3</v>
      </c>
      <c r="I613">
        <v>13010</v>
      </c>
      <c r="J613">
        <v>0</v>
      </c>
      <c r="K613">
        <v>0</v>
      </c>
      <c r="L613">
        <v>0</v>
      </c>
      <c r="M613">
        <v>0</v>
      </c>
      <c r="N613">
        <v>0.1</v>
      </c>
      <c r="O613">
        <v>162.69999999999999</v>
      </c>
      <c r="P613" t="s">
        <v>251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-1.9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>
        <v>-0.1</v>
      </c>
      <c r="C614">
        <v>90</v>
      </c>
      <c r="D614">
        <v>-1.5</v>
      </c>
      <c r="E614">
        <v>-0.1</v>
      </c>
      <c r="F614">
        <v>4.7</v>
      </c>
      <c r="G614">
        <v>5</v>
      </c>
      <c r="H614">
        <v>1026.5</v>
      </c>
      <c r="I614">
        <v>13100</v>
      </c>
      <c r="J614">
        <v>0</v>
      </c>
      <c r="K614">
        <v>0</v>
      </c>
      <c r="L614">
        <v>0</v>
      </c>
      <c r="M614">
        <v>0</v>
      </c>
      <c r="N614">
        <v>0.1</v>
      </c>
      <c r="O614">
        <v>162.69999999999999</v>
      </c>
      <c r="P614" t="s">
        <v>251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-1.9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>
        <v>-0.1</v>
      </c>
      <c r="C615">
        <v>90</v>
      </c>
      <c r="D615">
        <v>-1.5</v>
      </c>
      <c r="E615">
        <v>-1.7</v>
      </c>
      <c r="F615">
        <v>5</v>
      </c>
      <c r="G615">
        <v>5.8</v>
      </c>
      <c r="H615">
        <v>1026.5999999999999</v>
      </c>
      <c r="I615">
        <v>13030</v>
      </c>
      <c r="J615">
        <v>0</v>
      </c>
      <c r="K615">
        <v>0</v>
      </c>
      <c r="L615">
        <v>0</v>
      </c>
      <c r="M615">
        <v>0</v>
      </c>
      <c r="N615">
        <v>0.1</v>
      </c>
      <c r="O615">
        <v>162.69999999999999</v>
      </c>
      <c r="P615" t="s">
        <v>251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-1.9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>
        <v>0</v>
      </c>
      <c r="C616">
        <v>90</v>
      </c>
      <c r="D616">
        <v>-1.4</v>
      </c>
      <c r="E616">
        <v>0</v>
      </c>
      <c r="F616">
        <v>2.5</v>
      </c>
      <c r="G616">
        <v>4</v>
      </c>
      <c r="H616">
        <v>1026.4000000000001</v>
      </c>
      <c r="I616">
        <v>13440</v>
      </c>
      <c r="J616">
        <v>0</v>
      </c>
      <c r="K616">
        <v>0</v>
      </c>
      <c r="L616">
        <v>0</v>
      </c>
      <c r="M616">
        <v>0</v>
      </c>
      <c r="N616">
        <v>0.1</v>
      </c>
      <c r="O616">
        <v>162.69999999999999</v>
      </c>
      <c r="P616" t="s">
        <v>251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>
        <v>0.1</v>
      </c>
      <c r="C617">
        <v>90</v>
      </c>
      <c r="D617">
        <v>-1.3</v>
      </c>
      <c r="E617">
        <v>-1.9</v>
      </c>
      <c r="F617">
        <v>6.1</v>
      </c>
      <c r="G617">
        <v>6.8</v>
      </c>
      <c r="H617">
        <v>1026.2</v>
      </c>
      <c r="I617">
        <v>13570</v>
      </c>
      <c r="J617">
        <v>0</v>
      </c>
      <c r="K617">
        <v>0</v>
      </c>
      <c r="L617">
        <v>0</v>
      </c>
      <c r="M617">
        <v>0</v>
      </c>
      <c r="N617">
        <v>0.1</v>
      </c>
      <c r="O617">
        <v>162.69999999999999</v>
      </c>
      <c r="P617" t="s">
        <v>251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-2.1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>
        <v>0</v>
      </c>
      <c r="C618">
        <v>90</v>
      </c>
      <c r="D618">
        <v>-1.4</v>
      </c>
      <c r="E618">
        <v>0</v>
      </c>
      <c r="F618">
        <v>4</v>
      </c>
      <c r="G618">
        <v>4</v>
      </c>
      <c r="H618">
        <v>1026.4000000000001</v>
      </c>
      <c r="I618">
        <v>13610</v>
      </c>
      <c r="J618">
        <v>0</v>
      </c>
      <c r="K618">
        <v>0</v>
      </c>
      <c r="L618">
        <v>0</v>
      </c>
      <c r="M618">
        <v>0</v>
      </c>
      <c r="N618">
        <v>0.1</v>
      </c>
      <c r="O618">
        <v>162.69999999999999</v>
      </c>
      <c r="P618" t="s">
        <v>251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>
        <v>0</v>
      </c>
      <c r="C619">
        <v>89</v>
      </c>
      <c r="D619">
        <v>-1.6</v>
      </c>
      <c r="E619">
        <v>0</v>
      </c>
      <c r="F619">
        <v>2.9</v>
      </c>
      <c r="G619">
        <v>3.6</v>
      </c>
      <c r="H619">
        <v>1026.4000000000001</v>
      </c>
      <c r="I619">
        <v>13810</v>
      </c>
      <c r="J619">
        <v>1</v>
      </c>
      <c r="K619">
        <v>0</v>
      </c>
      <c r="L619">
        <v>0</v>
      </c>
      <c r="M619">
        <v>0</v>
      </c>
      <c r="N619">
        <v>0.1</v>
      </c>
      <c r="O619">
        <v>162.69999999999999</v>
      </c>
      <c r="P619" t="s">
        <v>251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>
        <v>0.1</v>
      </c>
      <c r="C620">
        <v>90</v>
      </c>
      <c r="D620">
        <v>-1.3</v>
      </c>
      <c r="E620">
        <v>0.1</v>
      </c>
      <c r="F620">
        <v>4</v>
      </c>
      <c r="G620">
        <v>5.8</v>
      </c>
      <c r="H620">
        <v>1026.4000000000001</v>
      </c>
      <c r="I620">
        <v>13910</v>
      </c>
      <c r="J620">
        <v>1</v>
      </c>
      <c r="K620">
        <v>0</v>
      </c>
      <c r="L620">
        <v>0</v>
      </c>
      <c r="M620">
        <v>0</v>
      </c>
      <c r="N620">
        <v>0.1</v>
      </c>
      <c r="O620">
        <v>162.69999999999999</v>
      </c>
      <c r="P620" t="s">
        <v>251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-2.1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>
        <v>0.1</v>
      </c>
      <c r="C621">
        <v>90</v>
      </c>
      <c r="D621">
        <v>-1.3</v>
      </c>
      <c r="E621">
        <v>0.1</v>
      </c>
      <c r="F621">
        <v>2.5</v>
      </c>
      <c r="G621">
        <v>4.3</v>
      </c>
      <c r="H621">
        <v>1026.5</v>
      </c>
      <c r="I621">
        <v>13620</v>
      </c>
      <c r="J621">
        <v>0</v>
      </c>
      <c r="K621">
        <v>0</v>
      </c>
      <c r="L621">
        <v>0</v>
      </c>
      <c r="M621">
        <v>0</v>
      </c>
      <c r="N621">
        <v>0.1</v>
      </c>
      <c r="O621">
        <v>162.69999999999999</v>
      </c>
      <c r="P621" t="s">
        <v>251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-4.0999999999999996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>
        <v>0.3</v>
      </c>
      <c r="C622">
        <v>89</v>
      </c>
      <c r="D622">
        <v>-1.3</v>
      </c>
      <c r="E622">
        <v>-1.6</v>
      </c>
      <c r="F622">
        <v>5.8</v>
      </c>
      <c r="G622">
        <v>6.5</v>
      </c>
      <c r="H622">
        <v>1026.5</v>
      </c>
      <c r="I622">
        <v>13700</v>
      </c>
      <c r="J622">
        <v>1</v>
      </c>
      <c r="K622">
        <v>0</v>
      </c>
      <c r="L622">
        <v>0</v>
      </c>
      <c r="M622">
        <v>0</v>
      </c>
      <c r="N622">
        <v>0.1</v>
      </c>
      <c r="O622">
        <v>162.69999999999999</v>
      </c>
      <c r="P622" t="s">
        <v>251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-4.3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>
        <v>0.2</v>
      </c>
      <c r="C623">
        <v>89</v>
      </c>
      <c r="D623">
        <v>-1.4</v>
      </c>
      <c r="E623">
        <v>0.2</v>
      </c>
      <c r="F623">
        <v>3.2</v>
      </c>
      <c r="G623">
        <v>7.2</v>
      </c>
      <c r="H623">
        <v>1026.4000000000001</v>
      </c>
      <c r="I623">
        <v>13580</v>
      </c>
      <c r="J623">
        <v>0</v>
      </c>
      <c r="K623">
        <v>0</v>
      </c>
      <c r="L623">
        <v>0</v>
      </c>
      <c r="M623">
        <v>0</v>
      </c>
      <c r="N623">
        <v>0.1</v>
      </c>
      <c r="O623">
        <v>162.69999999999999</v>
      </c>
      <c r="P623" t="s">
        <v>251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-4.2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>
        <v>0.2</v>
      </c>
      <c r="C624">
        <v>89</v>
      </c>
      <c r="D624">
        <v>-1.4</v>
      </c>
      <c r="E624">
        <v>0.2</v>
      </c>
      <c r="F624">
        <v>4</v>
      </c>
      <c r="G624">
        <v>5.4</v>
      </c>
      <c r="H624">
        <v>1026.4000000000001</v>
      </c>
      <c r="I624">
        <v>13600</v>
      </c>
      <c r="J624">
        <v>0</v>
      </c>
      <c r="K624">
        <v>0</v>
      </c>
      <c r="L624">
        <v>0</v>
      </c>
      <c r="M624">
        <v>0</v>
      </c>
      <c r="N624">
        <v>0.1</v>
      </c>
      <c r="O624">
        <v>162.69999999999999</v>
      </c>
      <c r="P624" t="s">
        <v>251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-4.2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>
        <v>0.3</v>
      </c>
      <c r="C625">
        <v>89</v>
      </c>
      <c r="D625">
        <v>-1.3</v>
      </c>
      <c r="E625">
        <v>-2.4</v>
      </c>
      <c r="F625">
        <v>7.9</v>
      </c>
      <c r="G625">
        <v>8.3000000000000007</v>
      </c>
      <c r="H625">
        <v>1026.4000000000001</v>
      </c>
      <c r="I625">
        <v>13920</v>
      </c>
      <c r="J625">
        <v>1</v>
      </c>
      <c r="K625">
        <v>0</v>
      </c>
      <c r="L625">
        <v>0</v>
      </c>
      <c r="M625">
        <v>0</v>
      </c>
      <c r="N625">
        <v>0.1</v>
      </c>
      <c r="O625">
        <v>162.69999999999999</v>
      </c>
      <c r="P625" t="s">
        <v>251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-4.3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>
        <v>0.3</v>
      </c>
      <c r="C626">
        <v>89</v>
      </c>
      <c r="D626">
        <v>-1.3</v>
      </c>
      <c r="E626">
        <v>-2.1</v>
      </c>
      <c r="F626">
        <v>7.2</v>
      </c>
      <c r="G626">
        <v>7.6</v>
      </c>
      <c r="H626">
        <v>1026.3</v>
      </c>
      <c r="I626">
        <v>13870</v>
      </c>
      <c r="J626">
        <v>1</v>
      </c>
      <c r="K626">
        <v>0</v>
      </c>
      <c r="L626">
        <v>0</v>
      </c>
      <c r="M626">
        <v>0</v>
      </c>
      <c r="N626">
        <v>0.1</v>
      </c>
      <c r="O626">
        <v>162.69999999999999</v>
      </c>
      <c r="P626" t="s">
        <v>251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-4.3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>
        <v>0.3</v>
      </c>
      <c r="C627">
        <v>89</v>
      </c>
      <c r="D627">
        <v>-1.3</v>
      </c>
      <c r="E627">
        <v>0.3</v>
      </c>
      <c r="F627">
        <v>3.6</v>
      </c>
      <c r="G627">
        <v>3.6</v>
      </c>
      <c r="H627">
        <v>1026.2</v>
      </c>
      <c r="I627">
        <v>14590</v>
      </c>
      <c r="J627">
        <v>1</v>
      </c>
      <c r="K627">
        <v>0</v>
      </c>
      <c r="L627">
        <v>0</v>
      </c>
      <c r="M627">
        <v>0</v>
      </c>
      <c r="N627">
        <v>0.1</v>
      </c>
      <c r="O627">
        <v>162.69999999999999</v>
      </c>
      <c r="P627" t="s">
        <v>251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-4.3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>
        <v>0.3</v>
      </c>
      <c r="C628">
        <v>89</v>
      </c>
      <c r="D628">
        <v>-1.3</v>
      </c>
      <c r="E628">
        <v>0.3</v>
      </c>
      <c r="F628">
        <v>4</v>
      </c>
      <c r="G628">
        <v>6.8</v>
      </c>
      <c r="H628">
        <v>1026.2</v>
      </c>
      <c r="I628">
        <v>15290</v>
      </c>
      <c r="J628">
        <v>1</v>
      </c>
      <c r="K628">
        <v>0</v>
      </c>
      <c r="L628">
        <v>0</v>
      </c>
      <c r="M628">
        <v>0</v>
      </c>
      <c r="N628">
        <v>0.1</v>
      </c>
      <c r="O628">
        <v>162.69999999999999</v>
      </c>
      <c r="P628" t="s">
        <v>251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-4.3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>
        <v>0.4</v>
      </c>
      <c r="C629">
        <v>89</v>
      </c>
      <c r="D629">
        <v>-1.2</v>
      </c>
      <c r="E629">
        <v>0.4</v>
      </c>
      <c r="F629">
        <v>3.6</v>
      </c>
      <c r="G629">
        <v>4.3</v>
      </c>
      <c r="H629">
        <v>1026.4000000000001</v>
      </c>
      <c r="I629">
        <v>15860</v>
      </c>
      <c r="J629">
        <v>1</v>
      </c>
      <c r="K629">
        <v>0</v>
      </c>
      <c r="L629">
        <v>0</v>
      </c>
      <c r="M629">
        <v>0</v>
      </c>
      <c r="N629">
        <v>0.1</v>
      </c>
      <c r="O629">
        <v>162.69999999999999</v>
      </c>
      <c r="P629" t="s">
        <v>251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-4.4000000000000004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>
        <v>0.5</v>
      </c>
      <c r="C630">
        <v>89</v>
      </c>
      <c r="D630">
        <v>-1.1000000000000001</v>
      </c>
      <c r="E630">
        <v>0.5</v>
      </c>
      <c r="F630">
        <v>3.2</v>
      </c>
      <c r="G630">
        <v>5</v>
      </c>
      <c r="H630">
        <v>1026.4000000000001</v>
      </c>
      <c r="I630">
        <v>14870</v>
      </c>
      <c r="J630">
        <v>1</v>
      </c>
      <c r="K630">
        <v>0</v>
      </c>
      <c r="L630">
        <v>0</v>
      </c>
      <c r="M630">
        <v>0</v>
      </c>
      <c r="N630">
        <v>0.1</v>
      </c>
      <c r="O630">
        <v>162.69999999999999</v>
      </c>
      <c r="P630" t="s">
        <v>251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-4.5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>
        <v>0.5</v>
      </c>
      <c r="C631">
        <v>89</v>
      </c>
      <c r="D631">
        <v>-1.1000000000000001</v>
      </c>
      <c r="E631">
        <v>0.5</v>
      </c>
      <c r="F631">
        <v>3.2</v>
      </c>
      <c r="G631">
        <v>4.3</v>
      </c>
      <c r="H631">
        <v>1026.3</v>
      </c>
      <c r="I631">
        <v>14600</v>
      </c>
      <c r="J631">
        <v>1</v>
      </c>
      <c r="K631">
        <v>0</v>
      </c>
      <c r="L631">
        <v>0</v>
      </c>
      <c r="M631">
        <v>0</v>
      </c>
      <c r="N631">
        <v>0.1</v>
      </c>
      <c r="O631">
        <v>162.69999999999999</v>
      </c>
      <c r="P631" t="s">
        <v>251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-4.5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>
        <v>0.6</v>
      </c>
      <c r="C632">
        <v>89</v>
      </c>
      <c r="D632">
        <v>-1</v>
      </c>
      <c r="E632">
        <v>0.6</v>
      </c>
      <c r="F632">
        <v>0</v>
      </c>
      <c r="G632">
        <v>5.4</v>
      </c>
      <c r="H632">
        <v>1026.5</v>
      </c>
      <c r="I632">
        <v>14670</v>
      </c>
      <c r="J632">
        <v>1</v>
      </c>
      <c r="K632">
        <v>0</v>
      </c>
      <c r="L632">
        <v>0</v>
      </c>
      <c r="M632">
        <v>0</v>
      </c>
      <c r="N632">
        <v>0.1</v>
      </c>
      <c r="O632">
        <v>162.69999999999999</v>
      </c>
      <c r="P632" t="s">
        <v>251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-4.5999999999999996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>
        <v>0.7</v>
      </c>
      <c r="C633">
        <v>88</v>
      </c>
      <c r="D633">
        <v>-1.1000000000000001</v>
      </c>
      <c r="E633">
        <v>0.7</v>
      </c>
      <c r="F633">
        <v>0</v>
      </c>
      <c r="G633">
        <v>4</v>
      </c>
      <c r="H633">
        <v>1026.5</v>
      </c>
      <c r="I633">
        <v>14830</v>
      </c>
      <c r="J633">
        <v>1</v>
      </c>
      <c r="K633">
        <v>0</v>
      </c>
      <c r="L633">
        <v>0</v>
      </c>
      <c r="M633">
        <v>0</v>
      </c>
      <c r="N633">
        <v>0.1</v>
      </c>
      <c r="O633">
        <v>162.69999999999999</v>
      </c>
      <c r="P633" t="s">
        <v>251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-4.7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>
        <v>0.6</v>
      </c>
      <c r="C634">
        <v>88</v>
      </c>
      <c r="D634">
        <v>-1.2</v>
      </c>
      <c r="E634">
        <v>0.6</v>
      </c>
      <c r="F634">
        <v>3.6</v>
      </c>
      <c r="G634">
        <v>6.1</v>
      </c>
      <c r="H634">
        <v>1026.4000000000001</v>
      </c>
      <c r="I634">
        <v>15070</v>
      </c>
      <c r="J634">
        <v>1</v>
      </c>
      <c r="K634">
        <v>0</v>
      </c>
      <c r="L634">
        <v>0</v>
      </c>
      <c r="M634">
        <v>0</v>
      </c>
      <c r="N634">
        <v>0.1</v>
      </c>
      <c r="O634">
        <v>162.69999999999999</v>
      </c>
      <c r="P634" t="s">
        <v>251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-4.5999999999999996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>
        <v>0.6</v>
      </c>
      <c r="C635">
        <v>88</v>
      </c>
      <c r="D635">
        <v>-1.2</v>
      </c>
      <c r="E635">
        <v>-1.3</v>
      </c>
      <c r="F635">
        <v>5.8</v>
      </c>
      <c r="G635">
        <v>6.5</v>
      </c>
      <c r="H635">
        <v>1026.2</v>
      </c>
      <c r="I635">
        <v>15180</v>
      </c>
      <c r="J635">
        <v>1</v>
      </c>
      <c r="K635">
        <v>0</v>
      </c>
      <c r="L635">
        <v>0</v>
      </c>
      <c r="M635">
        <v>0</v>
      </c>
      <c r="N635">
        <v>0.1</v>
      </c>
      <c r="O635">
        <v>162.69999999999999</v>
      </c>
      <c r="P635" t="s">
        <v>251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-4.5999999999999996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>
        <v>0.6</v>
      </c>
      <c r="C636">
        <v>88</v>
      </c>
      <c r="D636">
        <v>-1.2</v>
      </c>
      <c r="E636">
        <v>0.6</v>
      </c>
      <c r="F636">
        <v>3.2</v>
      </c>
      <c r="G636">
        <v>3.6</v>
      </c>
      <c r="H636">
        <v>1026.4000000000001</v>
      </c>
      <c r="I636">
        <v>15490</v>
      </c>
      <c r="J636">
        <v>1</v>
      </c>
      <c r="K636">
        <v>0</v>
      </c>
      <c r="L636">
        <v>0</v>
      </c>
      <c r="M636">
        <v>0</v>
      </c>
      <c r="N636">
        <v>0.1</v>
      </c>
      <c r="O636">
        <v>162.69999999999999</v>
      </c>
      <c r="P636" t="s">
        <v>251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-4.5999999999999996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>
        <v>0.8</v>
      </c>
      <c r="C637">
        <v>88</v>
      </c>
      <c r="D637">
        <v>-1</v>
      </c>
      <c r="E637">
        <v>0.8</v>
      </c>
      <c r="F637">
        <v>2.9</v>
      </c>
      <c r="G637">
        <v>4</v>
      </c>
      <c r="H637">
        <v>1026.3</v>
      </c>
      <c r="I637">
        <v>15610</v>
      </c>
      <c r="J637">
        <v>1</v>
      </c>
      <c r="K637">
        <v>0</v>
      </c>
      <c r="L637">
        <v>0</v>
      </c>
      <c r="M637">
        <v>0</v>
      </c>
      <c r="N637">
        <v>0.1</v>
      </c>
      <c r="O637">
        <v>162.69999999999999</v>
      </c>
      <c r="P637" t="s">
        <v>251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-4.8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>
        <v>0.9</v>
      </c>
      <c r="C638">
        <v>88</v>
      </c>
      <c r="D638">
        <v>-0.9</v>
      </c>
      <c r="E638">
        <v>0.9</v>
      </c>
      <c r="F638">
        <v>2.5</v>
      </c>
      <c r="G638">
        <v>2.9</v>
      </c>
      <c r="H638">
        <v>1026.2</v>
      </c>
      <c r="I638">
        <v>15930</v>
      </c>
      <c r="J638">
        <v>1</v>
      </c>
      <c r="K638">
        <v>0</v>
      </c>
      <c r="L638">
        <v>0</v>
      </c>
      <c r="M638">
        <v>0</v>
      </c>
      <c r="N638">
        <v>0.1</v>
      </c>
      <c r="O638">
        <v>162.69999999999999</v>
      </c>
      <c r="P638" t="s">
        <v>251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-4.9000000000000004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>
        <v>1.1000000000000001</v>
      </c>
      <c r="C639">
        <v>88</v>
      </c>
      <c r="D639">
        <v>-0.7</v>
      </c>
      <c r="E639">
        <v>1.1000000000000001</v>
      </c>
      <c r="F639">
        <v>1.8</v>
      </c>
      <c r="G639">
        <v>4.7</v>
      </c>
      <c r="H639">
        <v>1026.2</v>
      </c>
      <c r="I639">
        <v>16260</v>
      </c>
      <c r="J639">
        <v>1</v>
      </c>
      <c r="K639">
        <v>0</v>
      </c>
      <c r="L639">
        <v>0</v>
      </c>
      <c r="M639">
        <v>0</v>
      </c>
      <c r="N639">
        <v>0.1</v>
      </c>
      <c r="O639">
        <v>162.69999999999999</v>
      </c>
      <c r="P639" t="s">
        <v>251</v>
      </c>
      <c r="Q639"/>
      <c r="R639" s="54">
        <v>0.4375</v>
      </c>
      <c r="S639"/>
      <c r="T639" s="93">
        <f t="shared" si="27"/>
        <v>0</v>
      </c>
      <c r="U639" s="96">
        <f t="shared" si="26"/>
        <v>-5.0999999999999996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>
        <v>1.3</v>
      </c>
      <c r="C640">
        <v>88</v>
      </c>
      <c r="D640">
        <v>-0.5</v>
      </c>
      <c r="E640">
        <v>1.3</v>
      </c>
      <c r="F640">
        <v>3.2</v>
      </c>
      <c r="G640">
        <v>5.4</v>
      </c>
      <c r="H640">
        <v>1026.4000000000001</v>
      </c>
      <c r="I640">
        <v>16800</v>
      </c>
      <c r="J640">
        <v>1</v>
      </c>
      <c r="K640">
        <v>0</v>
      </c>
      <c r="L640">
        <v>0</v>
      </c>
      <c r="M640">
        <v>0</v>
      </c>
      <c r="N640">
        <v>0.1</v>
      </c>
      <c r="O640">
        <v>162.69999999999999</v>
      </c>
      <c r="P640" t="s">
        <v>251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-5.3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>
        <v>1.2</v>
      </c>
      <c r="C641">
        <v>87</v>
      </c>
      <c r="D641">
        <v>-0.8</v>
      </c>
      <c r="E641">
        <v>-0.4</v>
      </c>
      <c r="F641">
        <v>5.4</v>
      </c>
      <c r="G641">
        <v>6.5</v>
      </c>
      <c r="H641">
        <v>1026.2</v>
      </c>
      <c r="I641">
        <v>16990</v>
      </c>
      <c r="J641">
        <v>1</v>
      </c>
      <c r="K641">
        <v>0</v>
      </c>
      <c r="L641">
        <v>0</v>
      </c>
      <c r="M641">
        <v>0</v>
      </c>
      <c r="N641">
        <v>0.1</v>
      </c>
      <c r="O641">
        <v>162.69999999999999</v>
      </c>
      <c r="P641" t="s">
        <v>251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-5.2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>
        <v>1.1000000000000001</v>
      </c>
      <c r="C642">
        <v>87</v>
      </c>
      <c r="D642">
        <v>-0.9</v>
      </c>
      <c r="E642">
        <v>1.1000000000000001</v>
      </c>
      <c r="F642">
        <v>4.3</v>
      </c>
      <c r="G642">
        <v>5</v>
      </c>
      <c r="H642">
        <v>1026.4000000000001</v>
      </c>
      <c r="I642">
        <v>17150</v>
      </c>
      <c r="J642">
        <v>1</v>
      </c>
      <c r="K642">
        <v>0</v>
      </c>
      <c r="L642">
        <v>0</v>
      </c>
      <c r="M642">
        <v>0</v>
      </c>
      <c r="N642">
        <v>0.1</v>
      </c>
      <c r="O642">
        <v>162.69999999999999</v>
      </c>
      <c r="P642" t="s">
        <v>251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-5.0999999999999996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>
        <v>1.1000000000000001</v>
      </c>
      <c r="C643">
        <v>87</v>
      </c>
      <c r="D643">
        <v>-0.9</v>
      </c>
      <c r="E643">
        <v>-0.5</v>
      </c>
      <c r="F643">
        <v>5.4</v>
      </c>
      <c r="G643">
        <v>6.1</v>
      </c>
      <c r="H643">
        <v>1026.4000000000001</v>
      </c>
      <c r="I643">
        <v>17290</v>
      </c>
      <c r="J643">
        <v>1</v>
      </c>
      <c r="K643">
        <v>0</v>
      </c>
      <c r="L643">
        <v>0</v>
      </c>
      <c r="M643">
        <v>0</v>
      </c>
      <c r="N643">
        <v>0.1</v>
      </c>
      <c r="O643">
        <v>162.69999999999999</v>
      </c>
      <c r="P643" t="s">
        <v>251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-5.0999999999999996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>
        <v>1.1000000000000001</v>
      </c>
      <c r="C644">
        <v>87</v>
      </c>
      <c r="D644">
        <v>-0.9</v>
      </c>
      <c r="E644">
        <v>-0.5</v>
      </c>
      <c r="F644">
        <v>5.4</v>
      </c>
      <c r="G644">
        <v>7.9</v>
      </c>
      <c r="H644">
        <v>1026.3</v>
      </c>
      <c r="I644">
        <v>17410</v>
      </c>
      <c r="J644">
        <v>1</v>
      </c>
      <c r="K644">
        <v>0</v>
      </c>
      <c r="L644">
        <v>0</v>
      </c>
      <c r="M644">
        <v>0</v>
      </c>
      <c r="N644">
        <v>0.1</v>
      </c>
      <c r="O644">
        <v>162.69999999999999</v>
      </c>
      <c r="P644" t="s">
        <v>251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-5.0999999999999996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>
        <v>1</v>
      </c>
      <c r="C645">
        <v>87</v>
      </c>
      <c r="D645">
        <v>-0.9</v>
      </c>
      <c r="E645">
        <v>1</v>
      </c>
      <c r="F645">
        <v>3.6</v>
      </c>
      <c r="G645">
        <v>4.7</v>
      </c>
      <c r="H645">
        <v>1026.3</v>
      </c>
      <c r="I645">
        <v>17430</v>
      </c>
      <c r="J645">
        <v>1</v>
      </c>
      <c r="K645">
        <v>0</v>
      </c>
      <c r="L645">
        <v>0</v>
      </c>
      <c r="M645">
        <v>0</v>
      </c>
      <c r="N645">
        <v>0.1</v>
      </c>
      <c r="O645">
        <v>162.69999999999999</v>
      </c>
      <c r="P645" t="s">
        <v>251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-5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>
        <v>1.1000000000000001</v>
      </c>
      <c r="C646">
        <v>87</v>
      </c>
      <c r="D646">
        <v>-0.9</v>
      </c>
      <c r="E646">
        <v>1.1000000000000001</v>
      </c>
      <c r="F646">
        <v>3.2</v>
      </c>
      <c r="G646">
        <v>4.3</v>
      </c>
      <c r="H646">
        <v>1026.2</v>
      </c>
      <c r="I646">
        <v>17480</v>
      </c>
      <c r="J646">
        <v>1</v>
      </c>
      <c r="K646">
        <v>0</v>
      </c>
      <c r="L646">
        <v>0</v>
      </c>
      <c r="M646">
        <v>0</v>
      </c>
      <c r="N646">
        <v>0.1</v>
      </c>
      <c r="O646">
        <v>162.69999999999999</v>
      </c>
      <c r="P646" t="s">
        <v>251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-5.0999999999999996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>
        <v>1.2</v>
      </c>
      <c r="C647">
        <v>87</v>
      </c>
      <c r="D647">
        <v>-0.8</v>
      </c>
      <c r="E647">
        <v>-0.4</v>
      </c>
      <c r="F647">
        <v>5.4</v>
      </c>
      <c r="G647">
        <v>5.4</v>
      </c>
      <c r="H647">
        <v>1026.2</v>
      </c>
      <c r="I647">
        <v>17520</v>
      </c>
      <c r="J647">
        <v>1</v>
      </c>
      <c r="K647">
        <v>0</v>
      </c>
      <c r="L647">
        <v>0</v>
      </c>
      <c r="M647">
        <v>0</v>
      </c>
      <c r="N647">
        <v>0.1</v>
      </c>
      <c r="O647">
        <v>162.69999999999999</v>
      </c>
      <c r="P647" t="s">
        <v>251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-5.2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>
        <v>1.2</v>
      </c>
      <c r="C648">
        <v>87</v>
      </c>
      <c r="D648">
        <v>-0.8</v>
      </c>
      <c r="E648">
        <v>-0.2</v>
      </c>
      <c r="F648">
        <v>5</v>
      </c>
      <c r="G648">
        <v>6.1</v>
      </c>
      <c r="H648">
        <v>1026.2</v>
      </c>
      <c r="I648">
        <v>17560</v>
      </c>
      <c r="J648">
        <v>1</v>
      </c>
      <c r="K648">
        <v>0</v>
      </c>
      <c r="L648">
        <v>0</v>
      </c>
      <c r="M648">
        <v>0</v>
      </c>
      <c r="N648">
        <v>0.1</v>
      </c>
      <c r="O648">
        <v>162.69999999999999</v>
      </c>
      <c r="P648" t="s">
        <v>251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-5.2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>
        <v>1.3</v>
      </c>
      <c r="C649">
        <v>87</v>
      </c>
      <c r="D649">
        <v>-0.7</v>
      </c>
      <c r="E649">
        <v>1.3</v>
      </c>
      <c r="F649">
        <v>0</v>
      </c>
      <c r="G649">
        <v>3.2</v>
      </c>
      <c r="H649">
        <v>1026.3</v>
      </c>
      <c r="I649">
        <v>17610</v>
      </c>
      <c r="J649">
        <v>1</v>
      </c>
      <c r="K649">
        <v>0</v>
      </c>
      <c r="L649">
        <v>0</v>
      </c>
      <c r="M649">
        <v>0</v>
      </c>
      <c r="N649">
        <v>0.1</v>
      </c>
      <c r="O649">
        <v>162.69999999999999</v>
      </c>
      <c r="P649" t="s">
        <v>251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-5.3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>
        <v>1.4</v>
      </c>
      <c r="C650">
        <v>87</v>
      </c>
      <c r="D650">
        <v>-0.6</v>
      </c>
      <c r="E650">
        <v>-0.4</v>
      </c>
      <c r="F650">
        <v>6.1</v>
      </c>
      <c r="G650">
        <v>6.1</v>
      </c>
      <c r="H650">
        <v>1026.3</v>
      </c>
      <c r="I650">
        <v>17620</v>
      </c>
      <c r="J650">
        <v>1</v>
      </c>
      <c r="K650">
        <v>0</v>
      </c>
      <c r="L650">
        <v>0</v>
      </c>
      <c r="M650">
        <v>0</v>
      </c>
      <c r="N650">
        <v>0.1</v>
      </c>
      <c r="O650">
        <v>162.69999999999999</v>
      </c>
      <c r="P650" t="s">
        <v>251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-5.4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>
        <v>1.4</v>
      </c>
      <c r="C651">
        <v>87</v>
      </c>
      <c r="D651">
        <v>-0.6</v>
      </c>
      <c r="E651">
        <v>-0.2</v>
      </c>
      <c r="F651">
        <v>5.4</v>
      </c>
      <c r="G651">
        <v>6.1</v>
      </c>
      <c r="H651">
        <v>1026.2</v>
      </c>
      <c r="I651">
        <v>17690</v>
      </c>
      <c r="J651">
        <v>1</v>
      </c>
      <c r="K651">
        <v>0</v>
      </c>
      <c r="L651">
        <v>0</v>
      </c>
      <c r="M651">
        <v>0</v>
      </c>
      <c r="N651">
        <v>0.1</v>
      </c>
      <c r="O651">
        <v>162.69999999999999</v>
      </c>
      <c r="P651" t="s">
        <v>251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-5.4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>
        <v>1.3</v>
      </c>
      <c r="C652">
        <v>87</v>
      </c>
      <c r="D652">
        <v>-0.7</v>
      </c>
      <c r="E652">
        <v>1.3</v>
      </c>
      <c r="F652">
        <v>4</v>
      </c>
      <c r="G652">
        <v>5.4</v>
      </c>
      <c r="H652">
        <v>1026.3</v>
      </c>
      <c r="I652">
        <v>17780</v>
      </c>
      <c r="J652">
        <v>1</v>
      </c>
      <c r="K652">
        <v>0</v>
      </c>
      <c r="L652">
        <v>0</v>
      </c>
      <c r="M652">
        <v>0</v>
      </c>
      <c r="N652">
        <v>0.1</v>
      </c>
      <c r="O652">
        <v>162.69999999999999</v>
      </c>
      <c r="P652" t="s">
        <v>251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-5.3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>
        <v>1.4</v>
      </c>
      <c r="C653">
        <v>87</v>
      </c>
      <c r="D653">
        <v>-0.6</v>
      </c>
      <c r="E653">
        <v>0</v>
      </c>
      <c r="F653">
        <v>5</v>
      </c>
      <c r="G653">
        <v>5</v>
      </c>
      <c r="H653">
        <v>1026.3</v>
      </c>
      <c r="I653">
        <v>17780</v>
      </c>
      <c r="J653">
        <v>1</v>
      </c>
      <c r="K653">
        <v>0</v>
      </c>
      <c r="L653">
        <v>0</v>
      </c>
      <c r="M653">
        <v>0</v>
      </c>
      <c r="N653">
        <v>0.1</v>
      </c>
      <c r="O653">
        <v>162.69999999999999</v>
      </c>
      <c r="P653" t="s">
        <v>251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-5.4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>
        <v>1.5</v>
      </c>
      <c r="C654">
        <v>87</v>
      </c>
      <c r="D654">
        <v>-0.5</v>
      </c>
      <c r="E654">
        <v>1.5</v>
      </c>
      <c r="F654">
        <v>3.2</v>
      </c>
      <c r="G654">
        <v>5</v>
      </c>
      <c r="H654">
        <v>1026.3</v>
      </c>
      <c r="I654">
        <v>17820</v>
      </c>
      <c r="J654">
        <v>1</v>
      </c>
      <c r="K654">
        <v>0</v>
      </c>
      <c r="L654">
        <v>0</v>
      </c>
      <c r="M654">
        <v>0</v>
      </c>
      <c r="N654">
        <v>0.1</v>
      </c>
      <c r="O654">
        <v>162.69999999999999</v>
      </c>
      <c r="P654" t="s">
        <v>251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-5.5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>
        <v>1.6</v>
      </c>
      <c r="C655">
        <v>86</v>
      </c>
      <c r="D655">
        <v>-0.5</v>
      </c>
      <c r="E655">
        <v>1.6</v>
      </c>
      <c r="F655">
        <v>4.7</v>
      </c>
      <c r="G655">
        <v>4.7</v>
      </c>
      <c r="H655">
        <v>1026.5</v>
      </c>
      <c r="I655">
        <v>17960</v>
      </c>
      <c r="J655">
        <v>1</v>
      </c>
      <c r="K655">
        <v>0</v>
      </c>
      <c r="L655">
        <v>0</v>
      </c>
      <c r="M655">
        <v>0</v>
      </c>
      <c r="N655">
        <v>0.1</v>
      </c>
      <c r="O655">
        <v>162.69999999999999</v>
      </c>
      <c r="P655" t="s">
        <v>251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-5.6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>
        <v>1.6</v>
      </c>
      <c r="C656">
        <v>87</v>
      </c>
      <c r="D656">
        <v>-0.4</v>
      </c>
      <c r="E656">
        <v>1.6</v>
      </c>
      <c r="F656">
        <v>3.6</v>
      </c>
      <c r="G656">
        <v>5.8</v>
      </c>
      <c r="H656">
        <v>1026.4000000000001</v>
      </c>
      <c r="I656">
        <v>18060</v>
      </c>
      <c r="J656">
        <v>1</v>
      </c>
      <c r="K656">
        <v>0</v>
      </c>
      <c r="L656">
        <v>0</v>
      </c>
      <c r="M656">
        <v>0</v>
      </c>
      <c r="N656">
        <v>0.1</v>
      </c>
      <c r="O656">
        <v>162.69999999999999</v>
      </c>
      <c r="P656" t="s">
        <v>251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-4.5999999999999996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>
        <v>1.7</v>
      </c>
      <c r="C657">
        <v>86</v>
      </c>
      <c r="D657">
        <v>-0.4</v>
      </c>
      <c r="E657">
        <v>1.7</v>
      </c>
      <c r="F657">
        <v>3.2</v>
      </c>
      <c r="G657">
        <v>3.6</v>
      </c>
      <c r="H657">
        <v>1026.5</v>
      </c>
      <c r="I657">
        <v>18090</v>
      </c>
      <c r="J657">
        <v>1</v>
      </c>
      <c r="K657">
        <v>0</v>
      </c>
      <c r="L657">
        <v>0</v>
      </c>
      <c r="M657">
        <v>0</v>
      </c>
      <c r="N657">
        <v>0.1</v>
      </c>
      <c r="O657">
        <v>162.69999999999999</v>
      </c>
      <c r="P657" t="s">
        <v>251</v>
      </c>
      <c r="Q657"/>
      <c r="R657" s="54">
        <v>0.45</v>
      </c>
      <c r="S657"/>
      <c r="T657" s="93">
        <f t="shared" si="27"/>
        <v>0</v>
      </c>
      <c r="U657" s="96">
        <f t="shared" si="30"/>
        <v>-4.7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>
        <v>1.7</v>
      </c>
      <c r="C658">
        <v>86</v>
      </c>
      <c r="D658">
        <v>-0.4</v>
      </c>
      <c r="E658">
        <v>1.7</v>
      </c>
      <c r="F658">
        <v>3.6</v>
      </c>
      <c r="G658">
        <v>4.3</v>
      </c>
      <c r="H658">
        <v>1026.4000000000001</v>
      </c>
      <c r="I658">
        <v>18220</v>
      </c>
      <c r="J658">
        <v>1</v>
      </c>
      <c r="K658">
        <v>0</v>
      </c>
      <c r="L658">
        <v>0</v>
      </c>
      <c r="M658">
        <v>0</v>
      </c>
      <c r="N658">
        <v>0.1</v>
      </c>
      <c r="O658">
        <v>162.69999999999999</v>
      </c>
      <c r="P658" t="s">
        <v>251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-4.7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>
        <v>1.7</v>
      </c>
      <c r="C659">
        <v>86</v>
      </c>
      <c r="D659">
        <v>-0.4</v>
      </c>
      <c r="E659">
        <v>1.7</v>
      </c>
      <c r="F659">
        <v>2.2000000000000002</v>
      </c>
      <c r="G659">
        <v>4</v>
      </c>
      <c r="H659">
        <v>1026.4000000000001</v>
      </c>
      <c r="I659">
        <v>18270</v>
      </c>
      <c r="J659">
        <v>1</v>
      </c>
      <c r="K659">
        <v>0</v>
      </c>
      <c r="L659">
        <v>0</v>
      </c>
      <c r="M659">
        <v>0</v>
      </c>
      <c r="N659">
        <v>0.1</v>
      </c>
      <c r="O659">
        <v>162.69999999999999</v>
      </c>
      <c r="P659" t="s">
        <v>251</v>
      </c>
      <c r="Q659"/>
      <c r="R659" s="54">
        <v>0.45138888888888901</v>
      </c>
      <c r="T659" s="93">
        <f t="shared" si="27"/>
        <v>0</v>
      </c>
      <c r="U659" s="96">
        <f t="shared" si="30"/>
        <v>-4.7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>
        <v>1.7</v>
      </c>
      <c r="C660">
        <v>86</v>
      </c>
      <c r="D660">
        <v>-0.4</v>
      </c>
      <c r="E660">
        <v>1.7</v>
      </c>
      <c r="F660">
        <v>3.2</v>
      </c>
      <c r="G660">
        <v>3.6</v>
      </c>
      <c r="H660">
        <v>1026.3</v>
      </c>
      <c r="I660">
        <v>18290</v>
      </c>
      <c r="J660">
        <v>1</v>
      </c>
      <c r="K660">
        <v>0</v>
      </c>
      <c r="L660">
        <v>0</v>
      </c>
      <c r="M660">
        <v>0</v>
      </c>
      <c r="N660">
        <v>0.1</v>
      </c>
      <c r="O660">
        <v>162.69999999999999</v>
      </c>
      <c r="P660" t="s">
        <v>251</v>
      </c>
      <c r="Q660"/>
      <c r="R660" s="54">
        <v>0.452083333333333</v>
      </c>
      <c r="T660" s="93">
        <f t="shared" si="27"/>
        <v>0</v>
      </c>
      <c r="U660" s="96">
        <f t="shared" si="30"/>
        <v>-4.7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>
        <v>1.8</v>
      </c>
      <c r="C661">
        <v>86</v>
      </c>
      <c r="D661">
        <v>-0.3</v>
      </c>
      <c r="E661">
        <v>1.8</v>
      </c>
      <c r="F661">
        <v>3.6</v>
      </c>
      <c r="G661">
        <v>5</v>
      </c>
      <c r="H661">
        <v>1026.3</v>
      </c>
      <c r="I661">
        <v>18360</v>
      </c>
      <c r="J661">
        <v>1</v>
      </c>
      <c r="K661">
        <v>0</v>
      </c>
      <c r="L661">
        <v>0</v>
      </c>
      <c r="M661">
        <v>0</v>
      </c>
      <c r="N661">
        <v>0.1</v>
      </c>
      <c r="O661">
        <v>162.69999999999999</v>
      </c>
      <c r="P661" t="s">
        <v>251</v>
      </c>
      <c r="Q661"/>
      <c r="R661" s="54">
        <v>0.452777777777778</v>
      </c>
      <c r="T661" s="93">
        <f t="shared" si="27"/>
        <v>0</v>
      </c>
      <c r="U661" s="96">
        <f t="shared" si="30"/>
        <v>-4.8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>
        <v>1.9</v>
      </c>
      <c r="C662">
        <v>86</v>
      </c>
      <c r="D662">
        <v>-0.2</v>
      </c>
      <c r="E662">
        <v>1.9</v>
      </c>
      <c r="F662">
        <v>2.5</v>
      </c>
      <c r="G662">
        <v>5.4</v>
      </c>
      <c r="H662">
        <v>1026.3</v>
      </c>
      <c r="I662">
        <v>18410</v>
      </c>
      <c r="J662">
        <v>1</v>
      </c>
      <c r="K662">
        <v>0</v>
      </c>
      <c r="L662">
        <v>0</v>
      </c>
      <c r="M662">
        <v>0</v>
      </c>
      <c r="N662">
        <v>0.1</v>
      </c>
      <c r="O662">
        <v>162.69999999999999</v>
      </c>
      <c r="P662" t="s">
        <v>251</v>
      </c>
      <c r="Q662"/>
      <c r="R662" s="54">
        <v>0.453472222222222</v>
      </c>
      <c r="T662" s="93">
        <f t="shared" si="27"/>
        <v>0</v>
      </c>
      <c r="U662" s="96">
        <f t="shared" si="30"/>
        <v>-4.9000000000000004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>
        <v>2.1</v>
      </c>
      <c r="C663">
        <v>86</v>
      </c>
      <c r="D663">
        <v>0</v>
      </c>
      <c r="E663">
        <v>2.1</v>
      </c>
      <c r="F663">
        <v>3.6</v>
      </c>
      <c r="G663">
        <v>4.3</v>
      </c>
      <c r="H663">
        <v>1026.2</v>
      </c>
      <c r="I663">
        <v>18480</v>
      </c>
      <c r="J663">
        <v>1</v>
      </c>
      <c r="K663">
        <v>0</v>
      </c>
      <c r="L663">
        <v>0</v>
      </c>
      <c r="M663">
        <v>0</v>
      </c>
      <c r="N663">
        <v>0.1</v>
      </c>
      <c r="O663">
        <v>162.69999999999999</v>
      </c>
      <c r="P663" t="s">
        <v>251</v>
      </c>
      <c r="Q663"/>
      <c r="R663" s="54">
        <v>0.454166666666667</v>
      </c>
      <c r="T663" s="93">
        <f t="shared" si="27"/>
        <v>0</v>
      </c>
      <c r="U663" s="96">
        <f t="shared" si="30"/>
        <v>-5.0999999999999996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>
        <v>2.1</v>
      </c>
      <c r="C664">
        <v>86</v>
      </c>
      <c r="D664">
        <v>0</v>
      </c>
      <c r="E664">
        <v>2.1</v>
      </c>
      <c r="F664">
        <v>3.6</v>
      </c>
      <c r="G664">
        <v>4.3</v>
      </c>
      <c r="H664">
        <v>1026.3</v>
      </c>
      <c r="I664">
        <v>18600</v>
      </c>
      <c r="J664">
        <v>1</v>
      </c>
      <c r="K664">
        <v>0</v>
      </c>
      <c r="L664">
        <v>0</v>
      </c>
      <c r="M664">
        <v>0</v>
      </c>
      <c r="N664">
        <v>0.1</v>
      </c>
      <c r="O664">
        <v>162.69999999999999</v>
      </c>
      <c r="P664" t="s">
        <v>251</v>
      </c>
      <c r="Q664"/>
      <c r="R664" s="54">
        <v>0.45486111111111099</v>
      </c>
      <c r="T664" s="93">
        <f t="shared" si="27"/>
        <v>0</v>
      </c>
      <c r="U664" s="96">
        <f t="shared" si="30"/>
        <v>-5.0999999999999996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>
        <v>2.2000000000000002</v>
      </c>
      <c r="C665">
        <v>86</v>
      </c>
      <c r="D665">
        <v>0.1</v>
      </c>
      <c r="E665">
        <v>2.2000000000000002</v>
      </c>
      <c r="F665">
        <v>4.3</v>
      </c>
      <c r="G665">
        <v>4.7</v>
      </c>
      <c r="H665">
        <v>1026.3</v>
      </c>
      <c r="I665">
        <v>18710</v>
      </c>
      <c r="J665">
        <v>1</v>
      </c>
      <c r="K665">
        <v>0</v>
      </c>
      <c r="L665">
        <v>0</v>
      </c>
      <c r="M665">
        <v>0</v>
      </c>
      <c r="N665">
        <v>0.1</v>
      </c>
      <c r="O665">
        <v>162.69999999999999</v>
      </c>
      <c r="P665" t="s">
        <v>251</v>
      </c>
      <c r="Q665"/>
      <c r="R665" s="54">
        <v>0.45555555555555599</v>
      </c>
      <c r="T665" s="93">
        <f t="shared" si="27"/>
        <v>0</v>
      </c>
      <c r="U665" s="96">
        <f t="shared" si="30"/>
        <v>-5.2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>
        <v>2.4</v>
      </c>
      <c r="C666">
        <v>86</v>
      </c>
      <c r="D666">
        <v>0.3</v>
      </c>
      <c r="E666">
        <v>0.5</v>
      </c>
      <c r="F666">
        <v>6.5</v>
      </c>
      <c r="G666">
        <v>6.5</v>
      </c>
      <c r="H666">
        <v>1026.5</v>
      </c>
      <c r="I666">
        <v>18790</v>
      </c>
      <c r="J666">
        <v>1</v>
      </c>
      <c r="K666">
        <v>0</v>
      </c>
      <c r="L666">
        <v>0</v>
      </c>
      <c r="M666">
        <v>0</v>
      </c>
      <c r="N666">
        <v>0.1</v>
      </c>
      <c r="O666">
        <v>162.69999999999999</v>
      </c>
      <c r="P666" t="s">
        <v>251</v>
      </c>
      <c r="Q666"/>
      <c r="R666" s="54">
        <v>0.45624999999999999</v>
      </c>
      <c r="T666" s="93">
        <f t="shared" si="27"/>
        <v>0</v>
      </c>
      <c r="U666" s="96">
        <f t="shared" si="30"/>
        <v>-5.4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>
        <v>2.1</v>
      </c>
      <c r="C667">
        <v>85</v>
      </c>
      <c r="D667">
        <v>-0.2</v>
      </c>
      <c r="E667">
        <v>0.6</v>
      </c>
      <c r="F667">
        <v>5.4</v>
      </c>
      <c r="G667">
        <v>5.4</v>
      </c>
      <c r="H667">
        <v>1026.3</v>
      </c>
      <c r="I667">
        <v>18880</v>
      </c>
      <c r="J667">
        <v>1</v>
      </c>
      <c r="K667">
        <v>0</v>
      </c>
      <c r="L667">
        <v>0</v>
      </c>
      <c r="M667">
        <v>0</v>
      </c>
      <c r="N667">
        <v>0.1</v>
      </c>
      <c r="O667">
        <v>162.69999999999999</v>
      </c>
      <c r="P667" t="s">
        <v>251</v>
      </c>
      <c r="Q667"/>
      <c r="R667" s="54">
        <v>0.45694444444444399</v>
      </c>
      <c r="T667" s="93">
        <f t="shared" si="27"/>
        <v>0</v>
      </c>
      <c r="U667" s="96">
        <f t="shared" si="30"/>
        <v>-5.0999999999999996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>
        <v>2.2000000000000002</v>
      </c>
      <c r="C668">
        <v>86</v>
      </c>
      <c r="D668">
        <v>0.1</v>
      </c>
      <c r="E668">
        <v>2.2000000000000002</v>
      </c>
      <c r="F668">
        <v>3.6</v>
      </c>
      <c r="G668">
        <v>4</v>
      </c>
      <c r="H668">
        <v>1026.2</v>
      </c>
      <c r="I668">
        <v>18970</v>
      </c>
      <c r="J668">
        <v>1</v>
      </c>
      <c r="K668">
        <v>0</v>
      </c>
      <c r="L668">
        <v>0</v>
      </c>
      <c r="M668">
        <v>0</v>
      </c>
      <c r="N668">
        <v>0.1</v>
      </c>
      <c r="O668">
        <v>162.69999999999999</v>
      </c>
      <c r="P668" t="s">
        <v>251</v>
      </c>
      <c r="Q668"/>
      <c r="R668" s="54">
        <v>0.45763888888888898</v>
      </c>
      <c r="T668" s="93">
        <f t="shared" si="27"/>
        <v>0</v>
      </c>
      <c r="U668" s="96">
        <f t="shared" si="30"/>
        <v>-5.2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>
        <v>2.5</v>
      </c>
      <c r="C669">
        <v>85</v>
      </c>
      <c r="D669">
        <v>0.2</v>
      </c>
      <c r="E669">
        <v>0.9</v>
      </c>
      <c r="F669">
        <v>5.8</v>
      </c>
      <c r="G669">
        <v>5.8</v>
      </c>
      <c r="H669">
        <v>1026.2</v>
      </c>
      <c r="I669">
        <v>19080</v>
      </c>
      <c r="J669">
        <v>1</v>
      </c>
      <c r="K669">
        <v>0</v>
      </c>
      <c r="L669">
        <v>0</v>
      </c>
      <c r="M669">
        <v>0</v>
      </c>
      <c r="N669">
        <v>0.1</v>
      </c>
      <c r="O669">
        <v>162.69999999999999</v>
      </c>
      <c r="P669" t="s">
        <v>251</v>
      </c>
      <c r="Q669"/>
      <c r="R669" s="54">
        <v>0.45833333333333298</v>
      </c>
      <c r="T669" s="93">
        <f t="shared" si="27"/>
        <v>0</v>
      </c>
      <c r="U669" s="96">
        <f t="shared" si="30"/>
        <v>-5.5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>
        <v>2.4</v>
      </c>
      <c r="C670">
        <v>85</v>
      </c>
      <c r="D670">
        <v>0.1</v>
      </c>
      <c r="E670">
        <v>2.4</v>
      </c>
      <c r="F670">
        <v>0</v>
      </c>
      <c r="G670">
        <v>3.2</v>
      </c>
      <c r="H670">
        <v>1026.4000000000001</v>
      </c>
      <c r="I670">
        <v>19140</v>
      </c>
      <c r="J670">
        <v>1</v>
      </c>
      <c r="K670">
        <v>0</v>
      </c>
      <c r="L670">
        <v>0</v>
      </c>
      <c r="M670">
        <v>0</v>
      </c>
      <c r="N670">
        <v>0.1</v>
      </c>
      <c r="O670">
        <v>162.69999999999999</v>
      </c>
      <c r="P670" t="s">
        <v>251</v>
      </c>
      <c r="Q670"/>
      <c r="R670" s="54">
        <v>0.45902777777777798</v>
      </c>
      <c r="T670" s="93">
        <f t="shared" si="27"/>
        <v>0</v>
      </c>
      <c r="U670" s="96">
        <f t="shared" si="30"/>
        <v>-5.4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>
        <v>2.5</v>
      </c>
      <c r="C671">
        <v>85</v>
      </c>
      <c r="D671">
        <v>0.2</v>
      </c>
      <c r="E671">
        <v>2.5</v>
      </c>
      <c r="F671">
        <v>3.6</v>
      </c>
      <c r="G671">
        <v>4</v>
      </c>
      <c r="H671">
        <v>1026.3</v>
      </c>
      <c r="I671">
        <v>19230</v>
      </c>
      <c r="J671">
        <v>1</v>
      </c>
      <c r="K671">
        <v>0</v>
      </c>
      <c r="L671">
        <v>0</v>
      </c>
      <c r="M671">
        <v>0</v>
      </c>
      <c r="N671">
        <v>0.1</v>
      </c>
      <c r="O671">
        <v>162.69999999999999</v>
      </c>
      <c r="P671" t="s">
        <v>251</v>
      </c>
      <c r="Q671"/>
      <c r="R671" s="54">
        <v>0.45972222222222198</v>
      </c>
      <c r="T671" s="93">
        <f t="shared" si="27"/>
        <v>0</v>
      </c>
      <c r="U671" s="96">
        <f t="shared" si="30"/>
        <v>-5.5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>
        <v>2.5</v>
      </c>
      <c r="C672">
        <v>85</v>
      </c>
      <c r="D672">
        <v>0.2</v>
      </c>
      <c r="E672">
        <v>2.5</v>
      </c>
      <c r="F672">
        <v>2.5</v>
      </c>
      <c r="G672">
        <v>8.6</v>
      </c>
      <c r="H672">
        <v>1026.4000000000001</v>
      </c>
      <c r="I672">
        <v>19310</v>
      </c>
      <c r="J672">
        <v>1</v>
      </c>
      <c r="K672">
        <v>0</v>
      </c>
      <c r="L672">
        <v>0</v>
      </c>
      <c r="M672">
        <v>0</v>
      </c>
      <c r="N672">
        <v>0.1</v>
      </c>
      <c r="O672">
        <v>162.69999999999999</v>
      </c>
      <c r="P672" t="s">
        <v>251</v>
      </c>
      <c r="Q672"/>
      <c r="R672" s="54">
        <v>0.46041666666666697</v>
      </c>
      <c r="T672" s="93">
        <f t="shared" si="27"/>
        <v>0</v>
      </c>
      <c r="U672" s="96">
        <f t="shared" si="30"/>
        <v>-5.5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>
        <v>2.5</v>
      </c>
      <c r="C673">
        <v>85</v>
      </c>
      <c r="D673">
        <v>0.2</v>
      </c>
      <c r="E673">
        <v>0.8</v>
      </c>
      <c r="F673">
        <v>6.1</v>
      </c>
      <c r="G673">
        <v>6.1</v>
      </c>
      <c r="H673">
        <v>1026.2</v>
      </c>
      <c r="I673">
        <v>19380</v>
      </c>
      <c r="J673">
        <v>1</v>
      </c>
      <c r="K673">
        <v>0</v>
      </c>
      <c r="L673">
        <v>0</v>
      </c>
      <c r="M673">
        <v>0</v>
      </c>
      <c r="N673">
        <v>0.1</v>
      </c>
      <c r="O673">
        <v>162.69999999999999</v>
      </c>
      <c r="P673" t="s">
        <v>251</v>
      </c>
      <c r="Q673"/>
      <c r="R673" s="54">
        <v>0.46111111111111103</v>
      </c>
      <c r="T673" s="93">
        <f t="shared" si="27"/>
        <v>0</v>
      </c>
      <c r="U673" s="96">
        <f t="shared" si="30"/>
        <v>-5.5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>
        <v>2.8</v>
      </c>
      <c r="C674">
        <v>85</v>
      </c>
      <c r="D674">
        <v>0.5</v>
      </c>
      <c r="E674">
        <v>2.8</v>
      </c>
      <c r="F674">
        <v>3.6</v>
      </c>
      <c r="G674">
        <v>4.3</v>
      </c>
      <c r="H674">
        <v>1026.2</v>
      </c>
      <c r="I674">
        <v>19560</v>
      </c>
      <c r="J674">
        <v>1</v>
      </c>
      <c r="K674">
        <v>0</v>
      </c>
      <c r="L674">
        <v>0</v>
      </c>
      <c r="M674">
        <v>0</v>
      </c>
      <c r="N674">
        <v>0.1</v>
      </c>
      <c r="O674">
        <v>162.69999999999999</v>
      </c>
      <c r="P674" t="s">
        <v>251</v>
      </c>
      <c r="Q674"/>
      <c r="R674" s="54">
        <v>0.46180555555555602</v>
      </c>
      <c r="T674" s="93">
        <f t="shared" si="27"/>
        <v>0</v>
      </c>
      <c r="U674" s="96">
        <f t="shared" si="30"/>
        <v>-5.8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>
        <v>3</v>
      </c>
      <c r="C675">
        <v>85</v>
      </c>
      <c r="D675">
        <v>0.7</v>
      </c>
      <c r="E675">
        <v>3</v>
      </c>
      <c r="F675">
        <v>3.6</v>
      </c>
      <c r="G675">
        <v>5.4</v>
      </c>
      <c r="H675">
        <v>1026.3</v>
      </c>
      <c r="I675">
        <v>19700</v>
      </c>
      <c r="J675">
        <v>1</v>
      </c>
      <c r="K675">
        <v>0</v>
      </c>
      <c r="L675">
        <v>0</v>
      </c>
      <c r="M675">
        <v>0</v>
      </c>
      <c r="N675">
        <v>0.1</v>
      </c>
      <c r="O675">
        <v>162.69999999999999</v>
      </c>
      <c r="P675" t="s">
        <v>251</v>
      </c>
      <c r="Q675"/>
      <c r="R675" s="54">
        <v>0.46250000000000002</v>
      </c>
      <c r="T675" s="93">
        <f t="shared" si="27"/>
        <v>0</v>
      </c>
      <c r="U675" s="96">
        <f t="shared" si="30"/>
        <v>-6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>
        <v>3</v>
      </c>
      <c r="C676">
        <v>84</v>
      </c>
      <c r="D676">
        <v>0.5</v>
      </c>
      <c r="E676">
        <v>1.7</v>
      </c>
      <c r="F676">
        <v>5.4</v>
      </c>
      <c r="G676">
        <v>6.1</v>
      </c>
      <c r="H676">
        <v>1026.2</v>
      </c>
      <c r="I676">
        <v>19770</v>
      </c>
      <c r="J676">
        <v>1</v>
      </c>
      <c r="K676">
        <v>0</v>
      </c>
      <c r="L676">
        <v>0</v>
      </c>
      <c r="M676">
        <v>0</v>
      </c>
      <c r="N676">
        <v>0.1</v>
      </c>
      <c r="O676">
        <v>162.69999999999999</v>
      </c>
      <c r="P676" t="s">
        <v>251</v>
      </c>
      <c r="Q676"/>
      <c r="R676" s="54">
        <v>0.46319444444444402</v>
      </c>
      <c r="T676" s="93">
        <f t="shared" si="27"/>
        <v>0</v>
      </c>
      <c r="U676" s="96">
        <f t="shared" si="30"/>
        <v>-6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>
        <v>3.1</v>
      </c>
      <c r="C677">
        <v>84</v>
      </c>
      <c r="D677">
        <v>0.6</v>
      </c>
      <c r="E677">
        <v>1.5</v>
      </c>
      <c r="F677">
        <v>6.1</v>
      </c>
      <c r="G677">
        <v>6.8</v>
      </c>
      <c r="H677">
        <v>1026.4000000000001</v>
      </c>
      <c r="I677">
        <v>19930</v>
      </c>
      <c r="J677">
        <v>1</v>
      </c>
      <c r="K677">
        <v>0</v>
      </c>
      <c r="L677">
        <v>0</v>
      </c>
      <c r="M677">
        <v>0</v>
      </c>
      <c r="N677">
        <v>0.1</v>
      </c>
      <c r="O677">
        <v>162.69999999999999</v>
      </c>
      <c r="P677" t="s">
        <v>251</v>
      </c>
      <c r="Q677"/>
      <c r="R677" s="54">
        <v>0.46388888888888902</v>
      </c>
      <c r="T677" s="93">
        <f t="shared" si="27"/>
        <v>0</v>
      </c>
      <c r="U677" s="96">
        <f t="shared" si="30"/>
        <v>-6.1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>
        <v>3.1</v>
      </c>
      <c r="C678">
        <v>83</v>
      </c>
      <c r="D678">
        <v>0.5</v>
      </c>
      <c r="E678">
        <v>1.9</v>
      </c>
      <c r="F678">
        <v>5</v>
      </c>
      <c r="G678">
        <v>8.6</v>
      </c>
      <c r="H678">
        <v>1026.2</v>
      </c>
      <c r="I678">
        <v>20170</v>
      </c>
      <c r="J678">
        <v>1</v>
      </c>
      <c r="K678">
        <v>0</v>
      </c>
      <c r="L678">
        <v>0</v>
      </c>
      <c r="M678">
        <v>0</v>
      </c>
      <c r="N678">
        <v>0.1</v>
      </c>
      <c r="O678">
        <v>162.69999999999999</v>
      </c>
      <c r="P678" t="s">
        <v>251</v>
      </c>
      <c r="Q678"/>
      <c r="R678" s="54">
        <v>0.46458333333333302</v>
      </c>
      <c r="T678" s="93">
        <f t="shared" si="27"/>
        <v>0</v>
      </c>
      <c r="U678" s="96">
        <f t="shared" si="30"/>
        <v>-6.1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>
        <v>3.1</v>
      </c>
      <c r="C679">
        <v>83</v>
      </c>
      <c r="D679">
        <v>0.5</v>
      </c>
      <c r="E679">
        <v>1.9</v>
      </c>
      <c r="F679">
        <v>4.7</v>
      </c>
      <c r="G679">
        <v>5.8</v>
      </c>
      <c r="H679">
        <v>1026.4000000000001</v>
      </c>
      <c r="I679">
        <v>20280</v>
      </c>
      <c r="J679">
        <v>1</v>
      </c>
      <c r="K679">
        <v>0</v>
      </c>
      <c r="L679">
        <v>0</v>
      </c>
      <c r="M679">
        <v>0</v>
      </c>
      <c r="N679">
        <v>0.1</v>
      </c>
      <c r="O679">
        <v>162.69999999999999</v>
      </c>
      <c r="P679" t="s">
        <v>251</v>
      </c>
      <c r="Q679"/>
      <c r="R679" s="54">
        <v>0.46527777777777801</v>
      </c>
      <c r="T679" s="93">
        <f t="shared" si="27"/>
        <v>0</v>
      </c>
      <c r="U679" s="96">
        <f t="shared" si="30"/>
        <v>-6.1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>
        <v>3.1</v>
      </c>
      <c r="C680">
        <v>83</v>
      </c>
      <c r="D680">
        <v>0.5</v>
      </c>
      <c r="E680">
        <v>1.9</v>
      </c>
      <c r="F680">
        <v>4</v>
      </c>
      <c r="G680">
        <v>5</v>
      </c>
      <c r="H680">
        <v>1026.4000000000001</v>
      </c>
      <c r="I680">
        <v>20460</v>
      </c>
      <c r="J680">
        <v>1</v>
      </c>
      <c r="K680">
        <v>0</v>
      </c>
      <c r="L680">
        <v>0</v>
      </c>
      <c r="M680">
        <v>0</v>
      </c>
      <c r="N680">
        <v>0.1</v>
      </c>
      <c r="O680">
        <v>162.69999999999999</v>
      </c>
      <c r="P680" t="s">
        <v>251</v>
      </c>
      <c r="Q680"/>
      <c r="R680" s="54">
        <v>0.46597222222222201</v>
      </c>
      <c r="T680" s="93">
        <f t="shared" si="27"/>
        <v>0</v>
      </c>
      <c r="U680" s="96">
        <f t="shared" si="30"/>
        <v>-6.1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>
        <v>3.1</v>
      </c>
      <c r="C681">
        <v>83</v>
      </c>
      <c r="D681">
        <v>0.5</v>
      </c>
      <c r="E681">
        <v>1.9</v>
      </c>
      <c r="F681">
        <v>2.2000000000000002</v>
      </c>
      <c r="G681">
        <v>3.2</v>
      </c>
      <c r="H681">
        <v>1026.4000000000001</v>
      </c>
      <c r="I681">
        <v>20630</v>
      </c>
      <c r="J681">
        <v>1</v>
      </c>
      <c r="K681">
        <v>0</v>
      </c>
      <c r="L681">
        <v>0</v>
      </c>
      <c r="M681">
        <v>0</v>
      </c>
      <c r="N681">
        <v>0.1</v>
      </c>
      <c r="O681">
        <v>162.69999999999999</v>
      </c>
      <c r="P681" t="s">
        <v>251</v>
      </c>
      <c r="Q681"/>
      <c r="R681" s="54">
        <v>0.46666666666666701</v>
      </c>
      <c r="T681" s="93">
        <f t="shared" si="27"/>
        <v>0</v>
      </c>
      <c r="U681" s="96">
        <f t="shared" si="30"/>
        <v>-6.1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>
        <v>3.5</v>
      </c>
      <c r="C682">
        <v>82</v>
      </c>
      <c r="D682">
        <v>0.7</v>
      </c>
      <c r="E682">
        <v>3.5</v>
      </c>
      <c r="F682">
        <v>1.8</v>
      </c>
      <c r="G682">
        <v>6.1</v>
      </c>
      <c r="H682">
        <v>1026.4000000000001</v>
      </c>
      <c r="I682">
        <v>20770</v>
      </c>
      <c r="J682">
        <v>1</v>
      </c>
      <c r="K682">
        <v>0</v>
      </c>
      <c r="L682">
        <v>0</v>
      </c>
      <c r="M682">
        <v>0</v>
      </c>
      <c r="N682">
        <v>0.1</v>
      </c>
      <c r="O682">
        <v>162.69999999999999</v>
      </c>
      <c r="P682" t="s">
        <v>251</v>
      </c>
      <c r="Q682"/>
      <c r="R682" s="54">
        <v>0.46736111111111101</v>
      </c>
      <c r="T682" s="93">
        <f t="shared" si="27"/>
        <v>0</v>
      </c>
      <c r="U682" s="96">
        <f t="shared" si="30"/>
        <v>-6.5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>
        <v>3.5</v>
      </c>
      <c r="C683">
        <v>82</v>
      </c>
      <c r="D683">
        <v>0.7</v>
      </c>
      <c r="E683">
        <v>2.4</v>
      </c>
      <c r="F683">
        <v>5</v>
      </c>
      <c r="G683">
        <v>5</v>
      </c>
      <c r="H683">
        <v>1026.5</v>
      </c>
      <c r="I683">
        <v>20860</v>
      </c>
      <c r="J683">
        <v>1</v>
      </c>
      <c r="K683">
        <v>0</v>
      </c>
      <c r="L683">
        <v>0</v>
      </c>
      <c r="M683">
        <v>0</v>
      </c>
      <c r="N683">
        <v>0.1</v>
      </c>
      <c r="O683">
        <v>162.69999999999999</v>
      </c>
      <c r="P683" t="s">
        <v>251</v>
      </c>
      <c r="Q683"/>
      <c r="R683" s="54">
        <v>0.468055555555556</v>
      </c>
      <c r="T683" s="93">
        <f t="shared" si="27"/>
        <v>0</v>
      </c>
      <c r="U683" s="96">
        <f t="shared" si="30"/>
        <v>-6.5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>
        <v>3.4</v>
      </c>
      <c r="C684">
        <v>82</v>
      </c>
      <c r="D684">
        <v>0.6</v>
      </c>
      <c r="E684">
        <v>3.4</v>
      </c>
      <c r="F684">
        <v>4</v>
      </c>
      <c r="G684">
        <v>4.7</v>
      </c>
      <c r="H684">
        <v>1026.3</v>
      </c>
      <c r="I684">
        <v>21040</v>
      </c>
      <c r="J684">
        <v>1</v>
      </c>
      <c r="K684">
        <v>0</v>
      </c>
      <c r="L684">
        <v>0</v>
      </c>
      <c r="M684">
        <v>0</v>
      </c>
      <c r="N684">
        <v>0.1</v>
      </c>
      <c r="O684">
        <v>162.69999999999999</v>
      </c>
      <c r="P684" t="s">
        <v>251</v>
      </c>
      <c r="Q684"/>
      <c r="R684" s="54">
        <v>0.46875</v>
      </c>
      <c r="T684" s="93">
        <f t="shared" si="27"/>
        <v>0</v>
      </c>
      <c r="U684" s="96">
        <f t="shared" si="30"/>
        <v>-6.4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>
        <v>3.5</v>
      </c>
      <c r="C685">
        <v>82</v>
      </c>
      <c r="D685">
        <v>0.7</v>
      </c>
      <c r="E685">
        <v>3.5</v>
      </c>
      <c r="F685">
        <v>2.9</v>
      </c>
      <c r="G685">
        <v>4</v>
      </c>
      <c r="H685">
        <v>1026.5</v>
      </c>
      <c r="I685">
        <v>21230</v>
      </c>
      <c r="J685">
        <v>1</v>
      </c>
      <c r="K685">
        <v>0</v>
      </c>
      <c r="L685">
        <v>0</v>
      </c>
      <c r="M685">
        <v>0</v>
      </c>
      <c r="N685">
        <v>0.1</v>
      </c>
      <c r="O685">
        <v>162.69999999999999</v>
      </c>
      <c r="P685" t="s">
        <v>251</v>
      </c>
      <c r="Q685"/>
      <c r="R685" s="54">
        <v>0.469444444444444</v>
      </c>
      <c r="T685" s="93">
        <f t="shared" si="27"/>
        <v>0</v>
      </c>
      <c r="U685" s="96">
        <f t="shared" si="30"/>
        <v>-6.5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>
        <v>3.6</v>
      </c>
      <c r="C686">
        <v>82</v>
      </c>
      <c r="D686">
        <v>0.8</v>
      </c>
      <c r="E686">
        <v>3.6</v>
      </c>
      <c r="F686">
        <v>3.2</v>
      </c>
      <c r="G686">
        <v>5.4</v>
      </c>
      <c r="H686">
        <v>1026.3</v>
      </c>
      <c r="I686">
        <v>21350</v>
      </c>
      <c r="J686">
        <v>1</v>
      </c>
      <c r="K686">
        <v>0</v>
      </c>
      <c r="L686">
        <v>0</v>
      </c>
      <c r="M686">
        <v>0</v>
      </c>
      <c r="N686">
        <v>0.1</v>
      </c>
      <c r="O686">
        <v>162.69999999999999</v>
      </c>
      <c r="P686" t="s">
        <v>251</v>
      </c>
      <c r="Q686"/>
      <c r="R686" s="54">
        <v>0.47013888888888899</v>
      </c>
      <c r="T686" s="93">
        <f t="shared" si="27"/>
        <v>0</v>
      </c>
      <c r="U686" s="96">
        <f t="shared" si="30"/>
        <v>-6.6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>
        <v>3.8</v>
      </c>
      <c r="C687">
        <v>81</v>
      </c>
      <c r="D687">
        <v>0.8</v>
      </c>
      <c r="E687">
        <v>2.7</v>
      </c>
      <c r="F687">
        <v>5</v>
      </c>
      <c r="G687">
        <v>6.1</v>
      </c>
      <c r="H687">
        <v>1026.4000000000001</v>
      </c>
      <c r="I687">
        <v>21550</v>
      </c>
      <c r="J687">
        <v>1</v>
      </c>
      <c r="K687">
        <v>0</v>
      </c>
      <c r="L687">
        <v>0</v>
      </c>
      <c r="M687">
        <v>0</v>
      </c>
      <c r="N687">
        <v>0.1</v>
      </c>
      <c r="O687">
        <v>162.69999999999999</v>
      </c>
      <c r="P687" t="s">
        <v>251</v>
      </c>
      <c r="Q687"/>
      <c r="R687" s="54">
        <v>0.47083333333333299</v>
      </c>
      <c r="T687" s="93">
        <f t="shared" si="27"/>
        <v>0</v>
      </c>
      <c r="U687" s="96">
        <f t="shared" si="30"/>
        <v>-6.8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>
        <v>3.8</v>
      </c>
      <c r="C688">
        <v>81</v>
      </c>
      <c r="D688">
        <v>0.8</v>
      </c>
      <c r="E688">
        <v>2</v>
      </c>
      <c r="F688">
        <v>6.8</v>
      </c>
      <c r="G688">
        <v>7.9</v>
      </c>
      <c r="H688">
        <v>1026.3</v>
      </c>
      <c r="I688">
        <v>21620</v>
      </c>
      <c r="J688">
        <v>1</v>
      </c>
      <c r="K688">
        <v>0</v>
      </c>
      <c r="L688">
        <v>0</v>
      </c>
      <c r="M688">
        <v>0</v>
      </c>
      <c r="N688">
        <v>0.1</v>
      </c>
      <c r="O688">
        <v>162.69999999999999</v>
      </c>
      <c r="P688" t="s">
        <v>251</v>
      </c>
      <c r="Q688"/>
      <c r="R688" s="54">
        <v>0.47152777777777799</v>
      </c>
      <c r="T688" s="93">
        <f t="shared" si="27"/>
        <v>0</v>
      </c>
      <c r="U688" s="96">
        <f t="shared" si="30"/>
        <v>-6.8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>
        <v>3.7</v>
      </c>
      <c r="C689">
        <v>80</v>
      </c>
      <c r="D689">
        <v>0.6</v>
      </c>
      <c r="E689">
        <v>2</v>
      </c>
      <c r="F689">
        <v>6.5</v>
      </c>
      <c r="G689">
        <v>7.6</v>
      </c>
      <c r="H689">
        <v>1026.4000000000001</v>
      </c>
      <c r="I689">
        <v>21810</v>
      </c>
      <c r="J689">
        <v>1</v>
      </c>
      <c r="K689">
        <v>0</v>
      </c>
      <c r="L689">
        <v>0</v>
      </c>
      <c r="M689">
        <v>0</v>
      </c>
      <c r="N689">
        <v>0.1</v>
      </c>
      <c r="O689">
        <v>162.69999999999999</v>
      </c>
      <c r="P689" t="s">
        <v>251</v>
      </c>
      <c r="Q689"/>
      <c r="R689" s="54">
        <v>0.47222222222222199</v>
      </c>
      <c r="T689" s="93">
        <f t="shared" si="27"/>
        <v>0</v>
      </c>
      <c r="U689" s="96">
        <f t="shared" si="30"/>
        <v>-6.7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>
        <v>3.7</v>
      </c>
      <c r="C690">
        <v>80</v>
      </c>
      <c r="D690">
        <v>0.6</v>
      </c>
      <c r="E690">
        <v>2.6</v>
      </c>
      <c r="F690">
        <v>5</v>
      </c>
      <c r="G690">
        <v>6.1</v>
      </c>
      <c r="H690">
        <v>1026.5999999999999</v>
      </c>
      <c r="I690">
        <v>21980</v>
      </c>
      <c r="J690">
        <v>1</v>
      </c>
      <c r="K690">
        <v>0</v>
      </c>
      <c r="L690">
        <v>0</v>
      </c>
      <c r="M690">
        <v>0</v>
      </c>
      <c r="N690">
        <v>0.1</v>
      </c>
      <c r="O690">
        <v>162.69999999999999</v>
      </c>
      <c r="P690" t="s">
        <v>251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-6.7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3.8</v>
      </c>
      <c r="C691">
        <v>80</v>
      </c>
      <c r="D691">
        <v>0.7</v>
      </c>
      <c r="E691">
        <v>2.4</v>
      </c>
      <c r="F691">
        <v>5.8</v>
      </c>
      <c r="G691">
        <v>6.8</v>
      </c>
      <c r="H691">
        <v>1026.3</v>
      </c>
      <c r="I691">
        <v>22150</v>
      </c>
      <c r="J691">
        <v>1</v>
      </c>
      <c r="K691">
        <v>0</v>
      </c>
      <c r="L691">
        <v>0</v>
      </c>
      <c r="M691">
        <v>0</v>
      </c>
      <c r="N691">
        <v>0.1</v>
      </c>
      <c r="O691">
        <v>162.69999999999999</v>
      </c>
      <c r="P691" t="s">
        <v>251</v>
      </c>
      <c r="Q691"/>
      <c r="R691" s="54">
        <v>0.47361111111111098</v>
      </c>
      <c r="T691" s="93">
        <f t="shared" si="31"/>
        <v>0</v>
      </c>
      <c r="U691" s="96">
        <f t="shared" si="30"/>
        <v>-6.8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3.8</v>
      </c>
      <c r="C692">
        <v>80</v>
      </c>
      <c r="D692">
        <v>0.7</v>
      </c>
      <c r="E692">
        <v>3.8</v>
      </c>
      <c r="F692">
        <v>4.7</v>
      </c>
      <c r="G692">
        <v>7.2</v>
      </c>
      <c r="H692">
        <v>1026.3</v>
      </c>
      <c r="I692">
        <v>22340</v>
      </c>
      <c r="J692">
        <v>1</v>
      </c>
      <c r="K692">
        <v>0</v>
      </c>
      <c r="L692">
        <v>0</v>
      </c>
      <c r="M692">
        <v>0</v>
      </c>
      <c r="N692">
        <v>0.1</v>
      </c>
      <c r="O692">
        <v>162.69999999999999</v>
      </c>
      <c r="P692" t="s">
        <v>251</v>
      </c>
      <c r="Q692"/>
      <c r="R692" s="54">
        <v>0.47430555555555598</v>
      </c>
      <c r="T692" s="93">
        <f t="shared" si="31"/>
        <v>0</v>
      </c>
      <c r="U692" s="96">
        <f t="shared" si="30"/>
        <v>-6.8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3.9</v>
      </c>
      <c r="C693">
        <v>80</v>
      </c>
      <c r="D693">
        <v>0.8</v>
      </c>
      <c r="E693">
        <v>1.9</v>
      </c>
      <c r="F693">
        <v>7.6</v>
      </c>
      <c r="G693">
        <v>7.9</v>
      </c>
      <c r="H693">
        <v>1026.4000000000001</v>
      </c>
      <c r="I693">
        <v>22460</v>
      </c>
      <c r="J693">
        <v>1</v>
      </c>
      <c r="K693">
        <v>0</v>
      </c>
      <c r="L693">
        <v>0</v>
      </c>
      <c r="M693">
        <v>0</v>
      </c>
      <c r="N693">
        <v>0.1</v>
      </c>
      <c r="O693">
        <v>162.69999999999999</v>
      </c>
      <c r="P693" t="s">
        <v>251</v>
      </c>
      <c r="Q693"/>
      <c r="R693" s="54">
        <v>0.47499999999999998</v>
      </c>
      <c r="T693" s="93">
        <f t="shared" si="31"/>
        <v>0</v>
      </c>
      <c r="U693" s="96">
        <f t="shared" si="30"/>
        <v>-6.9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3.7</v>
      </c>
      <c r="C694">
        <v>79</v>
      </c>
      <c r="D694">
        <v>0.4</v>
      </c>
      <c r="E694">
        <v>1</v>
      </c>
      <c r="F694">
        <v>10.4</v>
      </c>
      <c r="G694">
        <v>11.2</v>
      </c>
      <c r="H694">
        <v>1026.2</v>
      </c>
      <c r="I694">
        <v>22720</v>
      </c>
      <c r="J694">
        <v>1</v>
      </c>
      <c r="K694">
        <v>0</v>
      </c>
      <c r="L694">
        <v>0</v>
      </c>
      <c r="M694">
        <v>0</v>
      </c>
      <c r="N694">
        <v>0.1</v>
      </c>
      <c r="O694">
        <v>162.69999999999999</v>
      </c>
      <c r="P694" t="s">
        <v>251</v>
      </c>
      <c r="Q694"/>
      <c r="R694" s="54">
        <v>0.47569444444444398</v>
      </c>
      <c r="T694" s="93">
        <f t="shared" si="31"/>
        <v>0</v>
      </c>
      <c r="U694" s="96">
        <f t="shared" si="30"/>
        <v>-6.7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3.7</v>
      </c>
      <c r="C695">
        <v>80</v>
      </c>
      <c r="D695">
        <v>0.6</v>
      </c>
      <c r="E695">
        <v>2.6</v>
      </c>
      <c r="F695">
        <v>5</v>
      </c>
      <c r="G695">
        <v>5.4</v>
      </c>
      <c r="H695">
        <v>1026.3</v>
      </c>
      <c r="I695">
        <v>22920</v>
      </c>
      <c r="J695">
        <v>1</v>
      </c>
      <c r="K695">
        <v>0</v>
      </c>
      <c r="L695">
        <v>0</v>
      </c>
      <c r="M695">
        <v>0</v>
      </c>
      <c r="N695">
        <v>0.1</v>
      </c>
      <c r="O695">
        <v>162.69999999999999</v>
      </c>
      <c r="P695" t="s">
        <v>251</v>
      </c>
      <c r="Q695"/>
      <c r="R695" s="54">
        <v>0.47638888888888897</v>
      </c>
      <c r="T695" s="93">
        <f t="shared" si="31"/>
        <v>0</v>
      </c>
      <c r="U695" s="96">
        <f t="shared" si="30"/>
        <v>-6.7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3.9</v>
      </c>
      <c r="C696">
        <v>80</v>
      </c>
      <c r="D696">
        <v>0.8</v>
      </c>
      <c r="E696">
        <v>2.7</v>
      </c>
      <c r="F696">
        <v>5.4</v>
      </c>
      <c r="G696">
        <v>5.4</v>
      </c>
      <c r="H696">
        <v>1026.3</v>
      </c>
      <c r="I696">
        <v>23140</v>
      </c>
      <c r="J696">
        <v>1</v>
      </c>
      <c r="K696">
        <v>0</v>
      </c>
      <c r="L696">
        <v>0</v>
      </c>
      <c r="M696">
        <v>0</v>
      </c>
      <c r="N696">
        <v>0.1</v>
      </c>
      <c r="O696">
        <v>162.69999999999999</v>
      </c>
      <c r="P696" t="s">
        <v>251</v>
      </c>
      <c r="Q696"/>
      <c r="R696" s="54">
        <v>0.47708333333333303</v>
      </c>
      <c r="T696" s="93">
        <f t="shared" si="31"/>
        <v>0</v>
      </c>
      <c r="U696" s="96">
        <f t="shared" si="30"/>
        <v>-6.9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3.9</v>
      </c>
      <c r="C697">
        <v>79</v>
      </c>
      <c r="D697">
        <v>0.6</v>
      </c>
      <c r="E697">
        <v>3.9</v>
      </c>
      <c r="F697">
        <v>4.3</v>
      </c>
      <c r="G697">
        <v>9.6999999999999993</v>
      </c>
      <c r="H697">
        <v>1026.3</v>
      </c>
      <c r="I697">
        <v>23390</v>
      </c>
      <c r="J697">
        <v>1</v>
      </c>
      <c r="K697">
        <v>0</v>
      </c>
      <c r="L697">
        <v>0</v>
      </c>
      <c r="M697">
        <v>0</v>
      </c>
      <c r="N697">
        <v>0.1</v>
      </c>
      <c r="O697">
        <v>162.69999999999999</v>
      </c>
      <c r="P697" t="s">
        <v>251</v>
      </c>
      <c r="Q697"/>
      <c r="R697" s="54">
        <v>0.47777777777777802</v>
      </c>
      <c r="T697" s="93">
        <f t="shared" si="31"/>
        <v>0</v>
      </c>
      <c r="U697" s="96">
        <f t="shared" si="30"/>
        <v>-6.9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3.8</v>
      </c>
      <c r="C698">
        <v>79</v>
      </c>
      <c r="D698">
        <v>0.5</v>
      </c>
      <c r="E698">
        <v>3.8</v>
      </c>
      <c r="F698">
        <v>4.3</v>
      </c>
      <c r="G698">
        <v>5.8</v>
      </c>
      <c r="H698">
        <v>1026.0999999999999</v>
      </c>
      <c r="I698">
        <v>23710</v>
      </c>
      <c r="J698">
        <v>1</v>
      </c>
      <c r="K698">
        <v>0</v>
      </c>
      <c r="L698">
        <v>0</v>
      </c>
      <c r="M698">
        <v>0</v>
      </c>
      <c r="N698">
        <v>0.1</v>
      </c>
      <c r="O698">
        <v>162.69999999999999</v>
      </c>
      <c r="P698" t="s">
        <v>251</v>
      </c>
      <c r="Q698"/>
      <c r="R698" s="54">
        <v>0.47847222222222202</v>
      </c>
      <c r="T698" s="93">
        <f t="shared" si="31"/>
        <v>0</v>
      </c>
      <c r="U698" s="96">
        <f t="shared" si="30"/>
        <v>-6.8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3.8</v>
      </c>
      <c r="C699">
        <v>79</v>
      </c>
      <c r="D699">
        <v>0.5</v>
      </c>
      <c r="E699">
        <v>3.8</v>
      </c>
      <c r="F699">
        <v>4.3</v>
      </c>
      <c r="G699">
        <v>4.7</v>
      </c>
      <c r="H699">
        <v>1026</v>
      </c>
      <c r="I699">
        <v>23770</v>
      </c>
      <c r="J699">
        <v>1</v>
      </c>
      <c r="K699">
        <v>0</v>
      </c>
      <c r="L699">
        <v>0</v>
      </c>
      <c r="M699">
        <v>0</v>
      </c>
      <c r="N699">
        <v>0.1</v>
      </c>
      <c r="O699">
        <v>162.69999999999999</v>
      </c>
      <c r="P699" t="s">
        <v>251</v>
      </c>
      <c r="Q699"/>
      <c r="R699" s="54">
        <v>0.47916666666666702</v>
      </c>
      <c r="T699" s="93">
        <f t="shared" si="31"/>
        <v>0</v>
      </c>
      <c r="U699" s="96">
        <f t="shared" si="30"/>
        <v>-6.8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4.0999999999999996</v>
      </c>
      <c r="C700">
        <v>79</v>
      </c>
      <c r="D700">
        <v>0.8</v>
      </c>
      <c r="E700">
        <v>4.0999999999999996</v>
      </c>
      <c r="F700">
        <v>4.3</v>
      </c>
      <c r="G700">
        <v>5</v>
      </c>
      <c r="H700">
        <v>1026.2</v>
      </c>
      <c r="I700">
        <v>24000</v>
      </c>
      <c r="J700">
        <v>1</v>
      </c>
      <c r="K700">
        <v>0</v>
      </c>
      <c r="L700">
        <v>0</v>
      </c>
      <c r="M700">
        <v>0</v>
      </c>
      <c r="N700">
        <v>0.1</v>
      </c>
      <c r="O700">
        <v>162.69999999999999</v>
      </c>
      <c r="P700" t="s">
        <v>251</v>
      </c>
      <c r="Q700"/>
      <c r="R700" s="54">
        <v>0.47986111111111102</v>
      </c>
      <c r="T700" s="93">
        <f t="shared" si="31"/>
        <v>0</v>
      </c>
      <c r="U700" s="96">
        <f t="shared" si="30"/>
        <v>-7.1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4.2</v>
      </c>
      <c r="C701">
        <v>79</v>
      </c>
      <c r="D701">
        <v>0.9</v>
      </c>
      <c r="E701">
        <v>3</v>
      </c>
      <c r="F701">
        <v>5.4</v>
      </c>
      <c r="G701">
        <v>5.8</v>
      </c>
      <c r="H701">
        <v>1026.3</v>
      </c>
      <c r="I701">
        <v>24270</v>
      </c>
      <c r="J701">
        <v>1</v>
      </c>
      <c r="K701">
        <v>0</v>
      </c>
      <c r="L701">
        <v>0</v>
      </c>
      <c r="M701">
        <v>0</v>
      </c>
      <c r="N701">
        <v>0.1</v>
      </c>
      <c r="O701">
        <v>162.69999999999999</v>
      </c>
      <c r="P701" t="s">
        <v>251</v>
      </c>
      <c r="Q701"/>
      <c r="R701" s="54">
        <v>0.48055555555555601</v>
      </c>
      <c r="T701" s="93">
        <f t="shared" si="31"/>
        <v>0</v>
      </c>
      <c r="U701" s="96">
        <f t="shared" si="30"/>
        <v>-7.2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4.2</v>
      </c>
      <c r="C702">
        <v>79</v>
      </c>
      <c r="D702">
        <v>0.9</v>
      </c>
      <c r="E702">
        <v>2.8</v>
      </c>
      <c r="F702">
        <v>6.1</v>
      </c>
      <c r="G702">
        <v>6.8</v>
      </c>
      <c r="H702">
        <v>1026.2</v>
      </c>
      <c r="I702">
        <v>24520</v>
      </c>
      <c r="J702">
        <v>1</v>
      </c>
      <c r="K702">
        <v>0</v>
      </c>
      <c r="L702">
        <v>0</v>
      </c>
      <c r="M702">
        <v>0</v>
      </c>
      <c r="N702">
        <v>0.1</v>
      </c>
      <c r="O702">
        <v>162.69999999999999</v>
      </c>
      <c r="P702" t="s">
        <v>251</v>
      </c>
      <c r="Q702"/>
      <c r="R702" s="54">
        <v>0.48125000000000001</v>
      </c>
      <c r="T702" s="93">
        <f t="shared" si="31"/>
        <v>0</v>
      </c>
      <c r="U702" s="96">
        <f t="shared" si="30"/>
        <v>-7.2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4.0999999999999996</v>
      </c>
      <c r="C703">
        <v>78</v>
      </c>
      <c r="D703">
        <v>0.6</v>
      </c>
      <c r="E703">
        <v>2.5</v>
      </c>
      <c r="F703">
        <v>6.5</v>
      </c>
      <c r="G703">
        <v>8.6</v>
      </c>
      <c r="H703">
        <v>1026.2</v>
      </c>
      <c r="I703">
        <v>24390</v>
      </c>
      <c r="J703">
        <v>1</v>
      </c>
      <c r="K703">
        <v>0</v>
      </c>
      <c r="L703">
        <v>0</v>
      </c>
      <c r="M703">
        <v>0</v>
      </c>
      <c r="N703">
        <v>0.1</v>
      </c>
      <c r="O703">
        <v>162.69999999999999</v>
      </c>
      <c r="P703" t="s">
        <v>251</v>
      </c>
      <c r="Q703"/>
      <c r="R703" s="54">
        <v>0.48194444444444401</v>
      </c>
      <c r="T703" s="93">
        <f t="shared" si="31"/>
        <v>0</v>
      </c>
      <c r="U703" s="96">
        <f t="shared" si="30"/>
        <v>-7.1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4.2</v>
      </c>
      <c r="C704">
        <v>79</v>
      </c>
      <c r="D704">
        <v>0.9</v>
      </c>
      <c r="E704">
        <v>2</v>
      </c>
      <c r="F704">
        <v>9</v>
      </c>
      <c r="G704">
        <v>9</v>
      </c>
      <c r="H704">
        <v>1026.4000000000001</v>
      </c>
      <c r="I704">
        <v>24780</v>
      </c>
      <c r="J704">
        <v>1</v>
      </c>
      <c r="K704">
        <v>0</v>
      </c>
      <c r="L704">
        <v>0</v>
      </c>
      <c r="M704">
        <v>0</v>
      </c>
      <c r="N704">
        <v>0.1</v>
      </c>
      <c r="O704">
        <v>162.69999999999999</v>
      </c>
      <c r="P704" t="s">
        <v>251</v>
      </c>
      <c r="Q704"/>
      <c r="R704" s="54">
        <v>0.48263888888888901</v>
      </c>
      <c r="T704" s="93">
        <f t="shared" si="31"/>
        <v>0</v>
      </c>
      <c r="U704" s="96">
        <f t="shared" si="30"/>
        <v>-7.2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4.0999999999999996</v>
      </c>
      <c r="C705">
        <v>78</v>
      </c>
      <c r="D705">
        <v>0.6</v>
      </c>
      <c r="E705">
        <v>2.9</v>
      </c>
      <c r="F705">
        <v>5.4</v>
      </c>
      <c r="G705">
        <v>9</v>
      </c>
      <c r="H705">
        <v>1026.2</v>
      </c>
      <c r="I705">
        <v>24890</v>
      </c>
      <c r="J705">
        <v>1</v>
      </c>
      <c r="K705">
        <v>0</v>
      </c>
      <c r="L705">
        <v>0</v>
      </c>
      <c r="M705">
        <v>0</v>
      </c>
      <c r="N705">
        <v>0.1</v>
      </c>
      <c r="O705">
        <v>162.69999999999999</v>
      </c>
      <c r="P705" t="s">
        <v>251</v>
      </c>
      <c r="Q705"/>
      <c r="R705" s="54">
        <v>0.483333333333333</v>
      </c>
      <c r="T705" s="93">
        <f t="shared" si="31"/>
        <v>0</v>
      </c>
      <c r="U705" s="96">
        <f t="shared" si="30"/>
        <v>-7.1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4</v>
      </c>
      <c r="C706">
        <v>79</v>
      </c>
      <c r="D706">
        <v>0.7</v>
      </c>
      <c r="E706">
        <v>1.8</v>
      </c>
      <c r="F706">
        <v>8.6</v>
      </c>
      <c r="G706">
        <v>9.4</v>
      </c>
      <c r="H706">
        <v>1026.3</v>
      </c>
      <c r="I706">
        <v>33530</v>
      </c>
      <c r="J706">
        <v>2</v>
      </c>
      <c r="K706">
        <v>0</v>
      </c>
      <c r="L706">
        <v>0</v>
      </c>
      <c r="M706">
        <v>0</v>
      </c>
      <c r="N706">
        <v>0.1</v>
      </c>
      <c r="O706">
        <v>162.69999999999999</v>
      </c>
      <c r="P706" t="s">
        <v>251</v>
      </c>
      <c r="Q706"/>
      <c r="R706" s="54">
        <v>0.484027777777778</v>
      </c>
      <c r="T706" s="93">
        <f t="shared" si="31"/>
        <v>0</v>
      </c>
      <c r="U706" s="96">
        <f t="shared" si="30"/>
        <v>-7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>
        <v>4</v>
      </c>
      <c r="C707">
        <v>79</v>
      </c>
      <c r="D707">
        <v>0.7</v>
      </c>
      <c r="E707">
        <v>1.5</v>
      </c>
      <c r="F707">
        <v>10.1</v>
      </c>
      <c r="G707">
        <v>10.1</v>
      </c>
      <c r="H707">
        <v>1026.3</v>
      </c>
      <c r="I707">
        <v>32080</v>
      </c>
      <c r="J707">
        <v>2</v>
      </c>
      <c r="K707">
        <v>0</v>
      </c>
      <c r="L707">
        <v>0</v>
      </c>
      <c r="M707">
        <v>0</v>
      </c>
      <c r="N707">
        <v>0.1</v>
      </c>
      <c r="O707">
        <v>162.69999999999999</v>
      </c>
      <c r="P707" t="s">
        <v>251</v>
      </c>
      <c r="Q707"/>
      <c r="R707" s="54">
        <v>0.484722222222222</v>
      </c>
      <c r="T707" s="93">
        <f t="shared" si="31"/>
        <v>0</v>
      </c>
      <c r="U707" s="96">
        <f t="shared" si="30"/>
        <v>-7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>
        <v>4</v>
      </c>
      <c r="C708">
        <v>79</v>
      </c>
      <c r="D708">
        <v>0.7</v>
      </c>
      <c r="E708">
        <v>1.7</v>
      </c>
      <c r="F708">
        <v>9</v>
      </c>
      <c r="G708">
        <v>10.1</v>
      </c>
      <c r="H708">
        <v>1026.2</v>
      </c>
      <c r="I708">
        <v>32480</v>
      </c>
      <c r="J708">
        <v>2</v>
      </c>
      <c r="K708">
        <v>0</v>
      </c>
      <c r="L708">
        <v>0</v>
      </c>
      <c r="M708">
        <v>0</v>
      </c>
      <c r="N708">
        <v>0.1</v>
      </c>
      <c r="O708">
        <v>162.69999999999999</v>
      </c>
      <c r="P708" t="s">
        <v>251</v>
      </c>
      <c r="Q708"/>
      <c r="R708" s="54">
        <v>0.485416666666667</v>
      </c>
      <c r="T708" s="93">
        <f t="shared" si="31"/>
        <v>0</v>
      </c>
      <c r="U708" s="96">
        <f t="shared" si="30"/>
        <v>-7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>
        <v>4</v>
      </c>
      <c r="C709">
        <v>79</v>
      </c>
      <c r="D709">
        <v>0.7</v>
      </c>
      <c r="E709">
        <v>2.2000000000000002</v>
      </c>
      <c r="F709">
        <v>7.2</v>
      </c>
      <c r="G709">
        <v>11.5</v>
      </c>
      <c r="H709">
        <v>1026.5</v>
      </c>
      <c r="I709">
        <v>32930</v>
      </c>
      <c r="J709">
        <v>2</v>
      </c>
      <c r="K709">
        <v>0</v>
      </c>
      <c r="L709">
        <v>0</v>
      </c>
      <c r="M709">
        <v>0</v>
      </c>
      <c r="N709">
        <v>0.1</v>
      </c>
      <c r="O709">
        <v>162.69999999999999</v>
      </c>
      <c r="P709" t="s">
        <v>251</v>
      </c>
      <c r="Q709"/>
      <c r="R709" s="54">
        <v>0.48611111111111099</v>
      </c>
      <c r="T709" s="93">
        <f t="shared" si="31"/>
        <v>0</v>
      </c>
      <c r="U709" s="96">
        <f t="shared" si="30"/>
        <v>-7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>
        <v>4</v>
      </c>
      <c r="C710">
        <v>79</v>
      </c>
      <c r="D710">
        <v>0.7</v>
      </c>
      <c r="E710">
        <v>4</v>
      </c>
      <c r="F710">
        <v>3.2</v>
      </c>
      <c r="G710">
        <v>7.6</v>
      </c>
      <c r="H710">
        <v>1026.2</v>
      </c>
      <c r="I710">
        <v>33380</v>
      </c>
      <c r="J710">
        <v>2</v>
      </c>
      <c r="K710">
        <v>0</v>
      </c>
      <c r="L710">
        <v>0</v>
      </c>
      <c r="M710">
        <v>0</v>
      </c>
      <c r="N710">
        <v>0.1</v>
      </c>
      <c r="O710">
        <v>162.69999999999999</v>
      </c>
      <c r="P710" t="s">
        <v>251</v>
      </c>
      <c r="Q710"/>
      <c r="R710" s="54">
        <v>0.48680555555555599</v>
      </c>
      <c r="T710" s="93">
        <f t="shared" si="31"/>
        <v>0</v>
      </c>
      <c r="U710" s="96">
        <f t="shared" si="30"/>
        <v>-7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>
        <v>4</v>
      </c>
      <c r="C711">
        <v>79</v>
      </c>
      <c r="D711">
        <v>0.7</v>
      </c>
      <c r="E711">
        <v>1.9</v>
      </c>
      <c r="F711">
        <v>7.9</v>
      </c>
      <c r="G711">
        <v>11.5</v>
      </c>
      <c r="H711">
        <v>1026.0999999999999</v>
      </c>
      <c r="I711">
        <v>33730</v>
      </c>
      <c r="J711">
        <v>2</v>
      </c>
      <c r="K711">
        <v>0</v>
      </c>
      <c r="L711">
        <v>0</v>
      </c>
      <c r="M711">
        <v>0</v>
      </c>
      <c r="N711">
        <v>0.1</v>
      </c>
      <c r="O711">
        <v>162.69999999999999</v>
      </c>
      <c r="P711" t="s">
        <v>251</v>
      </c>
      <c r="Q711"/>
      <c r="R711" s="54">
        <v>0.48749999999999999</v>
      </c>
      <c r="T711" s="93">
        <f t="shared" si="31"/>
        <v>0</v>
      </c>
      <c r="U711" s="96">
        <f t="shared" si="30"/>
        <v>-7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>
        <v>4.0999999999999996</v>
      </c>
      <c r="C712">
        <v>79</v>
      </c>
      <c r="D712">
        <v>0.8</v>
      </c>
      <c r="E712">
        <v>4.0999999999999996</v>
      </c>
      <c r="F712">
        <v>4.3</v>
      </c>
      <c r="G712">
        <v>6.8</v>
      </c>
      <c r="H712">
        <v>1026.2</v>
      </c>
      <c r="I712">
        <v>33920</v>
      </c>
      <c r="J712">
        <v>2</v>
      </c>
      <c r="K712">
        <v>0</v>
      </c>
      <c r="L712">
        <v>0</v>
      </c>
      <c r="M712">
        <v>0</v>
      </c>
      <c r="N712">
        <v>0.1</v>
      </c>
      <c r="O712">
        <v>162.69999999999999</v>
      </c>
      <c r="P712" t="s">
        <v>251</v>
      </c>
      <c r="Q712"/>
      <c r="R712" s="54">
        <v>0.48819444444444399</v>
      </c>
      <c r="T712" s="93">
        <f t="shared" si="31"/>
        <v>0</v>
      </c>
      <c r="U712" s="96">
        <f t="shared" si="30"/>
        <v>-7.1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>
        <v>4.3</v>
      </c>
      <c r="C713">
        <v>79</v>
      </c>
      <c r="D713">
        <v>1</v>
      </c>
      <c r="E713">
        <v>2.7</v>
      </c>
      <c r="F713">
        <v>6.5</v>
      </c>
      <c r="G713">
        <v>7.2</v>
      </c>
      <c r="H713">
        <v>1026.0999999999999</v>
      </c>
      <c r="I713">
        <v>34150</v>
      </c>
      <c r="J713">
        <v>2</v>
      </c>
      <c r="K713">
        <v>0</v>
      </c>
      <c r="L713">
        <v>0</v>
      </c>
      <c r="M713">
        <v>0</v>
      </c>
      <c r="N713">
        <v>0.1</v>
      </c>
      <c r="O713">
        <v>162.69999999999999</v>
      </c>
      <c r="P713" t="s">
        <v>251</v>
      </c>
      <c r="Q713"/>
      <c r="R713" s="54">
        <v>0.48888888888888898</v>
      </c>
      <c r="T713" s="93">
        <f t="shared" si="31"/>
        <v>0</v>
      </c>
      <c r="U713" s="96">
        <f t="shared" si="30"/>
        <v>-7.3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>
        <v>4.3</v>
      </c>
      <c r="C714">
        <v>78</v>
      </c>
      <c r="D714">
        <v>0.8</v>
      </c>
      <c r="E714">
        <v>2.2999999999999998</v>
      </c>
      <c r="F714">
        <v>7.9</v>
      </c>
      <c r="G714">
        <v>9</v>
      </c>
      <c r="H714">
        <v>1026.2</v>
      </c>
      <c r="I714">
        <v>34440</v>
      </c>
      <c r="J714">
        <v>2</v>
      </c>
      <c r="K714">
        <v>0</v>
      </c>
      <c r="L714">
        <v>0</v>
      </c>
      <c r="M714">
        <v>0</v>
      </c>
      <c r="N714">
        <v>0.1</v>
      </c>
      <c r="O714">
        <v>162.69999999999999</v>
      </c>
      <c r="P714" t="s">
        <v>251</v>
      </c>
      <c r="Q714"/>
      <c r="R714" s="54">
        <v>0.48958333333333298</v>
      </c>
      <c r="T714" s="93">
        <f t="shared" si="31"/>
        <v>0</v>
      </c>
      <c r="U714" s="96">
        <f t="shared" si="30"/>
        <v>-7.3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>
        <v>4.3</v>
      </c>
      <c r="C715">
        <v>78</v>
      </c>
      <c r="D715">
        <v>0.8</v>
      </c>
      <c r="E715">
        <v>3.1</v>
      </c>
      <c r="F715">
        <v>5.4</v>
      </c>
      <c r="G715">
        <v>7.9</v>
      </c>
      <c r="H715">
        <v>1026.2</v>
      </c>
      <c r="I715">
        <v>34660</v>
      </c>
      <c r="J715">
        <v>2</v>
      </c>
      <c r="K715">
        <v>0</v>
      </c>
      <c r="L715">
        <v>0</v>
      </c>
      <c r="M715">
        <v>0</v>
      </c>
      <c r="N715">
        <v>0.1</v>
      </c>
      <c r="O715">
        <v>162.69999999999999</v>
      </c>
      <c r="P715" t="s">
        <v>251</v>
      </c>
      <c r="Q715"/>
      <c r="R715" s="54">
        <v>0.49027777777777798</v>
      </c>
      <c r="T715" s="93">
        <f t="shared" si="31"/>
        <v>0</v>
      </c>
      <c r="U715" s="96">
        <f t="shared" si="30"/>
        <v>-7.3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>
        <v>4.4000000000000004</v>
      </c>
      <c r="C716">
        <v>79</v>
      </c>
      <c r="D716">
        <v>1.1000000000000001</v>
      </c>
      <c r="E716">
        <v>4.4000000000000004</v>
      </c>
      <c r="F716">
        <v>3.6</v>
      </c>
      <c r="G716">
        <v>5.4</v>
      </c>
      <c r="H716">
        <v>1026.4000000000001</v>
      </c>
      <c r="I716">
        <v>34940</v>
      </c>
      <c r="J716">
        <v>2</v>
      </c>
      <c r="K716">
        <v>0</v>
      </c>
      <c r="L716">
        <v>0</v>
      </c>
      <c r="M716">
        <v>0</v>
      </c>
      <c r="N716">
        <v>0.1</v>
      </c>
      <c r="O716">
        <v>162.69999999999999</v>
      </c>
      <c r="P716" t="s">
        <v>251</v>
      </c>
      <c r="Q716"/>
      <c r="R716" s="54">
        <v>0.49097222222222198</v>
      </c>
      <c r="T716" s="93">
        <f t="shared" si="31"/>
        <v>0</v>
      </c>
      <c r="U716" s="96">
        <f t="shared" si="30"/>
        <v>-7.4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>
        <v>4.5</v>
      </c>
      <c r="C717">
        <v>78</v>
      </c>
      <c r="D717">
        <v>1</v>
      </c>
      <c r="E717">
        <v>2.5</v>
      </c>
      <c r="F717">
        <v>8.3000000000000007</v>
      </c>
      <c r="G717">
        <v>8.3000000000000007</v>
      </c>
      <c r="H717">
        <v>1026.0999999999999</v>
      </c>
      <c r="I717">
        <v>35170</v>
      </c>
      <c r="J717">
        <v>2</v>
      </c>
      <c r="K717">
        <v>0</v>
      </c>
      <c r="L717">
        <v>0</v>
      </c>
      <c r="M717">
        <v>0</v>
      </c>
      <c r="N717">
        <v>0.1</v>
      </c>
      <c r="O717">
        <v>162.69999999999999</v>
      </c>
      <c r="P717" t="s">
        <v>251</v>
      </c>
      <c r="Q717"/>
      <c r="R717" s="54">
        <v>0.49166666666666697</v>
      </c>
      <c r="T717" s="93">
        <f t="shared" si="31"/>
        <v>0</v>
      </c>
      <c r="U717" s="96">
        <f t="shared" si="30"/>
        <v>-7.5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>
        <v>4.3</v>
      </c>
      <c r="C718">
        <v>78</v>
      </c>
      <c r="D718">
        <v>0.8</v>
      </c>
      <c r="E718">
        <v>1.3</v>
      </c>
      <c r="F718">
        <v>12.6</v>
      </c>
      <c r="G718">
        <v>15.1</v>
      </c>
      <c r="H718">
        <v>1026.2</v>
      </c>
      <c r="I718">
        <v>35410</v>
      </c>
      <c r="J718">
        <v>2</v>
      </c>
      <c r="K718">
        <v>0</v>
      </c>
      <c r="L718">
        <v>0</v>
      </c>
      <c r="M718">
        <v>0</v>
      </c>
      <c r="N718">
        <v>0.1</v>
      </c>
      <c r="O718">
        <v>162.69999999999999</v>
      </c>
      <c r="P718" t="s">
        <v>251</v>
      </c>
      <c r="Q718"/>
      <c r="R718" s="54">
        <v>0.49236111111111103</v>
      </c>
      <c r="T718" s="93">
        <f t="shared" si="31"/>
        <v>0</v>
      </c>
      <c r="U718" s="96">
        <f t="shared" si="30"/>
        <v>-7.3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>
        <v>4.2</v>
      </c>
      <c r="C719">
        <v>79</v>
      </c>
      <c r="D719">
        <v>0.9</v>
      </c>
      <c r="E719">
        <v>3.2</v>
      </c>
      <c r="F719">
        <v>5</v>
      </c>
      <c r="G719">
        <v>7.2</v>
      </c>
      <c r="H719">
        <v>1026.3</v>
      </c>
      <c r="I719">
        <v>35590</v>
      </c>
      <c r="J719">
        <v>2</v>
      </c>
      <c r="K719">
        <v>0</v>
      </c>
      <c r="L719">
        <v>0</v>
      </c>
      <c r="M719">
        <v>0</v>
      </c>
      <c r="N719">
        <v>0.1</v>
      </c>
      <c r="O719">
        <v>162.69999999999999</v>
      </c>
      <c r="P719" t="s">
        <v>251</v>
      </c>
      <c r="Q719"/>
      <c r="R719" s="54">
        <v>0.49305555555555602</v>
      </c>
      <c r="T719" s="93">
        <f t="shared" si="31"/>
        <v>0</v>
      </c>
      <c r="U719" s="96">
        <f t="shared" si="30"/>
        <v>-7.2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>
        <v>4.4000000000000004</v>
      </c>
      <c r="C720">
        <v>79</v>
      </c>
      <c r="D720">
        <v>1.1000000000000001</v>
      </c>
      <c r="E720">
        <v>3</v>
      </c>
      <c r="F720">
        <v>6.1</v>
      </c>
      <c r="G720">
        <v>6.5</v>
      </c>
      <c r="H720">
        <v>1026.3</v>
      </c>
      <c r="I720">
        <v>35720</v>
      </c>
      <c r="J720">
        <v>2</v>
      </c>
      <c r="K720">
        <v>0</v>
      </c>
      <c r="L720">
        <v>0</v>
      </c>
      <c r="M720">
        <v>0</v>
      </c>
      <c r="N720">
        <v>0.1</v>
      </c>
      <c r="O720">
        <v>162.69999999999999</v>
      </c>
      <c r="P720" t="s">
        <v>251</v>
      </c>
      <c r="Q720"/>
      <c r="R720" s="54">
        <v>0.49375000000000002</v>
      </c>
      <c r="T720" s="93">
        <f t="shared" si="31"/>
        <v>0</v>
      </c>
      <c r="U720" s="96">
        <f t="shared" ref="U720:U783" si="34">(T720-B720)-3</f>
        <v>-7.4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>
        <v>4.5999999999999996</v>
      </c>
      <c r="C721">
        <v>79</v>
      </c>
      <c r="D721">
        <v>1.3</v>
      </c>
      <c r="E721">
        <v>4.5999999999999996</v>
      </c>
      <c r="F721">
        <v>3.2</v>
      </c>
      <c r="G721">
        <v>6.8</v>
      </c>
      <c r="H721">
        <v>1026.3</v>
      </c>
      <c r="I721">
        <v>35970</v>
      </c>
      <c r="J721">
        <v>2</v>
      </c>
      <c r="K721">
        <v>0</v>
      </c>
      <c r="L721">
        <v>0</v>
      </c>
      <c r="M721">
        <v>0</v>
      </c>
      <c r="N721">
        <v>0.1</v>
      </c>
      <c r="O721">
        <v>162.69999999999999</v>
      </c>
      <c r="P721" t="s">
        <v>251</v>
      </c>
      <c r="Q721"/>
      <c r="R721" s="54">
        <v>0.49444444444444402</v>
      </c>
      <c r="T721" s="93">
        <f t="shared" si="31"/>
        <v>0</v>
      </c>
      <c r="U721" s="96">
        <f t="shared" si="34"/>
        <v>-7.6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>
        <v>4.8</v>
      </c>
      <c r="C722">
        <v>79</v>
      </c>
      <c r="D722">
        <v>1.5</v>
      </c>
      <c r="E722">
        <v>3.5</v>
      </c>
      <c r="F722">
        <v>6.1</v>
      </c>
      <c r="G722">
        <v>6.8</v>
      </c>
      <c r="H722">
        <v>1026.3</v>
      </c>
      <c r="I722">
        <v>36190</v>
      </c>
      <c r="J722">
        <v>2</v>
      </c>
      <c r="K722">
        <v>0</v>
      </c>
      <c r="L722">
        <v>0</v>
      </c>
      <c r="M722">
        <v>0</v>
      </c>
      <c r="N722">
        <v>0.1</v>
      </c>
      <c r="O722">
        <v>162.69999999999999</v>
      </c>
      <c r="P722" t="s">
        <v>251</v>
      </c>
      <c r="Q722"/>
      <c r="R722" s="54">
        <v>0.49513888888888902</v>
      </c>
      <c r="T722" s="93">
        <f t="shared" si="31"/>
        <v>0</v>
      </c>
      <c r="U722" s="96">
        <f t="shared" si="34"/>
        <v>-7.8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>
        <v>4.7</v>
      </c>
      <c r="C723">
        <v>78</v>
      </c>
      <c r="D723">
        <v>1.2</v>
      </c>
      <c r="E723">
        <v>2.6</v>
      </c>
      <c r="F723">
        <v>9</v>
      </c>
      <c r="G723">
        <v>10.1</v>
      </c>
      <c r="H723">
        <v>1026.5</v>
      </c>
      <c r="I723">
        <v>36420</v>
      </c>
      <c r="J723">
        <v>2</v>
      </c>
      <c r="K723">
        <v>0</v>
      </c>
      <c r="L723">
        <v>0</v>
      </c>
      <c r="M723">
        <v>0</v>
      </c>
      <c r="N723">
        <v>0.1</v>
      </c>
      <c r="O723">
        <v>162.69999999999999</v>
      </c>
      <c r="P723" t="s">
        <v>251</v>
      </c>
      <c r="Q723"/>
      <c r="R723" s="54">
        <v>0.49583333333333302</v>
      </c>
      <c r="T723" s="93">
        <f t="shared" si="31"/>
        <v>0</v>
      </c>
      <c r="U723" s="96">
        <f t="shared" si="34"/>
        <v>-7.7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>
        <v>4.8</v>
      </c>
      <c r="C724">
        <v>78</v>
      </c>
      <c r="D724">
        <v>1.3</v>
      </c>
      <c r="E724">
        <v>3</v>
      </c>
      <c r="F724">
        <v>7.6</v>
      </c>
      <c r="G724">
        <v>7.6</v>
      </c>
      <c r="H724">
        <v>1026.2</v>
      </c>
      <c r="I724">
        <v>36600</v>
      </c>
      <c r="J724">
        <v>2</v>
      </c>
      <c r="K724">
        <v>0</v>
      </c>
      <c r="L724">
        <v>0</v>
      </c>
      <c r="M724">
        <v>0</v>
      </c>
      <c r="N724">
        <v>0.1</v>
      </c>
      <c r="O724">
        <v>162.69999999999999</v>
      </c>
      <c r="P724" t="s">
        <v>251</v>
      </c>
      <c r="Q724"/>
      <c r="R724" s="54">
        <v>0.49652777777777801</v>
      </c>
      <c r="T724" s="93">
        <f t="shared" si="31"/>
        <v>0</v>
      </c>
      <c r="U724" s="96">
        <f t="shared" si="34"/>
        <v>-7.8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>
        <v>4.7</v>
      </c>
      <c r="C725">
        <v>78</v>
      </c>
      <c r="D725">
        <v>1.2</v>
      </c>
      <c r="E725">
        <v>3.6</v>
      </c>
      <c r="F725">
        <v>5.4</v>
      </c>
      <c r="G725">
        <v>9</v>
      </c>
      <c r="H725">
        <v>1026.3</v>
      </c>
      <c r="I725">
        <v>36870</v>
      </c>
      <c r="J725">
        <v>2</v>
      </c>
      <c r="K725">
        <v>0</v>
      </c>
      <c r="L725">
        <v>0</v>
      </c>
      <c r="M725">
        <v>0</v>
      </c>
      <c r="N725">
        <v>0.1</v>
      </c>
      <c r="O725">
        <v>162.69999999999999</v>
      </c>
      <c r="P725" t="s">
        <v>251</v>
      </c>
      <c r="Q725"/>
      <c r="R725" s="54">
        <v>0.49722222222222201</v>
      </c>
      <c r="T725" s="93">
        <f t="shared" si="31"/>
        <v>0</v>
      </c>
      <c r="U725" s="96">
        <f t="shared" si="34"/>
        <v>-7.7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>
        <v>4.5999999999999996</v>
      </c>
      <c r="C726">
        <v>78</v>
      </c>
      <c r="D726">
        <v>1.1000000000000001</v>
      </c>
      <c r="E726">
        <v>2.5</v>
      </c>
      <c r="F726">
        <v>9</v>
      </c>
      <c r="G726">
        <v>11.9</v>
      </c>
      <c r="H726">
        <v>1026.3</v>
      </c>
      <c r="I726">
        <v>37090</v>
      </c>
      <c r="J726">
        <v>2</v>
      </c>
      <c r="K726">
        <v>0</v>
      </c>
      <c r="L726">
        <v>0</v>
      </c>
      <c r="M726">
        <v>0</v>
      </c>
      <c r="N726">
        <v>0.1</v>
      </c>
      <c r="O726">
        <v>162.69999999999999</v>
      </c>
      <c r="P726" t="s">
        <v>251</v>
      </c>
      <c r="Q726"/>
      <c r="R726" s="54">
        <v>0.49791666666666701</v>
      </c>
      <c r="T726" s="93">
        <f t="shared" si="31"/>
        <v>0</v>
      </c>
      <c r="U726" s="96">
        <f t="shared" si="34"/>
        <v>-7.6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>
        <v>4.5999999999999996</v>
      </c>
      <c r="C727">
        <v>79</v>
      </c>
      <c r="D727">
        <v>1.3</v>
      </c>
      <c r="E727">
        <v>3</v>
      </c>
      <c r="F727">
        <v>6.8</v>
      </c>
      <c r="G727">
        <v>9</v>
      </c>
      <c r="H727">
        <v>1026.3</v>
      </c>
      <c r="I727">
        <v>37180</v>
      </c>
      <c r="J727">
        <v>2</v>
      </c>
      <c r="K727">
        <v>0</v>
      </c>
      <c r="L727">
        <v>0</v>
      </c>
      <c r="M727">
        <v>0</v>
      </c>
      <c r="N727">
        <v>0.1</v>
      </c>
      <c r="O727">
        <v>162.69999999999999</v>
      </c>
      <c r="P727" t="s">
        <v>251</v>
      </c>
      <c r="Q727"/>
      <c r="R727" s="54">
        <v>0.49861111111111101</v>
      </c>
      <c r="T727" s="93">
        <f t="shared" si="31"/>
        <v>0</v>
      </c>
      <c r="U727" s="96">
        <f t="shared" si="34"/>
        <v>-7.6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>
        <v>4.5999999999999996</v>
      </c>
      <c r="C728">
        <v>79</v>
      </c>
      <c r="D728">
        <v>1.3</v>
      </c>
      <c r="E728">
        <v>2.6</v>
      </c>
      <c r="F728">
        <v>7.9</v>
      </c>
      <c r="G728">
        <v>11.9</v>
      </c>
      <c r="H728">
        <v>1026.2</v>
      </c>
      <c r="I728">
        <v>37370</v>
      </c>
      <c r="J728">
        <v>2</v>
      </c>
      <c r="K728">
        <v>0</v>
      </c>
      <c r="L728">
        <v>0</v>
      </c>
      <c r="M728">
        <v>0</v>
      </c>
      <c r="N728">
        <v>0.1</v>
      </c>
      <c r="O728">
        <v>162.69999999999999</v>
      </c>
      <c r="P728" t="s">
        <v>251</v>
      </c>
      <c r="Q728"/>
      <c r="R728" s="54">
        <v>0.499305555555556</v>
      </c>
      <c r="T728" s="93">
        <f t="shared" si="31"/>
        <v>0</v>
      </c>
      <c r="U728" s="96">
        <f t="shared" si="34"/>
        <v>-7.6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>
        <v>4.5999999999999996</v>
      </c>
      <c r="C729">
        <v>79</v>
      </c>
      <c r="D729">
        <v>1.3</v>
      </c>
      <c r="E729">
        <v>2.5</v>
      </c>
      <c r="F729">
        <v>9</v>
      </c>
      <c r="G729">
        <v>12.2</v>
      </c>
      <c r="H729">
        <v>1026.3</v>
      </c>
      <c r="I729">
        <v>37520</v>
      </c>
      <c r="J729">
        <v>2</v>
      </c>
      <c r="K729">
        <v>0</v>
      </c>
      <c r="L729">
        <v>0</v>
      </c>
      <c r="M729">
        <v>0</v>
      </c>
      <c r="N729">
        <v>0.1</v>
      </c>
      <c r="O729">
        <v>162.69999999999999</v>
      </c>
      <c r="P729" t="s">
        <v>251</v>
      </c>
      <c r="Q729"/>
      <c r="R729" s="54">
        <v>0.5</v>
      </c>
      <c r="T729" s="93">
        <f t="shared" si="31"/>
        <v>0</v>
      </c>
      <c r="U729" s="96">
        <f t="shared" si="34"/>
        <v>-7.6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>
        <v>4.5999999999999996</v>
      </c>
      <c r="C730">
        <v>79</v>
      </c>
      <c r="D730">
        <v>1.3</v>
      </c>
      <c r="E730">
        <v>2.2999999999999998</v>
      </c>
      <c r="F730">
        <v>9.4</v>
      </c>
      <c r="G730">
        <v>9.4</v>
      </c>
      <c r="H730">
        <v>1026.3</v>
      </c>
      <c r="I730">
        <v>37530</v>
      </c>
      <c r="J730">
        <v>2</v>
      </c>
      <c r="K730">
        <v>0</v>
      </c>
      <c r="L730">
        <v>0</v>
      </c>
      <c r="M730">
        <v>0</v>
      </c>
      <c r="N730">
        <v>0.1</v>
      </c>
      <c r="O730">
        <v>162.69999999999999</v>
      </c>
      <c r="P730" t="s">
        <v>251</v>
      </c>
      <c r="Q730"/>
      <c r="R730" s="54">
        <v>0.500694444444444</v>
      </c>
      <c r="T730" s="93">
        <f t="shared" si="31"/>
        <v>0</v>
      </c>
      <c r="U730" s="96">
        <f t="shared" si="34"/>
        <v>-7.6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>
        <v>4.5999999999999996</v>
      </c>
      <c r="C731">
        <v>79</v>
      </c>
      <c r="D731">
        <v>1.3</v>
      </c>
      <c r="E731">
        <v>2.1</v>
      </c>
      <c r="F731">
        <v>10.4</v>
      </c>
      <c r="G731">
        <v>10.8</v>
      </c>
      <c r="H731">
        <v>1026.2</v>
      </c>
      <c r="I731">
        <v>37680</v>
      </c>
      <c r="J731">
        <v>2</v>
      </c>
      <c r="K731">
        <v>0</v>
      </c>
      <c r="L731">
        <v>0</v>
      </c>
      <c r="M731">
        <v>0</v>
      </c>
      <c r="N731">
        <v>0.1</v>
      </c>
      <c r="O731">
        <v>162.69999999999999</v>
      </c>
      <c r="P731" t="s">
        <v>251</v>
      </c>
      <c r="Q731"/>
      <c r="R731" s="54">
        <v>0.50138888888888899</v>
      </c>
      <c r="T731" s="93">
        <f t="shared" si="31"/>
        <v>0</v>
      </c>
      <c r="U731" s="96">
        <f t="shared" si="34"/>
        <v>-7.6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>
        <v>4.5</v>
      </c>
      <c r="C732">
        <v>79</v>
      </c>
      <c r="D732">
        <v>1.2</v>
      </c>
      <c r="E732">
        <v>3.4</v>
      </c>
      <c r="F732">
        <v>5.4</v>
      </c>
      <c r="G732">
        <v>10.1</v>
      </c>
      <c r="H732">
        <v>1026.4000000000001</v>
      </c>
      <c r="I732">
        <v>37820</v>
      </c>
      <c r="J732">
        <v>2</v>
      </c>
      <c r="K732">
        <v>0</v>
      </c>
      <c r="L732">
        <v>0</v>
      </c>
      <c r="M732">
        <v>0</v>
      </c>
      <c r="N732">
        <v>0.1</v>
      </c>
      <c r="O732">
        <v>162.69999999999999</v>
      </c>
      <c r="P732" t="s">
        <v>251</v>
      </c>
      <c r="Q732"/>
      <c r="R732" s="54">
        <v>0.50208333333333299</v>
      </c>
      <c r="T732" s="93">
        <f t="shared" si="31"/>
        <v>0</v>
      </c>
      <c r="U732" s="96">
        <f t="shared" si="34"/>
        <v>-7.5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>
        <v>4.5999999999999996</v>
      </c>
      <c r="C733">
        <v>79</v>
      </c>
      <c r="D733">
        <v>1.3</v>
      </c>
      <c r="E733">
        <v>4.5999999999999996</v>
      </c>
      <c r="F733">
        <v>4</v>
      </c>
      <c r="G733">
        <v>6.5</v>
      </c>
      <c r="H733">
        <v>1026.3</v>
      </c>
      <c r="I733">
        <v>37970</v>
      </c>
      <c r="J733">
        <v>2</v>
      </c>
      <c r="K733">
        <v>0</v>
      </c>
      <c r="L733">
        <v>0</v>
      </c>
      <c r="M733">
        <v>0</v>
      </c>
      <c r="N733">
        <v>0.1</v>
      </c>
      <c r="O733">
        <v>162.69999999999999</v>
      </c>
      <c r="P733" t="s">
        <v>251</v>
      </c>
      <c r="Q733"/>
      <c r="R733" s="54">
        <v>0.50277777777777799</v>
      </c>
      <c r="T733" s="93">
        <f t="shared" si="31"/>
        <v>0</v>
      </c>
      <c r="U733" s="96">
        <f t="shared" si="34"/>
        <v>-7.6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>
        <v>4.9000000000000004</v>
      </c>
      <c r="C734">
        <v>79</v>
      </c>
      <c r="D734">
        <v>1.6</v>
      </c>
      <c r="E734">
        <v>2.6</v>
      </c>
      <c r="F734">
        <v>10.1</v>
      </c>
      <c r="G734">
        <v>10.1</v>
      </c>
      <c r="H734">
        <v>1026.3</v>
      </c>
      <c r="I734">
        <v>38130</v>
      </c>
      <c r="J734">
        <v>2</v>
      </c>
      <c r="K734">
        <v>0</v>
      </c>
      <c r="L734">
        <v>0</v>
      </c>
      <c r="M734">
        <v>0</v>
      </c>
      <c r="N734">
        <v>0.1</v>
      </c>
      <c r="O734">
        <v>162.69999999999999</v>
      </c>
      <c r="P734" t="s">
        <v>251</v>
      </c>
      <c r="Q734"/>
      <c r="R734" s="54">
        <v>0.50347222222222199</v>
      </c>
      <c r="T734" s="93">
        <f t="shared" si="31"/>
        <v>0</v>
      </c>
      <c r="U734" s="96">
        <f t="shared" si="34"/>
        <v>-7.9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>
        <v>4.8</v>
      </c>
      <c r="C735">
        <v>79</v>
      </c>
      <c r="D735">
        <v>1.5</v>
      </c>
      <c r="E735">
        <v>2.5</v>
      </c>
      <c r="F735">
        <v>10.1</v>
      </c>
      <c r="G735">
        <v>10.1</v>
      </c>
      <c r="H735">
        <v>1026.3</v>
      </c>
      <c r="I735">
        <v>38300</v>
      </c>
      <c r="J735">
        <v>2</v>
      </c>
      <c r="K735">
        <v>0</v>
      </c>
      <c r="L735">
        <v>0</v>
      </c>
      <c r="M735">
        <v>0</v>
      </c>
      <c r="N735">
        <v>0.1</v>
      </c>
      <c r="O735">
        <v>162.69999999999999</v>
      </c>
      <c r="P735" t="s">
        <v>251</v>
      </c>
      <c r="Q735"/>
      <c r="R735" s="54">
        <v>0.50416666666666698</v>
      </c>
      <c r="T735" s="93">
        <f t="shared" si="31"/>
        <v>0</v>
      </c>
      <c r="U735" s="96">
        <f t="shared" si="34"/>
        <v>-7.8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>
        <v>4.8</v>
      </c>
      <c r="C736">
        <v>79</v>
      </c>
      <c r="D736">
        <v>1.5</v>
      </c>
      <c r="E736">
        <v>2.9</v>
      </c>
      <c r="F736">
        <v>7.9</v>
      </c>
      <c r="G736">
        <v>9.4</v>
      </c>
      <c r="H736">
        <v>1026.4000000000001</v>
      </c>
      <c r="I736">
        <v>38460</v>
      </c>
      <c r="J736">
        <v>2</v>
      </c>
      <c r="K736">
        <v>0</v>
      </c>
      <c r="L736">
        <v>0</v>
      </c>
      <c r="M736">
        <v>0</v>
      </c>
      <c r="N736">
        <v>0.1</v>
      </c>
      <c r="O736">
        <v>162.69999999999999</v>
      </c>
      <c r="P736" t="s">
        <v>251</v>
      </c>
      <c r="Q736"/>
      <c r="R736" s="54">
        <v>0.50486111111111098</v>
      </c>
      <c r="T736" s="93">
        <f t="shared" si="31"/>
        <v>0</v>
      </c>
      <c r="U736" s="96">
        <f t="shared" si="34"/>
        <v>-7.8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>
        <v>5</v>
      </c>
      <c r="C737">
        <v>79</v>
      </c>
      <c r="D737">
        <v>1.7</v>
      </c>
      <c r="E737">
        <v>5</v>
      </c>
      <c r="F737">
        <v>3.6</v>
      </c>
      <c r="G737">
        <v>5.8</v>
      </c>
      <c r="H737">
        <v>1026.0999999999999</v>
      </c>
      <c r="I737">
        <v>38680</v>
      </c>
      <c r="J737">
        <v>2</v>
      </c>
      <c r="K737">
        <v>0</v>
      </c>
      <c r="L737">
        <v>0</v>
      </c>
      <c r="M737">
        <v>0</v>
      </c>
      <c r="N737">
        <v>0.1</v>
      </c>
      <c r="O737">
        <v>162.69999999999999</v>
      </c>
      <c r="P737" t="s">
        <v>251</v>
      </c>
      <c r="Q737"/>
      <c r="R737" s="54">
        <v>0.50555555555555598</v>
      </c>
      <c r="T737" s="93">
        <f t="shared" si="31"/>
        <v>0</v>
      </c>
      <c r="U737" s="96">
        <f t="shared" si="34"/>
        <v>-8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>
        <v>5.4</v>
      </c>
      <c r="C738">
        <v>79</v>
      </c>
      <c r="D738">
        <v>2</v>
      </c>
      <c r="E738">
        <v>3.3</v>
      </c>
      <c r="F738">
        <v>9.4</v>
      </c>
      <c r="G738">
        <v>9.4</v>
      </c>
      <c r="H738">
        <v>1026.4000000000001</v>
      </c>
      <c r="I738">
        <v>38940</v>
      </c>
      <c r="J738">
        <v>2</v>
      </c>
      <c r="K738">
        <v>0</v>
      </c>
      <c r="L738">
        <v>0</v>
      </c>
      <c r="M738">
        <v>0</v>
      </c>
      <c r="N738">
        <v>0.1</v>
      </c>
      <c r="O738">
        <v>162.69999999999999</v>
      </c>
      <c r="P738" t="s">
        <v>251</v>
      </c>
      <c r="Q738"/>
      <c r="R738" s="54">
        <v>0.50624999999999998</v>
      </c>
      <c r="T738" s="93">
        <f t="shared" si="31"/>
        <v>0</v>
      </c>
      <c r="U738" s="96">
        <f t="shared" si="34"/>
        <v>-8.4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>
        <v>5.0999999999999996</v>
      </c>
      <c r="C739">
        <v>78</v>
      </c>
      <c r="D739">
        <v>1.6</v>
      </c>
      <c r="E739">
        <v>3.2</v>
      </c>
      <c r="F739">
        <v>7.9</v>
      </c>
      <c r="G739">
        <v>7.9</v>
      </c>
      <c r="H739">
        <v>1026.4000000000001</v>
      </c>
      <c r="I739">
        <v>39090</v>
      </c>
      <c r="J739">
        <v>2</v>
      </c>
      <c r="K739">
        <v>0</v>
      </c>
      <c r="L739">
        <v>0</v>
      </c>
      <c r="M739">
        <v>0</v>
      </c>
      <c r="N739">
        <v>0.1</v>
      </c>
      <c r="O739">
        <v>162.69999999999999</v>
      </c>
      <c r="P739" t="s">
        <v>251</v>
      </c>
      <c r="Q739"/>
      <c r="R739" s="54">
        <v>0.50694444444444398</v>
      </c>
      <c r="T739" s="93">
        <f t="shared" si="31"/>
        <v>0</v>
      </c>
      <c r="U739" s="96">
        <f t="shared" si="34"/>
        <v>-8.1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>
        <v>5</v>
      </c>
      <c r="C740">
        <v>78</v>
      </c>
      <c r="D740">
        <v>1.5</v>
      </c>
      <c r="E740">
        <v>3.8</v>
      </c>
      <c r="F740">
        <v>5.8</v>
      </c>
      <c r="G740">
        <v>11.2</v>
      </c>
      <c r="H740">
        <v>1026.3</v>
      </c>
      <c r="I740">
        <v>39140</v>
      </c>
      <c r="J740">
        <v>2</v>
      </c>
      <c r="K740">
        <v>0</v>
      </c>
      <c r="L740">
        <v>0</v>
      </c>
      <c r="M740">
        <v>0</v>
      </c>
      <c r="N740">
        <v>0.1</v>
      </c>
      <c r="O740">
        <v>162.69999999999999</v>
      </c>
      <c r="P740" t="s">
        <v>251</v>
      </c>
      <c r="Q740"/>
      <c r="R740" s="54">
        <v>0.50763888888888897</v>
      </c>
      <c r="T740" s="93">
        <f t="shared" si="31"/>
        <v>0</v>
      </c>
      <c r="U740" s="96">
        <f t="shared" si="34"/>
        <v>-8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>
        <v>5.0999999999999996</v>
      </c>
      <c r="C741">
        <v>78</v>
      </c>
      <c r="D741">
        <v>1.6</v>
      </c>
      <c r="E741">
        <v>5.0999999999999996</v>
      </c>
      <c r="F741">
        <v>4.3</v>
      </c>
      <c r="G741">
        <v>5.8</v>
      </c>
      <c r="H741">
        <v>1026.0999999999999</v>
      </c>
      <c r="I741">
        <v>39360</v>
      </c>
      <c r="J741">
        <v>2</v>
      </c>
      <c r="K741">
        <v>0</v>
      </c>
      <c r="L741">
        <v>0</v>
      </c>
      <c r="M741">
        <v>0</v>
      </c>
      <c r="N741">
        <v>0.1</v>
      </c>
      <c r="O741">
        <v>162.69999999999999</v>
      </c>
      <c r="P741" t="s">
        <v>251</v>
      </c>
      <c r="Q741"/>
      <c r="R741" s="54">
        <v>0.50833333333333297</v>
      </c>
      <c r="T741" s="93">
        <f t="shared" si="31"/>
        <v>0</v>
      </c>
      <c r="U741" s="96">
        <f t="shared" si="34"/>
        <v>-8.1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>
        <v>5.0999999999999996</v>
      </c>
      <c r="C742">
        <v>78</v>
      </c>
      <c r="D742">
        <v>1.6</v>
      </c>
      <c r="E742">
        <v>3.2</v>
      </c>
      <c r="F742">
        <v>7.9</v>
      </c>
      <c r="G742">
        <v>7.9</v>
      </c>
      <c r="H742">
        <v>1026.2</v>
      </c>
      <c r="I742">
        <v>39660</v>
      </c>
      <c r="J742">
        <v>2</v>
      </c>
      <c r="K742">
        <v>0</v>
      </c>
      <c r="L742">
        <v>0</v>
      </c>
      <c r="M742">
        <v>0</v>
      </c>
      <c r="N742">
        <v>0.1</v>
      </c>
      <c r="O742">
        <v>162.69999999999999</v>
      </c>
      <c r="P742" t="s">
        <v>251</v>
      </c>
      <c r="Q742"/>
      <c r="R742" s="54">
        <v>0.50902777777777797</v>
      </c>
      <c r="T742" s="93">
        <f t="shared" si="31"/>
        <v>0</v>
      </c>
      <c r="U742" s="96">
        <f t="shared" si="34"/>
        <v>-8.1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>
        <v>5.0999999999999996</v>
      </c>
      <c r="C743">
        <v>78</v>
      </c>
      <c r="D743">
        <v>1.6</v>
      </c>
      <c r="E743">
        <v>3.2</v>
      </c>
      <c r="F743">
        <v>7.9</v>
      </c>
      <c r="G743">
        <v>10.8</v>
      </c>
      <c r="H743">
        <v>1026.4000000000001</v>
      </c>
      <c r="I743">
        <v>39660</v>
      </c>
      <c r="J743">
        <v>2</v>
      </c>
      <c r="K743">
        <v>0</v>
      </c>
      <c r="L743">
        <v>0</v>
      </c>
      <c r="M743">
        <v>0</v>
      </c>
      <c r="N743">
        <v>0.1</v>
      </c>
      <c r="O743">
        <v>162.69999999999999</v>
      </c>
      <c r="P743" t="s">
        <v>251</v>
      </c>
      <c r="Q743"/>
      <c r="R743" s="54">
        <v>0.50972222222222197</v>
      </c>
      <c r="T743" s="93">
        <f t="shared" si="31"/>
        <v>0</v>
      </c>
      <c r="U743" s="96">
        <f t="shared" si="34"/>
        <v>-8.1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>
        <v>5</v>
      </c>
      <c r="C744">
        <v>78</v>
      </c>
      <c r="D744">
        <v>1.5</v>
      </c>
      <c r="E744">
        <v>5</v>
      </c>
      <c r="F744">
        <v>4</v>
      </c>
      <c r="G744">
        <v>9</v>
      </c>
      <c r="H744">
        <v>1026.5</v>
      </c>
      <c r="I744">
        <v>39660</v>
      </c>
      <c r="J744">
        <v>2</v>
      </c>
      <c r="K744">
        <v>0</v>
      </c>
      <c r="L744">
        <v>0</v>
      </c>
      <c r="M744">
        <v>0</v>
      </c>
      <c r="N744">
        <v>0.1</v>
      </c>
      <c r="O744">
        <v>162.69999999999999</v>
      </c>
      <c r="P744" t="s">
        <v>251</v>
      </c>
      <c r="Q744"/>
      <c r="R744" s="54">
        <v>0.51041666666666696</v>
      </c>
      <c r="T744" s="93">
        <f t="shared" si="31"/>
        <v>0</v>
      </c>
      <c r="U744" s="96">
        <f t="shared" si="34"/>
        <v>-8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>
        <v>5.0999999999999996</v>
      </c>
      <c r="C745">
        <v>78</v>
      </c>
      <c r="D745">
        <v>1.6</v>
      </c>
      <c r="E745">
        <v>3.1</v>
      </c>
      <c r="F745">
        <v>8.6</v>
      </c>
      <c r="G745">
        <v>8.6</v>
      </c>
      <c r="H745">
        <v>1026.5</v>
      </c>
      <c r="I745">
        <v>39700</v>
      </c>
      <c r="J745">
        <v>2</v>
      </c>
      <c r="K745">
        <v>0</v>
      </c>
      <c r="L745">
        <v>0</v>
      </c>
      <c r="M745">
        <v>0</v>
      </c>
      <c r="N745">
        <v>0.1</v>
      </c>
      <c r="O745">
        <v>162.69999999999999</v>
      </c>
      <c r="P745" t="s">
        <v>251</v>
      </c>
      <c r="Q745"/>
      <c r="R745" s="54">
        <v>0.51111111111111096</v>
      </c>
      <c r="T745" s="93">
        <f t="shared" si="31"/>
        <v>0</v>
      </c>
      <c r="U745" s="96">
        <f t="shared" si="34"/>
        <v>-8.1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>
        <v>5.0999999999999996</v>
      </c>
      <c r="C746">
        <v>78</v>
      </c>
      <c r="D746">
        <v>1.6</v>
      </c>
      <c r="E746">
        <v>3.8</v>
      </c>
      <c r="F746">
        <v>6.1</v>
      </c>
      <c r="G746">
        <v>8.3000000000000007</v>
      </c>
      <c r="H746">
        <v>1026.5</v>
      </c>
      <c r="I746">
        <v>39890</v>
      </c>
      <c r="J746">
        <v>2</v>
      </c>
      <c r="K746">
        <v>0</v>
      </c>
      <c r="L746">
        <v>0</v>
      </c>
      <c r="M746">
        <v>0</v>
      </c>
      <c r="N746">
        <v>0.1</v>
      </c>
      <c r="O746">
        <v>162.69999999999999</v>
      </c>
      <c r="P746" t="s">
        <v>251</v>
      </c>
      <c r="Q746"/>
      <c r="R746" s="54">
        <v>0.51180555555555596</v>
      </c>
      <c r="T746" s="93">
        <f t="shared" si="31"/>
        <v>0</v>
      </c>
      <c r="U746" s="96">
        <f t="shared" si="34"/>
        <v>-8.1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>
        <v>5.2</v>
      </c>
      <c r="C747">
        <v>78</v>
      </c>
      <c r="D747">
        <v>1.7</v>
      </c>
      <c r="E747">
        <v>5.2</v>
      </c>
      <c r="F747">
        <v>4.3</v>
      </c>
      <c r="G747">
        <v>8.3000000000000007</v>
      </c>
      <c r="H747">
        <v>1026.0999999999999</v>
      </c>
      <c r="I747">
        <v>40030</v>
      </c>
      <c r="J747">
        <v>2</v>
      </c>
      <c r="K747">
        <v>0</v>
      </c>
      <c r="L747">
        <v>0</v>
      </c>
      <c r="M747">
        <v>0</v>
      </c>
      <c r="N747">
        <v>0.1</v>
      </c>
      <c r="O747">
        <v>162.69999999999999</v>
      </c>
      <c r="P747" t="s">
        <v>251</v>
      </c>
      <c r="Q747"/>
      <c r="R747" s="54">
        <v>0.51249999999999996</v>
      </c>
      <c r="T747" s="93">
        <f t="shared" si="31"/>
        <v>0</v>
      </c>
      <c r="U747" s="96">
        <f t="shared" si="34"/>
        <v>-8.1999999999999993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>
        <v>5.4</v>
      </c>
      <c r="C748">
        <v>78</v>
      </c>
      <c r="D748">
        <v>1.9</v>
      </c>
      <c r="E748">
        <v>4.2</v>
      </c>
      <c r="F748">
        <v>6.1</v>
      </c>
      <c r="G748">
        <v>7.6</v>
      </c>
      <c r="H748">
        <v>1026.5</v>
      </c>
      <c r="I748">
        <v>40190</v>
      </c>
      <c r="J748">
        <v>2</v>
      </c>
      <c r="K748">
        <v>0</v>
      </c>
      <c r="L748">
        <v>0</v>
      </c>
      <c r="M748">
        <v>0</v>
      </c>
      <c r="N748">
        <v>0.1</v>
      </c>
      <c r="O748">
        <v>162.69999999999999</v>
      </c>
      <c r="P748" t="s">
        <v>251</v>
      </c>
      <c r="Q748"/>
      <c r="R748" s="54">
        <v>0.51319444444444495</v>
      </c>
      <c r="T748" s="93">
        <f t="shared" si="31"/>
        <v>0</v>
      </c>
      <c r="U748" s="96">
        <f t="shared" si="34"/>
        <v>-8.4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>
        <v>5.4</v>
      </c>
      <c r="C749">
        <v>78</v>
      </c>
      <c r="D749">
        <v>1.9</v>
      </c>
      <c r="E749">
        <v>4.4000000000000004</v>
      </c>
      <c r="F749">
        <v>5.4</v>
      </c>
      <c r="G749">
        <v>6.8</v>
      </c>
      <c r="H749">
        <v>1026.5</v>
      </c>
      <c r="I749">
        <v>40300</v>
      </c>
      <c r="J749">
        <v>2</v>
      </c>
      <c r="K749">
        <v>0</v>
      </c>
      <c r="L749">
        <v>0</v>
      </c>
      <c r="M749">
        <v>0</v>
      </c>
      <c r="N749">
        <v>0.1</v>
      </c>
      <c r="O749">
        <v>162.69999999999999</v>
      </c>
      <c r="P749" t="s">
        <v>251</v>
      </c>
      <c r="Q749"/>
      <c r="R749" s="54">
        <v>0.51388888888888895</v>
      </c>
      <c r="T749" s="93">
        <f t="shared" si="31"/>
        <v>0</v>
      </c>
      <c r="U749" s="96">
        <f t="shared" si="34"/>
        <v>-8.4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>
        <v>5.4</v>
      </c>
      <c r="C750">
        <v>78</v>
      </c>
      <c r="D750">
        <v>1.9</v>
      </c>
      <c r="E750">
        <v>4</v>
      </c>
      <c r="F750">
        <v>6.5</v>
      </c>
      <c r="G750">
        <v>7.9</v>
      </c>
      <c r="H750">
        <v>1026.5</v>
      </c>
      <c r="I750">
        <v>40390</v>
      </c>
      <c r="J750">
        <v>2</v>
      </c>
      <c r="K750">
        <v>0</v>
      </c>
      <c r="L750">
        <v>0</v>
      </c>
      <c r="M750">
        <v>0</v>
      </c>
      <c r="N750">
        <v>0.1</v>
      </c>
      <c r="O750">
        <v>162.69999999999999</v>
      </c>
      <c r="P750" t="s">
        <v>251</v>
      </c>
      <c r="Q750"/>
      <c r="R750" s="54">
        <v>0.51458333333333295</v>
      </c>
      <c r="T750" s="93">
        <f t="shared" si="31"/>
        <v>0</v>
      </c>
      <c r="U750" s="96">
        <f t="shared" si="34"/>
        <v>-8.4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>
        <v>5.4</v>
      </c>
      <c r="C751">
        <v>78</v>
      </c>
      <c r="D751">
        <v>1.9</v>
      </c>
      <c r="E751">
        <v>3.2</v>
      </c>
      <c r="F751">
        <v>10.1</v>
      </c>
      <c r="G751">
        <v>10.1</v>
      </c>
      <c r="H751">
        <v>1026.4000000000001</v>
      </c>
      <c r="I751">
        <v>40460</v>
      </c>
      <c r="J751">
        <v>2</v>
      </c>
      <c r="K751">
        <v>0</v>
      </c>
      <c r="L751">
        <v>0</v>
      </c>
      <c r="M751">
        <v>0</v>
      </c>
      <c r="N751">
        <v>0.1</v>
      </c>
      <c r="O751">
        <v>162.69999999999999</v>
      </c>
      <c r="P751" t="s">
        <v>251</v>
      </c>
      <c r="Q751"/>
      <c r="R751" s="54">
        <v>0.51527777777777795</v>
      </c>
      <c r="T751" s="93">
        <f t="shared" si="31"/>
        <v>0</v>
      </c>
      <c r="U751" s="96">
        <f t="shared" si="34"/>
        <v>-8.4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>
        <v>5.5</v>
      </c>
      <c r="C752">
        <v>78</v>
      </c>
      <c r="D752">
        <v>2</v>
      </c>
      <c r="E752">
        <v>3.7</v>
      </c>
      <c r="F752">
        <v>7.9</v>
      </c>
      <c r="G752">
        <v>9</v>
      </c>
      <c r="H752">
        <v>1026.5999999999999</v>
      </c>
      <c r="I752">
        <v>40490</v>
      </c>
      <c r="J752">
        <v>2</v>
      </c>
      <c r="K752">
        <v>0</v>
      </c>
      <c r="L752">
        <v>0</v>
      </c>
      <c r="M752">
        <v>0</v>
      </c>
      <c r="N752">
        <v>0.1</v>
      </c>
      <c r="O752">
        <v>162.69999999999999</v>
      </c>
      <c r="P752" t="s">
        <v>251</v>
      </c>
      <c r="Q752"/>
      <c r="R752" s="54">
        <v>0.51597222222222205</v>
      </c>
      <c r="T752" s="93">
        <f t="shared" si="31"/>
        <v>0</v>
      </c>
      <c r="U752" s="96">
        <f t="shared" si="34"/>
        <v>-8.5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>
        <v>5.4</v>
      </c>
      <c r="C753">
        <v>78</v>
      </c>
      <c r="D753">
        <v>1.9</v>
      </c>
      <c r="E753">
        <v>3.7</v>
      </c>
      <c r="F753">
        <v>7.6</v>
      </c>
      <c r="G753">
        <v>9</v>
      </c>
      <c r="H753">
        <v>1026.5</v>
      </c>
      <c r="I753">
        <v>40610</v>
      </c>
      <c r="J753">
        <v>2</v>
      </c>
      <c r="K753">
        <v>0</v>
      </c>
      <c r="L753">
        <v>0</v>
      </c>
      <c r="M753">
        <v>0</v>
      </c>
      <c r="N753">
        <v>0.1</v>
      </c>
      <c r="O753">
        <v>162.69999999999999</v>
      </c>
      <c r="P753" t="s">
        <v>251</v>
      </c>
      <c r="Q753"/>
      <c r="R753" s="54">
        <v>0.51666666666666705</v>
      </c>
      <c r="T753" s="93">
        <f t="shared" si="31"/>
        <v>0</v>
      </c>
      <c r="U753" s="96">
        <f t="shared" si="34"/>
        <v>-8.4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>
        <v>5.5</v>
      </c>
      <c r="C754">
        <v>78</v>
      </c>
      <c r="D754">
        <v>2</v>
      </c>
      <c r="E754">
        <v>4.5999999999999996</v>
      </c>
      <c r="F754">
        <v>5</v>
      </c>
      <c r="G754">
        <v>5.4</v>
      </c>
      <c r="H754">
        <v>1026.5</v>
      </c>
      <c r="I754">
        <v>40700</v>
      </c>
      <c r="J754">
        <v>2</v>
      </c>
      <c r="K754">
        <v>0</v>
      </c>
      <c r="L754">
        <v>0</v>
      </c>
      <c r="M754">
        <v>0</v>
      </c>
      <c r="N754">
        <v>0.1</v>
      </c>
      <c r="O754">
        <v>162.69999999999999</v>
      </c>
      <c r="P754" t="s">
        <v>251</v>
      </c>
      <c r="Q754"/>
      <c r="R754" s="54">
        <v>0.51736111111111105</v>
      </c>
      <c r="T754" s="93">
        <f t="shared" ref="T754:T817" si="35">MAX($P754,$Q754)</f>
        <v>0</v>
      </c>
      <c r="U754" s="96">
        <f t="shared" si="34"/>
        <v>-8.5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>
        <v>5.7</v>
      </c>
      <c r="C755">
        <v>78</v>
      </c>
      <c r="D755">
        <v>2.2000000000000002</v>
      </c>
      <c r="E755">
        <v>5.7</v>
      </c>
      <c r="F755">
        <v>4.3</v>
      </c>
      <c r="G755">
        <v>5.4</v>
      </c>
      <c r="H755">
        <v>1026.5</v>
      </c>
      <c r="I755">
        <v>40880</v>
      </c>
      <c r="J755">
        <v>2</v>
      </c>
      <c r="K755">
        <v>0</v>
      </c>
      <c r="L755">
        <v>0</v>
      </c>
      <c r="M755">
        <v>0</v>
      </c>
      <c r="N755">
        <v>0.1</v>
      </c>
      <c r="O755">
        <v>162.69999999999999</v>
      </c>
      <c r="P755" t="s">
        <v>251</v>
      </c>
      <c r="Q755"/>
      <c r="R755" s="54">
        <v>0.51805555555555605</v>
      </c>
      <c r="T755" s="93">
        <f t="shared" si="35"/>
        <v>0</v>
      </c>
      <c r="U755" s="96">
        <f t="shared" si="34"/>
        <v>-8.6999999999999993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>
        <v>5.7</v>
      </c>
      <c r="C756">
        <v>77</v>
      </c>
      <c r="D756">
        <v>2</v>
      </c>
      <c r="E756">
        <v>4.5999999999999996</v>
      </c>
      <c r="F756">
        <v>5.8</v>
      </c>
      <c r="G756">
        <v>7.2</v>
      </c>
      <c r="H756">
        <v>1026.5</v>
      </c>
      <c r="I756">
        <v>41150</v>
      </c>
      <c r="J756">
        <v>3</v>
      </c>
      <c r="K756">
        <v>0</v>
      </c>
      <c r="L756">
        <v>0</v>
      </c>
      <c r="M756">
        <v>0</v>
      </c>
      <c r="N756">
        <v>0.1</v>
      </c>
      <c r="O756">
        <v>162.69999999999999</v>
      </c>
      <c r="P756" t="s">
        <v>251</v>
      </c>
      <c r="Q756"/>
      <c r="R756" s="54">
        <v>0.51875000000000004</v>
      </c>
      <c r="T756" s="93">
        <f t="shared" si="35"/>
        <v>0</v>
      </c>
      <c r="U756" s="96">
        <f t="shared" si="34"/>
        <v>-8.6999999999999993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>
        <v>5.7</v>
      </c>
      <c r="C757">
        <v>77</v>
      </c>
      <c r="D757">
        <v>2</v>
      </c>
      <c r="E757">
        <v>4.5</v>
      </c>
      <c r="F757">
        <v>6.1</v>
      </c>
      <c r="G757">
        <v>7.2</v>
      </c>
      <c r="H757">
        <v>1026.3</v>
      </c>
      <c r="I757">
        <v>41350</v>
      </c>
      <c r="J757">
        <v>3</v>
      </c>
      <c r="K757">
        <v>0</v>
      </c>
      <c r="L757">
        <v>0</v>
      </c>
      <c r="M757">
        <v>0</v>
      </c>
      <c r="N757">
        <v>0.1</v>
      </c>
      <c r="O757">
        <v>162.69999999999999</v>
      </c>
      <c r="P757" t="s">
        <v>251</v>
      </c>
      <c r="Q757"/>
      <c r="R757" s="54">
        <v>0.51944444444444404</v>
      </c>
      <c r="T757" s="93">
        <f t="shared" si="35"/>
        <v>0</v>
      </c>
      <c r="U757" s="96">
        <f t="shared" si="34"/>
        <v>-8.6999999999999993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>
        <v>5.8</v>
      </c>
      <c r="C758">
        <v>77</v>
      </c>
      <c r="D758">
        <v>2.1</v>
      </c>
      <c r="E758">
        <v>4.7</v>
      </c>
      <c r="F758">
        <v>5.8</v>
      </c>
      <c r="G758">
        <v>7.2</v>
      </c>
      <c r="H758">
        <v>1026.5</v>
      </c>
      <c r="I758">
        <v>41540</v>
      </c>
      <c r="J758">
        <v>3</v>
      </c>
      <c r="K758">
        <v>0</v>
      </c>
      <c r="L758">
        <v>0</v>
      </c>
      <c r="M758">
        <v>0</v>
      </c>
      <c r="N758">
        <v>0.1</v>
      </c>
      <c r="O758">
        <v>162.69999999999999</v>
      </c>
      <c r="P758" t="s">
        <v>251</v>
      </c>
      <c r="Q758"/>
      <c r="R758" s="54">
        <v>0.52013888888888904</v>
      </c>
      <c r="T758" s="93">
        <f t="shared" si="35"/>
        <v>0</v>
      </c>
      <c r="U758" s="96">
        <f t="shared" si="34"/>
        <v>-8.8000000000000007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>
        <v>5.8</v>
      </c>
      <c r="C759">
        <v>77</v>
      </c>
      <c r="D759">
        <v>2.1</v>
      </c>
      <c r="E759">
        <v>4.5999999999999996</v>
      </c>
      <c r="F759">
        <v>6.1</v>
      </c>
      <c r="G759">
        <v>6.8</v>
      </c>
      <c r="H759">
        <v>1026.3</v>
      </c>
      <c r="I759">
        <v>41700</v>
      </c>
      <c r="J759">
        <v>3</v>
      </c>
      <c r="K759">
        <v>0</v>
      </c>
      <c r="L759">
        <v>0</v>
      </c>
      <c r="M759">
        <v>0</v>
      </c>
      <c r="N759">
        <v>0.1</v>
      </c>
      <c r="O759">
        <v>162.69999999999999</v>
      </c>
      <c r="P759" t="s">
        <v>251</v>
      </c>
      <c r="Q759"/>
      <c r="R759" s="54">
        <v>0.52083333333333304</v>
      </c>
      <c r="T759" s="93">
        <f t="shared" si="35"/>
        <v>0</v>
      </c>
      <c r="U759" s="96">
        <f t="shared" si="34"/>
        <v>-8.8000000000000007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>
        <v>5.7</v>
      </c>
      <c r="C760">
        <v>77</v>
      </c>
      <c r="D760">
        <v>2</v>
      </c>
      <c r="E760">
        <v>4.2</v>
      </c>
      <c r="F760">
        <v>6.8</v>
      </c>
      <c r="G760">
        <v>7.2</v>
      </c>
      <c r="H760">
        <v>1026.4000000000001</v>
      </c>
      <c r="I760">
        <v>41820</v>
      </c>
      <c r="J760">
        <v>3</v>
      </c>
      <c r="K760">
        <v>0</v>
      </c>
      <c r="L760">
        <v>0</v>
      </c>
      <c r="M760">
        <v>0</v>
      </c>
      <c r="N760">
        <v>0.1</v>
      </c>
      <c r="O760">
        <v>162.69999999999999</v>
      </c>
      <c r="P760" t="s">
        <v>251</v>
      </c>
      <c r="Q760"/>
      <c r="R760" s="54">
        <v>0.52152777777777803</v>
      </c>
      <c r="T760" s="93">
        <f t="shared" si="35"/>
        <v>0</v>
      </c>
      <c r="U760" s="96">
        <f t="shared" si="34"/>
        <v>-8.6999999999999993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>
        <v>5.8</v>
      </c>
      <c r="C761">
        <v>77</v>
      </c>
      <c r="D761">
        <v>2.1</v>
      </c>
      <c r="E761">
        <v>4</v>
      </c>
      <c r="F761">
        <v>8.3000000000000007</v>
      </c>
      <c r="G761">
        <v>8.3000000000000007</v>
      </c>
      <c r="H761">
        <v>1026.3</v>
      </c>
      <c r="I761">
        <v>41910</v>
      </c>
      <c r="J761">
        <v>3</v>
      </c>
      <c r="K761">
        <v>0</v>
      </c>
      <c r="L761">
        <v>0</v>
      </c>
      <c r="M761">
        <v>0</v>
      </c>
      <c r="N761">
        <v>0.1</v>
      </c>
      <c r="O761">
        <v>162.69999999999999</v>
      </c>
      <c r="P761" t="s">
        <v>251</v>
      </c>
      <c r="Q761"/>
      <c r="R761" s="54">
        <v>0.52222222222222203</v>
      </c>
      <c r="T761" s="93">
        <f t="shared" si="35"/>
        <v>0</v>
      </c>
      <c r="U761" s="96">
        <f t="shared" si="34"/>
        <v>-8.8000000000000007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>
        <v>5.8</v>
      </c>
      <c r="C762">
        <v>77</v>
      </c>
      <c r="D762">
        <v>2.1</v>
      </c>
      <c r="E762">
        <v>4.8</v>
      </c>
      <c r="F762">
        <v>5.4</v>
      </c>
      <c r="G762">
        <v>7.6</v>
      </c>
      <c r="H762">
        <v>1026.4000000000001</v>
      </c>
      <c r="I762">
        <v>42020</v>
      </c>
      <c r="J762">
        <v>3</v>
      </c>
      <c r="K762">
        <v>0</v>
      </c>
      <c r="L762">
        <v>0</v>
      </c>
      <c r="M762">
        <v>0</v>
      </c>
      <c r="N762">
        <v>0.1</v>
      </c>
      <c r="O762">
        <v>162.69999999999999</v>
      </c>
      <c r="P762" t="s">
        <v>251</v>
      </c>
      <c r="Q762"/>
      <c r="R762" s="54">
        <v>0.52291666666666703</v>
      </c>
      <c r="T762" s="93">
        <f t="shared" si="35"/>
        <v>0</v>
      </c>
      <c r="U762" s="96">
        <f t="shared" si="34"/>
        <v>-8.8000000000000007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>
        <v>5.8</v>
      </c>
      <c r="C763">
        <v>77</v>
      </c>
      <c r="D763">
        <v>2.1</v>
      </c>
      <c r="E763">
        <v>5.8</v>
      </c>
      <c r="F763">
        <v>4.7</v>
      </c>
      <c r="G763">
        <v>4.7</v>
      </c>
      <c r="H763">
        <v>1026.3</v>
      </c>
      <c r="I763">
        <v>42080</v>
      </c>
      <c r="J763">
        <v>3</v>
      </c>
      <c r="K763">
        <v>0</v>
      </c>
      <c r="L763">
        <v>0</v>
      </c>
      <c r="M763">
        <v>0</v>
      </c>
      <c r="N763">
        <v>0.1</v>
      </c>
      <c r="O763">
        <v>162.69999999999999</v>
      </c>
      <c r="P763" t="s">
        <v>251</v>
      </c>
      <c r="Q763"/>
      <c r="R763" s="54">
        <v>0.52361111111111103</v>
      </c>
      <c r="T763" s="93">
        <f t="shared" si="35"/>
        <v>0</v>
      </c>
      <c r="U763" s="96">
        <f t="shared" si="34"/>
        <v>-8.8000000000000007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>
        <v>6</v>
      </c>
      <c r="C764">
        <v>77</v>
      </c>
      <c r="D764">
        <v>2.2999999999999998</v>
      </c>
      <c r="E764">
        <v>5.2</v>
      </c>
      <c r="F764">
        <v>5</v>
      </c>
      <c r="G764">
        <v>5.4</v>
      </c>
      <c r="H764">
        <v>1026.4000000000001</v>
      </c>
      <c r="I764">
        <v>42310</v>
      </c>
      <c r="J764">
        <v>3</v>
      </c>
      <c r="K764">
        <v>0</v>
      </c>
      <c r="L764">
        <v>0</v>
      </c>
      <c r="M764">
        <v>0</v>
      </c>
      <c r="N764">
        <v>0.1</v>
      </c>
      <c r="O764">
        <v>162.69999999999999</v>
      </c>
      <c r="P764" t="s">
        <v>251</v>
      </c>
      <c r="Q764"/>
      <c r="R764" s="54">
        <v>0.52430555555555602</v>
      </c>
      <c r="T764" s="93">
        <f t="shared" si="35"/>
        <v>0</v>
      </c>
      <c r="U764" s="96">
        <f t="shared" si="34"/>
        <v>-9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>
        <v>6.1</v>
      </c>
      <c r="C765">
        <v>77</v>
      </c>
      <c r="D765">
        <v>2.4</v>
      </c>
      <c r="E765">
        <v>5.3</v>
      </c>
      <c r="F765">
        <v>5</v>
      </c>
      <c r="G765">
        <v>5.8</v>
      </c>
      <c r="H765">
        <v>1026.2</v>
      </c>
      <c r="I765">
        <v>42560</v>
      </c>
      <c r="J765">
        <v>3</v>
      </c>
      <c r="K765">
        <v>0</v>
      </c>
      <c r="L765">
        <v>0</v>
      </c>
      <c r="M765">
        <v>0</v>
      </c>
      <c r="N765">
        <v>0.1</v>
      </c>
      <c r="O765">
        <v>162.69999999999999</v>
      </c>
      <c r="P765" t="s">
        <v>251</v>
      </c>
      <c r="Q765"/>
      <c r="R765" s="54">
        <v>0.52500000000000002</v>
      </c>
      <c r="T765" s="93">
        <f t="shared" si="35"/>
        <v>0</v>
      </c>
      <c r="U765" s="96">
        <f t="shared" si="34"/>
        <v>-9.1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>
        <v>6.1</v>
      </c>
      <c r="C766">
        <v>76</v>
      </c>
      <c r="D766">
        <v>2.2000000000000002</v>
      </c>
      <c r="E766">
        <v>6.1</v>
      </c>
      <c r="F766">
        <v>4</v>
      </c>
      <c r="G766">
        <v>4.7</v>
      </c>
      <c r="H766">
        <v>1026.2</v>
      </c>
      <c r="I766">
        <v>42770</v>
      </c>
      <c r="J766">
        <v>3</v>
      </c>
      <c r="K766">
        <v>0</v>
      </c>
      <c r="L766">
        <v>0</v>
      </c>
      <c r="M766">
        <v>0</v>
      </c>
      <c r="N766">
        <v>0.1</v>
      </c>
      <c r="O766">
        <v>162.69999999999999</v>
      </c>
      <c r="P766" t="s">
        <v>251</v>
      </c>
      <c r="Q766"/>
      <c r="R766" s="54">
        <v>0.52569444444444402</v>
      </c>
      <c r="T766" s="93">
        <f t="shared" si="35"/>
        <v>0</v>
      </c>
      <c r="U766" s="96">
        <f t="shared" si="34"/>
        <v>-9.1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>
        <v>6.2</v>
      </c>
      <c r="C767">
        <v>77</v>
      </c>
      <c r="D767">
        <v>2.5</v>
      </c>
      <c r="E767">
        <v>6.2</v>
      </c>
      <c r="F767">
        <v>3.2</v>
      </c>
      <c r="G767">
        <v>3.2</v>
      </c>
      <c r="H767">
        <v>1026.3</v>
      </c>
      <c r="I767">
        <v>43000</v>
      </c>
      <c r="J767">
        <v>3</v>
      </c>
      <c r="K767">
        <v>0</v>
      </c>
      <c r="L767">
        <v>0</v>
      </c>
      <c r="M767">
        <v>0</v>
      </c>
      <c r="N767">
        <v>0.1</v>
      </c>
      <c r="O767">
        <v>162.69999999999999</v>
      </c>
      <c r="P767" t="s">
        <v>251</v>
      </c>
      <c r="Q767"/>
      <c r="R767" s="54">
        <v>0.52638888888888902</v>
      </c>
      <c r="T767" s="93">
        <f t="shared" si="35"/>
        <v>0</v>
      </c>
      <c r="U767" s="96">
        <f t="shared" si="34"/>
        <v>-9.1999999999999993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>
        <v>6.4</v>
      </c>
      <c r="C768">
        <v>76</v>
      </c>
      <c r="D768">
        <v>2.5</v>
      </c>
      <c r="E768">
        <v>5.5</v>
      </c>
      <c r="F768">
        <v>5.4</v>
      </c>
      <c r="G768">
        <v>5.8</v>
      </c>
      <c r="H768">
        <v>1026.2</v>
      </c>
      <c r="I768">
        <v>43200</v>
      </c>
      <c r="J768">
        <v>3</v>
      </c>
      <c r="K768">
        <v>0</v>
      </c>
      <c r="L768">
        <v>0</v>
      </c>
      <c r="M768">
        <v>0</v>
      </c>
      <c r="N768">
        <v>0.1</v>
      </c>
      <c r="O768">
        <v>162.69999999999999</v>
      </c>
      <c r="P768" t="s">
        <v>251</v>
      </c>
      <c r="Q768"/>
      <c r="R768" s="54">
        <v>0.52708333333333302</v>
      </c>
      <c r="T768" s="93">
        <f t="shared" si="35"/>
        <v>0</v>
      </c>
      <c r="U768" s="96">
        <f t="shared" si="34"/>
        <v>-9.4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>
        <v>6.4</v>
      </c>
      <c r="C769">
        <v>76</v>
      </c>
      <c r="D769">
        <v>2.5</v>
      </c>
      <c r="E769">
        <v>6.4</v>
      </c>
      <c r="F769">
        <v>3.2</v>
      </c>
      <c r="G769">
        <v>4.7</v>
      </c>
      <c r="H769">
        <v>1026.4000000000001</v>
      </c>
      <c r="I769">
        <v>43320</v>
      </c>
      <c r="J769">
        <v>3</v>
      </c>
      <c r="K769">
        <v>0</v>
      </c>
      <c r="L769">
        <v>0</v>
      </c>
      <c r="M769">
        <v>0</v>
      </c>
      <c r="N769">
        <v>0.1</v>
      </c>
      <c r="O769">
        <v>162.69999999999999</v>
      </c>
      <c r="P769" t="s">
        <v>251</v>
      </c>
      <c r="Q769"/>
      <c r="R769" s="54">
        <v>0.52777777777777801</v>
      </c>
      <c r="T769" s="93">
        <f t="shared" si="35"/>
        <v>0</v>
      </c>
      <c r="U769" s="96">
        <f t="shared" si="34"/>
        <v>-9.4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>
        <v>6.5</v>
      </c>
      <c r="C770">
        <v>76</v>
      </c>
      <c r="D770">
        <v>2.6</v>
      </c>
      <c r="E770">
        <v>5.8</v>
      </c>
      <c r="F770">
        <v>5</v>
      </c>
      <c r="G770">
        <v>5</v>
      </c>
      <c r="H770">
        <v>1026.4000000000001</v>
      </c>
      <c r="I770">
        <v>43310</v>
      </c>
      <c r="J770">
        <v>3</v>
      </c>
      <c r="K770">
        <v>0</v>
      </c>
      <c r="L770">
        <v>0</v>
      </c>
      <c r="M770">
        <v>0</v>
      </c>
      <c r="N770">
        <v>0.1</v>
      </c>
      <c r="O770">
        <v>162.69999999999999</v>
      </c>
      <c r="P770" t="s">
        <v>251</v>
      </c>
      <c r="Q770"/>
      <c r="R770" s="54">
        <v>0.52847222222222201</v>
      </c>
      <c r="T770" s="93">
        <f t="shared" si="35"/>
        <v>0</v>
      </c>
      <c r="U770" s="96">
        <f t="shared" si="34"/>
        <v>-9.5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>
        <v>6.4</v>
      </c>
      <c r="C771">
        <v>77</v>
      </c>
      <c r="D771">
        <v>2.7</v>
      </c>
      <c r="E771">
        <v>6.4</v>
      </c>
      <c r="F771">
        <v>0</v>
      </c>
      <c r="G771">
        <v>3.6</v>
      </c>
      <c r="H771">
        <v>1026.2</v>
      </c>
      <c r="I771">
        <v>43310</v>
      </c>
      <c r="J771">
        <v>3</v>
      </c>
      <c r="K771">
        <v>0</v>
      </c>
      <c r="L771">
        <v>0</v>
      </c>
      <c r="M771">
        <v>0</v>
      </c>
      <c r="N771">
        <v>0.1</v>
      </c>
      <c r="O771">
        <v>162.69999999999999</v>
      </c>
      <c r="P771" t="s">
        <v>251</v>
      </c>
      <c r="Q771"/>
      <c r="R771" s="54">
        <v>0.52916666666666701</v>
      </c>
      <c r="T771" s="93">
        <f t="shared" si="35"/>
        <v>0</v>
      </c>
      <c r="U771" s="96">
        <f t="shared" si="34"/>
        <v>-9.4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>
        <v>6.6</v>
      </c>
      <c r="C772">
        <v>77</v>
      </c>
      <c r="D772">
        <v>2.9</v>
      </c>
      <c r="E772">
        <v>6.6</v>
      </c>
      <c r="F772">
        <v>2.9</v>
      </c>
      <c r="G772">
        <v>4.7</v>
      </c>
      <c r="H772">
        <v>1026.4000000000001</v>
      </c>
      <c r="I772">
        <v>43150</v>
      </c>
      <c r="J772">
        <v>3</v>
      </c>
      <c r="K772">
        <v>0</v>
      </c>
      <c r="L772">
        <v>0</v>
      </c>
      <c r="M772">
        <v>0</v>
      </c>
      <c r="N772">
        <v>0.1</v>
      </c>
      <c r="O772">
        <v>162.69999999999999</v>
      </c>
      <c r="P772" t="s">
        <v>251</v>
      </c>
      <c r="Q772"/>
      <c r="R772" s="54">
        <v>0.52986111111111101</v>
      </c>
      <c r="T772" s="93">
        <f t="shared" si="35"/>
        <v>0</v>
      </c>
      <c r="U772" s="96">
        <f t="shared" si="34"/>
        <v>-9.6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>
        <v>6.6</v>
      </c>
      <c r="C773">
        <v>77</v>
      </c>
      <c r="D773">
        <v>2.9</v>
      </c>
      <c r="E773">
        <v>6.6</v>
      </c>
      <c r="F773">
        <v>3.2</v>
      </c>
      <c r="G773">
        <v>4.7</v>
      </c>
      <c r="H773">
        <v>1026.4000000000001</v>
      </c>
      <c r="I773">
        <v>43160</v>
      </c>
      <c r="J773">
        <v>3</v>
      </c>
      <c r="K773">
        <v>0</v>
      </c>
      <c r="L773">
        <v>0</v>
      </c>
      <c r="M773">
        <v>0</v>
      </c>
      <c r="N773">
        <v>0.1</v>
      </c>
      <c r="O773">
        <v>162.69999999999999</v>
      </c>
      <c r="P773" t="s">
        <v>251</v>
      </c>
      <c r="Q773"/>
      <c r="R773" s="54">
        <v>0.530555555555556</v>
      </c>
      <c r="T773" s="93">
        <f t="shared" si="35"/>
        <v>0</v>
      </c>
      <c r="U773" s="96">
        <f t="shared" si="34"/>
        <v>-9.6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>
        <v>6.6</v>
      </c>
      <c r="C774">
        <v>77</v>
      </c>
      <c r="D774">
        <v>2.9</v>
      </c>
      <c r="E774">
        <v>5.6</v>
      </c>
      <c r="F774">
        <v>5.8</v>
      </c>
      <c r="G774">
        <v>7.6</v>
      </c>
      <c r="H774">
        <v>1026.4000000000001</v>
      </c>
      <c r="I774">
        <v>43030</v>
      </c>
      <c r="J774">
        <v>3</v>
      </c>
      <c r="K774">
        <v>0</v>
      </c>
      <c r="L774">
        <v>0</v>
      </c>
      <c r="M774">
        <v>0</v>
      </c>
      <c r="N774">
        <v>0.1</v>
      </c>
      <c r="O774">
        <v>162.69999999999999</v>
      </c>
      <c r="P774" t="s">
        <v>251</v>
      </c>
      <c r="Q774"/>
      <c r="R774" s="54">
        <v>0.53125</v>
      </c>
      <c r="T774" s="93">
        <f t="shared" si="35"/>
        <v>0</v>
      </c>
      <c r="U774" s="96">
        <f t="shared" si="34"/>
        <v>-9.6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>
        <v>6.5</v>
      </c>
      <c r="C775">
        <v>78</v>
      </c>
      <c r="D775">
        <v>2.9</v>
      </c>
      <c r="E775">
        <v>5.4</v>
      </c>
      <c r="F775">
        <v>6.1</v>
      </c>
      <c r="G775">
        <v>6.1</v>
      </c>
      <c r="H775">
        <v>1026.3</v>
      </c>
      <c r="I775">
        <v>42930</v>
      </c>
      <c r="J775">
        <v>3</v>
      </c>
      <c r="K775">
        <v>0</v>
      </c>
      <c r="L775">
        <v>0</v>
      </c>
      <c r="M775">
        <v>0</v>
      </c>
      <c r="N775">
        <v>0.1</v>
      </c>
      <c r="O775">
        <v>162.69999999999999</v>
      </c>
      <c r="P775" t="s">
        <v>251</v>
      </c>
      <c r="Q775"/>
      <c r="R775" s="54">
        <v>0.531944444444444</v>
      </c>
      <c r="T775" s="93">
        <f t="shared" si="35"/>
        <v>0</v>
      </c>
      <c r="U775" s="96">
        <f t="shared" si="34"/>
        <v>-9.5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>
        <v>6.4</v>
      </c>
      <c r="C776">
        <v>78</v>
      </c>
      <c r="D776">
        <v>2.8</v>
      </c>
      <c r="E776">
        <v>6.4</v>
      </c>
      <c r="F776">
        <v>4.7</v>
      </c>
      <c r="G776">
        <v>5.8</v>
      </c>
      <c r="H776">
        <v>1026.4000000000001</v>
      </c>
      <c r="I776">
        <v>42710</v>
      </c>
      <c r="J776">
        <v>3</v>
      </c>
      <c r="K776">
        <v>0</v>
      </c>
      <c r="L776">
        <v>0</v>
      </c>
      <c r="M776">
        <v>0</v>
      </c>
      <c r="N776">
        <v>0.1</v>
      </c>
      <c r="O776">
        <v>162.69999999999999</v>
      </c>
      <c r="P776" t="s">
        <v>251</v>
      </c>
      <c r="Q776"/>
      <c r="R776" s="54">
        <v>0.53263888888888899</v>
      </c>
      <c r="T776" s="93">
        <f t="shared" si="35"/>
        <v>0</v>
      </c>
      <c r="U776" s="96">
        <f t="shared" si="34"/>
        <v>-9.4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>
        <v>6.6</v>
      </c>
      <c r="C777">
        <v>78</v>
      </c>
      <c r="D777">
        <v>3</v>
      </c>
      <c r="E777">
        <v>6.6</v>
      </c>
      <c r="F777">
        <v>2.9</v>
      </c>
      <c r="G777">
        <v>6.5</v>
      </c>
      <c r="H777">
        <v>1025.9000000000001</v>
      </c>
      <c r="I777">
        <v>42670</v>
      </c>
      <c r="J777">
        <v>3</v>
      </c>
      <c r="K777">
        <v>0</v>
      </c>
      <c r="L777">
        <v>0</v>
      </c>
      <c r="M777">
        <v>0</v>
      </c>
      <c r="N777">
        <v>0.1</v>
      </c>
      <c r="O777">
        <v>162.69999999999999</v>
      </c>
      <c r="P777" t="s">
        <v>251</v>
      </c>
      <c r="Q777"/>
      <c r="R777" s="54">
        <v>0.53333333333333299</v>
      </c>
      <c r="T777" s="93">
        <f t="shared" si="35"/>
        <v>0</v>
      </c>
      <c r="U777" s="96">
        <f t="shared" si="34"/>
        <v>-9.6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>
        <v>6.7</v>
      </c>
      <c r="C778">
        <v>77</v>
      </c>
      <c r="D778">
        <v>2.9</v>
      </c>
      <c r="E778">
        <v>6.7</v>
      </c>
      <c r="F778">
        <v>3.2</v>
      </c>
      <c r="G778">
        <v>3.6</v>
      </c>
      <c r="H778">
        <v>1026.2</v>
      </c>
      <c r="I778">
        <v>42840</v>
      </c>
      <c r="J778">
        <v>3</v>
      </c>
      <c r="K778">
        <v>0</v>
      </c>
      <c r="L778">
        <v>0</v>
      </c>
      <c r="M778">
        <v>0</v>
      </c>
      <c r="N778">
        <v>0.1</v>
      </c>
      <c r="O778">
        <v>162.69999999999999</v>
      </c>
      <c r="P778" t="s">
        <v>251</v>
      </c>
      <c r="Q778"/>
      <c r="R778" s="54">
        <v>0.53402777777777799</v>
      </c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>
        <v>6.7</v>
      </c>
      <c r="C779">
        <v>76</v>
      </c>
      <c r="D779">
        <v>2.8</v>
      </c>
      <c r="E779">
        <v>6.7</v>
      </c>
      <c r="F779">
        <v>3.2</v>
      </c>
      <c r="G779">
        <v>6.8</v>
      </c>
      <c r="H779">
        <v>1026.0999999999999</v>
      </c>
      <c r="I779">
        <v>42840</v>
      </c>
      <c r="J779">
        <v>3</v>
      </c>
      <c r="K779">
        <v>0</v>
      </c>
      <c r="L779">
        <v>0</v>
      </c>
      <c r="M779">
        <v>0</v>
      </c>
      <c r="N779">
        <v>0.1</v>
      </c>
      <c r="O779">
        <v>162.69999999999999</v>
      </c>
      <c r="P779" t="s">
        <v>251</v>
      </c>
      <c r="Q779"/>
      <c r="R779" s="54">
        <v>0.53472222222222199</v>
      </c>
      <c r="T779" s="93">
        <f t="shared" si="35"/>
        <v>0</v>
      </c>
      <c r="U779" s="96">
        <f t="shared" si="34"/>
        <v>-9.6999999999999993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>
        <v>6.6</v>
      </c>
      <c r="C780">
        <v>77</v>
      </c>
      <c r="D780">
        <v>2.9</v>
      </c>
      <c r="E780">
        <v>6.6</v>
      </c>
      <c r="F780">
        <v>3.6</v>
      </c>
      <c r="G780">
        <v>5.8</v>
      </c>
      <c r="H780">
        <v>1026.3</v>
      </c>
      <c r="I780">
        <v>42890</v>
      </c>
      <c r="J780">
        <v>3</v>
      </c>
      <c r="K780">
        <v>0</v>
      </c>
      <c r="L780">
        <v>0</v>
      </c>
      <c r="M780">
        <v>0</v>
      </c>
      <c r="N780">
        <v>0.1</v>
      </c>
      <c r="O780">
        <v>162.69999999999999</v>
      </c>
      <c r="P780" t="s">
        <v>251</v>
      </c>
      <c r="Q780"/>
      <c r="R780" s="54">
        <v>0.53541666666666698</v>
      </c>
      <c r="T780" s="93">
        <f t="shared" si="35"/>
        <v>0</v>
      </c>
      <c r="U780" s="96">
        <f t="shared" si="34"/>
        <v>-9.6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>
        <v>6.7</v>
      </c>
      <c r="C781">
        <v>77</v>
      </c>
      <c r="D781">
        <v>2.9</v>
      </c>
      <c r="E781">
        <v>6.7</v>
      </c>
      <c r="F781">
        <v>4.7</v>
      </c>
      <c r="G781">
        <v>5.8</v>
      </c>
      <c r="H781">
        <v>1026.2</v>
      </c>
      <c r="I781">
        <v>42850</v>
      </c>
      <c r="J781">
        <v>3</v>
      </c>
      <c r="K781">
        <v>0</v>
      </c>
      <c r="L781">
        <v>0</v>
      </c>
      <c r="M781">
        <v>0</v>
      </c>
      <c r="N781">
        <v>0.1</v>
      </c>
      <c r="O781">
        <v>162.69999999999999</v>
      </c>
      <c r="P781" t="s">
        <v>251</v>
      </c>
      <c r="Q781"/>
      <c r="R781" s="54">
        <v>0.53611111111111098</v>
      </c>
      <c r="T781" s="93">
        <f t="shared" si="35"/>
        <v>0</v>
      </c>
      <c r="U781" s="96">
        <f t="shared" si="34"/>
        <v>-9.6999999999999993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>
        <v>6.7</v>
      </c>
      <c r="C782">
        <v>77</v>
      </c>
      <c r="D782">
        <v>2.9</v>
      </c>
      <c r="E782">
        <v>6.7</v>
      </c>
      <c r="F782">
        <v>1.8</v>
      </c>
      <c r="G782">
        <v>3.2</v>
      </c>
      <c r="H782">
        <v>1026.3</v>
      </c>
      <c r="I782">
        <v>42820</v>
      </c>
      <c r="J782">
        <v>3</v>
      </c>
      <c r="K782">
        <v>0</v>
      </c>
      <c r="L782">
        <v>0</v>
      </c>
      <c r="M782">
        <v>0</v>
      </c>
      <c r="N782">
        <v>0.1</v>
      </c>
      <c r="O782">
        <v>162.69999999999999</v>
      </c>
      <c r="P782" t="s">
        <v>251</v>
      </c>
      <c r="Q782"/>
      <c r="R782" s="54">
        <v>0.53680555555555598</v>
      </c>
      <c r="T782" s="93">
        <f t="shared" si="35"/>
        <v>0</v>
      </c>
      <c r="U782" s="96">
        <f t="shared" si="34"/>
        <v>-9.6999999999999993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>
        <v>6.8</v>
      </c>
      <c r="C783">
        <v>77</v>
      </c>
      <c r="D783">
        <v>3</v>
      </c>
      <c r="E783">
        <v>6.8</v>
      </c>
      <c r="F783">
        <v>2.5</v>
      </c>
      <c r="G783">
        <v>6.1</v>
      </c>
      <c r="H783">
        <v>1026.3</v>
      </c>
      <c r="I783">
        <v>43010</v>
      </c>
      <c r="J783">
        <v>3</v>
      </c>
      <c r="K783">
        <v>0</v>
      </c>
      <c r="L783">
        <v>0</v>
      </c>
      <c r="M783">
        <v>0</v>
      </c>
      <c r="N783">
        <v>0.1</v>
      </c>
      <c r="O783">
        <v>162.69999999999999</v>
      </c>
      <c r="P783" t="s">
        <v>251</v>
      </c>
      <c r="Q783"/>
      <c r="R783" s="54">
        <v>0.53749999999999998</v>
      </c>
      <c r="T783" s="93">
        <f t="shared" si="35"/>
        <v>0</v>
      </c>
      <c r="U783" s="96">
        <f t="shared" si="34"/>
        <v>-9.8000000000000007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>
        <v>6.8</v>
      </c>
      <c r="C784">
        <v>77</v>
      </c>
      <c r="D784">
        <v>3</v>
      </c>
      <c r="E784">
        <v>5.8</v>
      </c>
      <c r="F784">
        <v>5.8</v>
      </c>
      <c r="G784">
        <v>6.8</v>
      </c>
      <c r="H784">
        <v>1026.4000000000001</v>
      </c>
      <c r="I784">
        <v>43100</v>
      </c>
      <c r="J784">
        <v>3</v>
      </c>
      <c r="K784">
        <v>0</v>
      </c>
      <c r="L784">
        <v>0</v>
      </c>
      <c r="M784">
        <v>0</v>
      </c>
      <c r="N784">
        <v>0.1</v>
      </c>
      <c r="O784">
        <v>162.69999999999999</v>
      </c>
      <c r="P784" t="s">
        <v>251</v>
      </c>
      <c r="Q784"/>
      <c r="R784" s="54">
        <v>0.53819444444444398</v>
      </c>
      <c r="T784" s="93">
        <f t="shared" si="35"/>
        <v>0</v>
      </c>
      <c r="U784" s="96">
        <f t="shared" ref="U784:U847" si="38">(T784-B784)-3</f>
        <v>-9.8000000000000007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>
        <v>6.8</v>
      </c>
      <c r="C785">
        <v>77</v>
      </c>
      <c r="D785">
        <v>3</v>
      </c>
      <c r="E785">
        <v>6.8</v>
      </c>
      <c r="F785">
        <v>0</v>
      </c>
      <c r="G785">
        <v>5</v>
      </c>
      <c r="H785">
        <v>1026.2</v>
      </c>
      <c r="I785">
        <v>43180</v>
      </c>
      <c r="J785">
        <v>3</v>
      </c>
      <c r="K785">
        <v>0</v>
      </c>
      <c r="L785">
        <v>0</v>
      </c>
      <c r="M785">
        <v>0</v>
      </c>
      <c r="N785">
        <v>0.1</v>
      </c>
      <c r="O785">
        <v>162.69999999999999</v>
      </c>
      <c r="P785" t="s">
        <v>251</v>
      </c>
      <c r="Q785"/>
      <c r="R785" s="54">
        <v>0.53888888888888897</v>
      </c>
      <c r="T785" s="93">
        <f t="shared" si="35"/>
        <v>0</v>
      </c>
      <c r="U785" s="96">
        <f t="shared" si="38"/>
        <v>-9.8000000000000007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>
        <v>6.8</v>
      </c>
      <c r="C786">
        <v>77</v>
      </c>
      <c r="D786">
        <v>3</v>
      </c>
      <c r="E786">
        <v>6.8</v>
      </c>
      <c r="F786">
        <v>3.2</v>
      </c>
      <c r="G786">
        <v>4.7</v>
      </c>
      <c r="H786">
        <v>1026.0999999999999</v>
      </c>
      <c r="I786">
        <v>43320</v>
      </c>
      <c r="J786">
        <v>3</v>
      </c>
      <c r="K786">
        <v>0</v>
      </c>
      <c r="L786">
        <v>0</v>
      </c>
      <c r="M786">
        <v>0</v>
      </c>
      <c r="N786">
        <v>0.1</v>
      </c>
      <c r="O786">
        <v>162.69999999999999</v>
      </c>
      <c r="P786" t="s">
        <v>251</v>
      </c>
      <c r="Q786"/>
      <c r="R786" s="54">
        <v>0.53958333333333297</v>
      </c>
      <c r="T786" s="93">
        <f t="shared" si="35"/>
        <v>0</v>
      </c>
      <c r="U786" s="96">
        <f t="shared" si="38"/>
        <v>-9.8000000000000007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>
        <v>6.8</v>
      </c>
      <c r="C787">
        <v>77</v>
      </c>
      <c r="D787">
        <v>3</v>
      </c>
      <c r="E787">
        <v>6.8</v>
      </c>
      <c r="F787">
        <v>3.2</v>
      </c>
      <c r="G787">
        <v>3.6</v>
      </c>
      <c r="H787">
        <v>1026.0999999999999</v>
      </c>
      <c r="I787">
        <v>43330</v>
      </c>
      <c r="J787">
        <v>3</v>
      </c>
      <c r="K787">
        <v>0</v>
      </c>
      <c r="L787">
        <v>0</v>
      </c>
      <c r="M787">
        <v>0</v>
      </c>
      <c r="N787">
        <v>0.1</v>
      </c>
      <c r="O787">
        <v>162.69999999999999</v>
      </c>
      <c r="P787" t="s">
        <v>251</v>
      </c>
      <c r="Q787"/>
      <c r="R787" s="54">
        <v>0.54027777777777797</v>
      </c>
      <c r="T787" s="93">
        <f t="shared" si="35"/>
        <v>0</v>
      </c>
      <c r="U787" s="96">
        <f t="shared" si="38"/>
        <v>-9.8000000000000007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>
        <v>6.8</v>
      </c>
      <c r="C788">
        <v>78</v>
      </c>
      <c r="D788">
        <v>3.2</v>
      </c>
      <c r="E788">
        <v>6.8</v>
      </c>
      <c r="F788">
        <v>4</v>
      </c>
      <c r="G788">
        <v>4.7</v>
      </c>
      <c r="H788">
        <v>1026.0999999999999</v>
      </c>
      <c r="I788">
        <v>43320</v>
      </c>
      <c r="J788">
        <v>3</v>
      </c>
      <c r="K788">
        <v>0</v>
      </c>
      <c r="L788">
        <v>0</v>
      </c>
      <c r="M788">
        <v>0</v>
      </c>
      <c r="N788">
        <v>0.1</v>
      </c>
      <c r="O788">
        <v>162.69999999999999</v>
      </c>
      <c r="P788" t="s">
        <v>251</v>
      </c>
      <c r="Q788"/>
      <c r="R788" s="54">
        <v>0.54097222222222197</v>
      </c>
      <c r="T788" s="93">
        <f t="shared" si="35"/>
        <v>0</v>
      </c>
      <c r="U788" s="96">
        <f t="shared" si="38"/>
        <v>-9.8000000000000007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>
        <v>6.8</v>
      </c>
      <c r="C789">
        <v>78</v>
      </c>
      <c r="D789">
        <v>3.2</v>
      </c>
      <c r="E789">
        <v>6.8</v>
      </c>
      <c r="F789">
        <v>2.9</v>
      </c>
      <c r="G789">
        <v>4.3</v>
      </c>
      <c r="H789">
        <v>1026.2</v>
      </c>
      <c r="I789">
        <v>43320</v>
      </c>
      <c r="J789">
        <v>3</v>
      </c>
      <c r="K789">
        <v>0</v>
      </c>
      <c r="L789">
        <v>0</v>
      </c>
      <c r="M789">
        <v>0</v>
      </c>
      <c r="N789">
        <v>0.1</v>
      </c>
      <c r="O789">
        <v>162.69999999999999</v>
      </c>
      <c r="P789" t="s">
        <v>251</v>
      </c>
      <c r="Q789"/>
      <c r="R789" s="54">
        <v>0.54166666666666696</v>
      </c>
      <c r="T789" s="93">
        <f t="shared" si="35"/>
        <v>0</v>
      </c>
      <c r="U789" s="96">
        <f t="shared" si="38"/>
        <v>-9.8000000000000007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>
        <v>6.7</v>
      </c>
      <c r="C790">
        <v>78</v>
      </c>
      <c r="D790">
        <v>3.1</v>
      </c>
      <c r="E790">
        <v>6.7</v>
      </c>
      <c r="F790">
        <v>3.2</v>
      </c>
      <c r="G790">
        <v>7.2</v>
      </c>
      <c r="H790">
        <v>1026.0999999999999</v>
      </c>
      <c r="I790">
        <v>43310</v>
      </c>
      <c r="J790">
        <v>3</v>
      </c>
      <c r="K790">
        <v>0</v>
      </c>
      <c r="L790">
        <v>0</v>
      </c>
      <c r="M790">
        <v>0</v>
      </c>
      <c r="N790">
        <v>0.1</v>
      </c>
      <c r="O790">
        <v>162.69999999999999</v>
      </c>
      <c r="P790" t="s">
        <v>251</v>
      </c>
      <c r="Q790"/>
      <c r="R790" s="54">
        <v>0.54236111111111096</v>
      </c>
      <c r="T790" s="93">
        <f t="shared" si="35"/>
        <v>0</v>
      </c>
      <c r="U790" s="96">
        <f t="shared" si="38"/>
        <v>-9.6999999999999993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>
        <v>6.7</v>
      </c>
      <c r="C791">
        <v>78</v>
      </c>
      <c r="D791">
        <v>3.1</v>
      </c>
      <c r="E791">
        <v>6.7</v>
      </c>
      <c r="F791">
        <v>4.7</v>
      </c>
      <c r="G791">
        <v>4.7</v>
      </c>
      <c r="H791">
        <v>1026.2</v>
      </c>
      <c r="I791">
        <v>43180</v>
      </c>
      <c r="J791">
        <v>3</v>
      </c>
      <c r="K791">
        <v>0</v>
      </c>
      <c r="L791">
        <v>0</v>
      </c>
      <c r="M791">
        <v>0</v>
      </c>
      <c r="N791">
        <v>0.1</v>
      </c>
      <c r="O791">
        <v>162.69999999999999</v>
      </c>
      <c r="P791" t="s">
        <v>251</v>
      </c>
      <c r="Q791"/>
      <c r="R791" s="54">
        <v>0.54305555555555596</v>
      </c>
      <c r="T791" s="93">
        <f t="shared" si="35"/>
        <v>0</v>
      </c>
      <c r="U791" s="96">
        <f t="shared" si="38"/>
        <v>-9.6999999999999993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>
        <v>6.7</v>
      </c>
      <c r="C792">
        <v>78</v>
      </c>
      <c r="D792">
        <v>3.1</v>
      </c>
      <c r="E792">
        <v>6.7</v>
      </c>
      <c r="F792">
        <v>4</v>
      </c>
      <c r="G792">
        <v>5</v>
      </c>
      <c r="H792">
        <v>1026.0999999999999</v>
      </c>
      <c r="I792">
        <v>43310</v>
      </c>
      <c r="J792">
        <v>3</v>
      </c>
      <c r="K792">
        <v>0</v>
      </c>
      <c r="L792">
        <v>0</v>
      </c>
      <c r="M792">
        <v>0</v>
      </c>
      <c r="N792">
        <v>0.1</v>
      </c>
      <c r="O792">
        <v>162.69999999999999</v>
      </c>
      <c r="P792" t="s">
        <v>251</v>
      </c>
      <c r="Q792"/>
      <c r="R792" s="54">
        <v>0.54374999999999996</v>
      </c>
      <c r="T792" s="93">
        <f t="shared" si="35"/>
        <v>0</v>
      </c>
      <c r="U792" s="96">
        <f t="shared" si="38"/>
        <v>-9.6999999999999993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>
        <v>6.7</v>
      </c>
      <c r="C793">
        <v>79</v>
      </c>
      <c r="D793">
        <v>3.3</v>
      </c>
      <c r="E793">
        <v>6.7</v>
      </c>
      <c r="F793">
        <v>4.3</v>
      </c>
      <c r="G793">
        <v>6.8</v>
      </c>
      <c r="H793">
        <v>1026.0999999999999</v>
      </c>
      <c r="I793">
        <v>43190</v>
      </c>
      <c r="J793">
        <v>3</v>
      </c>
      <c r="K793">
        <v>0</v>
      </c>
      <c r="L793">
        <v>0</v>
      </c>
      <c r="M793">
        <v>0</v>
      </c>
      <c r="N793">
        <v>0.1</v>
      </c>
      <c r="O793">
        <v>162.69999999999999</v>
      </c>
      <c r="P793" t="s">
        <v>251</v>
      </c>
      <c r="Q793"/>
      <c r="R793" s="54">
        <v>0.54444444444444495</v>
      </c>
      <c r="T793" s="93">
        <f t="shared" si="35"/>
        <v>0</v>
      </c>
      <c r="U793" s="96">
        <f t="shared" si="38"/>
        <v>-9.6999999999999993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>
        <v>6.9</v>
      </c>
      <c r="C794">
        <v>79</v>
      </c>
      <c r="D794">
        <v>3.5</v>
      </c>
      <c r="E794">
        <v>6.9</v>
      </c>
      <c r="F794">
        <v>3.6</v>
      </c>
      <c r="G794">
        <v>4.3</v>
      </c>
      <c r="H794">
        <v>1026.2</v>
      </c>
      <c r="I794">
        <v>43210</v>
      </c>
      <c r="J794">
        <v>3</v>
      </c>
      <c r="K794">
        <v>0</v>
      </c>
      <c r="L794">
        <v>0</v>
      </c>
      <c r="M794">
        <v>0</v>
      </c>
      <c r="N794">
        <v>0.1</v>
      </c>
      <c r="O794">
        <v>162.69999999999999</v>
      </c>
      <c r="P794" t="s">
        <v>251</v>
      </c>
      <c r="Q794"/>
      <c r="R794" s="54">
        <v>0.54513888888888895</v>
      </c>
      <c r="T794" s="93">
        <f t="shared" si="35"/>
        <v>0</v>
      </c>
      <c r="U794" s="96">
        <f t="shared" si="38"/>
        <v>-9.9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>
        <v>7.1</v>
      </c>
      <c r="C795">
        <v>78</v>
      </c>
      <c r="D795">
        <v>3.5</v>
      </c>
      <c r="E795">
        <v>7.1</v>
      </c>
      <c r="F795">
        <v>2.5</v>
      </c>
      <c r="G795">
        <v>3.6</v>
      </c>
      <c r="H795">
        <v>1026</v>
      </c>
      <c r="I795">
        <v>43130</v>
      </c>
      <c r="J795">
        <v>3</v>
      </c>
      <c r="K795">
        <v>0</v>
      </c>
      <c r="L795">
        <v>0</v>
      </c>
      <c r="M795">
        <v>0</v>
      </c>
      <c r="N795">
        <v>0.1</v>
      </c>
      <c r="O795">
        <v>162.69999999999999</v>
      </c>
      <c r="P795" t="s">
        <v>251</v>
      </c>
      <c r="Q795"/>
      <c r="R795" s="54">
        <v>0.54583333333333295</v>
      </c>
      <c r="T795" s="93">
        <f t="shared" si="35"/>
        <v>0</v>
      </c>
      <c r="U795" s="96">
        <f t="shared" si="38"/>
        <v>-10.1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>
        <v>7</v>
      </c>
      <c r="C796">
        <v>78</v>
      </c>
      <c r="D796">
        <v>3.4</v>
      </c>
      <c r="E796">
        <v>7</v>
      </c>
      <c r="F796">
        <v>1.8</v>
      </c>
      <c r="G796">
        <v>4.7</v>
      </c>
      <c r="H796">
        <v>1026</v>
      </c>
      <c r="I796">
        <v>43040</v>
      </c>
      <c r="J796">
        <v>3</v>
      </c>
      <c r="K796">
        <v>0</v>
      </c>
      <c r="L796">
        <v>0</v>
      </c>
      <c r="M796">
        <v>0</v>
      </c>
      <c r="N796">
        <v>0.1</v>
      </c>
      <c r="O796">
        <v>162.69999999999999</v>
      </c>
      <c r="P796" t="s">
        <v>251</v>
      </c>
      <c r="Q796"/>
      <c r="R796" s="54">
        <v>0.54652777777777795</v>
      </c>
      <c r="T796" s="93">
        <f t="shared" si="35"/>
        <v>0</v>
      </c>
      <c r="U796" s="96">
        <f t="shared" si="38"/>
        <v>-10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>
        <v>7.1</v>
      </c>
      <c r="C797">
        <v>78</v>
      </c>
      <c r="D797">
        <v>3.5</v>
      </c>
      <c r="E797">
        <v>7.1</v>
      </c>
      <c r="F797">
        <v>2.2000000000000002</v>
      </c>
      <c r="G797">
        <v>2.9</v>
      </c>
      <c r="H797">
        <v>1026</v>
      </c>
      <c r="I797">
        <v>43320</v>
      </c>
      <c r="J797">
        <v>3</v>
      </c>
      <c r="K797">
        <v>0</v>
      </c>
      <c r="L797">
        <v>0</v>
      </c>
      <c r="M797">
        <v>0</v>
      </c>
      <c r="N797">
        <v>0.1</v>
      </c>
      <c r="O797">
        <v>162.69999999999999</v>
      </c>
      <c r="P797" t="s">
        <v>251</v>
      </c>
      <c r="Q797"/>
      <c r="R797" s="54">
        <v>0.54722222222222205</v>
      </c>
      <c r="T797" s="93">
        <f t="shared" si="35"/>
        <v>0</v>
      </c>
      <c r="U797" s="96">
        <f t="shared" si="38"/>
        <v>-10.1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>
        <v>7.4</v>
      </c>
      <c r="C798">
        <v>77</v>
      </c>
      <c r="D798">
        <v>3.6</v>
      </c>
      <c r="E798">
        <v>7.4</v>
      </c>
      <c r="F798">
        <v>2.9</v>
      </c>
      <c r="G798">
        <v>3.2</v>
      </c>
      <c r="H798">
        <v>1026</v>
      </c>
      <c r="I798">
        <v>43200</v>
      </c>
      <c r="J798">
        <v>3</v>
      </c>
      <c r="K798">
        <v>0</v>
      </c>
      <c r="L798">
        <v>0</v>
      </c>
      <c r="M798">
        <v>0</v>
      </c>
      <c r="N798">
        <v>0.1</v>
      </c>
      <c r="O798">
        <v>162.69999999999999</v>
      </c>
      <c r="P798" t="s">
        <v>251</v>
      </c>
      <c r="Q798"/>
      <c r="R798" s="54">
        <v>0.54791666666666705</v>
      </c>
      <c r="T798" s="93">
        <f t="shared" si="35"/>
        <v>0</v>
      </c>
      <c r="U798" s="96">
        <f t="shared" si="38"/>
        <v>-10.4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>
        <v>7.4</v>
      </c>
      <c r="C799">
        <v>77</v>
      </c>
      <c r="D799">
        <v>3.6</v>
      </c>
      <c r="E799">
        <v>6.8</v>
      </c>
      <c r="F799">
        <v>5</v>
      </c>
      <c r="G799">
        <v>5.8</v>
      </c>
      <c r="H799">
        <v>1025.9000000000001</v>
      </c>
      <c r="I799">
        <v>43740</v>
      </c>
      <c r="J799">
        <v>3</v>
      </c>
      <c r="K799">
        <v>0</v>
      </c>
      <c r="L799">
        <v>0</v>
      </c>
      <c r="M799">
        <v>0</v>
      </c>
      <c r="N799">
        <v>0.1</v>
      </c>
      <c r="O799">
        <v>162.69999999999999</v>
      </c>
      <c r="P799" t="s">
        <v>251</v>
      </c>
      <c r="Q799"/>
      <c r="R799" s="54">
        <v>0.54861111111111105</v>
      </c>
      <c r="T799" s="93">
        <f t="shared" si="35"/>
        <v>0</v>
      </c>
      <c r="U799" s="96">
        <f t="shared" si="38"/>
        <v>-10.4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>
        <v>7.5</v>
      </c>
      <c r="C800">
        <v>77</v>
      </c>
      <c r="D800">
        <v>3.7</v>
      </c>
      <c r="E800">
        <v>7.5</v>
      </c>
      <c r="F800">
        <v>0</v>
      </c>
      <c r="G800">
        <v>2.9</v>
      </c>
      <c r="H800">
        <v>1026</v>
      </c>
      <c r="I800">
        <v>43980</v>
      </c>
      <c r="J800">
        <v>3</v>
      </c>
      <c r="K800">
        <v>0</v>
      </c>
      <c r="L800">
        <v>0</v>
      </c>
      <c r="M800">
        <v>0</v>
      </c>
      <c r="N800">
        <v>0.1</v>
      </c>
      <c r="O800">
        <v>162.69999999999999</v>
      </c>
      <c r="P800" t="s">
        <v>251</v>
      </c>
      <c r="Q800"/>
      <c r="R800" s="54">
        <v>0.54930555555555605</v>
      </c>
      <c r="T800" s="93">
        <f t="shared" si="35"/>
        <v>0</v>
      </c>
      <c r="U800" s="96">
        <f t="shared" si="38"/>
        <v>-10.5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>
        <v>7.6</v>
      </c>
      <c r="C801">
        <v>76</v>
      </c>
      <c r="D801">
        <v>3.6</v>
      </c>
      <c r="E801">
        <v>6.7</v>
      </c>
      <c r="F801">
        <v>6.1</v>
      </c>
      <c r="G801">
        <v>6.1</v>
      </c>
      <c r="H801">
        <v>1025.8</v>
      </c>
      <c r="I801">
        <v>44480</v>
      </c>
      <c r="J801">
        <v>3</v>
      </c>
      <c r="K801">
        <v>0</v>
      </c>
      <c r="L801">
        <v>0</v>
      </c>
      <c r="M801">
        <v>0</v>
      </c>
      <c r="N801">
        <v>0.1</v>
      </c>
      <c r="O801">
        <v>162.69999999999999</v>
      </c>
      <c r="P801" t="s">
        <v>251</v>
      </c>
      <c r="Q801"/>
      <c r="R801" s="54">
        <v>0.55000000000000004</v>
      </c>
      <c r="T801" s="93">
        <f t="shared" si="35"/>
        <v>0</v>
      </c>
      <c r="U801" s="96">
        <f t="shared" si="38"/>
        <v>-10.6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>
        <v>7.4</v>
      </c>
      <c r="C802">
        <v>77</v>
      </c>
      <c r="D802">
        <v>3.6</v>
      </c>
      <c r="E802">
        <v>7.4</v>
      </c>
      <c r="F802">
        <v>3.6</v>
      </c>
      <c r="G802">
        <v>6.5</v>
      </c>
      <c r="H802">
        <v>1025.9000000000001</v>
      </c>
      <c r="I802">
        <v>44580</v>
      </c>
      <c r="J802">
        <v>3</v>
      </c>
      <c r="K802">
        <v>0</v>
      </c>
      <c r="L802">
        <v>0</v>
      </c>
      <c r="M802">
        <v>0</v>
      </c>
      <c r="N802">
        <v>0.1</v>
      </c>
      <c r="O802">
        <v>162.69999999999999</v>
      </c>
      <c r="P802" t="s">
        <v>251</v>
      </c>
      <c r="Q802"/>
      <c r="R802" s="54">
        <v>0.55069444444444404</v>
      </c>
      <c r="T802" s="93">
        <f t="shared" si="35"/>
        <v>0</v>
      </c>
      <c r="U802" s="96">
        <f t="shared" si="38"/>
        <v>-10.4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>
        <v>7.2</v>
      </c>
      <c r="C803">
        <v>77</v>
      </c>
      <c r="D803">
        <v>3.4</v>
      </c>
      <c r="E803">
        <v>7.2</v>
      </c>
      <c r="F803">
        <v>4.3</v>
      </c>
      <c r="G803">
        <v>7.2</v>
      </c>
      <c r="H803">
        <v>1025.9000000000001</v>
      </c>
      <c r="I803">
        <v>44580</v>
      </c>
      <c r="J803">
        <v>3</v>
      </c>
      <c r="K803">
        <v>0</v>
      </c>
      <c r="L803">
        <v>0</v>
      </c>
      <c r="M803">
        <v>0</v>
      </c>
      <c r="N803">
        <v>0.1</v>
      </c>
      <c r="O803">
        <v>162.69999999999999</v>
      </c>
      <c r="P803" t="s">
        <v>251</v>
      </c>
      <c r="Q803"/>
      <c r="R803" s="54">
        <v>0.55138888888888904</v>
      </c>
      <c r="T803" s="93">
        <f t="shared" si="35"/>
        <v>0</v>
      </c>
      <c r="U803" s="96">
        <f t="shared" si="38"/>
        <v>-10.199999999999999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>
        <v>7</v>
      </c>
      <c r="C804">
        <v>78</v>
      </c>
      <c r="D804">
        <v>3.4</v>
      </c>
      <c r="E804">
        <v>7</v>
      </c>
      <c r="F804">
        <v>0</v>
      </c>
      <c r="G804">
        <v>2.9</v>
      </c>
      <c r="H804">
        <v>1025.9000000000001</v>
      </c>
      <c r="I804">
        <v>44530</v>
      </c>
      <c r="J804">
        <v>3</v>
      </c>
      <c r="K804">
        <v>0</v>
      </c>
      <c r="L804">
        <v>0</v>
      </c>
      <c r="M804">
        <v>0</v>
      </c>
      <c r="N804">
        <v>0.1</v>
      </c>
      <c r="O804">
        <v>162.69999999999999</v>
      </c>
      <c r="P804" t="s">
        <v>251</v>
      </c>
      <c r="Q804"/>
      <c r="R804" s="54">
        <v>0.55208333333333304</v>
      </c>
      <c r="T804" s="93">
        <f t="shared" si="35"/>
        <v>0</v>
      </c>
      <c r="U804" s="96">
        <f t="shared" si="38"/>
        <v>-10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>
        <v>7</v>
      </c>
      <c r="C805">
        <v>78</v>
      </c>
      <c r="D805">
        <v>3.4</v>
      </c>
      <c r="E805">
        <v>5.3</v>
      </c>
      <c r="F805">
        <v>9</v>
      </c>
      <c r="G805">
        <v>9</v>
      </c>
      <c r="H805">
        <v>1025.8</v>
      </c>
      <c r="I805">
        <v>44530</v>
      </c>
      <c r="J805">
        <v>3</v>
      </c>
      <c r="K805">
        <v>0</v>
      </c>
      <c r="L805">
        <v>0</v>
      </c>
      <c r="M805">
        <v>0</v>
      </c>
      <c r="N805">
        <v>0.1</v>
      </c>
      <c r="O805">
        <v>162.69999999999999</v>
      </c>
      <c r="P805" t="s">
        <v>251</v>
      </c>
      <c r="Q805"/>
      <c r="R805" s="54">
        <v>0.55277777777777803</v>
      </c>
      <c r="T805" s="93">
        <f t="shared" si="35"/>
        <v>0</v>
      </c>
      <c r="U805" s="96">
        <f t="shared" si="38"/>
        <v>-10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>
        <v>6.9</v>
      </c>
      <c r="C806">
        <v>78</v>
      </c>
      <c r="D806">
        <v>3.3</v>
      </c>
      <c r="E806">
        <v>6.9</v>
      </c>
      <c r="F806">
        <v>2.9</v>
      </c>
      <c r="G806">
        <v>4.3</v>
      </c>
      <c r="H806">
        <v>1026</v>
      </c>
      <c r="I806">
        <v>44470</v>
      </c>
      <c r="J806">
        <v>3</v>
      </c>
      <c r="K806">
        <v>0</v>
      </c>
      <c r="L806">
        <v>0</v>
      </c>
      <c r="M806">
        <v>0</v>
      </c>
      <c r="N806">
        <v>0.1</v>
      </c>
      <c r="O806">
        <v>162.69999999999999</v>
      </c>
      <c r="P806" t="s">
        <v>251</v>
      </c>
      <c r="Q806"/>
      <c r="R806" s="54">
        <v>0.55347222222222203</v>
      </c>
      <c r="T806" s="93">
        <f t="shared" si="35"/>
        <v>0</v>
      </c>
      <c r="U806" s="96">
        <f t="shared" si="38"/>
        <v>-9.9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>
        <v>7.1</v>
      </c>
      <c r="C807">
        <v>79</v>
      </c>
      <c r="D807">
        <v>3.7</v>
      </c>
      <c r="E807">
        <v>7.1</v>
      </c>
      <c r="F807">
        <v>0</v>
      </c>
      <c r="G807">
        <v>2.9</v>
      </c>
      <c r="H807">
        <v>1025.8</v>
      </c>
      <c r="I807">
        <v>44390</v>
      </c>
      <c r="J807">
        <v>3</v>
      </c>
      <c r="K807">
        <v>0</v>
      </c>
      <c r="L807">
        <v>0</v>
      </c>
      <c r="M807">
        <v>0</v>
      </c>
      <c r="N807">
        <v>0.1</v>
      </c>
      <c r="O807">
        <v>162.69999999999999</v>
      </c>
      <c r="P807" t="s">
        <v>251</v>
      </c>
      <c r="Q807"/>
      <c r="R807" s="54">
        <v>0.55416666666666703</v>
      </c>
      <c r="T807" s="93">
        <f t="shared" si="35"/>
        <v>0</v>
      </c>
      <c r="U807" s="96">
        <f t="shared" si="38"/>
        <v>-10.1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>
        <v>7.2</v>
      </c>
      <c r="C808">
        <v>78</v>
      </c>
      <c r="D808">
        <v>3.6</v>
      </c>
      <c r="E808">
        <v>6.3</v>
      </c>
      <c r="F808">
        <v>5.8</v>
      </c>
      <c r="G808">
        <v>5.8</v>
      </c>
      <c r="H808">
        <v>1025.9000000000001</v>
      </c>
      <c r="I808">
        <v>44480</v>
      </c>
      <c r="J808">
        <v>3</v>
      </c>
      <c r="K808">
        <v>0</v>
      </c>
      <c r="L808">
        <v>0</v>
      </c>
      <c r="M808">
        <v>0</v>
      </c>
      <c r="N808">
        <v>0.1</v>
      </c>
      <c r="O808">
        <v>162.69999999999999</v>
      </c>
      <c r="P808" t="s">
        <v>251</v>
      </c>
      <c r="Q808"/>
      <c r="R808" s="54">
        <v>0.55486111111111103</v>
      </c>
      <c r="T808" s="93">
        <f t="shared" si="35"/>
        <v>0</v>
      </c>
      <c r="U808" s="96">
        <f t="shared" si="38"/>
        <v>-10.199999999999999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>
        <v>7.2</v>
      </c>
      <c r="C809">
        <v>78</v>
      </c>
      <c r="D809">
        <v>3.6</v>
      </c>
      <c r="E809">
        <v>7.2</v>
      </c>
      <c r="F809">
        <v>4.7</v>
      </c>
      <c r="G809">
        <v>4.7</v>
      </c>
      <c r="H809">
        <v>1025.8</v>
      </c>
      <c r="I809">
        <v>44560</v>
      </c>
      <c r="J809">
        <v>3</v>
      </c>
      <c r="K809">
        <v>0</v>
      </c>
      <c r="L809">
        <v>0</v>
      </c>
      <c r="M809">
        <v>0</v>
      </c>
      <c r="N809">
        <v>0.1</v>
      </c>
      <c r="O809">
        <v>162.69999999999999</v>
      </c>
      <c r="P809" t="s">
        <v>251</v>
      </c>
      <c r="Q809"/>
      <c r="R809" s="54">
        <v>0.55555555555555602</v>
      </c>
      <c r="T809" s="93">
        <f t="shared" si="35"/>
        <v>0</v>
      </c>
      <c r="U809" s="96">
        <f t="shared" si="38"/>
        <v>-10.199999999999999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>
        <v>7.2</v>
      </c>
      <c r="C810">
        <v>78</v>
      </c>
      <c r="D810">
        <v>3.6</v>
      </c>
      <c r="E810">
        <v>7.2</v>
      </c>
      <c r="F810">
        <v>2.2000000000000002</v>
      </c>
      <c r="G810">
        <v>4.3</v>
      </c>
      <c r="H810">
        <v>1025.9000000000001</v>
      </c>
      <c r="I810">
        <v>44510</v>
      </c>
      <c r="J810">
        <v>3</v>
      </c>
      <c r="K810">
        <v>0</v>
      </c>
      <c r="L810">
        <v>0</v>
      </c>
      <c r="M810">
        <v>0</v>
      </c>
      <c r="N810">
        <v>0.1</v>
      </c>
      <c r="O810">
        <v>162.69999999999999</v>
      </c>
      <c r="P810" t="s">
        <v>251</v>
      </c>
      <c r="Q810"/>
      <c r="R810" s="54">
        <v>0.55625000000000002</v>
      </c>
      <c r="T810" s="93">
        <f t="shared" si="35"/>
        <v>0</v>
      </c>
      <c r="U810" s="96">
        <f t="shared" si="38"/>
        <v>-10.199999999999999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>
        <v>7.2</v>
      </c>
      <c r="C811">
        <v>78</v>
      </c>
      <c r="D811">
        <v>3.6</v>
      </c>
      <c r="E811">
        <v>7.2</v>
      </c>
      <c r="F811">
        <v>2.9</v>
      </c>
      <c r="G811">
        <v>4.3</v>
      </c>
      <c r="H811">
        <v>1025.8</v>
      </c>
      <c r="I811">
        <v>44410</v>
      </c>
      <c r="J811">
        <v>3</v>
      </c>
      <c r="K811">
        <v>0</v>
      </c>
      <c r="L811">
        <v>0</v>
      </c>
      <c r="M811">
        <v>0</v>
      </c>
      <c r="N811">
        <v>0.1</v>
      </c>
      <c r="O811">
        <v>162.69999999999999</v>
      </c>
      <c r="P811" t="s">
        <v>251</v>
      </c>
      <c r="Q811"/>
      <c r="R811" s="54">
        <v>0.55694444444444402</v>
      </c>
      <c r="T811" s="93">
        <f t="shared" si="35"/>
        <v>0</v>
      </c>
      <c r="U811" s="96">
        <f t="shared" si="38"/>
        <v>-10.199999999999999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>
        <v>7.4</v>
      </c>
      <c r="C812">
        <v>78</v>
      </c>
      <c r="D812">
        <v>3.8</v>
      </c>
      <c r="E812">
        <v>7.4</v>
      </c>
      <c r="F812">
        <v>0</v>
      </c>
      <c r="G812">
        <v>1.8</v>
      </c>
      <c r="H812">
        <v>1025.9000000000001</v>
      </c>
      <c r="I812">
        <v>44540</v>
      </c>
      <c r="J812">
        <v>3</v>
      </c>
      <c r="K812">
        <v>0</v>
      </c>
      <c r="L812">
        <v>0</v>
      </c>
      <c r="M812">
        <v>0</v>
      </c>
      <c r="N812">
        <v>0.1</v>
      </c>
      <c r="O812">
        <v>162.69999999999999</v>
      </c>
      <c r="P812" t="s">
        <v>251</v>
      </c>
      <c r="Q812"/>
      <c r="R812" s="54">
        <v>0.55763888888888902</v>
      </c>
      <c r="T812" s="93">
        <f t="shared" si="35"/>
        <v>0</v>
      </c>
      <c r="U812" s="96">
        <f t="shared" si="38"/>
        <v>-10.4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>
        <v>7.6</v>
      </c>
      <c r="C813">
        <v>77</v>
      </c>
      <c r="D813">
        <v>3.8</v>
      </c>
      <c r="E813">
        <v>7.6</v>
      </c>
      <c r="F813">
        <v>2.5</v>
      </c>
      <c r="G813">
        <v>3.2</v>
      </c>
      <c r="H813">
        <v>1025.7</v>
      </c>
      <c r="I813">
        <v>44600</v>
      </c>
      <c r="J813">
        <v>3</v>
      </c>
      <c r="K813">
        <v>0</v>
      </c>
      <c r="L813">
        <v>0</v>
      </c>
      <c r="M813">
        <v>0</v>
      </c>
      <c r="N813">
        <v>0.1</v>
      </c>
      <c r="O813">
        <v>162.69999999999999</v>
      </c>
      <c r="P813" t="s">
        <v>251</v>
      </c>
      <c r="Q813"/>
      <c r="R813" s="54">
        <v>0.55833333333333302</v>
      </c>
      <c r="T813" s="93">
        <f t="shared" si="35"/>
        <v>0</v>
      </c>
      <c r="U813" s="96">
        <f t="shared" si="38"/>
        <v>-10.6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>
        <v>7.8</v>
      </c>
      <c r="C814">
        <v>76</v>
      </c>
      <c r="D814">
        <v>3.8</v>
      </c>
      <c r="E814">
        <v>7.8</v>
      </c>
      <c r="F814">
        <v>0</v>
      </c>
      <c r="G814">
        <v>2.2000000000000002</v>
      </c>
      <c r="H814">
        <v>1025.9000000000001</v>
      </c>
      <c r="I814">
        <v>44720</v>
      </c>
      <c r="J814">
        <v>3</v>
      </c>
      <c r="K814">
        <v>0</v>
      </c>
      <c r="L814">
        <v>0</v>
      </c>
      <c r="M814">
        <v>0</v>
      </c>
      <c r="N814">
        <v>0.1</v>
      </c>
      <c r="O814">
        <v>162.69999999999999</v>
      </c>
      <c r="P814" t="s">
        <v>251</v>
      </c>
      <c r="Q814"/>
      <c r="R814" s="54">
        <v>0.55902777777777801</v>
      </c>
      <c r="T814" s="93">
        <f t="shared" si="35"/>
        <v>0</v>
      </c>
      <c r="U814" s="96">
        <f t="shared" si="38"/>
        <v>-10.8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>
        <v>7.8</v>
      </c>
      <c r="C815">
        <v>76</v>
      </c>
      <c r="D815">
        <v>3.8</v>
      </c>
      <c r="E815">
        <v>7.8</v>
      </c>
      <c r="F815">
        <v>2.5</v>
      </c>
      <c r="G815">
        <v>3.2</v>
      </c>
      <c r="H815">
        <v>1026</v>
      </c>
      <c r="I815">
        <v>44670</v>
      </c>
      <c r="J815">
        <v>3</v>
      </c>
      <c r="K815">
        <v>0</v>
      </c>
      <c r="L815">
        <v>0</v>
      </c>
      <c r="M815">
        <v>0</v>
      </c>
      <c r="N815">
        <v>0.1</v>
      </c>
      <c r="O815">
        <v>162.69999999999999</v>
      </c>
      <c r="P815" t="s">
        <v>251</v>
      </c>
      <c r="Q815"/>
      <c r="R815" s="54">
        <v>0.55972222222222201</v>
      </c>
      <c r="T815" s="93">
        <f t="shared" si="35"/>
        <v>0</v>
      </c>
      <c r="U815" s="96">
        <f t="shared" si="38"/>
        <v>-10.8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>
        <v>7.9</v>
      </c>
      <c r="C816">
        <v>76</v>
      </c>
      <c r="D816">
        <v>3.9</v>
      </c>
      <c r="E816">
        <v>7.9</v>
      </c>
      <c r="F816">
        <v>0</v>
      </c>
      <c r="G816">
        <v>2.5</v>
      </c>
      <c r="H816">
        <v>1025.9000000000001</v>
      </c>
      <c r="I816">
        <v>44690</v>
      </c>
      <c r="J816">
        <v>3</v>
      </c>
      <c r="K816">
        <v>0</v>
      </c>
      <c r="L816">
        <v>0</v>
      </c>
      <c r="M816">
        <v>0</v>
      </c>
      <c r="N816">
        <v>0.1</v>
      </c>
      <c r="O816">
        <v>162.69999999999999</v>
      </c>
      <c r="P816" t="s">
        <v>251</v>
      </c>
      <c r="Q816"/>
      <c r="R816" s="54">
        <v>0.56041666666666701</v>
      </c>
      <c r="T816" s="93">
        <f t="shared" si="35"/>
        <v>0</v>
      </c>
      <c r="U816" s="96">
        <f t="shared" si="38"/>
        <v>-10.9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>
        <v>8</v>
      </c>
      <c r="C817">
        <v>76</v>
      </c>
      <c r="D817">
        <v>4</v>
      </c>
      <c r="E817">
        <v>8</v>
      </c>
      <c r="F817">
        <v>4.3</v>
      </c>
      <c r="G817">
        <v>7.2</v>
      </c>
      <c r="H817">
        <v>1025.8</v>
      </c>
      <c r="I817">
        <v>44940</v>
      </c>
      <c r="J817">
        <v>3</v>
      </c>
      <c r="K817">
        <v>0</v>
      </c>
      <c r="L817">
        <v>0</v>
      </c>
      <c r="M817">
        <v>0</v>
      </c>
      <c r="N817">
        <v>0.1</v>
      </c>
      <c r="O817">
        <v>162.69999999999999</v>
      </c>
      <c r="P817" t="s">
        <v>251</v>
      </c>
      <c r="Q817"/>
      <c r="R817" s="54">
        <v>0.56111111111111101</v>
      </c>
      <c r="T817" s="93">
        <f t="shared" si="35"/>
        <v>0</v>
      </c>
      <c r="U817" s="96">
        <f t="shared" si="38"/>
        <v>-11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>
        <v>8</v>
      </c>
      <c r="C818">
        <v>76</v>
      </c>
      <c r="D818">
        <v>4</v>
      </c>
      <c r="E818">
        <v>8</v>
      </c>
      <c r="F818">
        <v>3.6</v>
      </c>
      <c r="G818">
        <v>3.6</v>
      </c>
      <c r="H818">
        <v>1025.9000000000001</v>
      </c>
      <c r="I818">
        <v>45120</v>
      </c>
      <c r="J818">
        <v>3</v>
      </c>
      <c r="K818">
        <v>0</v>
      </c>
      <c r="L818">
        <v>0</v>
      </c>
      <c r="M818">
        <v>0</v>
      </c>
      <c r="N818">
        <v>0.1</v>
      </c>
      <c r="O818">
        <v>162.69999999999999</v>
      </c>
      <c r="P818" t="s">
        <v>251</v>
      </c>
      <c r="Q818"/>
      <c r="R818" s="54">
        <v>0.561805555555556</v>
      </c>
      <c r="T818" s="93">
        <f t="shared" ref="T818:T881" si="39">MAX($P818,$Q818)</f>
        <v>0</v>
      </c>
      <c r="U818" s="96">
        <f t="shared" si="38"/>
        <v>-11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>
        <v>8.1</v>
      </c>
      <c r="C819">
        <v>75</v>
      </c>
      <c r="D819">
        <v>3.9</v>
      </c>
      <c r="E819">
        <v>8.1</v>
      </c>
      <c r="F819">
        <v>4</v>
      </c>
      <c r="G819">
        <v>5.4</v>
      </c>
      <c r="H819">
        <v>1025.8</v>
      </c>
      <c r="I819">
        <v>45150</v>
      </c>
      <c r="J819">
        <v>3</v>
      </c>
      <c r="K819">
        <v>0</v>
      </c>
      <c r="L819">
        <v>0</v>
      </c>
      <c r="M819">
        <v>0</v>
      </c>
      <c r="N819">
        <v>0.1</v>
      </c>
      <c r="O819">
        <v>162.69999999999999</v>
      </c>
      <c r="P819" t="s">
        <v>251</v>
      </c>
      <c r="Q819"/>
      <c r="R819" s="54">
        <v>0.5625</v>
      </c>
      <c r="T819" s="93">
        <f t="shared" si="39"/>
        <v>0</v>
      </c>
      <c r="U819" s="96">
        <f t="shared" si="38"/>
        <v>-11.1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>
        <v>8</v>
      </c>
      <c r="C820">
        <v>75</v>
      </c>
      <c r="D820">
        <v>3.8</v>
      </c>
      <c r="E820">
        <v>7.2</v>
      </c>
      <c r="F820">
        <v>6.1</v>
      </c>
      <c r="G820">
        <v>7.6</v>
      </c>
      <c r="H820">
        <v>1026</v>
      </c>
      <c r="I820">
        <v>45280</v>
      </c>
      <c r="J820">
        <v>3</v>
      </c>
      <c r="K820">
        <v>0</v>
      </c>
      <c r="L820">
        <v>0</v>
      </c>
      <c r="M820">
        <v>0</v>
      </c>
      <c r="N820">
        <v>0.1</v>
      </c>
      <c r="O820">
        <v>162.69999999999999</v>
      </c>
      <c r="P820" t="s">
        <v>251</v>
      </c>
      <c r="Q820"/>
      <c r="R820" s="54">
        <v>0.563194444444444</v>
      </c>
      <c r="T820" s="93">
        <f t="shared" si="39"/>
        <v>0</v>
      </c>
      <c r="U820" s="96">
        <f t="shared" si="38"/>
        <v>-11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>
        <v>7.9</v>
      </c>
      <c r="C821">
        <v>75</v>
      </c>
      <c r="D821">
        <v>3.7</v>
      </c>
      <c r="E821">
        <v>7.9</v>
      </c>
      <c r="F821">
        <v>3.2</v>
      </c>
      <c r="G821">
        <v>3.2</v>
      </c>
      <c r="H821">
        <v>1026</v>
      </c>
      <c r="I821">
        <v>45390</v>
      </c>
      <c r="J821">
        <v>3</v>
      </c>
      <c r="K821">
        <v>0</v>
      </c>
      <c r="L821">
        <v>0</v>
      </c>
      <c r="M821">
        <v>0</v>
      </c>
      <c r="N821">
        <v>0.1</v>
      </c>
      <c r="O821">
        <v>162.69999999999999</v>
      </c>
      <c r="P821" t="s">
        <v>251</v>
      </c>
      <c r="Q821"/>
      <c r="R821" s="54">
        <v>0.56388888888888899</v>
      </c>
      <c r="T821" s="93">
        <f t="shared" si="39"/>
        <v>0</v>
      </c>
      <c r="U821" s="96">
        <f t="shared" si="38"/>
        <v>-10.9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>
        <v>8.1</v>
      </c>
      <c r="C822">
        <v>75</v>
      </c>
      <c r="D822">
        <v>3.9</v>
      </c>
      <c r="E822">
        <v>8.1</v>
      </c>
      <c r="F822">
        <v>4</v>
      </c>
      <c r="G822">
        <v>4</v>
      </c>
      <c r="H822">
        <v>1025.9000000000001</v>
      </c>
      <c r="I822">
        <v>45640</v>
      </c>
      <c r="J822">
        <v>3</v>
      </c>
      <c r="K822">
        <v>0</v>
      </c>
      <c r="L822">
        <v>0</v>
      </c>
      <c r="M822">
        <v>0</v>
      </c>
      <c r="N822">
        <v>0.1</v>
      </c>
      <c r="O822">
        <v>162.69999999999999</v>
      </c>
      <c r="P822" t="s">
        <v>251</v>
      </c>
      <c r="Q822"/>
      <c r="R822" s="54">
        <v>0.56458333333333299</v>
      </c>
      <c r="T822" s="93">
        <f t="shared" si="39"/>
        <v>0</v>
      </c>
      <c r="U822" s="96">
        <f t="shared" si="38"/>
        <v>-11.1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>
        <v>8</v>
      </c>
      <c r="C823">
        <v>74</v>
      </c>
      <c r="D823">
        <v>3.7</v>
      </c>
      <c r="E823">
        <v>8</v>
      </c>
      <c r="F823">
        <v>4</v>
      </c>
      <c r="G823">
        <v>5.4</v>
      </c>
      <c r="H823">
        <v>1025.8</v>
      </c>
      <c r="I823">
        <v>45800</v>
      </c>
      <c r="J823">
        <v>3</v>
      </c>
      <c r="K823">
        <v>0</v>
      </c>
      <c r="L823">
        <v>0</v>
      </c>
      <c r="M823">
        <v>0</v>
      </c>
      <c r="N823">
        <v>0.1</v>
      </c>
      <c r="O823">
        <v>162.69999999999999</v>
      </c>
      <c r="P823" t="s">
        <v>251</v>
      </c>
      <c r="Q823"/>
      <c r="R823" s="54">
        <v>0.56527777777777799</v>
      </c>
      <c r="T823" s="93">
        <f t="shared" si="39"/>
        <v>0</v>
      </c>
      <c r="U823" s="96">
        <f t="shared" si="38"/>
        <v>-11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>
        <v>8.1999999999999993</v>
      </c>
      <c r="C824">
        <v>74</v>
      </c>
      <c r="D824">
        <v>3.9</v>
      </c>
      <c r="E824">
        <v>8.1999999999999993</v>
      </c>
      <c r="F824">
        <v>4</v>
      </c>
      <c r="G824">
        <v>4</v>
      </c>
      <c r="H824">
        <v>1025.8</v>
      </c>
      <c r="I824">
        <v>46160</v>
      </c>
      <c r="J824">
        <v>3</v>
      </c>
      <c r="K824">
        <v>0</v>
      </c>
      <c r="L824">
        <v>0</v>
      </c>
      <c r="M824">
        <v>0</v>
      </c>
      <c r="N824">
        <v>0.1</v>
      </c>
      <c r="O824">
        <v>162.69999999999999</v>
      </c>
      <c r="P824" t="s">
        <v>251</v>
      </c>
      <c r="Q824"/>
      <c r="R824" s="54">
        <v>0.56597222222222199</v>
      </c>
      <c r="T824" s="93">
        <f t="shared" si="39"/>
        <v>0</v>
      </c>
      <c r="U824" s="96">
        <f t="shared" si="38"/>
        <v>-11.2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>
        <v>8.3000000000000007</v>
      </c>
      <c r="C825">
        <v>74</v>
      </c>
      <c r="D825">
        <v>3.9</v>
      </c>
      <c r="E825">
        <v>8.3000000000000007</v>
      </c>
      <c r="F825">
        <v>0</v>
      </c>
      <c r="G825">
        <v>4.7</v>
      </c>
      <c r="H825">
        <v>1025.7</v>
      </c>
      <c r="I825">
        <v>46610</v>
      </c>
      <c r="J825">
        <v>3</v>
      </c>
      <c r="K825">
        <v>0</v>
      </c>
      <c r="L825">
        <v>0</v>
      </c>
      <c r="M825">
        <v>0</v>
      </c>
      <c r="N825">
        <v>0.1</v>
      </c>
      <c r="O825">
        <v>162.69999999999999</v>
      </c>
      <c r="P825" t="s">
        <v>251</v>
      </c>
      <c r="Q825"/>
      <c r="R825" s="54">
        <v>0.56666666666666698</v>
      </c>
      <c r="T825" s="93">
        <f t="shared" si="39"/>
        <v>0</v>
      </c>
      <c r="U825" s="96">
        <f t="shared" si="38"/>
        <v>-11.3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>
        <v>8.4</v>
      </c>
      <c r="C826">
        <v>74</v>
      </c>
      <c r="D826">
        <v>4</v>
      </c>
      <c r="E826">
        <v>8.4</v>
      </c>
      <c r="F826">
        <v>4</v>
      </c>
      <c r="G826">
        <v>4.3</v>
      </c>
      <c r="H826">
        <v>1025.5999999999999</v>
      </c>
      <c r="I826">
        <v>47330</v>
      </c>
      <c r="J826">
        <v>3</v>
      </c>
      <c r="K826">
        <v>0</v>
      </c>
      <c r="L826">
        <v>0</v>
      </c>
      <c r="M826">
        <v>0</v>
      </c>
      <c r="N826">
        <v>0.1</v>
      </c>
      <c r="O826">
        <v>162.69999999999999</v>
      </c>
      <c r="P826" t="s">
        <v>251</v>
      </c>
      <c r="Q826"/>
      <c r="R826" s="54">
        <v>0.56736111111111098</v>
      </c>
      <c r="T826" s="93">
        <f t="shared" si="39"/>
        <v>0</v>
      </c>
      <c r="U826" s="96">
        <f t="shared" si="38"/>
        <v>-11.4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>
        <v>8.3000000000000007</v>
      </c>
      <c r="C827">
        <v>74</v>
      </c>
      <c r="D827">
        <v>3.9</v>
      </c>
      <c r="E827">
        <v>8.3000000000000007</v>
      </c>
      <c r="F827">
        <v>3.2</v>
      </c>
      <c r="G827">
        <v>3.6</v>
      </c>
      <c r="H827">
        <v>1025.9000000000001</v>
      </c>
      <c r="I827">
        <v>47750</v>
      </c>
      <c r="J827">
        <v>3</v>
      </c>
      <c r="K827">
        <v>0</v>
      </c>
      <c r="L827">
        <v>0</v>
      </c>
      <c r="M827">
        <v>0</v>
      </c>
      <c r="N827">
        <v>0.1</v>
      </c>
      <c r="O827">
        <v>162.69999999999999</v>
      </c>
      <c r="P827" t="s">
        <v>251</v>
      </c>
      <c r="Q827"/>
      <c r="R827" s="54">
        <v>0.56805555555555598</v>
      </c>
      <c r="T827" s="93">
        <f t="shared" si="39"/>
        <v>0</v>
      </c>
      <c r="U827" s="96">
        <f t="shared" si="38"/>
        <v>-11.3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>
        <v>8.6</v>
      </c>
      <c r="C828">
        <v>74</v>
      </c>
      <c r="D828">
        <v>4.2</v>
      </c>
      <c r="E828">
        <v>8.6</v>
      </c>
      <c r="F828">
        <v>3.2</v>
      </c>
      <c r="G828">
        <v>4</v>
      </c>
      <c r="H828">
        <v>1025.8</v>
      </c>
      <c r="I828">
        <v>48120</v>
      </c>
      <c r="J828">
        <v>3</v>
      </c>
      <c r="K828">
        <v>0</v>
      </c>
      <c r="L828">
        <v>0</v>
      </c>
      <c r="M828">
        <v>0</v>
      </c>
      <c r="N828">
        <v>0.1</v>
      </c>
      <c r="O828">
        <v>162.69999999999999</v>
      </c>
      <c r="P828" t="s">
        <v>251</v>
      </c>
      <c r="Q828"/>
      <c r="R828" s="54">
        <v>0.56874999999999998</v>
      </c>
      <c r="T828" s="93">
        <f t="shared" si="39"/>
        <v>0</v>
      </c>
      <c r="U828" s="96">
        <f t="shared" si="38"/>
        <v>-11.6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>
        <v>8.5</v>
      </c>
      <c r="C829">
        <v>73</v>
      </c>
      <c r="D829">
        <v>4</v>
      </c>
      <c r="E829">
        <v>8.5</v>
      </c>
      <c r="F829">
        <v>2.5</v>
      </c>
      <c r="G829">
        <v>3.6</v>
      </c>
      <c r="H829">
        <v>1025.5999999999999</v>
      </c>
      <c r="I829">
        <v>48590</v>
      </c>
      <c r="J829">
        <v>3</v>
      </c>
      <c r="K829">
        <v>0</v>
      </c>
      <c r="L829">
        <v>0</v>
      </c>
      <c r="M829">
        <v>0</v>
      </c>
      <c r="N829">
        <v>0.1</v>
      </c>
      <c r="O829">
        <v>162.69999999999999</v>
      </c>
      <c r="P829" t="s">
        <v>251</v>
      </c>
      <c r="Q829"/>
      <c r="R829" s="54">
        <v>0.56944444444444398</v>
      </c>
      <c r="T829" s="93">
        <f t="shared" si="39"/>
        <v>0</v>
      </c>
      <c r="U829" s="96">
        <f t="shared" si="38"/>
        <v>-11.5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>
        <v>8.6</v>
      </c>
      <c r="C830">
        <v>72</v>
      </c>
      <c r="D830">
        <v>3.8</v>
      </c>
      <c r="E830">
        <v>8.6</v>
      </c>
      <c r="F830">
        <v>2.9</v>
      </c>
      <c r="G830">
        <v>3.6</v>
      </c>
      <c r="H830">
        <v>1025.7</v>
      </c>
      <c r="I830">
        <v>49020</v>
      </c>
      <c r="J830">
        <v>3</v>
      </c>
      <c r="K830">
        <v>0</v>
      </c>
      <c r="L830">
        <v>0</v>
      </c>
      <c r="M830">
        <v>0</v>
      </c>
      <c r="N830">
        <v>0.1</v>
      </c>
      <c r="O830">
        <v>162.69999999999999</v>
      </c>
      <c r="P830" t="s">
        <v>251</v>
      </c>
      <c r="Q830"/>
      <c r="R830" s="54">
        <v>0.57013888888888897</v>
      </c>
      <c r="T830" s="93">
        <f t="shared" si="39"/>
        <v>0</v>
      </c>
      <c r="U830" s="96">
        <f t="shared" si="38"/>
        <v>-11.6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>
        <v>8.8000000000000007</v>
      </c>
      <c r="C831">
        <v>72</v>
      </c>
      <c r="D831">
        <v>4</v>
      </c>
      <c r="E831">
        <v>8.8000000000000007</v>
      </c>
      <c r="F831">
        <v>0</v>
      </c>
      <c r="G831">
        <v>2.2000000000000002</v>
      </c>
      <c r="H831">
        <v>1025.8</v>
      </c>
      <c r="I831">
        <v>49240</v>
      </c>
      <c r="J831">
        <v>3</v>
      </c>
      <c r="K831">
        <v>0</v>
      </c>
      <c r="L831">
        <v>0</v>
      </c>
      <c r="M831">
        <v>0</v>
      </c>
      <c r="N831">
        <v>0.1</v>
      </c>
      <c r="O831">
        <v>162.69999999999999</v>
      </c>
      <c r="P831" t="s">
        <v>251</v>
      </c>
      <c r="Q831"/>
      <c r="R831" s="54">
        <v>0.57083333333333297</v>
      </c>
      <c r="T831" s="93">
        <f t="shared" si="39"/>
        <v>0</v>
      </c>
      <c r="U831" s="96">
        <f t="shared" si="38"/>
        <v>-11.8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>
        <v>9.1</v>
      </c>
      <c r="C832">
        <v>72</v>
      </c>
      <c r="D832">
        <v>4.3</v>
      </c>
      <c r="E832">
        <v>9.1</v>
      </c>
      <c r="F832">
        <v>0</v>
      </c>
      <c r="G832">
        <v>0</v>
      </c>
      <c r="H832">
        <v>1025.5</v>
      </c>
      <c r="I832">
        <v>49580</v>
      </c>
      <c r="J832">
        <v>3</v>
      </c>
      <c r="K832">
        <v>0</v>
      </c>
      <c r="L832">
        <v>0</v>
      </c>
      <c r="M832">
        <v>0</v>
      </c>
      <c r="N832">
        <v>0.1</v>
      </c>
      <c r="O832">
        <v>162.69999999999999</v>
      </c>
      <c r="P832" t="s">
        <v>251</v>
      </c>
      <c r="Q832"/>
      <c r="R832" s="54">
        <v>0.57152777777777797</v>
      </c>
      <c r="T832" s="93">
        <f t="shared" si="39"/>
        <v>0</v>
      </c>
      <c r="U832" s="96">
        <f t="shared" si="38"/>
        <v>-12.1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>
        <v>9.3000000000000007</v>
      </c>
      <c r="C833">
        <v>72</v>
      </c>
      <c r="D833">
        <v>4.5</v>
      </c>
      <c r="E833">
        <v>9.3000000000000007</v>
      </c>
      <c r="F833">
        <v>2.5</v>
      </c>
      <c r="G833">
        <v>4</v>
      </c>
      <c r="H833">
        <v>1025.5999999999999</v>
      </c>
      <c r="I833">
        <v>49480</v>
      </c>
      <c r="J833">
        <v>3</v>
      </c>
      <c r="K833">
        <v>0</v>
      </c>
      <c r="L833">
        <v>0</v>
      </c>
      <c r="M833">
        <v>0</v>
      </c>
      <c r="N833">
        <v>0.1</v>
      </c>
      <c r="O833">
        <v>162.69999999999999</v>
      </c>
      <c r="P833" t="s">
        <v>251</v>
      </c>
      <c r="Q833"/>
      <c r="R833" s="54">
        <v>0.57222222222222197</v>
      </c>
      <c r="T833" s="93">
        <f t="shared" si="39"/>
        <v>0</v>
      </c>
      <c r="U833" s="96">
        <f t="shared" si="38"/>
        <v>-12.3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>
        <v>9</v>
      </c>
      <c r="C834">
        <v>72</v>
      </c>
      <c r="D834">
        <v>4.2</v>
      </c>
      <c r="E834">
        <v>9</v>
      </c>
      <c r="F834">
        <v>3.6</v>
      </c>
      <c r="G834">
        <v>4.3</v>
      </c>
      <c r="H834">
        <v>1025.5999999999999</v>
      </c>
      <c r="I834">
        <v>48860</v>
      </c>
      <c r="J834">
        <v>3</v>
      </c>
      <c r="K834">
        <v>0</v>
      </c>
      <c r="L834">
        <v>0</v>
      </c>
      <c r="M834">
        <v>0</v>
      </c>
      <c r="N834">
        <v>0.1</v>
      </c>
      <c r="O834">
        <v>162.69999999999999</v>
      </c>
      <c r="P834" t="s">
        <v>251</v>
      </c>
      <c r="Q834"/>
      <c r="R834" s="54">
        <v>0.57291666666666696</v>
      </c>
      <c r="T834" s="93">
        <f t="shared" si="39"/>
        <v>0</v>
      </c>
      <c r="U834" s="96">
        <f t="shared" si="38"/>
        <v>-12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>
        <v>8.9</v>
      </c>
      <c r="C835">
        <v>73</v>
      </c>
      <c r="D835">
        <v>4.3</v>
      </c>
      <c r="E835">
        <v>8.9</v>
      </c>
      <c r="F835">
        <v>2.2000000000000002</v>
      </c>
      <c r="G835">
        <v>2.5</v>
      </c>
      <c r="H835">
        <v>1025.8</v>
      </c>
      <c r="I835">
        <v>48520</v>
      </c>
      <c r="J835">
        <v>3</v>
      </c>
      <c r="K835">
        <v>0</v>
      </c>
      <c r="L835">
        <v>0</v>
      </c>
      <c r="M835">
        <v>0</v>
      </c>
      <c r="N835">
        <v>0.1</v>
      </c>
      <c r="O835">
        <v>162.69999999999999</v>
      </c>
      <c r="P835" t="s">
        <v>251</v>
      </c>
      <c r="Q835"/>
      <c r="R835" s="54">
        <v>0.57361111111111096</v>
      </c>
      <c r="T835" s="93">
        <f t="shared" si="39"/>
        <v>0</v>
      </c>
      <c r="U835" s="96">
        <f t="shared" si="38"/>
        <v>-11.9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>
        <v>8.9</v>
      </c>
      <c r="C836">
        <v>73</v>
      </c>
      <c r="D836">
        <v>4.3</v>
      </c>
      <c r="E836">
        <v>8.9</v>
      </c>
      <c r="F836">
        <v>3.2</v>
      </c>
      <c r="G836">
        <v>3.2</v>
      </c>
      <c r="H836">
        <v>1025.5</v>
      </c>
      <c r="I836">
        <v>48420</v>
      </c>
      <c r="J836">
        <v>3</v>
      </c>
      <c r="K836">
        <v>0</v>
      </c>
      <c r="L836">
        <v>0</v>
      </c>
      <c r="M836">
        <v>0</v>
      </c>
      <c r="N836">
        <v>0.1</v>
      </c>
      <c r="O836">
        <v>162.69999999999999</v>
      </c>
      <c r="P836" t="s">
        <v>251</v>
      </c>
      <c r="Q836"/>
      <c r="R836" s="54">
        <v>0.57430555555555596</v>
      </c>
      <c r="T836" s="93">
        <f t="shared" si="39"/>
        <v>0</v>
      </c>
      <c r="U836" s="96">
        <f t="shared" si="38"/>
        <v>-11.9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>
        <v>8.9</v>
      </c>
      <c r="C837">
        <v>73</v>
      </c>
      <c r="D837">
        <v>4.3</v>
      </c>
      <c r="E837">
        <v>8.9</v>
      </c>
      <c r="F837">
        <v>3.6</v>
      </c>
      <c r="G837">
        <v>5.4</v>
      </c>
      <c r="H837">
        <v>1025.7</v>
      </c>
      <c r="I837">
        <v>48380</v>
      </c>
      <c r="J837">
        <v>3</v>
      </c>
      <c r="K837">
        <v>0</v>
      </c>
      <c r="L837">
        <v>0</v>
      </c>
      <c r="M837">
        <v>0</v>
      </c>
      <c r="N837">
        <v>0.1</v>
      </c>
      <c r="O837">
        <v>162.69999999999999</v>
      </c>
      <c r="P837" t="s">
        <v>251</v>
      </c>
      <c r="Q837"/>
      <c r="R837" s="54">
        <v>0.57499999999999996</v>
      </c>
      <c r="T837" s="93">
        <f t="shared" si="39"/>
        <v>0</v>
      </c>
      <c r="U837" s="96">
        <f t="shared" si="38"/>
        <v>-11.9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>
        <v>8.9</v>
      </c>
      <c r="C838">
        <v>73</v>
      </c>
      <c r="D838">
        <v>4.3</v>
      </c>
      <c r="E838">
        <v>8.9</v>
      </c>
      <c r="F838">
        <v>3.2</v>
      </c>
      <c r="G838">
        <v>5.4</v>
      </c>
      <c r="H838">
        <v>1025.7</v>
      </c>
      <c r="I838">
        <v>47950</v>
      </c>
      <c r="J838">
        <v>3</v>
      </c>
      <c r="K838">
        <v>0</v>
      </c>
      <c r="L838">
        <v>0</v>
      </c>
      <c r="M838">
        <v>0</v>
      </c>
      <c r="N838">
        <v>0.1</v>
      </c>
      <c r="O838">
        <v>162.69999999999999</v>
      </c>
      <c r="P838" t="s">
        <v>251</v>
      </c>
      <c r="Q838"/>
      <c r="R838" s="54">
        <v>0.57569444444444495</v>
      </c>
      <c r="T838" s="93">
        <f t="shared" si="39"/>
        <v>0</v>
      </c>
      <c r="U838" s="96">
        <f t="shared" si="38"/>
        <v>-11.9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>
        <v>8.8000000000000007</v>
      </c>
      <c r="C839">
        <v>73</v>
      </c>
      <c r="D839">
        <v>4.2</v>
      </c>
      <c r="E839">
        <v>8.8000000000000007</v>
      </c>
      <c r="F839">
        <v>2.9</v>
      </c>
      <c r="G839">
        <v>3.6</v>
      </c>
      <c r="H839">
        <v>1025.5999999999999</v>
      </c>
      <c r="I839">
        <v>47780</v>
      </c>
      <c r="J839">
        <v>3</v>
      </c>
      <c r="K839">
        <v>0</v>
      </c>
      <c r="L839">
        <v>0</v>
      </c>
      <c r="M839">
        <v>0</v>
      </c>
      <c r="N839">
        <v>0.1</v>
      </c>
      <c r="O839">
        <v>162.69999999999999</v>
      </c>
      <c r="P839" t="s">
        <v>251</v>
      </c>
      <c r="Q839"/>
      <c r="R839" s="54">
        <v>0.57638888888888895</v>
      </c>
      <c r="T839" s="93">
        <f t="shared" si="39"/>
        <v>0</v>
      </c>
      <c r="U839" s="96">
        <f t="shared" si="38"/>
        <v>-11.8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>
        <v>8.6</v>
      </c>
      <c r="C840">
        <v>73</v>
      </c>
      <c r="D840">
        <v>4.0999999999999996</v>
      </c>
      <c r="E840">
        <v>8.6</v>
      </c>
      <c r="F840">
        <v>3.2</v>
      </c>
      <c r="G840">
        <v>5.4</v>
      </c>
      <c r="H840">
        <v>1025.7</v>
      </c>
      <c r="I840">
        <v>47720</v>
      </c>
      <c r="J840">
        <v>3</v>
      </c>
      <c r="K840">
        <v>0</v>
      </c>
      <c r="L840">
        <v>0</v>
      </c>
      <c r="M840">
        <v>0</v>
      </c>
      <c r="N840">
        <v>0.1</v>
      </c>
      <c r="O840">
        <v>162.69999999999999</v>
      </c>
      <c r="P840" t="s">
        <v>251</v>
      </c>
      <c r="Q840"/>
      <c r="R840" s="54">
        <v>0.57708333333333295</v>
      </c>
      <c r="T840" s="93">
        <f t="shared" si="39"/>
        <v>0</v>
      </c>
      <c r="U840" s="96">
        <f t="shared" si="38"/>
        <v>-11.6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>
        <v>8.6</v>
      </c>
      <c r="C841">
        <v>73</v>
      </c>
      <c r="D841">
        <v>4.0999999999999996</v>
      </c>
      <c r="E841">
        <v>7.6</v>
      </c>
      <c r="F841">
        <v>6.8</v>
      </c>
      <c r="G841">
        <v>6.8</v>
      </c>
      <c r="H841">
        <v>1025.7</v>
      </c>
      <c r="I841">
        <v>47610</v>
      </c>
      <c r="J841">
        <v>3</v>
      </c>
      <c r="K841">
        <v>0</v>
      </c>
      <c r="L841">
        <v>0</v>
      </c>
      <c r="M841">
        <v>0</v>
      </c>
      <c r="N841">
        <v>0.1</v>
      </c>
      <c r="O841">
        <v>162.69999999999999</v>
      </c>
      <c r="P841" t="s">
        <v>251</v>
      </c>
      <c r="Q841"/>
      <c r="R841" s="54">
        <v>0.57777777777777795</v>
      </c>
      <c r="T841" s="93">
        <f t="shared" si="39"/>
        <v>0</v>
      </c>
      <c r="U841" s="96">
        <f t="shared" si="38"/>
        <v>-11.6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>
        <v>8.5</v>
      </c>
      <c r="C842">
        <v>74</v>
      </c>
      <c r="D842">
        <v>4.0999999999999996</v>
      </c>
      <c r="E842">
        <v>8.5</v>
      </c>
      <c r="F842">
        <v>0</v>
      </c>
      <c r="G842">
        <v>2.9</v>
      </c>
      <c r="H842">
        <v>1025.7</v>
      </c>
      <c r="I842">
        <v>47020</v>
      </c>
      <c r="J842">
        <v>3</v>
      </c>
      <c r="K842">
        <v>0</v>
      </c>
      <c r="L842">
        <v>0</v>
      </c>
      <c r="M842">
        <v>0</v>
      </c>
      <c r="N842">
        <v>0.1</v>
      </c>
      <c r="O842">
        <v>162.69999999999999</v>
      </c>
      <c r="P842" t="s">
        <v>251</v>
      </c>
      <c r="Q842"/>
      <c r="R842" s="54">
        <v>0.57847222222222205</v>
      </c>
      <c r="T842" s="93">
        <f t="shared" si="39"/>
        <v>0</v>
      </c>
      <c r="U842" s="96">
        <f t="shared" si="38"/>
        <v>-11.5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>
        <v>8.6</v>
      </c>
      <c r="C843">
        <v>73</v>
      </c>
      <c r="D843">
        <v>4.0999999999999996</v>
      </c>
      <c r="E843">
        <v>8.6</v>
      </c>
      <c r="F843">
        <v>4</v>
      </c>
      <c r="G843">
        <v>5.4</v>
      </c>
      <c r="H843">
        <v>1025.5999999999999</v>
      </c>
      <c r="I843">
        <v>46770</v>
      </c>
      <c r="J843">
        <v>3</v>
      </c>
      <c r="K843">
        <v>0</v>
      </c>
      <c r="L843">
        <v>0</v>
      </c>
      <c r="M843">
        <v>0</v>
      </c>
      <c r="N843">
        <v>0.1</v>
      </c>
      <c r="O843">
        <v>162.69999999999999</v>
      </c>
      <c r="P843" t="s">
        <v>251</v>
      </c>
      <c r="Q843"/>
      <c r="R843" s="54">
        <v>0.57916666666666705</v>
      </c>
      <c r="T843" s="93">
        <f t="shared" si="39"/>
        <v>0</v>
      </c>
      <c r="U843" s="96">
        <f t="shared" si="38"/>
        <v>-11.6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>
        <v>8.5</v>
      </c>
      <c r="C844">
        <v>73</v>
      </c>
      <c r="D844">
        <v>4</v>
      </c>
      <c r="E844">
        <v>8.5</v>
      </c>
      <c r="F844">
        <v>4</v>
      </c>
      <c r="G844">
        <v>4.3</v>
      </c>
      <c r="H844">
        <v>1025.7</v>
      </c>
      <c r="I844">
        <v>46680</v>
      </c>
      <c r="J844">
        <v>3</v>
      </c>
      <c r="K844">
        <v>0</v>
      </c>
      <c r="L844">
        <v>0</v>
      </c>
      <c r="M844">
        <v>0</v>
      </c>
      <c r="N844">
        <v>0.1</v>
      </c>
      <c r="O844">
        <v>162.69999999999999</v>
      </c>
      <c r="P844" t="s">
        <v>251</v>
      </c>
      <c r="Q844"/>
      <c r="R844" s="54">
        <v>0.57986111111111105</v>
      </c>
      <c r="T844" s="93">
        <f t="shared" si="39"/>
        <v>0</v>
      </c>
      <c r="U844" s="96">
        <f t="shared" si="38"/>
        <v>-11.5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>
        <v>8.5</v>
      </c>
      <c r="C845">
        <v>74</v>
      </c>
      <c r="D845">
        <v>4.0999999999999996</v>
      </c>
      <c r="E845">
        <v>8.5</v>
      </c>
      <c r="F845">
        <v>2.5</v>
      </c>
      <c r="G845">
        <v>4</v>
      </c>
      <c r="H845">
        <v>1025.5999999999999</v>
      </c>
      <c r="I845">
        <v>46580</v>
      </c>
      <c r="J845">
        <v>3</v>
      </c>
      <c r="K845">
        <v>0</v>
      </c>
      <c r="L845">
        <v>0</v>
      </c>
      <c r="M845">
        <v>0</v>
      </c>
      <c r="N845">
        <v>0.1</v>
      </c>
      <c r="O845">
        <v>162.69999999999999</v>
      </c>
      <c r="P845" t="s">
        <v>251</v>
      </c>
      <c r="Q845"/>
      <c r="R845" s="54">
        <v>0.58055555555555605</v>
      </c>
      <c r="T845" s="93">
        <f t="shared" si="39"/>
        <v>0</v>
      </c>
      <c r="U845" s="96">
        <f t="shared" si="38"/>
        <v>-11.5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>
        <v>8.6999999999999993</v>
      </c>
      <c r="C846">
        <v>74</v>
      </c>
      <c r="D846">
        <v>4.3</v>
      </c>
      <c r="E846">
        <v>8.6999999999999993</v>
      </c>
      <c r="F846">
        <v>4</v>
      </c>
      <c r="G846">
        <v>4.3</v>
      </c>
      <c r="H846">
        <v>1025.5999999999999</v>
      </c>
      <c r="I846">
        <v>46490</v>
      </c>
      <c r="J846">
        <v>3</v>
      </c>
      <c r="K846">
        <v>0</v>
      </c>
      <c r="L846">
        <v>0</v>
      </c>
      <c r="M846">
        <v>0</v>
      </c>
      <c r="N846">
        <v>0.1</v>
      </c>
      <c r="O846">
        <v>162.69999999999999</v>
      </c>
      <c r="P846" t="s">
        <v>251</v>
      </c>
      <c r="Q846"/>
      <c r="R846" s="54">
        <v>0.58125000000000004</v>
      </c>
      <c r="T846" s="93">
        <f t="shared" si="39"/>
        <v>0</v>
      </c>
      <c r="U846" s="96">
        <f t="shared" si="38"/>
        <v>-11.7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>
        <v>8.8000000000000007</v>
      </c>
      <c r="C847">
        <v>73</v>
      </c>
      <c r="D847">
        <v>4.2</v>
      </c>
      <c r="E847">
        <v>8.8000000000000007</v>
      </c>
      <c r="F847">
        <v>0</v>
      </c>
      <c r="G847">
        <v>2.2000000000000002</v>
      </c>
      <c r="H847">
        <v>1025.5999999999999</v>
      </c>
      <c r="I847">
        <v>46420</v>
      </c>
      <c r="J847">
        <v>3</v>
      </c>
      <c r="K847">
        <v>0</v>
      </c>
      <c r="L847">
        <v>0</v>
      </c>
      <c r="M847">
        <v>0</v>
      </c>
      <c r="N847">
        <v>0.1</v>
      </c>
      <c r="O847">
        <v>162.69999999999999</v>
      </c>
      <c r="P847" t="s">
        <v>251</v>
      </c>
      <c r="Q847"/>
      <c r="R847" s="54">
        <v>0.58194444444444404</v>
      </c>
      <c r="T847" s="93">
        <f t="shared" si="39"/>
        <v>0</v>
      </c>
      <c r="U847" s="96">
        <f t="shared" si="38"/>
        <v>-11.8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>
        <v>9</v>
      </c>
      <c r="C848">
        <v>73</v>
      </c>
      <c r="D848">
        <v>4.4000000000000004</v>
      </c>
      <c r="E848">
        <v>9</v>
      </c>
      <c r="F848">
        <v>1.8</v>
      </c>
      <c r="G848">
        <v>2.2000000000000002</v>
      </c>
      <c r="H848">
        <v>1026</v>
      </c>
      <c r="I848">
        <v>46450</v>
      </c>
      <c r="J848">
        <v>3</v>
      </c>
      <c r="K848">
        <v>0</v>
      </c>
      <c r="L848">
        <v>0</v>
      </c>
      <c r="M848">
        <v>0</v>
      </c>
      <c r="N848">
        <v>0.1</v>
      </c>
      <c r="O848">
        <v>162.69999999999999</v>
      </c>
      <c r="P848" t="s">
        <v>251</v>
      </c>
      <c r="Q848"/>
      <c r="R848" s="54">
        <v>0.58263888888888904</v>
      </c>
      <c r="T848" s="93">
        <f t="shared" si="39"/>
        <v>0</v>
      </c>
      <c r="U848" s="96">
        <f t="shared" ref="U848:U911" si="42">(T848-B848)-3</f>
        <v>-12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>
        <v>8.9</v>
      </c>
      <c r="C849">
        <v>72</v>
      </c>
      <c r="D849">
        <v>4.0999999999999996</v>
      </c>
      <c r="E849">
        <v>8.1999999999999993</v>
      </c>
      <c r="F849">
        <v>5.8</v>
      </c>
      <c r="G849">
        <v>6.1</v>
      </c>
      <c r="H849">
        <v>1025.7</v>
      </c>
      <c r="I849">
        <v>46490</v>
      </c>
      <c r="J849">
        <v>3</v>
      </c>
      <c r="K849">
        <v>0</v>
      </c>
      <c r="L849">
        <v>0</v>
      </c>
      <c r="M849">
        <v>0</v>
      </c>
      <c r="N849">
        <v>0.1</v>
      </c>
      <c r="O849">
        <v>162.69999999999999</v>
      </c>
      <c r="P849" t="s">
        <v>251</v>
      </c>
      <c r="Q849"/>
      <c r="R849" s="54">
        <v>0.58333333333333304</v>
      </c>
      <c r="T849" s="93">
        <f t="shared" si="39"/>
        <v>0</v>
      </c>
      <c r="U849" s="96">
        <f t="shared" si="42"/>
        <v>-11.9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>
        <v>8.9</v>
      </c>
      <c r="C850">
        <v>72</v>
      </c>
      <c r="D850">
        <v>4.0999999999999996</v>
      </c>
      <c r="E850">
        <v>8.9</v>
      </c>
      <c r="F850">
        <v>3.6</v>
      </c>
      <c r="G850">
        <v>5.4</v>
      </c>
      <c r="H850">
        <v>1025.5999999999999</v>
      </c>
      <c r="I850">
        <v>46450</v>
      </c>
      <c r="J850">
        <v>3</v>
      </c>
      <c r="K850">
        <v>0</v>
      </c>
      <c r="L850">
        <v>0</v>
      </c>
      <c r="M850">
        <v>0</v>
      </c>
      <c r="N850">
        <v>0.1</v>
      </c>
      <c r="O850">
        <v>162.69999999999999</v>
      </c>
      <c r="P850" t="s">
        <v>251</v>
      </c>
      <c r="Q850"/>
      <c r="R850" s="54">
        <v>0.58402777777777803</v>
      </c>
      <c r="T850" s="93">
        <f t="shared" si="39"/>
        <v>0</v>
      </c>
      <c r="U850" s="96">
        <f t="shared" si="42"/>
        <v>-11.9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>
        <v>8.8000000000000007</v>
      </c>
      <c r="C851">
        <v>73</v>
      </c>
      <c r="D851">
        <v>4.2</v>
      </c>
      <c r="E851">
        <v>8.8000000000000007</v>
      </c>
      <c r="F851">
        <v>4</v>
      </c>
      <c r="G851">
        <v>5.8</v>
      </c>
      <c r="H851">
        <v>1025.5999999999999</v>
      </c>
      <c r="I851">
        <v>46490</v>
      </c>
      <c r="J851">
        <v>3</v>
      </c>
      <c r="K851">
        <v>0</v>
      </c>
      <c r="L851">
        <v>0</v>
      </c>
      <c r="M851">
        <v>0</v>
      </c>
      <c r="N851">
        <v>0.1</v>
      </c>
      <c r="O851">
        <v>162.69999999999999</v>
      </c>
      <c r="P851" t="s">
        <v>251</v>
      </c>
      <c r="Q851"/>
      <c r="R851" s="54">
        <v>0.58472222222222203</v>
      </c>
      <c r="T851" s="93">
        <f t="shared" si="39"/>
        <v>0</v>
      </c>
      <c r="U851" s="96">
        <f t="shared" si="42"/>
        <v>-11.8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>
        <v>8.6999999999999993</v>
      </c>
      <c r="C852">
        <v>72</v>
      </c>
      <c r="D852">
        <v>3.9</v>
      </c>
      <c r="E852">
        <v>8.6999999999999993</v>
      </c>
      <c r="F852">
        <v>4.3</v>
      </c>
      <c r="G852">
        <v>6.1</v>
      </c>
      <c r="H852">
        <v>1025.7</v>
      </c>
      <c r="I852">
        <v>46230</v>
      </c>
      <c r="J852">
        <v>3</v>
      </c>
      <c r="K852">
        <v>0</v>
      </c>
      <c r="L852">
        <v>0</v>
      </c>
      <c r="M852">
        <v>0</v>
      </c>
      <c r="N852">
        <v>0.1</v>
      </c>
      <c r="O852">
        <v>162.69999999999999</v>
      </c>
      <c r="P852" t="s">
        <v>251</v>
      </c>
      <c r="Q852"/>
      <c r="R852" s="54">
        <v>0.58541666666666703</v>
      </c>
      <c r="T852" s="93">
        <f t="shared" si="39"/>
        <v>0</v>
      </c>
      <c r="U852" s="96">
        <f t="shared" si="42"/>
        <v>-11.7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>
        <v>8.6</v>
      </c>
      <c r="C853">
        <v>73</v>
      </c>
      <c r="D853">
        <v>4.0999999999999996</v>
      </c>
      <c r="E853">
        <v>8.6</v>
      </c>
      <c r="F853">
        <v>0</v>
      </c>
      <c r="G853">
        <v>2.2000000000000002</v>
      </c>
      <c r="H853">
        <v>1025.5999999999999</v>
      </c>
      <c r="I853">
        <v>45900</v>
      </c>
      <c r="J853">
        <v>3</v>
      </c>
      <c r="K853">
        <v>0</v>
      </c>
      <c r="L853">
        <v>0</v>
      </c>
      <c r="M853">
        <v>0</v>
      </c>
      <c r="N853">
        <v>0.1</v>
      </c>
      <c r="O853">
        <v>162.69999999999999</v>
      </c>
      <c r="P853" t="s">
        <v>251</v>
      </c>
      <c r="Q853"/>
      <c r="R853" s="54">
        <v>0.58611111111111103</v>
      </c>
      <c r="T853" s="93">
        <f t="shared" si="39"/>
        <v>0</v>
      </c>
      <c r="U853" s="96">
        <f t="shared" si="42"/>
        <v>-11.6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>
        <v>8.8000000000000007</v>
      </c>
      <c r="C854">
        <v>72</v>
      </c>
      <c r="D854">
        <v>4</v>
      </c>
      <c r="E854">
        <v>8.8000000000000007</v>
      </c>
      <c r="F854">
        <v>0</v>
      </c>
      <c r="G854">
        <v>1.8</v>
      </c>
      <c r="H854">
        <v>1025.7</v>
      </c>
      <c r="I854">
        <v>45790</v>
      </c>
      <c r="J854">
        <v>3</v>
      </c>
      <c r="K854">
        <v>0</v>
      </c>
      <c r="L854">
        <v>0</v>
      </c>
      <c r="M854">
        <v>0</v>
      </c>
      <c r="N854">
        <v>0.1</v>
      </c>
      <c r="O854">
        <v>162.69999999999999</v>
      </c>
      <c r="P854" t="s">
        <v>251</v>
      </c>
      <c r="Q854"/>
      <c r="R854" s="54">
        <v>0.58680555555555602</v>
      </c>
      <c r="T854" s="93">
        <f t="shared" si="39"/>
        <v>0</v>
      </c>
      <c r="U854" s="96">
        <f t="shared" si="42"/>
        <v>-11.8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>
        <v>9.1999999999999993</v>
      </c>
      <c r="C855">
        <v>72</v>
      </c>
      <c r="D855">
        <v>4.4000000000000004</v>
      </c>
      <c r="E855">
        <v>9.1999999999999993</v>
      </c>
      <c r="F855">
        <v>0</v>
      </c>
      <c r="G855">
        <v>1.8</v>
      </c>
      <c r="H855">
        <v>1025.9000000000001</v>
      </c>
      <c r="I855">
        <v>45980</v>
      </c>
      <c r="J855">
        <v>3</v>
      </c>
      <c r="K855">
        <v>0</v>
      </c>
      <c r="L855">
        <v>0</v>
      </c>
      <c r="M855">
        <v>0</v>
      </c>
      <c r="N855">
        <v>0.1</v>
      </c>
      <c r="O855">
        <v>162.69999999999999</v>
      </c>
      <c r="P855" t="s">
        <v>251</v>
      </c>
      <c r="Q855"/>
      <c r="R855" s="54">
        <v>0.58750000000000002</v>
      </c>
      <c r="T855" s="93">
        <f t="shared" si="39"/>
        <v>0</v>
      </c>
      <c r="U855" s="96">
        <f t="shared" si="42"/>
        <v>-12.2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>
        <v>9.4</v>
      </c>
      <c r="C856">
        <v>72</v>
      </c>
      <c r="D856">
        <v>4.5999999999999996</v>
      </c>
      <c r="E856">
        <v>9.4</v>
      </c>
      <c r="F856">
        <v>0</v>
      </c>
      <c r="G856">
        <v>0</v>
      </c>
      <c r="H856">
        <v>1025.5999999999999</v>
      </c>
      <c r="I856">
        <v>45960</v>
      </c>
      <c r="J856">
        <v>3</v>
      </c>
      <c r="K856">
        <v>0</v>
      </c>
      <c r="L856">
        <v>0</v>
      </c>
      <c r="M856">
        <v>0</v>
      </c>
      <c r="N856">
        <v>0.1</v>
      </c>
      <c r="O856">
        <v>162.69999999999999</v>
      </c>
      <c r="P856" t="s">
        <v>251</v>
      </c>
      <c r="Q856"/>
      <c r="R856" s="54">
        <v>0.58819444444444402</v>
      </c>
      <c r="T856" s="93">
        <f t="shared" si="39"/>
        <v>0</v>
      </c>
      <c r="U856" s="96">
        <f t="shared" si="42"/>
        <v>-12.4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>
        <v>9.6999999999999993</v>
      </c>
      <c r="C857">
        <v>71</v>
      </c>
      <c r="D857">
        <v>4.7</v>
      </c>
      <c r="E857">
        <v>9.6999999999999993</v>
      </c>
      <c r="F857">
        <v>1.8</v>
      </c>
      <c r="G857">
        <v>1.8</v>
      </c>
      <c r="H857">
        <v>1025.9000000000001</v>
      </c>
      <c r="I857">
        <v>46090</v>
      </c>
      <c r="J857">
        <v>3</v>
      </c>
      <c r="K857">
        <v>0</v>
      </c>
      <c r="L857">
        <v>0</v>
      </c>
      <c r="M857">
        <v>0</v>
      </c>
      <c r="N857">
        <v>0.1</v>
      </c>
      <c r="O857">
        <v>162.69999999999999</v>
      </c>
      <c r="P857" t="s">
        <v>251</v>
      </c>
      <c r="Q857"/>
      <c r="R857" s="54">
        <v>0.58888888888888902</v>
      </c>
      <c r="T857" s="93">
        <f t="shared" si="39"/>
        <v>0</v>
      </c>
      <c r="U857" s="96">
        <f t="shared" si="42"/>
        <v>-12.7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>
        <v>9.9</v>
      </c>
      <c r="C858">
        <v>71</v>
      </c>
      <c r="D858">
        <v>4.9000000000000004</v>
      </c>
      <c r="E858">
        <v>9.9</v>
      </c>
      <c r="F858">
        <v>3.2</v>
      </c>
      <c r="G858">
        <v>3.2</v>
      </c>
      <c r="H858">
        <v>1025.7</v>
      </c>
      <c r="I858">
        <v>46260</v>
      </c>
      <c r="J858">
        <v>3</v>
      </c>
      <c r="K858">
        <v>0</v>
      </c>
      <c r="L858">
        <v>0</v>
      </c>
      <c r="M858">
        <v>0</v>
      </c>
      <c r="N858">
        <v>0.1</v>
      </c>
      <c r="O858">
        <v>162.69999999999999</v>
      </c>
      <c r="P858" t="s">
        <v>251</v>
      </c>
      <c r="Q858"/>
      <c r="R858" s="54">
        <v>0.58958333333333302</v>
      </c>
      <c r="T858" s="93">
        <f t="shared" si="39"/>
        <v>0</v>
      </c>
      <c r="U858" s="96">
        <f t="shared" si="42"/>
        <v>-12.9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>
        <v>9.9</v>
      </c>
      <c r="C859">
        <v>72</v>
      </c>
      <c r="D859">
        <v>5.0999999999999996</v>
      </c>
      <c r="E859">
        <v>9.9</v>
      </c>
      <c r="F859">
        <v>0</v>
      </c>
      <c r="G859">
        <v>3.2</v>
      </c>
      <c r="H859">
        <v>1025.8</v>
      </c>
      <c r="I859">
        <v>46120</v>
      </c>
      <c r="J859">
        <v>3</v>
      </c>
      <c r="K859">
        <v>0</v>
      </c>
      <c r="L859">
        <v>0</v>
      </c>
      <c r="M859">
        <v>0</v>
      </c>
      <c r="N859">
        <v>0.1</v>
      </c>
      <c r="O859">
        <v>162.69999999999999</v>
      </c>
      <c r="P859" t="s">
        <v>251</v>
      </c>
      <c r="Q859"/>
      <c r="R859" s="54">
        <v>0.59027777777777801</v>
      </c>
      <c r="T859" s="93">
        <f t="shared" si="39"/>
        <v>0</v>
      </c>
      <c r="U859" s="96">
        <f t="shared" si="42"/>
        <v>-12.9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>
        <v>10.1</v>
      </c>
      <c r="C860">
        <v>71</v>
      </c>
      <c r="D860">
        <v>5.0999999999999996</v>
      </c>
      <c r="E860">
        <v>10.1</v>
      </c>
      <c r="F860">
        <v>2.9</v>
      </c>
      <c r="G860">
        <v>3.2</v>
      </c>
      <c r="H860">
        <v>1025.7</v>
      </c>
      <c r="I860">
        <v>46190</v>
      </c>
      <c r="J860">
        <v>3</v>
      </c>
      <c r="K860">
        <v>0</v>
      </c>
      <c r="L860">
        <v>0</v>
      </c>
      <c r="M860">
        <v>0</v>
      </c>
      <c r="N860">
        <v>0.1</v>
      </c>
      <c r="O860">
        <v>162.69999999999999</v>
      </c>
      <c r="P860" t="s">
        <v>251</v>
      </c>
      <c r="Q860"/>
      <c r="R860" s="54">
        <v>0.59097222222222201</v>
      </c>
      <c r="T860" s="93">
        <f t="shared" si="39"/>
        <v>0</v>
      </c>
      <c r="U860" s="96">
        <f t="shared" si="42"/>
        <v>-13.1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>
        <v>10.1</v>
      </c>
      <c r="C861">
        <v>71</v>
      </c>
      <c r="D861">
        <v>5.0999999999999996</v>
      </c>
      <c r="E861">
        <v>10.1</v>
      </c>
      <c r="F861">
        <v>2.9</v>
      </c>
      <c r="G861">
        <v>2.9</v>
      </c>
      <c r="H861">
        <v>1025.7</v>
      </c>
      <c r="I861">
        <v>45890</v>
      </c>
      <c r="J861">
        <v>3</v>
      </c>
      <c r="K861">
        <v>0</v>
      </c>
      <c r="L861">
        <v>0</v>
      </c>
      <c r="M861">
        <v>0</v>
      </c>
      <c r="N861">
        <v>0.1</v>
      </c>
      <c r="O861">
        <v>162.69999999999999</v>
      </c>
      <c r="P861" t="s">
        <v>251</v>
      </c>
      <c r="Q861"/>
      <c r="R861" s="54">
        <v>0.59166666666666701</v>
      </c>
      <c r="T861" s="93">
        <f t="shared" si="39"/>
        <v>0</v>
      </c>
      <c r="U861" s="96">
        <f t="shared" si="42"/>
        <v>-13.1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>
        <v>10.1</v>
      </c>
      <c r="C862">
        <v>71</v>
      </c>
      <c r="D862">
        <v>5.0999999999999996</v>
      </c>
      <c r="E862">
        <v>10.1</v>
      </c>
      <c r="F862">
        <v>4</v>
      </c>
      <c r="G862">
        <v>4</v>
      </c>
      <c r="H862">
        <v>1025.5999999999999</v>
      </c>
      <c r="I862">
        <v>45760</v>
      </c>
      <c r="J862">
        <v>3</v>
      </c>
      <c r="K862">
        <v>0</v>
      </c>
      <c r="L862">
        <v>0</v>
      </c>
      <c r="M862">
        <v>0</v>
      </c>
      <c r="N862">
        <v>0.1</v>
      </c>
      <c r="O862">
        <v>162.69999999999999</v>
      </c>
      <c r="P862" t="s">
        <v>251</v>
      </c>
      <c r="Q862"/>
      <c r="R862" s="54">
        <v>0.59236111111111101</v>
      </c>
      <c r="T862" s="93">
        <f t="shared" si="39"/>
        <v>0</v>
      </c>
      <c r="U862" s="96">
        <f t="shared" si="42"/>
        <v>-13.1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>
        <v>10</v>
      </c>
      <c r="C863">
        <v>71</v>
      </c>
      <c r="D863">
        <v>5</v>
      </c>
      <c r="E863">
        <v>10</v>
      </c>
      <c r="F863">
        <v>3.2</v>
      </c>
      <c r="G863">
        <v>3.6</v>
      </c>
      <c r="H863">
        <v>1025.5999999999999</v>
      </c>
      <c r="I863">
        <v>45580</v>
      </c>
      <c r="J863">
        <v>3</v>
      </c>
      <c r="K863">
        <v>0</v>
      </c>
      <c r="L863">
        <v>0</v>
      </c>
      <c r="M863">
        <v>0</v>
      </c>
      <c r="N863">
        <v>0.1</v>
      </c>
      <c r="O863">
        <v>162.69999999999999</v>
      </c>
      <c r="P863" t="s">
        <v>251</v>
      </c>
      <c r="Q863"/>
      <c r="R863" s="54">
        <v>0.593055555555556</v>
      </c>
      <c r="T863" s="93">
        <f t="shared" si="39"/>
        <v>0</v>
      </c>
      <c r="U863" s="96">
        <f t="shared" si="42"/>
        <v>-13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>
        <v>9.9</v>
      </c>
      <c r="C864">
        <v>72</v>
      </c>
      <c r="D864">
        <v>5.0999999999999996</v>
      </c>
      <c r="E864">
        <v>9.9</v>
      </c>
      <c r="F864">
        <v>2.2000000000000002</v>
      </c>
      <c r="G864">
        <v>2.5</v>
      </c>
      <c r="H864">
        <v>1025.5999999999999</v>
      </c>
      <c r="I864">
        <v>43940</v>
      </c>
      <c r="J864">
        <v>3</v>
      </c>
      <c r="K864">
        <v>0</v>
      </c>
      <c r="L864">
        <v>0</v>
      </c>
      <c r="M864">
        <v>0</v>
      </c>
      <c r="N864">
        <v>0.1</v>
      </c>
      <c r="O864">
        <v>162.69999999999999</v>
      </c>
      <c r="P864" t="s">
        <v>251</v>
      </c>
      <c r="Q864"/>
      <c r="R864" s="54">
        <v>0.59375</v>
      </c>
      <c r="T864" s="93">
        <f t="shared" si="39"/>
        <v>0</v>
      </c>
      <c r="U864" s="96">
        <f t="shared" si="42"/>
        <v>-12.9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>
        <v>9.9</v>
      </c>
      <c r="C865">
        <v>71</v>
      </c>
      <c r="D865">
        <v>4.9000000000000004</v>
      </c>
      <c r="E865">
        <v>9.9</v>
      </c>
      <c r="F865">
        <v>3.6</v>
      </c>
      <c r="G865">
        <v>4.3</v>
      </c>
      <c r="H865">
        <v>1025.8</v>
      </c>
      <c r="I865">
        <v>45020</v>
      </c>
      <c r="J865">
        <v>3</v>
      </c>
      <c r="K865">
        <v>0</v>
      </c>
      <c r="L865">
        <v>0</v>
      </c>
      <c r="M865">
        <v>0</v>
      </c>
      <c r="N865">
        <v>0.1</v>
      </c>
      <c r="O865">
        <v>162.69999999999999</v>
      </c>
      <c r="P865" t="s">
        <v>251</v>
      </c>
      <c r="Q865"/>
      <c r="R865" s="54">
        <v>0.594444444444444</v>
      </c>
      <c r="T865" s="93">
        <f t="shared" si="39"/>
        <v>0</v>
      </c>
      <c r="U865" s="96">
        <f t="shared" si="42"/>
        <v>-12.9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>
        <v>9.6999999999999993</v>
      </c>
      <c r="C866">
        <v>72</v>
      </c>
      <c r="D866">
        <v>4.9000000000000004</v>
      </c>
      <c r="E866">
        <v>9.6999999999999993</v>
      </c>
      <c r="F866">
        <v>2.9</v>
      </c>
      <c r="G866">
        <v>3.6</v>
      </c>
      <c r="H866">
        <v>1025.5</v>
      </c>
      <c r="I866">
        <v>44750</v>
      </c>
      <c r="J866">
        <v>3</v>
      </c>
      <c r="K866">
        <v>0</v>
      </c>
      <c r="L866">
        <v>0</v>
      </c>
      <c r="M866">
        <v>0</v>
      </c>
      <c r="N866">
        <v>0.1</v>
      </c>
      <c r="O866">
        <v>162.69999999999999</v>
      </c>
      <c r="P866" t="s">
        <v>251</v>
      </c>
      <c r="Q866"/>
      <c r="R866" s="54">
        <v>0.59513888888888899</v>
      </c>
      <c r="T866" s="93">
        <f t="shared" si="39"/>
        <v>0</v>
      </c>
      <c r="U866" s="96">
        <f t="shared" si="42"/>
        <v>-12.7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>
        <v>9.6999999999999993</v>
      </c>
      <c r="C867">
        <v>73</v>
      </c>
      <c r="D867">
        <v>5.0999999999999996</v>
      </c>
      <c r="E867">
        <v>9.6999999999999993</v>
      </c>
      <c r="F867">
        <v>0</v>
      </c>
      <c r="G867">
        <v>0</v>
      </c>
      <c r="H867">
        <v>1025.5999999999999</v>
      </c>
      <c r="I867">
        <v>45250</v>
      </c>
      <c r="J867">
        <v>3</v>
      </c>
      <c r="K867">
        <v>0</v>
      </c>
      <c r="L867">
        <v>0</v>
      </c>
      <c r="M867">
        <v>0</v>
      </c>
      <c r="N867">
        <v>0.1</v>
      </c>
      <c r="O867">
        <v>162.69999999999999</v>
      </c>
      <c r="P867" t="s">
        <v>251</v>
      </c>
      <c r="Q867"/>
      <c r="R867" s="54">
        <v>0.59583333333333299</v>
      </c>
      <c r="T867" s="93">
        <f t="shared" si="39"/>
        <v>0</v>
      </c>
      <c r="U867" s="96">
        <f t="shared" si="42"/>
        <v>-12.7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>
        <v>10</v>
      </c>
      <c r="C868">
        <v>71</v>
      </c>
      <c r="D868">
        <v>5</v>
      </c>
      <c r="E868">
        <v>10</v>
      </c>
      <c r="F868">
        <v>3.6</v>
      </c>
      <c r="G868">
        <v>3.6</v>
      </c>
      <c r="H868">
        <v>1025.5999999999999</v>
      </c>
      <c r="I868">
        <v>45200</v>
      </c>
      <c r="J868">
        <v>3</v>
      </c>
      <c r="K868">
        <v>0</v>
      </c>
      <c r="L868">
        <v>0</v>
      </c>
      <c r="M868">
        <v>0</v>
      </c>
      <c r="N868">
        <v>0.1</v>
      </c>
      <c r="O868">
        <v>162.69999999999999</v>
      </c>
      <c r="P868" t="s">
        <v>251</v>
      </c>
      <c r="Q868"/>
      <c r="R868" s="54">
        <v>0.59652777777777799</v>
      </c>
      <c r="T868" s="93">
        <f t="shared" si="39"/>
        <v>0</v>
      </c>
      <c r="U868" s="96">
        <f t="shared" si="42"/>
        <v>-13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>
        <v>9.6999999999999993</v>
      </c>
      <c r="C869">
        <v>71</v>
      </c>
      <c r="D869">
        <v>4.7</v>
      </c>
      <c r="E869">
        <v>9.6999999999999993</v>
      </c>
      <c r="F869">
        <v>0</v>
      </c>
      <c r="G869">
        <v>3.2</v>
      </c>
      <c r="H869">
        <v>1025.5999999999999</v>
      </c>
      <c r="I869">
        <v>45140</v>
      </c>
      <c r="J869">
        <v>3</v>
      </c>
      <c r="K869">
        <v>0</v>
      </c>
      <c r="L869">
        <v>0</v>
      </c>
      <c r="M869">
        <v>0</v>
      </c>
      <c r="N869">
        <v>0.1</v>
      </c>
      <c r="O869">
        <v>162.69999999999999</v>
      </c>
      <c r="P869" t="s">
        <v>251</v>
      </c>
      <c r="Q869"/>
      <c r="R869" s="54">
        <v>0.59722222222222199</v>
      </c>
      <c r="T869" s="93">
        <f t="shared" si="39"/>
        <v>0</v>
      </c>
      <c r="U869" s="96">
        <f t="shared" si="42"/>
        <v>-12.7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>
        <v>9.8000000000000007</v>
      </c>
      <c r="C870">
        <v>71</v>
      </c>
      <c r="D870">
        <v>4.8</v>
      </c>
      <c r="E870">
        <v>9.8000000000000007</v>
      </c>
      <c r="F870">
        <v>2.2000000000000002</v>
      </c>
      <c r="G870">
        <v>2.2000000000000002</v>
      </c>
      <c r="H870">
        <v>1025.5999999999999</v>
      </c>
      <c r="I870">
        <v>45270</v>
      </c>
      <c r="J870">
        <v>3</v>
      </c>
      <c r="K870">
        <v>0</v>
      </c>
      <c r="L870">
        <v>0</v>
      </c>
      <c r="M870">
        <v>0</v>
      </c>
      <c r="N870">
        <v>0.1</v>
      </c>
      <c r="O870">
        <v>162.69999999999999</v>
      </c>
      <c r="P870" t="s">
        <v>251</v>
      </c>
      <c r="Q870"/>
      <c r="R870" s="54">
        <v>0.59791666666666698</v>
      </c>
      <c r="T870" s="93">
        <f t="shared" si="39"/>
        <v>0</v>
      </c>
      <c r="U870" s="96">
        <f t="shared" si="42"/>
        <v>-12.8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>
        <v>9.9</v>
      </c>
      <c r="C871">
        <v>70</v>
      </c>
      <c r="D871">
        <v>4.7</v>
      </c>
      <c r="E871">
        <v>9.9</v>
      </c>
      <c r="F871">
        <v>0</v>
      </c>
      <c r="G871">
        <v>0</v>
      </c>
      <c r="H871">
        <v>1025.5</v>
      </c>
      <c r="I871">
        <v>45370</v>
      </c>
      <c r="J871">
        <v>3</v>
      </c>
      <c r="K871">
        <v>0</v>
      </c>
      <c r="L871">
        <v>0</v>
      </c>
      <c r="M871">
        <v>0</v>
      </c>
      <c r="N871">
        <v>0.1</v>
      </c>
      <c r="O871">
        <v>162.69999999999999</v>
      </c>
      <c r="P871" t="s">
        <v>251</v>
      </c>
      <c r="Q871"/>
      <c r="R871" s="54">
        <v>0.59861111111111098</v>
      </c>
      <c r="T871" s="93">
        <f t="shared" si="39"/>
        <v>0</v>
      </c>
      <c r="U871" s="96">
        <f t="shared" si="42"/>
        <v>-12.9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>
        <v>10</v>
      </c>
      <c r="C872">
        <v>69</v>
      </c>
      <c r="D872">
        <v>4.5999999999999996</v>
      </c>
      <c r="E872">
        <v>10</v>
      </c>
      <c r="F872">
        <v>2.9</v>
      </c>
      <c r="G872">
        <v>4</v>
      </c>
      <c r="H872">
        <v>1025.5</v>
      </c>
      <c r="I872">
        <v>44990</v>
      </c>
      <c r="J872">
        <v>3</v>
      </c>
      <c r="K872">
        <v>0</v>
      </c>
      <c r="L872">
        <v>0</v>
      </c>
      <c r="M872">
        <v>0</v>
      </c>
      <c r="N872">
        <v>0.1</v>
      </c>
      <c r="O872">
        <v>162.69999999999999</v>
      </c>
      <c r="P872" t="s">
        <v>251</v>
      </c>
      <c r="Q872"/>
      <c r="R872" s="54">
        <v>0.59930555555555598</v>
      </c>
      <c r="T872" s="93">
        <f t="shared" si="39"/>
        <v>0</v>
      </c>
      <c r="U872" s="96">
        <f t="shared" si="42"/>
        <v>-13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>
        <v>9.8000000000000007</v>
      </c>
      <c r="C873">
        <v>69</v>
      </c>
      <c r="D873">
        <v>4.4000000000000004</v>
      </c>
      <c r="E873">
        <v>9.8000000000000007</v>
      </c>
      <c r="F873">
        <v>0</v>
      </c>
      <c r="G873">
        <v>2.2000000000000002</v>
      </c>
      <c r="H873">
        <v>1025.5</v>
      </c>
      <c r="I873">
        <v>44740</v>
      </c>
      <c r="J873">
        <v>3</v>
      </c>
      <c r="K873">
        <v>0</v>
      </c>
      <c r="L873">
        <v>0</v>
      </c>
      <c r="M873">
        <v>0</v>
      </c>
      <c r="N873">
        <v>0.1</v>
      </c>
      <c r="O873">
        <v>162.69999999999999</v>
      </c>
      <c r="P873" t="s">
        <v>251</v>
      </c>
      <c r="Q873"/>
      <c r="R873" s="54">
        <v>0.6</v>
      </c>
      <c r="T873" s="93">
        <f t="shared" si="39"/>
        <v>0</v>
      </c>
      <c r="U873" s="96">
        <f t="shared" si="42"/>
        <v>-12.8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>
        <v>10</v>
      </c>
      <c r="C874">
        <v>69</v>
      </c>
      <c r="D874">
        <v>4.5999999999999996</v>
      </c>
      <c r="E874">
        <v>10</v>
      </c>
      <c r="F874">
        <v>0</v>
      </c>
      <c r="G874">
        <v>2.5</v>
      </c>
      <c r="H874">
        <v>1025.5999999999999</v>
      </c>
      <c r="I874">
        <v>44500</v>
      </c>
      <c r="J874">
        <v>3</v>
      </c>
      <c r="K874">
        <v>0</v>
      </c>
      <c r="L874">
        <v>0</v>
      </c>
      <c r="M874">
        <v>0</v>
      </c>
      <c r="N874">
        <v>0.1</v>
      </c>
      <c r="O874">
        <v>162.69999999999999</v>
      </c>
      <c r="P874" t="s">
        <v>251</v>
      </c>
      <c r="Q874"/>
      <c r="R874" s="54">
        <v>0.60069444444444398</v>
      </c>
      <c r="T874" s="93">
        <f t="shared" si="39"/>
        <v>0</v>
      </c>
      <c r="U874" s="96">
        <f t="shared" si="42"/>
        <v>-13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>
        <v>9.9</v>
      </c>
      <c r="C875">
        <v>67</v>
      </c>
      <c r="D875">
        <v>4</v>
      </c>
      <c r="E875">
        <v>9.9</v>
      </c>
      <c r="F875">
        <v>3.6</v>
      </c>
      <c r="G875">
        <v>4.3</v>
      </c>
      <c r="H875">
        <v>1025.4000000000001</v>
      </c>
      <c r="I875">
        <v>44520</v>
      </c>
      <c r="J875">
        <v>3</v>
      </c>
      <c r="K875">
        <v>0</v>
      </c>
      <c r="L875">
        <v>0</v>
      </c>
      <c r="M875">
        <v>0</v>
      </c>
      <c r="N875">
        <v>0.1</v>
      </c>
      <c r="O875">
        <v>162.69999999999999</v>
      </c>
      <c r="P875" t="s">
        <v>251</v>
      </c>
      <c r="Q875"/>
      <c r="R875" s="54">
        <v>0.60138888888888897</v>
      </c>
      <c r="T875" s="93">
        <f t="shared" si="39"/>
        <v>0</v>
      </c>
      <c r="U875" s="96">
        <f t="shared" si="42"/>
        <v>-12.9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>
        <v>9.8000000000000007</v>
      </c>
      <c r="C876">
        <v>67</v>
      </c>
      <c r="D876">
        <v>3.9</v>
      </c>
      <c r="E876">
        <v>9.8000000000000007</v>
      </c>
      <c r="F876">
        <v>2.5</v>
      </c>
      <c r="G876">
        <v>3.6</v>
      </c>
      <c r="H876">
        <v>1025.5</v>
      </c>
      <c r="I876">
        <v>44110</v>
      </c>
      <c r="J876">
        <v>3</v>
      </c>
      <c r="K876">
        <v>0</v>
      </c>
      <c r="L876">
        <v>0</v>
      </c>
      <c r="M876">
        <v>0</v>
      </c>
      <c r="N876">
        <v>0.1</v>
      </c>
      <c r="O876">
        <v>162.69999999999999</v>
      </c>
      <c r="P876" t="s">
        <v>251</v>
      </c>
      <c r="Q876"/>
      <c r="R876" s="54">
        <v>0.60208333333333297</v>
      </c>
      <c r="T876" s="93">
        <f t="shared" si="39"/>
        <v>0</v>
      </c>
      <c r="U876" s="96">
        <f t="shared" si="42"/>
        <v>-12.8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>
        <v>9.8000000000000007</v>
      </c>
      <c r="C877">
        <v>67</v>
      </c>
      <c r="D877">
        <v>3.9</v>
      </c>
      <c r="E877">
        <v>9.8000000000000007</v>
      </c>
      <c r="F877">
        <v>3.6</v>
      </c>
      <c r="G877">
        <v>4.7</v>
      </c>
      <c r="H877">
        <v>1025.5999999999999</v>
      </c>
      <c r="I877">
        <v>43710</v>
      </c>
      <c r="J877">
        <v>3</v>
      </c>
      <c r="K877">
        <v>0</v>
      </c>
      <c r="L877">
        <v>0</v>
      </c>
      <c r="M877">
        <v>0</v>
      </c>
      <c r="N877">
        <v>0.1</v>
      </c>
      <c r="O877">
        <v>162.69999999999999</v>
      </c>
      <c r="P877" t="s">
        <v>251</v>
      </c>
      <c r="Q877"/>
      <c r="R877" s="54">
        <v>0.60277777777777797</v>
      </c>
      <c r="T877" s="93">
        <f t="shared" si="39"/>
        <v>0</v>
      </c>
      <c r="U877" s="96">
        <f t="shared" si="42"/>
        <v>-12.8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>
        <v>9.6999999999999993</v>
      </c>
      <c r="C878">
        <v>66</v>
      </c>
      <c r="D878">
        <v>3.7</v>
      </c>
      <c r="E878">
        <v>9.6999999999999993</v>
      </c>
      <c r="F878">
        <v>4.7</v>
      </c>
      <c r="G878">
        <v>6.1</v>
      </c>
      <c r="H878">
        <v>1025.8</v>
      </c>
      <c r="I878">
        <v>43380</v>
      </c>
      <c r="J878">
        <v>3</v>
      </c>
      <c r="K878">
        <v>0</v>
      </c>
      <c r="L878">
        <v>0</v>
      </c>
      <c r="M878">
        <v>0</v>
      </c>
      <c r="N878">
        <v>0.1</v>
      </c>
      <c r="O878">
        <v>162.69999999999999</v>
      </c>
      <c r="P878" t="s">
        <v>251</v>
      </c>
      <c r="Q878"/>
      <c r="R878" s="54">
        <v>0.60347222222222197</v>
      </c>
      <c r="T878" s="93">
        <f t="shared" si="39"/>
        <v>0</v>
      </c>
      <c r="U878" s="96">
        <f t="shared" si="42"/>
        <v>-12.7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>
        <v>9.6999999999999993</v>
      </c>
      <c r="C879">
        <v>66</v>
      </c>
      <c r="D879">
        <v>3.7</v>
      </c>
      <c r="E879">
        <v>9.3000000000000007</v>
      </c>
      <c r="F879">
        <v>5.4</v>
      </c>
      <c r="G879">
        <v>6.5</v>
      </c>
      <c r="H879">
        <v>1025.5</v>
      </c>
      <c r="I879">
        <v>43120</v>
      </c>
      <c r="J879">
        <v>3</v>
      </c>
      <c r="K879">
        <v>0</v>
      </c>
      <c r="L879">
        <v>0</v>
      </c>
      <c r="M879">
        <v>0</v>
      </c>
      <c r="N879">
        <v>0.1</v>
      </c>
      <c r="O879">
        <v>162.69999999999999</v>
      </c>
      <c r="P879" t="s">
        <v>251</v>
      </c>
      <c r="Q879"/>
      <c r="R879" s="54">
        <v>0.60416666666666696</v>
      </c>
      <c r="T879" s="93">
        <f t="shared" si="39"/>
        <v>0</v>
      </c>
      <c r="U879" s="96">
        <f t="shared" si="42"/>
        <v>-12.7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>
        <v>9.6999999999999993</v>
      </c>
      <c r="C880">
        <v>65</v>
      </c>
      <c r="D880">
        <v>3.5</v>
      </c>
      <c r="E880">
        <v>9.6999999999999993</v>
      </c>
      <c r="F880">
        <v>0</v>
      </c>
      <c r="G880">
        <v>2.5</v>
      </c>
      <c r="H880">
        <v>1025.5999999999999</v>
      </c>
      <c r="I880">
        <v>42960</v>
      </c>
      <c r="J880">
        <v>3</v>
      </c>
      <c r="K880">
        <v>0</v>
      </c>
      <c r="L880">
        <v>0</v>
      </c>
      <c r="M880">
        <v>0</v>
      </c>
      <c r="N880">
        <v>0.1</v>
      </c>
      <c r="O880">
        <v>162.69999999999999</v>
      </c>
      <c r="P880" t="s">
        <v>251</v>
      </c>
      <c r="Q880"/>
      <c r="R880" s="54">
        <v>0.60486111111111096</v>
      </c>
      <c r="T880" s="93">
        <f t="shared" si="39"/>
        <v>0</v>
      </c>
      <c r="U880" s="96">
        <f t="shared" si="42"/>
        <v>-12.7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>
        <v>10</v>
      </c>
      <c r="C881">
        <v>65</v>
      </c>
      <c r="D881">
        <v>3.7</v>
      </c>
      <c r="E881">
        <v>10</v>
      </c>
      <c r="F881">
        <v>3.6</v>
      </c>
      <c r="G881">
        <v>5.8</v>
      </c>
      <c r="H881">
        <v>1025.5</v>
      </c>
      <c r="I881">
        <v>42810</v>
      </c>
      <c r="J881">
        <v>3</v>
      </c>
      <c r="K881">
        <v>0</v>
      </c>
      <c r="L881">
        <v>0</v>
      </c>
      <c r="M881">
        <v>0</v>
      </c>
      <c r="N881">
        <v>0.1</v>
      </c>
      <c r="O881">
        <v>162.69999999999999</v>
      </c>
      <c r="P881" t="s">
        <v>251</v>
      </c>
      <c r="Q881"/>
      <c r="R881" s="54">
        <v>0.60555555555555596</v>
      </c>
      <c r="T881" s="93">
        <f t="shared" si="39"/>
        <v>0</v>
      </c>
      <c r="U881" s="96">
        <f t="shared" si="42"/>
        <v>-13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>
        <v>9.9</v>
      </c>
      <c r="C882">
        <v>64</v>
      </c>
      <c r="D882">
        <v>3.4</v>
      </c>
      <c r="E882">
        <v>9.9</v>
      </c>
      <c r="F882">
        <v>4.3</v>
      </c>
      <c r="G882">
        <v>5.8</v>
      </c>
      <c r="H882">
        <v>1025.5</v>
      </c>
      <c r="I882">
        <v>42680</v>
      </c>
      <c r="J882">
        <v>3</v>
      </c>
      <c r="K882">
        <v>0</v>
      </c>
      <c r="L882">
        <v>0</v>
      </c>
      <c r="M882">
        <v>0</v>
      </c>
      <c r="N882">
        <v>0.1</v>
      </c>
      <c r="O882">
        <v>162.69999999999999</v>
      </c>
      <c r="P882" t="s">
        <v>251</v>
      </c>
      <c r="Q882"/>
      <c r="R882" s="54">
        <v>0.60624999999999996</v>
      </c>
      <c r="T882" s="93">
        <f t="shared" ref="T882:T945" si="43">MAX($P882,$Q882)</f>
        <v>0</v>
      </c>
      <c r="U882" s="96">
        <f t="shared" si="42"/>
        <v>-12.9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>
        <v>9.9</v>
      </c>
      <c r="C883">
        <v>64</v>
      </c>
      <c r="D883">
        <v>3.4</v>
      </c>
      <c r="E883">
        <v>9.9</v>
      </c>
      <c r="F883">
        <v>3.6</v>
      </c>
      <c r="G883">
        <v>4</v>
      </c>
      <c r="H883">
        <v>1025.5999999999999</v>
      </c>
      <c r="I883">
        <v>42220</v>
      </c>
      <c r="J883">
        <v>3</v>
      </c>
      <c r="K883">
        <v>0</v>
      </c>
      <c r="L883">
        <v>0</v>
      </c>
      <c r="M883">
        <v>0</v>
      </c>
      <c r="N883">
        <v>0.1</v>
      </c>
      <c r="O883">
        <v>162.69999999999999</v>
      </c>
      <c r="P883" t="s">
        <v>251</v>
      </c>
      <c r="Q883"/>
      <c r="R883" s="54">
        <v>0.60694444444444495</v>
      </c>
      <c r="T883" s="93">
        <f t="shared" si="43"/>
        <v>0</v>
      </c>
      <c r="U883" s="96">
        <f t="shared" si="42"/>
        <v>-12.9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>
        <v>10</v>
      </c>
      <c r="C884">
        <v>64</v>
      </c>
      <c r="D884">
        <v>3.5</v>
      </c>
      <c r="E884">
        <v>10</v>
      </c>
      <c r="F884">
        <v>6.1</v>
      </c>
      <c r="G884">
        <v>6.1</v>
      </c>
      <c r="H884">
        <v>1025.5999999999999</v>
      </c>
      <c r="I884">
        <v>42060</v>
      </c>
      <c r="J884">
        <v>3</v>
      </c>
      <c r="K884">
        <v>0</v>
      </c>
      <c r="L884">
        <v>0</v>
      </c>
      <c r="M884">
        <v>0</v>
      </c>
      <c r="N884">
        <v>0.1</v>
      </c>
      <c r="O884">
        <v>162.69999999999999</v>
      </c>
      <c r="P884" t="s">
        <v>251</v>
      </c>
      <c r="Q884"/>
      <c r="R884" s="54">
        <v>0.60763888888888895</v>
      </c>
      <c r="T884" s="93">
        <f t="shared" si="43"/>
        <v>0</v>
      </c>
      <c r="U884" s="96">
        <f t="shared" si="42"/>
        <v>-13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>
        <v>9.9</v>
      </c>
      <c r="C885">
        <v>64</v>
      </c>
      <c r="D885">
        <v>3.4</v>
      </c>
      <c r="E885">
        <v>9.1</v>
      </c>
      <c r="F885">
        <v>6.8</v>
      </c>
      <c r="G885">
        <v>6.8</v>
      </c>
      <c r="H885">
        <v>1025.5999999999999</v>
      </c>
      <c r="I885">
        <v>42090</v>
      </c>
      <c r="J885">
        <v>3</v>
      </c>
      <c r="K885">
        <v>0</v>
      </c>
      <c r="L885">
        <v>0</v>
      </c>
      <c r="M885">
        <v>0</v>
      </c>
      <c r="N885">
        <v>0.1</v>
      </c>
      <c r="O885">
        <v>162.69999999999999</v>
      </c>
      <c r="P885" t="s">
        <v>251</v>
      </c>
      <c r="Q885"/>
      <c r="R885" s="54">
        <v>0.60833333333333295</v>
      </c>
      <c r="T885" s="93">
        <f t="shared" si="43"/>
        <v>0</v>
      </c>
      <c r="U885" s="96">
        <f t="shared" si="42"/>
        <v>-12.9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>
        <v>9.6999999999999993</v>
      </c>
      <c r="C886">
        <v>65</v>
      </c>
      <c r="D886">
        <v>3.5</v>
      </c>
      <c r="E886">
        <v>9.6999999999999993</v>
      </c>
      <c r="F886">
        <v>4</v>
      </c>
      <c r="G886">
        <v>4</v>
      </c>
      <c r="H886">
        <v>1025.5</v>
      </c>
      <c r="I886">
        <v>41870</v>
      </c>
      <c r="J886">
        <v>3</v>
      </c>
      <c r="K886">
        <v>0</v>
      </c>
      <c r="L886">
        <v>0</v>
      </c>
      <c r="M886">
        <v>0</v>
      </c>
      <c r="N886">
        <v>0.1</v>
      </c>
      <c r="O886">
        <v>162.69999999999999</v>
      </c>
      <c r="P886" t="s">
        <v>251</v>
      </c>
      <c r="Q886"/>
      <c r="R886" s="54">
        <v>0.60902777777777795</v>
      </c>
      <c r="T886" s="93">
        <f t="shared" si="43"/>
        <v>0</v>
      </c>
      <c r="U886" s="96">
        <f t="shared" si="42"/>
        <v>-12.7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>
        <v>9.6999999999999993</v>
      </c>
      <c r="C887">
        <v>66</v>
      </c>
      <c r="D887">
        <v>3.7</v>
      </c>
      <c r="E887">
        <v>8.9</v>
      </c>
      <c r="F887">
        <v>6.8</v>
      </c>
      <c r="G887">
        <v>7.2</v>
      </c>
      <c r="H887">
        <v>1025.5</v>
      </c>
      <c r="I887">
        <v>41730</v>
      </c>
      <c r="J887">
        <v>3</v>
      </c>
      <c r="K887">
        <v>0</v>
      </c>
      <c r="L887">
        <v>0</v>
      </c>
      <c r="M887">
        <v>0</v>
      </c>
      <c r="N887">
        <v>0.1</v>
      </c>
      <c r="O887">
        <v>162.69999999999999</v>
      </c>
      <c r="P887" t="s">
        <v>251</v>
      </c>
      <c r="Q887"/>
      <c r="R887" s="54">
        <v>0.60972222222222205</v>
      </c>
      <c r="T887" s="93">
        <f t="shared" si="43"/>
        <v>0</v>
      </c>
      <c r="U887" s="96">
        <f t="shared" si="42"/>
        <v>-12.7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>
        <v>9.5</v>
      </c>
      <c r="C888">
        <v>66</v>
      </c>
      <c r="D888">
        <v>3.5</v>
      </c>
      <c r="E888">
        <v>9.5</v>
      </c>
      <c r="F888">
        <v>2.2000000000000002</v>
      </c>
      <c r="G888">
        <v>3.2</v>
      </c>
      <c r="H888">
        <v>1025.5999999999999</v>
      </c>
      <c r="I888">
        <v>41090</v>
      </c>
      <c r="J888">
        <v>3</v>
      </c>
      <c r="K888">
        <v>0</v>
      </c>
      <c r="L888">
        <v>0</v>
      </c>
      <c r="M888">
        <v>0</v>
      </c>
      <c r="N888">
        <v>0.1</v>
      </c>
      <c r="O888">
        <v>162.69999999999999</v>
      </c>
      <c r="P888" t="s">
        <v>251</v>
      </c>
      <c r="Q888"/>
      <c r="R888" s="54">
        <v>0.61041666666666705</v>
      </c>
      <c r="T888" s="93">
        <f t="shared" si="43"/>
        <v>0</v>
      </c>
      <c r="U888" s="96">
        <f t="shared" si="42"/>
        <v>-12.5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>
        <v>9.6</v>
      </c>
      <c r="C889">
        <v>66</v>
      </c>
      <c r="D889">
        <v>3.6</v>
      </c>
      <c r="E889">
        <v>9.6</v>
      </c>
      <c r="F889">
        <v>0</v>
      </c>
      <c r="G889">
        <v>4.3</v>
      </c>
      <c r="H889">
        <v>1025.5</v>
      </c>
      <c r="I889">
        <v>41180</v>
      </c>
      <c r="J889">
        <v>3</v>
      </c>
      <c r="K889">
        <v>0</v>
      </c>
      <c r="L889">
        <v>0</v>
      </c>
      <c r="M889">
        <v>0</v>
      </c>
      <c r="N889">
        <v>0.1</v>
      </c>
      <c r="O889">
        <v>162.69999999999999</v>
      </c>
      <c r="P889" t="s">
        <v>251</v>
      </c>
      <c r="Q889"/>
      <c r="R889" s="54">
        <v>0.61111111111111105</v>
      </c>
      <c r="T889" s="93">
        <f t="shared" si="43"/>
        <v>0</v>
      </c>
      <c r="U889" s="96">
        <f t="shared" si="42"/>
        <v>-12.6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>
        <v>9.6</v>
      </c>
      <c r="C890">
        <v>67</v>
      </c>
      <c r="D890">
        <v>3.7</v>
      </c>
      <c r="E890">
        <v>9.6</v>
      </c>
      <c r="F890">
        <v>0</v>
      </c>
      <c r="G890">
        <v>2.2000000000000002</v>
      </c>
      <c r="H890">
        <v>1025.5</v>
      </c>
      <c r="I890">
        <v>40760</v>
      </c>
      <c r="J890">
        <v>2</v>
      </c>
      <c r="K890">
        <v>0</v>
      </c>
      <c r="L890">
        <v>0</v>
      </c>
      <c r="M890">
        <v>0</v>
      </c>
      <c r="N890">
        <v>0.1</v>
      </c>
      <c r="O890">
        <v>162.69999999999999</v>
      </c>
      <c r="P890" t="s">
        <v>251</v>
      </c>
      <c r="Q890"/>
      <c r="R890" s="54">
        <v>0.61180555555555605</v>
      </c>
      <c r="T890" s="93">
        <f t="shared" si="43"/>
        <v>0</v>
      </c>
      <c r="U890" s="96">
        <f t="shared" si="42"/>
        <v>-12.6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>
        <v>9.6999999999999993</v>
      </c>
      <c r="C891">
        <v>66</v>
      </c>
      <c r="D891">
        <v>3.7</v>
      </c>
      <c r="E891">
        <v>9.6999999999999993</v>
      </c>
      <c r="F891">
        <v>3.2</v>
      </c>
      <c r="G891">
        <v>4</v>
      </c>
      <c r="H891">
        <v>1025.4000000000001</v>
      </c>
      <c r="I891">
        <v>40760</v>
      </c>
      <c r="J891">
        <v>2</v>
      </c>
      <c r="K891">
        <v>0</v>
      </c>
      <c r="L891">
        <v>0</v>
      </c>
      <c r="M891">
        <v>0</v>
      </c>
      <c r="N891">
        <v>0.1</v>
      </c>
      <c r="O891">
        <v>162.69999999999999</v>
      </c>
      <c r="P891" t="s">
        <v>251</v>
      </c>
      <c r="Q891"/>
      <c r="R891" s="54">
        <v>0.61250000000000004</v>
      </c>
      <c r="T891" s="93">
        <f t="shared" si="43"/>
        <v>0</v>
      </c>
      <c r="U891" s="96">
        <f t="shared" si="42"/>
        <v>-12.7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>
        <v>9.8000000000000007</v>
      </c>
      <c r="C892">
        <v>66</v>
      </c>
      <c r="D892">
        <v>3.8</v>
      </c>
      <c r="E892">
        <v>9.8000000000000007</v>
      </c>
      <c r="F892">
        <v>4.7</v>
      </c>
      <c r="G892">
        <v>4.7</v>
      </c>
      <c r="H892">
        <v>1025.7</v>
      </c>
      <c r="I892">
        <v>40210</v>
      </c>
      <c r="J892">
        <v>2</v>
      </c>
      <c r="K892">
        <v>0</v>
      </c>
      <c r="L892">
        <v>0</v>
      </c>
      <c r="M892">
        <v>0</v>
      </c>
      <c r="N892">
        <v>0.1</v>
      </c>
      <c r="O892">
        <v>162.69999999999999</v>
      </c>
      <c r="P892" t="s">
        <v>251</v>
      </c>
      <c r="Q892"/>
      <c r="R892" s="54">
        <v>0.61319444444444404</v>
      </c>
      <c r="T892" s="93">
        <f t="shared" si="43"/>
        <v>0</v>
      </c>
      <c r="U892" s="96">
        <f t="shared" si="42"/>
        <v>-12.8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>
        <v>9.9</v>
      </c>
      <c r="C893">
        <v>65</v>
      </c>
      <c r="D893">
        <v>3.6</v>
      </c>
      <c r="E893">
        <v>9.9</v>
      </c>
      <c r="F893">
        <v>3.2</v>
      </c>
      <c r="G893">
        <v>4</v>
      </c>
      <c r="H893">
        <v>1025.5</v>
      </c>
      <c r="I893">
        <v>40060</v>
      </c>
      <c r="J893">
        <v>2</v>
      </c>
      <c r="K893">
        <v>0</v>
      </c>
      <c r="L893">
        <v>0</v>
      </c>
      <c r="M893">
        <v>0</v>
      </c>
      <c r="N893">
        <v>0.1</v>
      </c>
      <c r="O893">
        <v>162.69999999999999</v>
      </c>
      <c r="P893" t="s">
        <v>251</v>
      </c>
      <c r="Q893"/>
      <c r="R893" s="54">
        <v>0.61388888888888904</v>
      </c>
      <c r="T893" s="93">
        <f t="shared" si="43"/>
        <v>0</v>
      </c>
      <c r="U893" s="96">
        <f t="shared" si="42"/>
        <v>-12.9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>
        <v>9.9</v>
      </c>
      <c r="C894">
        <v>66</v>
      </c>
      <c r="D894">
        <v>3.8</v>
      </c>
      <c r="E894">
        <v>9.9</v>
      </c>
      <c r="F894">
        <v>0</v>
      </c>
      <c r="G894">
        <v>4</v>
      </c>
      <c r="H894">
        <v>1025.4000000000001</v>
      </c>
      <c r="I894">
        <v>39770</v>
      </c>
      <c r="J894">
        <v>2</v>
      </c>
      <c r="K894">
        <v>0</v>
      </c>
      <c r="L894">
        <v>0</v>
      </c>
      <c r="M894">
        <v>0</v>
      </c>
      <c r="N894">
        <v>0.1</v>
      </c>
      <c r="O894">
        <v>162.69999999999999</v>
      </c>
      <c r="P894" t="s">
        <v>251</v>
      </c>
      <c r="Q894"/>
      <c r="R894" s="54">
        <v>0.61458333333333304</v>
      </c>
      <c r="T894" s="93">
        <f t="shared" si="43"/>
        <v>0</v>
      </c>
      <c r="U894" s="96">
        <f t="shared" si="42"/>
        <v>-12.9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>
        <v>10.199999999999999</v>
      </c>
      <c r="C895">
        <v>66</v>
      </c>
      <c r="D895">
        <v>4.0999999999999996</v>
      </c>
      <c r="E895">
        <v>10.199999999999999</v>
      </c>
      <c r="F895">
        <v>2.5</v>
      </c>
      <c r="G895">
        <v>3.2</v>
      </c>
      <c r="H895">
        <v>1025.4000000000001</v>
      </c>
      <c r="I895">
        <v>39620</v>
      </c>
      <c r="J895">
        <v>2</v>
      </c>
      <c r="K895">
        <v>0</v>
      </c>
      <c r="L895">
        <v>0</v>
      </c>
      <c r="M895">
        <v>0</v>
      </c>
      <c r="N895">
        <v>0.1</v>
      </c>
      <c r="O895">
        <v>162.69999999999999</v>
      </c>
      <c r="P895" t="s">
        <v>251</v>
      </c>
      <c r="Q895"/>
      <c r="R895" s="54">
        <v>0.61527777777777803</v>
      </c>
      <c r="T895" s="93">
        <f t="shared" si="43"/>
        <v>0</v>
      </c>
      <c r="U895" s="96">
        <f t="shared" si="42"/>
        <v>-13.2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>
        <v>9.8000000000000007</v>
      </c>
      <c r="C896">
        <v>62</v>
      </c>
      <c r="D896">
        <v>2.9</v>
      </c>
      <c r="E896">
        <v>9.8000000000000007</v>
      </c>
      <c r="F896">
        <v>4</v>
      </c>
      <c r="G896">
        <v>7.9</v>
      </c>
      <c r="H896">
        <v>1025.3</v>
      </c>
      <c r="I896">
        <v>39190</v>
      </c>
      <c r="J896">
        <v>2</v>
      </c>
      <c r="K896">
        <v>0</v>
      </c>
      <c r="L896">
        <v>0</v>
      </c>
      <c r="M896">
        <v>0</v>
      </c>
      <c r="N896">
        <v>0.1</v>
      </c>
      <c r="O896">
        <v>162.69999999999999</v>
      </c>
      <c r="P896" t="s">
        <v>251</v>
      </c>
      <c r="Q896"/>
      <c r="R896" s="54">
        <v>0.61597222222222203</v>
      </c>
      <c r="T896" s="93">
        <f t="shared" si="43"/>
        <v>0</v>
      </c>
      <c r="U896" s="96">
        <f t="shared" si="42"/>
        <v>-12.8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>
        <v>9.6</v>
      </c>
      <c r="C897">
        <v>63</v>
      </c>
      <c r="D897">
        <v>2.9</v>
      </c>
      <c r="E897">
        <v>9.6</v>
      </c>
      <c r="F897">
        <v>1.8</v>
      </c>
      <c r="G897">
        <v>5</v>
      </c>
      <c r="H897">
        <v>1025.5999999999999</v>
      </c>
      <c r="I897">
        <v>38570</v>
      </c>
      <c r="J897">
        <v>2</v>
      </c>
      <c r="K897">
        <v>0</v>
      </c>
      <c r="L897">
        <v>0</v>
      </c>
      <c r="M897">
        <v>0</v>
      </c>
      <c r="N897">
        <v>0.1</v>
      </c>
      <c r="O897">
        <v>162.69999999999999</v>
      </c>
      <c r="P897" t="s">
        <v>251</v>
      </c>
      <c r="Q897"/>
      <c r="R897" s="54">
        <v>0.61666666666666703</v>
      </c>
      <c r="T897" s="93">
        <f t="shared" si="43"/>
        <v>0</v>
      </c>
      <c r="U897" s="96">
        <f t="shared" si="42"/>
        <v>-12.6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>
        <v>9.6</v>
      </c>
      <c r="C898">
        <v>62</v>
      </c>
      <c r="D898">
        <v>2.7</v>
      </c>
      <c r="E898">
        <v>9.1999999999999993</v>
      </c>
      <c r="F898">
        <v>5.4</v>
      </c>
      <c r="G898">
        <v>5.4</v>
      </c>
      <c r="H898">
        <v>1025.5</v>
      </c>
      <c r="I898">
        <v>38350</v>
      </c>
      <c r="J898">
        <v>2</v>
      </c>
      <c r="K898">
        <v>0</v>
      </c>
      <c r="L898">
        <v>0</v>
      </c>
      <c r="M898">
        <v>0</v>
      </c>
      <c r="N898">
        <v>0.1</v>
      </c>
      <c r="O898">
        <v>162.69999999999999</v>
      </c>
      <c r="P898" t="s">
        <v>251</v>
      </c>
      <c r="Q898"/>
      <c r="R898" s="54">
        <v>0.61736111111111103</v>
      </c>
      <c r="T898" s="93">
        <f t="shared" si="43"/>
        <v>0</v>
      </c>
      <c r="U898" s="96">
        <f t="shared" si="42"/>
        <v>-12.6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>
        <v>9.5</v>
      </c>
      <c r="C899">
        <v>63</v>
      </c>
      <c r="D899">
        <v>2.8</v>
      </c>
      <c r="E899">
        <v>9.5</v>
      </c>
      <c r="F899">
        <v>4.7</v>
      </c>
      <c r="G899">
        <v>5.8</v>
      </c>
      <c r="H899">
        <v>1025.2</v>
      </c>
      <c r="I899">
        <v>37890</v>
      </c>
      <c r="J899">
        <v>2</v>
      </c>
      <c r="K899">
        <v>0</v>
      </c>
      <c r="L899">
        <v>0</v>
      </c>
      <c r="M899">
        <v>0</v>
      </c>
      <c r="N899">
        <v>0.1</v>
      </c>
      <c r="O899">
        <v>162.69999999999999</v>
      </c>
      <c r="P899" t="s">
        <v>251</v>
      </c>
      <c r="Q899"/>
      <c r="R899" s="54">
        <v>0.61805555555555602</v>
      </c>
      <c r="T899" s="93">
        <f t="shared" si="43"/>
        <v>0</v>
      </c>
      <c r="U899" s="96">
        <f t="shared" si="42"/>
        <v>-12.5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>
        <v>9.5</v>
      </c>
      <c r="C900">
        <v>64</v>
      </c>
      <c r="D900">
        <v>3</v>
      </c>
      <c r="E900">
        <v>9.5</v>
      </c>
      <c r="F900">
        <v>3.2</v>
      </c>
      <c r="G900">
        <v>4.7</v>
      </c>
      <c r="H900">
        <v>1025.4000000000001</v>
      </c>
      <c r="I900">
        <v>37530</v>
      </c>
      <c r="J900">
        <v>2</v>
      </c>
      <c r="K900">
        <v>0</v>
      </c>
      <c r="L900">
        <v>0</v>
      </c>
      <c r="M900">
        <v>0</v>
      </c>
      <c r="N900">
        <v>0.1</v>
      </c>
      <c r="O900">
        <v>162.69999999999999</v>
      </c>
      <c r="P900" t="s">
        <v>251</v>
      </c>
      <c r="Q900"/>
      <c r="R900" s="54">
        <v>0.61875000000000002</v>
      </c>
      <c r="T900" s="93">
        <f t="shared" si="43"/>
        <v>0</v>
      </c>
      <c r="U900" s="96">
        <f t="shared" si="42"/>
        <v>-12.5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>
        <v>9.6999999999999993</v>
      </c>
      <c r="C901">
        <v>62</v>
      </c>
      <c r="D901">
        <v>2.8</v>
      </c>
      <c r="E901">
        <v>9.1999999999999993</v>
      </c>
      <c r="F901">
        <v>5.8</v>
      </c>
      <c r="G901">
        <v>6.8</v>
      </c>
      <c r="H901">
        <v>1025.4000000000001</v>
      </c>
      <c r="I901">
        <v>37190</v>
      </c>
      <c r="J901">
        <v>2</v>
      </c>
      <c r="K901">
        <v>0</v>
      </c>
      <c r="L901">
        <v>0</v>
      </c>
      <c r="M901">
        <v>0</v>
      </c>
      <c r="N901">
        <v>0.1</v>
      </c>
      <c r="O901">
        <v>162.69999999999999</v>
      </c>
      <c r="P901" t="s">
        <v>251</v>
      </c>
      <c r="Q901"/>
      <c r="R901" s="54">
        <v>0.61944444444444402</v>
      </c>
      <c r="T901" s="93">
        <f t="shared" si="43"/>
        <v>0</v>
      </c>
      <c r="U901" s="96">
        <f t="shared" si="42"/>
        <v>-12.7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>
        <v>9.6999999999999993</v>
      </c>
      <c r="C902">
        <v>61</v>
      </c>
      <c r="D902">
        <v>2.5</v>
      </c>
      <c r="E902">
        <v>9.6999999999999993</v>
      </c>
      <c r="F902">
        <v>2.9</v>
      </c>
      <c r="G902">
        <v>5.4</v>
      </c>
      <c r="H902">
        <v>1025.5</v>
      </c>
      <c r="I902">
        <v>36780</v>
      </c>
      <c r="J902">
        <v>2</v>
      </c>
      <c r="K902">
        <v>0</v>
      </c>
      <c r="L902">
        <v>0</v>
      </c>
      <c r="M902">
        <v>0</v>
      </c>
      <c r="N902">
        <v>0.1</v>
      </c>
      <c r="O902">
        <v>162.69999999999999</v>
      </c>
      <c r="P902" t="s">
        <v>251</v>
      </c>
      <c r="Q902"/>
      <c r="R902" s="54">
        <v>0.62013888888888902</v>
      </c>
      <c r="T902" s="93">
        <f t="shared" si="43"/>
        <v>0</v>
      </c>
      <c r="U902" s="96">
        <f t="shared" si="42"/>
        <v>-12.7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>
        <v>9.6999999999999993</v>
      </c>
      <c r="C903">
        <v>61</v>
      </c>
      <c r="D903">
        <v>2.5</v>
      </c>
      <c r="E903">
        <v>9.6999999999999993</v>
      </c>
      <c r="F903">
        <v>3.6</v>
      </c>
      <c r="G903">
        <v>5.4</v>
      </c>
      <c r="H903">
        <v>1025.2</v>
      </c>
      <c r="I903">
        <v>36460</v>
      </c>
      <c r="J903">
        <v>2</v>
      </c>
      <c r="K903">
        <v>0</v>
      </c>
      <c r="L903">
        <v>0</v>
      </c>
      <c r="M903">
        <v>0</v>
      </c>
      <c r="N903">
        <v>0.1</v>
      </c>
      <c r="O903">
        <v>162.69999999999999</v>
      </c>
      <c r="P903" t="s">
        <v>251</v>
      </c>
      <c r="Q903"/>
      <c r="R903" s="54">
        <v>0.62083333333333302</v>
      </c>
      <c r="T903" s="93">
        <f t="shared" si="43"/>
        <v>0</v>
      </c>
      <c r="U903" s="96">
        <f t="shared" si="42"/>
        <v>-12.7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>
        <v>9.6999999999999993</v>
      </c>
      <c r="C904">
        <v>62</v>
      </c>
      <c r="D904">
        <v>2.8</v>
      </c>
      <c r="E904">
        <v>9.6999999999999993</v>
      </c>
      <c r="F904">
        <v>4.3</v>
      </c>
      <c r="G904">
        <v>5</v>
      </c>
      <c r="H904">
        <v>1025.3</v>
      </c>
      <c r="I904">
        <v>36230</v>
      </c>
      <c r="J904">
        <v>2</v>
      </c>
      <c r="K904">
        <v>0</v>
      </c>
      <c r="L904">
        <v>0</v>
      </c>
      <c r="M904">
        <v>0</v>
      </c>
      <c r="N904">
        <v>0.1</v>
      </c>
      <c r="O904">
        <v>162.69999999999999</v>
      </c>
      <c r="P904" t="s">
        <v>251</v>
      </c>
      <c r="Q904"/>
      <c r="R904" s="54">
        <v>0.62152777777777801</v>
      </c>
      <c r="T904" s="93">
        <f t="shared" si="43"/>
        <v>0</v>
      </c>
      <c r="U904" s="96">
        <f t="shared" si="42"/>
        <v>-12.7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>
        <v>9.8000000000000007</v>
      </c>
      <c r="C905">
        <v>61</v>
      </c>
      <c r="D905">
        <v>2.6</v>
      </c>
      <c r="E905">
        <v>9.8000000000000007</v>
      </c>
      <c r="F905">
        <v>3.2</v>
      </c>
      <c r="G905">
        <v>4</v>
      </c>
      <c r="H905">
        <v>1025.2</v>
      </c>
      <c r="I905">
        <v>35890</v>
      </c>
      <c r="J905">
        <v>2</v>
      </c>
      <c r="K905">
        <v>0</v>
      </c>
      <c r="L905">
        <v>0</v>
      </c>
      <c r="M905">
        <v>0</v>
      </c>
      <c r="N905">
        <v>0.1</v>
      </c>
      <c r="O905">
        <v>162.69999999999999</v>
      </c>
      <c r="P905" t="s">
        <v>251</v>
      </c>
      <c r="Q905"/>
      <c r="R905" s="54">
        <v>0.62222222222222201</v>
      </c>
      <c r="T905" s="93">
        <f t="shared" si="43"/>
        <v>0</v>
      </c>
      <c r="U905" s="96">
        <f t="shared" si="42"/>
        <v>-12.8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>
        <v>9.8000000000000007</v>
      </c>
      <c r="C906">
        <v>59</v>
      </c>
      <c r="D906">
        <v>2.2000000000000002</v>
      </c>
      <c r="E906">
        <v>9.8000000000000007</v>
      </c>
      <c r="F906">
        <v>0</v>
      </c>
      <c r="G906">
        <v>4.7</v>
      </c>
      <c r="H906">
        <v>1025.3</v>
      </c>
      <c r="I906">
        <v>35710</v>
      </c>
      <c r="J906">
        <v>2</v>
      </c>
      <c r="K906">
        <v>0</v>
      </c>
      <c r="L906">
        <v>0</v>
      </c>
      <c r="M906">
        <v>0</v>
      </c>
      <c r="N906">
        <v>0.1</v>
      </c>
      <c r="O906">
        <v>162.69999999999999</v>
      </c>
      <c r="P906" t="s">
        <v>251</v>
      </c>
      <c r="Q906"/>
      <c r="R906" s="54">
        <v>0.62291666666666701</v>
      </c>
      <c r="T906" s="93">
        <f t="shared" si="43"/>
        <v>0</v>
      </c>
      <c r="U906" s="96">
        <f t="shared" si="42"/>
        <v>-12.8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>
        <v>9.9</v>
      </c>
      <c r="C907">
        <v>59</v>
      </c>
      <c r="D907">
        <v>2.2999999999999998</v>
      </c>
      <c r="E907">
        <v>9.9</v>
      </c>
      <c r="F907">
        <v>4.7</v>
      </c>
      <c r="G907">
        <v>5.8</v>
      </c>
      <c r="H907">
        <v>1025.4000000000001</v>
      </c>
      <c r="I907">
        <v>35560</v>
      </c>
      <c r="J907">
        <v>2</v>
      </c>
      <c r="K907">
        <v>0</v>
      </c>
      <c r="L907">
        <v>0</v>
      </c>
      <c r="M907">
        <v>0</v>
      </c>
      <c r="N907">
        <v>0.1</v>
      </c>
      <c r="O907">
        <v>162.69999999999999</v>
      </c>
      <c r="P907" t="s">
        <v>251</v>
      </c>
      <c r="Q907"/>
      <c r="R907" s="54">
        <v>0.62361111111111101</v>
      </c>
      <c r="T907" s="93">
        <f t="shared" si="43"/>
        <v>0</v>
      </c>
      <c r="U907" s="96">
        <f t="shared" si="42"/>
        <v>-12.9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>
        <v>9.9</v>
      </c>
      <c r="C908">
        <v>60</v>
      </c>
      <c r="D908">
        <v>2.5</v>
      </c>
      <c r="E908">
        <v>9.9</v>
      </c>
      <c r="F908">
        <v>4.3</v>
      </c>
      <c r="G908">
        <v>5</v>
      </c>
      <c r="H908">
        <v>1025.2</v>
      </c>
      <c r="I908">
        <v>35070</v>
      </c>
      <c r="J908">
        <v>2</v>
      </c>
      <c r="K908">
        <v>0</v>
      </c>
      <c r="L908">
        <v>0</v>
      </c>
      <c r="M908">
        <v>0</v>
      </c>
      <c r="N908">
        <v>0.1</v>
      </c>
      <c r="O908">
        <v>162.69999999999999</v>
      </c>
      <c r="P908" t="s">
        <v>251</v>
      </c>
      <c r="Q908"/>
      <c r="R908" s="54">
        <v>0.624305555555556</v>
      </c>
      <c r="T908" s="93">
        <f t="shared" si="43"/>
        <v>0</v>
      </c>
      <c r="U908" s="96">
        <f t="shared" si="42"/>
        <v>-12.9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>
        <v>9.9</v>
      </c>
      <c r="C909">
        <v>59</v>
      </c>
      <c r="D909">
        <v>2.2999999999999998</v>
      </c>
      <c r="E909">
        <v>9.1</v>
      </c>
      <c r="F909">
        <v>6.8</v>
      </c>
      <c r="G909">
        <v>6.8</v>
      </c>
      <c r="H909">
        <v>1025.2</v>
      </c>
      <c r="I909">
        <v>34860</v>
      </c>
      <c r="J909">
        <v>2</v>
      </c>
      <c r="K909">
        <v>0</v>
      </c>
      <c r="L909">
        <v>0</v>
      </c>
      <c r="M909">
        <v>0</v>
      </c>
      <c r="N909">
        <v>0.1</v>
      </c>
      <c r="O909">
        <v>162.69999999999999</v>
      </c>
      <c r="P909" t="s">
        <v>251</v>
      </c>
      <c r="Q909"/>
      <c r="R909" s="54">
        <v>0.625</v>
      </c>
      <c r="T909" s="93">
        <f t="shared" si="43"/>
        <v>0</v>
      </c>
      <c r="U909" s="96">
        <f t="shared" si="42"/>
        <v>-12.9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>
        <v>9.8000000000000007</v>
      </c>
      <c r="C910">
        <v>57</v>
      </c>
      <c r="D910">
        <v>1.7</v>
      </c>
      <c r="E910">
        <v>9.8000000000000007</v>
      </c>
      <c r="F910">
        <v>4.7</v>
      </c>
      <c r="G910">
        <v>6.1</v>
      </c>
      <c r="H910">
        <v>1025.3</v>
      </c>
      <c r="I910">
        <v>34430</v>
      </c>
      <c r="J910">
        <v>2</v>
      </c>
      <c r="K910">
        <v>0</v>
      </c>
      <c r="L910">
        <v>0</v>
      </c>
      <c r="M910">
        <v>0</v>
      </c>
      <c r="N910">
        <v>0.1</v>
      </c>
      <c r="O910">
        <v>162.69999999999999</v>
      </c>
      <c r="P910" t="s">
        <v>251</v>
      </c>
      <c r="Q910"/>
      <c r="R910" s="54">
        <v>0.625694444444444</v>
      </c>
      <c r="T910" s="93">
        <f t="shared" si="43"/>
        <v>0</v>
      </c>
      <c r="U910" s="96">
        <f t="shared" si="42"/>
        <v>-12.8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>
        <v>9.8000000000000007</v>
      </c>
      <c r="C911">
        <v>60</v>
      </c>
      <c r="D911">
        <v>2.4</v>
      </c>
      <c r="E911">
        <v>9.8000000000000007</v>
      </c>
      <c r="F911">
        <v>2.2000000000000002</v>
      </c>
      <c r="G911">
        <v>5</v>
      </c>
      <c r="H911">
        <v>1025.3</v>
      </c>
      <c r="I911">
        <v>33990</v>
      </c>
      <c r="J911">
        <v>2</v>
      </c>
      <c r="K911">
        <v>0</v>
      </c>
      <c r="L911">
        <v>0</v>
      </c>
      <c r="M911">
        <v>0</v>
      </c>
      <c r="N911">
        <v>0.1</v>
      </c>
      <c r="O911">
        <v>162.69999999999999</v>
      </c>
      <c r="P911" t="s">
        <v>251</v>
      </c>
      <c r="Q911"/>
      <c r="R911" s="54">
        <v>0.62638888888888899</v>
      </c>
      <c r="T911" s="93">
        <f t="shared" si="43"/>
        <v>0</v>
      </c>
      <c r="U911" s="96">
        <f t="shared" si="42"/>
        <v>-12.8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>
        <v>9.9</v>
      </c>
      <c r="C912">
        <v>59</v>
      </c>
      <c r="D912">
        <v>2.2999999999999998</v>
      </c>
      <c r="E912">
        <v>9.9</v>
      </c>
      <c r="F912">
        <v>4.3</v>
      </c>
      <c r="G912">
        <v>7.2</v>
      </c>
      <c r="H912">
        <v>1025.2</v>
      </c>
      <c r="I912">
        <v>33960</v>
      </c>
      <c r="J912">
        <v>2</v>
      </c>
      <c r="K912">
        <v>0</v>
      </c>
      <c r="L912">
        <v>0</v>
      </c>
      <c r="M912">
        <v>0</v>
      </c>
      <c r="N912">
        <v>0.1</v>
      </c>
      <c r="O912">
        <v>162.69999999999999</v>
      </c>
      <c r="P912" t="s">
        <v>251</v>
      </c>
      <c r="Q912"/>
      <c r="R912" s="54">
        <v>0.62708333333333299</v>
      </c>
      <c r="T912" s="93">
        <f t="shared" si="43"/>
        <v>0</v>
      </c>
      <c r="U912" s="96">
        <f t="shared" ref="U912:U975" si="46">(T912-B912)-3</f>
        <v>-12.9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>
        <v>9.8000000000000007</v>
      </c>
      <c r="C913">
        <v>59</v>
      </c>
      <c r="D913">
        <v>2.2000000000000002</v>
      </c>
      <c r="E913">
        <v>9.8000000000000007</v>
      </c>
      <c r="F913">
        <v>4</v>
      </c>
      <c r="G913">
        <v>5.4</v>
      </c>
      <c r="H913">
        <v>1025.5</v>
      </c>
      <c r="I913">
        <v>33730</v>
      </c>
      <c r="J913">
        <v>2</v>
      </c>
      <c r="K913">
        <v>0</v>
      </c>
      <c r="L913">
        <v>0</v>
      </c>
      <c r="M913">
        <v>0</v>
      </c>
      <c r="N913">
        <v>0.1</v>
      </c>
      <c r="O913">
        <v>162.69999999999999</v>
      </c>
      <c r="P913" t="s">
        <v>251</v>
      </c>
      <c r="Q913"/>
      <c r="R913" s="54">
        <v>0.62777777777777799</v>
      </c>
      <c r="T913" s="93">
        <f t="shared" si="43"/>
        <v>0</v>
      </c>
      <c r="U913" s="96">
        <f t="shared" si="46"/>
        <v>-12.8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>
        <v>9.8000000000000007</v>
      </c>
      <c r="C914">
        <v>58</v>
      </c>
      <c r="D914">
        <v>1.9</v>
      </c>
      <c r="E914">
        <v>9.8000000000000007</v>
      </c>
      <c r="F914">
        <v>2.9</v>
      </c>
      <c r="G914">
        <v>4</v>
      </c>
      <c r="H914">
        <v>1025.4000000000001</v>
      </c>
      <c r="I914">
        <v>33190</v>
      </c>
      <c r="J914">
        <v>2</v>
      </c>
      <c r="K914">
        <v>0</v>
      </c>
      <c r="L914">
        <v>0</v>
      </c>
      <c r="M914">
        <v>0</v>
      </c>
      <c r="N914">
        <v>0.1</v>
      </c>
      <c r="O914">
        <v>162.69999999999999</v>
      </c>
      <c r="P914" t="s">
        <v>251</v>
      </c>
      <c r="Q914"/>
      <c r="R914" s="54">
        <v>0.62847222222222199</v>
      </c>
      <c r="T914" s="93">
        <f t="shared" si="43"/>
        <v>0</v>
      </c>
      <c r="U914" s="96">
        <f t="shared" si="46"/>
        <v>-12.8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>
        <v>9.8000000000000007</v>
      </c>
      <c r="C915">
        <v>57</v>
      </c>
      <c r="D915">
        <v>1.7</v>
      </c>
      <c r="E915">
        <v>9.8000000000000007</v>
      </c>
      <c r="F915">
        <v>3.2</v>
      </c>
      <c r="G915">
        <v>5</v>
      </c>
      <c r="H915">
        <v>1025.5</v>
      </c>
      <c r="I915">
        <v>32910</v>
      </c>
      <c r="J915">
        <v>2</v>
      </c>
      <c r="K915">
        <v>0</v>
      </c>
      <c r="L915">
        <v>0</v>
      </c>
      <c r="M915">
        <v>0</v>
      </c>
      <c r="N915">
        <v>0.1</v>
      </c>
      <c r="O915">
        <v>162.69999999999999</v>
      </c>
      <c r="P915" t="s">
        <v>251</v>
      </c>
      <c r="Q915"/>
      <c r="R915" s="54">
        <v>0.62916666666666698</v>
      </c>
      <c r="T915" s="93">
        <f t="shared" si="43"/>
        <v>0</v>
      </c>
      <c r="U915" s="96">
        <f t="shared" si="46"/>
        <v>-12.8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>
        <v>9.8000000000000007</v>
      </c>
      <c r="C916">
        <v>59</v>
      </c>
      <c r="D916">
        <v>2.2000000000000002</v>
      </c>
      <c r="E916">
        <v>9.8000000000000007</v>
      </c>
      <c r="F916">
        <v>0</v>
      </c>
      <c r="G916">
        <v>4</v>
      </c>
      <c r="H916">
        <v>1025.3</v>
      </c>
      <c r="I916">
        <v>32830</v>
      </c>
      <c r="J916">
        <v>2</v>
      </c>
      <c r="K916">
        <v>0</v>
      </c>
      <c r="L916">
        <v>0</v>
      </c>
      <c r="M916">
        <v>0</v>
      </c>
      <c r="N916">
        <v>0.1</v>
      </c>
      <c r="O916">
        <v>162.69999999999999</v>
      </c>
      <c r="P916" t="s">
        <v>251</v>
      </c>
      <c r="Q916"/>
      <c r="R916" s="54">
        <v>0.62986111111111098</v>
      </c>
      <c r="T916" s="93">
        <f t="shared" si="43"/>
        <v>0</v>
      </c>
      <c r="U916" s="96">
        <f t="shared" si="46"/>
        <v>-12.8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>
        <v>10</v>
      </c>
      <c r="C917">
        <v>58</v>
      </c>
      <c r="D917">
        <v>2.1</v>
      </c>
      <c r="E917">
        <v>10</v>
      </c>
      <c r="F917">
        <v>3.2</v>
      </c>
      <c r="G917">
        <v>3.6</v>
      </c>
      <c r="H917">
        <v>1025.2</v>
      </c>
      <c r="I917">
        <v>32600</v>
      </c>
      <c r="J917">
        <v>2</v>
      </c>
      <c r="K917">
        <v>0</v>
      </c>
      <c r="L917">
        <v>0</v>
      </c>
      <c r="M917">
        <v>0</v>
      </c>
      <c r="N917">
        <v>0.1</v>
      </c>
      <c r="O917">
        <v>162.69999999999999</v>
      </c>
      <c r="P917" t="s">
        <v>251</v>
      </c>
      <c r="Q917"/>
      <c r="R917" s="54">
        <v>0.63055555555555598</v>
      </c>
      <c r="T917" s="93">
        <f t="shared" si="43"/>
        <v>0</v>
      </c>
      <c r="U917" s="96">
        <f t="shared" si="46"/>
        <v>-13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>
        <v>10</v>
      </c>
      <c r="C918">
        <v>59</v>
      </c>
      <c r="D918">
        <v>2.4</v>
      </c>
      <c r="E918">
        <v>10</v>
      </c>
      <c r="F918">
        <v>5.4</v>
      </c>
      <c r="G918">
        <v>5.8</v>
      </c>
      <c r="H918">
        <v>1025.3</v>
      </c>
      <c r="I918">
        <v>32320</v>
      </c>
      <c r="J918">
        <v>2</v>
      </c>
      <c r="K918">
        <v>0</v>
      </c>
      <c r="L918">
        <v>0</v>
      </c>
      <c r="M918">
        <v>0</v>
      </c>
      <c r="N918">
        <v>0.1</v>
      </c>
      <c r="O918">
        <v>162.69999999999999</v>
      </c>
      <c r="P918" t="s">
        <v>251</v>
      </c>
      <c r="Q918"/>
      <c r="R918" s="54">
        <v>0.63124999999999998</v>
      </c>
      <c r="T918" s="93">
        <f t="shared" si="43"/>
        <v>0</v>
      </c>
      <c r="U918" s="96">
        <f t="shared" si="46"/>
        <v>-13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>
        <v>9.8000000000000007</v>
      </c>
      <c r="C919">
        <v>58</v>
      </c>
      <c r="D919">
        <v>1.9</v>
      </c>
      <c r="E919">
        <v>9.5</v>
      </c>
      <c r="F919">
        <v>5</v>
      </c>
      <c r="G919">
        <v>6.1</v>
      </c>
      <c r="H919">
        <v>1025.2</v>
      </c>
      <c r="I919">
        <v>31770</v>
      </c>
      <c r="J919">
        <v>2</v>
      </c>
      <c r="K919">
        <v>0</v>
      </c>
      <c r="L919">
        <v>0</v>
      </c>
      <c r="M919">
        <v>0</v>
      </c>
      <c r="N919">
        <v>0.1</v>
      </c>
      <c r="O919">
        <v>162.69999999999999</v>
      </c>
      <c r="P919" t="s">
        <v>251</v>
      </c>
      <c r="Q919"/>
      <c r="R919" s="54">
        <v>0.63194444444444398</v>
      </c>
      <c r="T919" s="93">
        <f t="shared" si="43"/>
        <v>0</v>
      </c>
      <c r="U919" s="96">
        <f t="shared" si="46"/>
        <v>-12.8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>
        <v>9.9</v>
      </c>
      <c r="C920">
        <v>59</v>
      </c>
      <c r="D920">
        <v>2.2999999999999998</v>
      </c>
      <c r="E920">
        <v>9.9</v>
      </c>
      <c r="F920">
        <v>3.6</v>
      </c>
      <c r="G920">
        <v>5.4</v>
      </c>
      <c r="H920">
        <v>1025.2</v>
      </c>
      <c r="I920">
        <v>31690</v>
      </c>
      <c r="J920">
        <v>2</v>
      </c>
      <c r="K920">
        <v>0</v>
      </c>
      <c r="L920">
        <v>0</v>
      </c>
      <c r="M920">
        <v>0</v>
      </c>
      <c r="N920">
        <v>0.1</v>
      </c>
      <c r="O920">
        <v>162.69999999999999</v>
      </c>
      <c r="P920" t="s">
        <v>251</v>
      </c>
      <c r="Q920"/>
      <c r="R920" s="54">
        <v>0.63263888888888897</v>
      </c>
      <c r="T920" s="93">
        <f t="shared" si="43"/>
        <v>0</v>
      </c>
      <c r="U920" s="96">
        <f t="shared" si="46"/>
        <v>-12.9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>
        <v>9.8000000000000007</v>
      </c>
      <c r="C921">
        <v>59</v>
      </c>
      <c r="D921">
        <v>2.2000000000000002</v>
      </c>
      <c r="E921">
        <v>9.8000000000000007</v>
      </c>
      <c r="F921">
        <v>1.8</v>
      </c>
      <c r="G921">
        <v>3.6</v>
      </c>
      <c r="H921">
        <v>1025.0999999999999</v>
      </c>
      <c r="I921">
        <v>31320</v>
      </c>
      <c r="J921">
        <v>2</v>
      </c>
      <c r="K921">
        <v>0</v>
      </c>
      <c r="L921">
        <v>0</v>
      </c>
      <c r="M921">
        <v>0</v>
      </c>
      <c r="N921">
        <v>0.1</v>
      </c>
      <c r="O921">
        <v>162.69999999999999</v>
      </c>
      <c r="P921" t="s">
        <v>251</v>
      </c>
      <c r="Q921"/>
      <c r="R921" s="54">
        <v>0.63333333333333297</v>
      </c>
      <c r="T921" s="93">
        <f t="shared" si="43"/>
        <v>0</v>
      </c>
      <c r="U921" s="96">
        <f t="shared" si="46"/>
        <v>-12.8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>
        <v>9.6999999999999993</v>
      </c>
      <c r="C922">
        <v>56</v>
      </c>
      <c r="D922">
        <v>1.4</v>
      </c>
      <c r="E922">
        <v>9.6999999999999993</v>
      </c>
      <c r="F922">
        <v>0</v>
      </c>
      <c r="G922">
        <v>5.4</v>
      </c>
      <c r="H922">
        <v>1025.2</v>
      </c>
      <c r="I922">
        <v>31030</v>
      </c>
      <c r="J922">
        <v>2</v>
      </c>
      <c r="K922">
        <v>0</v>
      </c>
      <c r="L922">
        <v>0</v>
      </c>
      <c r="M922">
        <v>0</v>
      </c>
      <c r="N922">
        <v>0.1</v>
      </c>
      <c r="O922">
        <v>162.69999999999999</v>
      </c>
      <c r="P922" t="s">
        <v>251</v>
      </c>
      <c r="Q922"/>
      <c r="R922" s="54">
        <v>0.63402777777777797</v>
      </c>
      <c r="T922" s="93">
        <f t="shared" si="43"/>
        <v>0</v>
      </c>
      <c r="U922" s="96">
        <f t="shared" si="46"/>
        <v>-12.7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>
        <v>9.8000000000000007</v>
      </c>
      <c r="C923">
        <v>56</v>
      </c>
      <c r="D923">
        <v>1.4</v>
      </c>
      <c r="E923">
        <v>9.8000000000000007</v>
      </c>
      <c r="F923">
        <v>4.3</v>
      </c>
      <c r="G923">
        <v>4.3</v>
      </c>
      <c r="H923">
        <v>1025.3</v>
      </c>
      <c r="I923">
        <v>30350</v>
      </c>
      <c r="J923">
        <v>2</v>
      </c>
      <c r="K923">
        <v>0</v>
      </c>
      <c r="L923">
        <v>0</v>
      </c>
      <c r="M923">
        <v>0</v>
      </c>
      <c r="N923">
        <v>0.1</v>
      </c>
      <c r="O923">
        <v>162.69999999999999</v>
      </c>
      <c r="P923" t="s">
        <v>251</v>
      </c>
      <c r="Q923"/>
      <c r="R923" s="54">
        <v>0.63472222222222197</v>
      </c>
      <c r="T923" s="93">
        <f t="shared" si="43"/>
        <v>0</v>
      </c>
      <c r="U923" s="96">
        <f t="shared" si="46"/>
        <v>-12.8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>
        <v>9.8000000000000007</v>
      </c>
      <c r="C924">
        <v>57</v>
      </c>
      <c r="D924">
        <v>1.7</v>
      </c>
      <c r="E924">
        <v>9.8000000000000007</v>
      </c>
      <c r="F924">
        <v>4</v>
      </c>
      <c r="G924">
        <v>5</v>
      </c>
      <c r="H924">
        <v>1025.2</v>
      </c>
      <c r="I924">
        <v>30190</v>
      </c>
      <c r="J924">
        <v>2</v>
      </c>
      <c r="K924">
        <v>0</v>
      </c>
      <c r="L924">
        <v>0</v>
      </c>
      <c r="M924">
        <v>0</v>
      </c>
      <c r="N924">
        <v>0.1</v>
      </c>
      <c r="O924">
        <v>162.69999999999999</v>
      </c>
      <c r="P924" t="s">
        <v>251</v>
      </c>
      <c r="Q924"/>
      <c r="R924" s="54">
        <v>0.63541666666666696</v>
      </c>
      <c r="T924" s="93">
        <f t="shared" si="43"/>
        <v>0</v>
      </c>
      <c r="U924" s="96">
        <f t="shared" si="46"/>
        <v>-12.8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>
        <v>9.9</v>
      </c>
      <c r="C925">
        <v>57</v>
      </c>
      <c r="D925">
        <v>1.8</v>
      </c>
      <c r="E925">
        <v>9.9</v>
      </c>
      <c r="F925">
        <v>2.2000000000000002</v>
      </c>
      <c r="G925">
        <v>4</v>
      </c>
      <c r="H925">
        <v>1025</v>
      </c>
      <c r="I925">
        <v>30000</v>
      </c>
      <c r="J925">
        <v>2</v>
      </c>
      <c r="K925">
        <v>0</v>
      </c>
      <c r="L925">
        <v>0</v>
      </c>
      <c r="M925">
        <v>0</v>
      </c>
      <c r="N925">
        <v>0.1</v>
      </c>
      <c r="O925">
        <v>162.69999999999999</v>
      </c>
      <c r="P925" t="s">
        <v>251</v>
      </c>
      <c r="Q925"/>
      <c r="R925" s="54">
        <v>0.63611111111111096</v>
      </c>
      <c r="T925" s="93">
        <f t="shared" si="43"/>
        <v>0</v>
      </c>
      <c r="U925" s="96">
        <f t="shared" si="46"/>
        <v>-12.9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>
        <v>10</v>
      </c>
      <c r="C926">
        <v>57</v>
      </c>
      <c r="D926">
        <v>1.9</v>
      </c>
      <c r="E926">
        <v>10</v>
      </c>
      <c r="F926">
        <v>0</v>
      </c>
      <c r="G926">
        <v>2.5</v>
      </c>
      <c r="H926">
        <v>1025.2</v>
      </c>
      <c r="I926">
        <v>29750</v>
      </c>
      <c r="J926">
        <v>2</v>
      </c>
      <c r="K926">
        <v>0</v>
      </c>
      <c r="L926">
        <v>0</v>
      </c>
      <c r="M926">
        <v>0</v>
      </c>
      <c r="N926">
        <v>0.1</v>
      </c>
      <c r="O926">
        <v>162.69999999999999</v>
      </c>
      <c r="P926" t="s">
        <v>251</v>
      </c>
      <c r="Q926"/>
      <c r="R926" s="54">
        <v>0.63680555555555596</v>
      </c>
      <c r="T926" s="93">
        <f t="shared" si="43"/>
        <v>0</v>
      </c>
      <c r="U926" s="96">
        <f t="shared" si="46"/>
        <v>-13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>
        <v>10.1</v>
      </c>
      <c r="C927">
        <v>56</v>
      </c>
      <c r="D927">
        <v>1.7</v>
      </c>
      <c r="E927">
        <v>10.1</v>
      </c>
      <c r="F927">
        <v>7.2</v>
      </c>
      <c r="G927">
        <v>7.2</v>
      </c>
      <c r="H927">
        <v>1025.2</v>
      </c>
      <c r="I927">
        <v>29460</v>
      </c>
      <c r="J927">
        <v>2</v>
      </c>
      <c r="K927">
        <v>0</v>
      </c>
      <c r="L927">
        <v>0</v>
      </c>
      <c r="M927">
        <v>0</v>
      </c>
      <c r="N927">
        <v>0.1</v>
      </c>
      <c r="O927">
        <v>162.69999999999999</v>
      </c>
      <c r="P927" t="s">
        <v>251</v>
      </c>
      <c r="Q927"/>
      <c r="R927" s="54">
        <v>0.63749999999999996</v>
      </c>
      <c r="T927" s="93">
        <f t="shared" si="43"/>
        <v>0</v>
      </c>
      <c r="U927" s="96">
        <f t="shared" si="46"/>
        <v>-13.1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>
        <v>10</v>
      </c>
      <c r="C928">
        <v>56</v>
      </c>
      <c r="D928">
        <v>1.6</v>
      </c>
      <c r="E928">
        <v>10</v>
      </c>
      <c r="F928">
        <v>0</v>
      </c>
      <c r="G928">
        <v>2.2000000000000002</v>
      </c>
      <c r="H928">
        <v>1025.2</v>
      </c>
      <c r="I928">
        <v>29380</v>
      </c>
      <c r="J928">
        <v>2</v>
      </c>
      <c r="K928">
        <v>0</v>
      </c>
      <c r="L928">
        <v>0</v>
      </c>
      <c r="M928">
        <v>0</v>
      </c>
      <c r="N928">
        <v>0.1</v>
      </c>
      <c r="O928">
        <v>162.69999999999999</v>
      </c>
      <c r="P928" t="s">
        <v>251</v>
      </c>
      <c r="Q928"/>
      <c r="R928" s="54">
        <v>0.63819444444444495</v>
      </c>
      <c r="T928" s="93">
        <f t="shared" si="43"/>
        <v>0</v>
      </c>
      <c r="U928" s="96">
        <f t="shared" si="46"/>
        <v>-13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>
        <v>10</v>
      </c>
      <c r="C929">
        <v>57</v>
      </c>
      <c r="D929">
        <v>1.9</v>
      </c>
      <c r="E929">
        <v>10</v>
      </c>
      <c r="F929">
        <v>0</v>
      </c>
      <c r="G929">
        <v>2.2000000000000002</v>
      </c>
      <c r="H929">
        <v>1025</v>
      </c>
      <c r="I929">
        <v>29000</v>
      </c>
      <c r="J929">
        <v>2</v>
      </c>
      <c r="K929">
        <v>0</v>
      </c>
      <c r="L929">
        <v>0</v>
      </c>
      <c r="M929">
        <v>0</v>
      </c>
      <c r="N929">
        <v>0.1</v>
      </c>
      <c r="O929">
        <v>162.69999999999999</v>
      </c>
      <c r="P929" t="s">
        <v>251</v>
      </c>
      <c r="Q929"/>
      <c r="R929" s="54">
        <v>0.63888888888888895</v>
      </c>
      <c r="T929" s="93">
        <f t="shared" si="43"/>
        <v>0</v>
      </c>
      <c r="U929" s="96">
        <f t="shared" si="46"/>
        <v>-13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>
        <v>10.1</v>
      </c>
      <c r="C930">
        <v>57</v>
      </c>
      <c r="D930">
        <v>2</v>
      </c>
      <c r="E930">
        <v>10.1</v>
      </c>
      <c r="F930">
        <v>3.2</v>
      </c>
      <c r="G930">
        <v>3.2</v>
      </c>
      <c r="H930">
        <v>1025.3</v>
      </c>
      <c r="I930">
        <v>28230</v>
      </c>
      <c r="J930">
        <v>2</v>
      </c>
      <c r="K930">
        <v>0</v>
      </c>
      <c r="L930">
        <v>0</v>
      </c>
      <c r="M930">
        <v>0</v>
      </c>
      <c r="N930">
        <v>0.1</v>
      </c>
      <c r="O930">
        <v>162.69999999999999</v>
      </c>
      <c r="P930" t="s">
        <v>251</v>
      </c>
      <c r="Q930"/>
      <c r="R930" s="54">
        <v>0.63958333333333295</v>
      </c>
      <c r="T930" s="93">
        <f t="shared" si="43"/>
        <v>0</v>
      </c>
      <c r="U930" s="96">
        <f t="shared" si="46"/>
        <v>-13.1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>
        <v>9.9</v>
      </c>
      <c r="C931">
        <v>55</v>
      </c>
      <c r="D931">
        <v>1.3</v>
      </c>
      <c r="E931">
        <v>9.9</v>
      </c>
      <c r="F931">
        <v>4.7</v>
      </c>
      <c r="G931">
        <v>5.8</v>
      </c>
      <c r="H931">
        <v>1025</v>
      </c>
      <c r="I931">
        <v>26590</v>
      </c>
      <c r="J931">
        <v>1</v>
      </c>
      <c r="K931">
        <v>0</v>
      </c>
      <c r="L931">
        <v>0</v>
      </c>
      <c r="M931">
        <v>0</v>
      </c>
      <c r="N931">
        <v>0.1</v>
      </c>
      <c r="O931">
        <v>162.69999999999999</v>
      </c>
      <c r="P931" t="s">
        <v>251</v>
      </c>
      <c r="Q931"/>
      <c r="R931" s="54">
        <v>0.64027777777777795</v>
      </c>
      <c r="T931" s="93">
        <f t="shared" si="43"/>
        <v>0</v>
      </c>
      <c r="U931" s="96">
        <f t="shared" si="46"/>
        <v>-12.9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>
        <v>9.9</v>
      </c>
      <c r="C932">
        <v>54</v>
      </c>
      <c r="D932">
        <v>1</v>
      </c>
      <c r="E932">
        <v>9.9</v>
      </c>
      <c r="F932">
        <v>2.2000000000000002</v>
      </c>
      <c r="G932">
        <v>5</v>
      </c>
      <c r="H932">
        <v>1025.3</v>
      </c>
      <c r="I932">
        <v>26830</v>
      </c>
      <c r="J932">
        <v>1</v>
      </c>
      <c r="K932">
        <v>0</v>
      </c>
      <c r="L932">
        <v>0</v>
      </c>
      <c r="M932">
        <v>0</v>
      </c>
      <c r="N932">
        <v>0.1</v>
      </c>
      <c r="O932">
        <v>162.69999999999999</v>
      </c>
      <c r="P932" t="s">
        <v>251</v>
      </c>
      <c r="Q932"/>
      <c r="R932" s="54">
        <v>0.64097222222222205</v>
      </c>
      <c r="T932" s="93">
        <f t="shared" si="43"/>
        <v>0</v>
      </c>
      <c r="U932" s="96">
        <f t="shared" si="46"/>
        <v>-12.9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>
        <v>9.8000000000000007</v>
      </c>
      <c r="C933">
        <v>56</v>
      </c>
      <c r="D933">
        <v>1.4</v>
      </c>
      <c r="E933">
        <v>9.8000000000000007</v>
      </c>
      <c r="F933">
        <v>2.9</v>
      </c>
      <c r="G933">
        <v>3.6</v>
      </c>
      <c r="H933">
        <v>1025.2</v>
      </c>
      <c r="I933">
        <v>22260</v>
      </c>
      <c r="J933">
        <v>1</v>
      </c>
      <c r="K933">
        <v>0</v>
      </c>
      <c r="L933">
        <v>0</v>
      </c>
      <c r="M933">
        <v>0</v>
      </c>
      <c r="N933">
        <v>0.1</v>
      </c>
      <c r="O933">
        <v>162.69999999999999</v>
      </c>
      <c r="P933" t="s">
        <v>251</v>
      </c>
      <c r="Q933"/>
      <c r="R933" s="54">
        <v>0.64166666666666705</v>
      </c>
      <c r="T933" s="93">
        <f t="shared" si="43"/>
        <v>0</v>
      </c>
      <c r="U933" s="96">
        <f t="shared" si="46"/>
        <v>-12.8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>
        <v>9.6999999999999993</v>
      </c>
      <c r="C934">
        <v>56</v>
      </c>
      <c r="D934">
        <v>1.4</v>
      </c>
      <c r="E934">
        <v>9.6999999999999993</v>
      </c>
      <c r="F934">
        <v>4</v>
      </c>
      <c r="G934">
        <v>6.5</v>
      </c>
      <c r="H934">
        <v>1025.0999999999999</v>
      </c>
      <c r="I934">
        <v>12320</v>
      </c>
      <c r="J934">
        <v>0</v>
      </c>
      <c r="K934">
        <v>0</v>
      </c>
      <c r="L934">
        <v>0</v>
      </c>
      <c r="M934">
        <v>0</v>
      </c>
      <c r="N934">
        <v>0.1</v>
      </c>
      <c r="O934">
        <v>162.69999999999999</v>
      </c>
      <c r="P934" t="s">
        <v>251</v>
      </c>
      <c r="Q934"/>
      <c r="R934" s="54">
        <v>0.64236111111111105</v>
      </c>
      <c r="T934" s="93">
        <f t="shared" si="43"/>
        <v>0</v>
      </c>
      <c r="U934" s="96">
        <f t="shared" si="46"/>
        <v>-12.7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>
        <v>9.6</v>
      </c>
      <c r="C935">
        <v>57</v>
      </c>
      <c r="D935">
        <v>1.5</v>
      </c>
      <c r="E935">
        <v>9.6</v>
      </c>
      <c r="F935">
        <v>1.8</v>
      </c>
      <c r="G935">
        <v>2.9</v>
      </c>
      <c r="H935">
        <v>1025</v>
      </c>
      <c r="I935">
        <v>7600</v>
      </c>
      <c r="J935">
        <v>0</v>
      </c>
      <c r="K935">
        <v>0</v>
      </c>
      <c r="L935">
        <v>0</v>
      </c>
      <c r="M935">
        <v>0</v>
      </c>
      <c r="N935">
        <v>0.1</v>
      </c>
      <c r="O935">
        <v>162.69999999999999</v>
      </c>
      <c r="P935" t="s">
        <v>251</v>
      </c>
      <c r="Q935"/>
      <c r="R935" s="54">
        <v>0.64305555555555605</v>
      </c>
      <c r="T935" s="93">
        <f t="shared" si="43"/>
        <v>0</v>
      </c>
      <c r="U935" s="96">
        <f t="shared" si="46"/>
        <v>-12.6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>
        <v>9.5</v>
      </c>
      <c r="C936">
        <v>55</v>
      </c>
      <c r="D936">
        <v>0.9</v>
      </c>
      <c r="E936">
        <v>9.5</v>
      </c>
      <c r="F936">
        <v>3.2</v>
      </c>
      <c r="G936">
        <v>6.5</v>
      </c>
      <c r="H936">
        <v>1025.2</v>
      </c>
      <c r="I936">
        <v>7370</v>
      </c>
      <c r="J936">
        <v>0</v>
      </c>
      <c r="K936">
        <v>0</v>
      </c>
      <c r="L936">
        <v>0</v>
      </c>
      <c r="M936">
        <v>0</v>
      </c>
      <c r="N936">
        <v>0.1</v>
      </c>
      <c r="O936">
        <v>162.69999999999999</v>
      </c>
      <c r="P936" t="s">
        <v>251</v>
      </c>
      <c r="Q936"/>
      <c r="R936" s="54">
        <v>0.64375000000000004</v>
      </c>
      <c r="T936" s="93">
        <f t="shared" si="43"/>
        <v>0</v>
      </c>
      <c r="U936" s="96">
        <f t="shared" si="46"/>
        <v>-12.5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>
        <v>9.4</v>
      </c>
      <c r="C937">
        <v>57</v>
      </c>
      <c r="D937">
        <v>1.3</v>
      </c>
      <c r="E937">
        <v>9.4</v>
      </c>
      <c r="F937">
        <v>0</v>
      </c>
      <c r="G937">
        <v>1.8</v>
      </c>
      <c r="H937">
        <v>1025.4000000000001</v>
      </c>
      <c r="I937">
        <v>7130</v>
      </c>
      <c r="J937">
        <v>0</v>
      </c>
      <c r="K937">
        <v>0</v>
      </c>
      <c r="L937">
        <v>0</v>
      </c>
      <c r="M937">
        <v>0</v>
      </c>
      <c r="N937">
        <v>0.1</v>
      </c>
      <c r="O937">
        <v>162.69999999999999</v>
      </c>
      <c r="P937" t="s">
        <v>251</v>
      </c>
      <c r="Q937"/>
      <c r="R937" s="54">
        <v>0.64444444444444404</v>
      </c>
      <c r="T937" s="93">
        <f t="shared" si="43"/>
        <v>0</v>
      </c>
      <c r="U937" s="96">
        <f t="shared" si="46"/>
        <v>-12.4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>
        <v>9.4</v>
      </c>
      <c r="C938">
        <v>56</v>
      </c>
      <c r="D938">
        <v>1.1000000000000001</v>
      </c>
      <c r="E938">
        <v>9.4</v>
      </c>
      <c r="F938">
        <v>2.9</v>
      </c>
      <c r="G938">
        <v>4.3</v>
      </c>
      <c r="H938">
        <v>1025.0999999999999</v>
      </c>
      <c r="I938">
        <v>6900</v>
      </c>
      <c r="J938">
        <v>0</v>
      </c>
      <c r="K938">
        <v>0</v>
      </c>
      <c r="L938">
        <v>0</v>
      </c>
      <c r="M938">
        <v>0</v>
      </c>
      <c r="N938">
        <v>0.1</v>
      </c>
      <c r="O938">
        <v>162.69999999999999</v>
      </c>
      <c r="P938" t="s">
        <v>251</v>
      </c>
      <c r="Q938"/>
      <c r="R938" s="54">
        <v>0.64513888888888904</v>
      </c>
      <c r="T938" s="93">
        <f t="shared" si="43"/>
        <v>0</v>
      </c>
      <c r="U938" s="96">
        <f t="shared" si="46"/>
        <v>-12.4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>
        <v>9.4</v>
      </c>
      <c r="C939">
        <v>56</v>
      </c>
      <c r="D939">
        <v>1.1000000000000001</v>
      </c>
      <c r="E939">
        <v>8.8000000000000007</v>
      </c>
      <c r="F939">
        <v>6.1</v>
      </c>
      <c r="G939">
        <v>7.6</v>
      </c>
      <c r="H939">
        <v>1025.3</v>
      </c>
      <c r="I939">
        <v>6800</v>
      </c>
      <c r="J939">
        <v>0</v>
      </c>
      <c r="K939">
        <v>0</v>
      </c>
      <c r="L939">
        <v>0</v>
      </c>
      <c r="M939">
        <v>0</v>
      </c>
      <c r="N939">
        <v>0.1</v>
      </c>
      <c r="O939">
        <v>162.69999999999999</v>
      </c>
      <c r="P939" t="s">
        <v>251</v>
      </c>
      <c r="Q939"/>
      <c r="R939" s="54">
        <v>0.64583333333333304</v>
      </c>
      <c r="T939" s="93">
        <f t="shared" si="43"/>
        <v>0</v>
      </c>
      <c r="U939" s="96">
        <f t="shared" si="46"/>
        <v>-12.4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>
        <v>9.3000000000000007</v>
      </c>
      <c r="C940">
        <v>56</v>
      </c>
      <c r="D940">
        <v>1</v>
      </c>
      <c r="E940">
        <v>9.3000000000000007</v>
      </c>
      <c r="F940">
        <v>2.2000000000000002</v>
      </c>
      <c r="G940">
        <v>4.3</v>
      </c>
      <c r="H940">
        <v>1025</v>
      </c>
      <c r="I940">
        <v>6810</v>
      </c>
      <c r="J940">
        <v>0</v>
      </c>
      <c r="K940">
        <v>0</v>
      </c>
      <c r="L940">
        <v>0</v>
      </c>
      <c r="M940">
        <v>0</v>
      </c>
      <c r="N940">
        <v>0.1</v>
      </c>
      <c r="O940">
        <v>162.69999999999999</v>
      </c>
      <c r="P940" t="s">
        <v>251</v>
      </c>
      <c r="Q940"/>
      <c r="R940" s="54">
        <v>0.64652777777777803</v>
      </c>
      <c r="T940" s="93">
        <f t="shared" si="43"/>
        <v>0</v>
      </c>
      <c r="U940" s="96">
        <f t="shared" si="46"/>
        <v>-12.3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>
        <v>9.1</v>
      </c>
      <c r="C941">
        <v>57</v>
      </c>
      <c r="D941">
        <v>1</v>
      </c>
      <c r="E941">
        <v>9.1</v>
      </c>
      <c r="F941">
        <v>4.3</v>
      </c>
      <c r="G941">
        <v>8.3000000000000007</v>
      </c>
      <c r="H941">
        <v>1025.2</v>
      </c>
      <c r="I941">
        <v>6840</v>
      </c>
      <c r="J941">
        <v>0</v>
      </c>
      <c r="K941">
        <v>0</v>
      </c>
      <c r="L941">
        <v>0</v>
      </c>
      <c r="M941">
        <v>0</v>
      </c>
      <c r="N941">
        <v>0.1</v>
      </c>
      <c r="O941">
        <v>162.69999999999999</v>
      </c>
      <c r="P941" t="s">
        <v>251</v>
      </c>
      <c r="Q941"/>
      <c r="R941" s="54">
        <v>0.64722222222222203</v>
      </c>
      <c r="T941" s="93">
        <f t="shared" si="43"/>
        <v>0</v>
      </c>
      <c r="U941" s="96">
        <f t="shared" si="46"/>
        <v>-12.1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>
        <v>9.1</v>
      </c>
      <c r="C942">
        <v>57</v>
      </c>
      <c r="D942">
        <v>1</v>
      </c>
      <c r="E942">
        <v>9.1</v>
      </c>
      <c r="F942">
        <v>4.3</v>
      </c>
      <c r="G942">
        <v>5.4</v>
      </c>
      <c r="H942">
        <v>1025</v>
      </c>
      <c r="I942">
        <v>6760</v>
      </c>
      <c r="J942">
        <v>0</v>
      </c>
      <c r="K942">
        <v>0</v>
      </c>
      <c r="L942">
        <v>0</v>
      </c>
      <c r="M942">
        <v>0</v>
      </c>
      <c r="N942">
        <v>0.1</v>
      </c>
      <c r="O942">
        <v>162.69999999999999</v>
      </c>
      <c r="P942" t="s">
        <v>251</v>
      </c>
      <c r="Q942"/>
      <c r="R942" s="54">
        <v>0.64791666666666703</v>
      </c>
      <c r="T942" s="93">
        <f t="shared" si="43"/>
        <v>0</v>
      </c>
      <c r="U942" s="96">
        <f t="shared" si="46"/>
        <v>-12.1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>
        <v>9.1</v>
      </c>
      <c r="C943">
        <v>58</v>
      </c>
      <c r="D943">
        <v>1.3</v>
      </c>
      <c r="E943">
        <v>9.1</v>
      </c>
      <c r="F943">
        <v>3.2</v>
      </c>
      <c r="G943">
        <v>3.2</v>
      </c>
      <c r="H943">
        <v>1025.2</v>
      </c>
      <c r="I943">
        <v>6730</v>
      </c>
      <c r="J943">
        <v>0</v>
      </c>
      <c r="K943">
        <v>0</v>
      </c>
      <c r="L943">
        <v>0</v>
      </c>
      <c r="M943">
        <v>0</v>
      </c>
      <c r="N943">
        <v>0.1</v>
      </c>
      <c r="O943">
        <v>162.69999999999999</v>
      </c>
      <c r="P943" t="s">
        <v>251</v>
      </c>
      <c r="Q943"/>
      <c r="R943" s="54">
        <v>0.64861111111111103</v>
      </c>
      <c r="T943" s="93">
        <f t="shared" si="43"/>
        <v>0</v>
      </c>
      <c r="U943" s="96">
        <f t="shared" si="46"/>
        <v>-12.1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>
        <v>9.1999999999999993</v>
      </c>
      <c r="C944">
        <v>58</v>
      </c>
      <c r="D944">
        <v>1.4</v>
      </c>
      <c r="E944">
        <v>9.1999999999999993</v>
      </c>
      <c r="F944">
        <v>1.8</v>
      </c>
      <c r="G944">
        <v>2.5</v>
      </c>
      <c r="H944">
        <v>1025.0999999999999</v>
      </c>
      <c r="I944">
        <v>6730</v>
      </c>
      <c r="J944">
        <v>0</v>
      </c>
      <c r="K944">
        <v>0</v>
      </c>
      <c r="L944">
        <v>0</v>
      </c>
      <c r="M944">
        <v>0</v>
      </c>
      <c r="N944">
        <v>0.1</v>
      </c>
      <c r="O944">
        <v>162.69999999999999</v>
      </c>
      <c r="P944" t="s">
        <v>251</v>
      </c>
      <c r="Q944"/>
      <c r="R944" s="54">
        <v>0.64930555555555602</v>
      </c>
      <c r="T944" s="93">
        <f t="shared" si="43"/>
        <v>0</v>
      </c>
      <c r="U944" s="96">
        <f t="shared" si="46"/>
        <v>-12.2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>
        <v>9.3000000000000007</v>
      </c>
      <c r="C945">
        <v>57</v>
      </c>
      <c r="D945">
        <v>1.2</v>
      </c>
      <c r="E945">
        <v>9.3000000000000007</v>
      </c>
      <c r="F945">
        <v>2.9</v>
      </c>
      <c r="G945">
        <v>4</v>
      </c>
      <c r="H945">
        <v>1025.0999999999999</v>
      </c>
      <c r="I945">
        <v>6660</v>
      </c>
      <c r="J945">
        <v>0</v>
      </c>
      <c r="K945">
        <v>0</v>
      </c>
      <c r="L945">
        <v>0</v>
      </c>
      <c r="M945">
        <v>0</v>
      </c>
      <c r="N945">
        <v>0.1</v>
      </c>
      <c r="O945">
        <v>162.69999999999999</v>
      </c>
      <c r="P945" t="s">
        <v>251</v>
      </c>
      <c r="Q945"/>
      <c r="R945" s="54">
        <v>0.65</v>
      </c>
      <c r="T945" s="93">
        <f t="shared" si="43"/>
        <v>0</v>
      </c>
      <c r="U945" s="96">
        <f t="shared" si="46"/>
        <v>-12.3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>
        <v>9.1999999999999993</v>
      </c>
      <c r="C946">
        <v>57</v>
      </c>
      <c r="D946">
        <v>1.1000000000000001</v>
      </c>
      <c r="E946">
        <v>9.1999999999999993</v>
      </c>
      <c r="F946">
        <v>0</v>
      </c>
      <c r="G946">
        <v>2.5</v>
      </c>
      <c r="H946">
        <v>1025.2</v>
      </c>
      <c r="I946">
        <v>6650</v>
      </c>
      <c r="J946">
        <v>0</v>
      </c>
      <c r="K946">
        <v>0</v>
      </c>
      <c r="L946">
        <v>0</v>
      </c>
      <c r="M946">
        <v>0</v>
      </c>
      <c r="N946">
        <v>0.1</v>
      </c>
      <c r="O946">
        <v>162.69999999999999</v>
      </c>
      <c r="P946" t="s">
        <v>251</v>
      </c>
      <c r="Q946"/>
      <c r="R946" s="54">
        <v>0.65069444444444402</v>
      </c>
      <c r="T946" s="93">
        <f t="shared" ref="T946:T1009" si="47">MAX($P946,$Q946)</f>
        <v>0</v>
      </c>
      <c r="U946" s="96">
        <f t="shared" si="46"/>
        <v>-12.2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>
        <v>9.1999999999999993</v>
      </c>
      <c r="C947">
        <v>54</v>
      </c>
      <c r="D947">
        <v>0.4</v>
      </c>
      <c r="E947">
        <v>7.8</v>
      </c>
      <c r="F947">
        <v>9.4</v>
      </c>
      <c r="G947">
        <v>9.4</v>
      </c>
      <c r="H947">
        <v>1025.3</v>
      </c>
      <c r="I947">
        <v>6600</v>
      </c>
      <c r="J947">
        <v>0</v>
      </c>
      <c r="K947">
        <v>0</v>
      </c>
      <c r="L947">
        <v>0</v>
      </c>
      <c r="M947">
        <v>0</v>
      </c>
      <c r="N947">
        <v>0.1</v>
      </c>
      <c r="O947">
        <v>162.69999999999999</v>
      </c>
      <c r="P947" t="s">
        <v>251</v>
      </c>
      <c r="Q947"/>
      <c r="R947" s="54">
        <v>0.65138888888888902</v>
      </c>
      <c r="T947" s="93">
        <f t="shared" si="47"/>
        <v>0</v>
      </c>
      <c r="U947" s="96">
        <f t="shared" si="46"/>
        <v>-12.2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>
        <v>9.1999999999999993</v>
      </c>
      <c r="C948">
        <v>56</v>
      </c>
      <c r="D948">
        <v>0.9</v>
      </c>
      <c r="E948">
        <v>9.1999999999999993</v>
      </c>
      <c r="F948">
        <v>0</v>
      </c>
      <c r="G948">
        <v>2.5</v>
      </c>
      <c r="H948">
        <v>1025.4000000000001</v>
      </c>
      <c r="I948">
        <v>6640</v>
      </c>
      <c r="J948">
        <v>0</v>
      </c>
      <c r="K948">
        <v>0</v>
      </c>
      <c r="L948">
        <v>0</v>
      </c>
      <c r="M948">
        <v>0</v>
      </c>
      <c r="N948">
        <v>0.1</v>
      </c>
      <c r="O948">
        <v>162.69999999999999</v>
      </c>
      <c r="P948" t="s">
        <v>251</v>
      </c>
      <c r="Q948"/>
      <c r="R948" s="54">
        <v>0.65208333333333302</v>
      </c>
      <c r="T948" s="93">
        <f t="shared" si="47"/>
        <v>0</v>
      </c>
      <c r="U948" s="96">
        <f t="shared" si="46"/>
        <v>-12.2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>
        <v>9.1</v>
      </c>
      <c r="C949">
        <v>58</v>
      </c>
      <c r="D949">
        <v>1.3</v>
      </c>
      <c r="E949">
        <v>9.1</v>
      </c>
      <c r="F949">
        <v>1.8</v>
      </c>
      <c r="G949">
        <v>3.6</v>
      </c>
      <c r="H949">
        <v>1025</v>
      </c>
      <c r="I949">
        <v>6550</v>
      </c>
      <c r="J949">
        <v>0</v>
      </c>
      <c r="K949">
        <v>0</v>
      </c>
      <c r="L949">
        <v>0</v>
      </c>
      <c r="M949">
        <v>0</v>
      </c>
      <c r="N949">
        <v>0.1</v>
      </c>
      <c r="O949">
        <v>162.69999999999999</v>
      </c>
      <c r="P949" t="s">
        <v>251</v>
      </c>
      <c r="Q949"/>
      <c r="R949" s="54">
        <v>0.65277777777777801</v>
      </c>
      <c r="T949" s="93">
        <f t="shared" si="47"/>
        <v>0</v>
      </c>
      <c r="U949" s="96">
        <f t="shared" si="46"/>
        <v>-12.1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>
        <v>9.1</v>
      </c>
      <c r="C950">
        <v>58</v>
      </c>
      <c r="D950">
        <v>1.3</v>
      </c>
      <c r="E950">
        <v>9.1</v>
      </c>
      <c r="F950">
        <v>1.8</v>
      </c>
      <c r="G950">
        <v>2.5</v>
      </c>
      <c r="H950">
        <v>1025.2</v>
      </c>
      <c r="I950">
        <v>6530</v>
      </c>
      <c r="J950">
        <v>0</v>
      </c>
      <c r="K950">
        <v>0</v>
      </c>
      <c r="L950">
        <v>0</v>
      </c>
      <c r="M950">
        <v>0</v>
      </c>
      <c r="N950">
        <v>0.1</v>
      </c>
      <c r="O950">
        <v>162.69999999999999</v>
      </c>
      <c r="P950" t="s">
        <v>251</v>
      </c>
      <c r="Q950"/>
      <c r="R950" s="54">
        <v>0.65347222222222201</v>
      </c>
      <c r="T950" s="93">
        <f t="shared" si="47"/>
        <v>0</v>
      </c>
      <c r="U950" s="96">
        <f t="shared" si="46"/>
        <v>-12.1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>
        <v>9.1</v>
      </c>
      <c r="C951">
        <v>57</v>
      </c>
      <c r="D951">
        <v>1</v>
      </c>
      <c r="E951">
        <v>9.1</v>
      </c>
      <c r="F951">
        <v>0</v>
      </c>
      <c r="G951">
        <v>2.5</v>
      </c>
      <c r="H951">
        <v>1025.0999999999999</v>
      </c>
      <c r="I951">
        <v>6520</v>
      </c>
      <c r="J951">
        <v>0</v>
      </c>
      <c r="K951">
        <v>0</v>
      </c>
      <c r="L951">
        <v>0</v>
      </c>
      <c r="M951">
        <v>0</v>
      </c>
      <c r="N951">
        <v>0.1</v>
      </c>
      <c r="O951">
        <v>162.69999999999999</v>
      </c>
      <c r="P951" t="s">
        <v>251</v>
      </c>
      <c r="Q951"/>
      <c r="R951" s="54">
        <v>0.65416666666666701</v>
      </c>
      <c r="T951" s="93">
        <f t="shared" si="47"/>
        <v>0</v>
      </c>
      <c r="U951" s="96">
        <f t="shared" si="46"/>
        <v>-12.1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>
        <v>9.1</v>
      </c>
      <c r="C952">
        <v>58</v>
      </c>
      <c r="D952">
        <v>1.3</v>
      </c>
      <c r="E952">
        <v>9.1</v>
      </c>
      <c r="F952">
        <v>2.2000000000000002</v>
      </c>
      <c r="G952">
        <v>2.9</v>
      </c>
      <c r="H952">
        <v>1024.9000000000001</v>
      </c>
      <c r="I952">
        <v>6540</v>
      </c>
      <c r="J952">
        <v>0</v>
      </c>
      <c r="K952">
        <v>0</v>
      </c>
      <c r="L952">
        <v>0</v>
      </c>
      <c r="M952">
        <v>0</v>
      </c>
      <c r="N952">
        <v>0.1</v>
      </c>
      <c r="O952">
        <v>162.69999999999999</v>
      </c>
      <c r="P952" t="s">
        <v>251</v>
      </c>
      <c r="Q952"/>
      <c r="R952" s="54">
        <v>0.65486111111111101</v>
      </c>
      <c r="T952" s="93">
        <f t="shared" si="47"/>
        <v>0</v>
      </c>
      <c r="U952" s="96">
        <f t="shared" si="46"/>
        <v>-12.1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>
        <v>9</v>
      </c>
      <c r="C953">
        <v>58</v>
      </c>
      <c r="D953">
        <v>1.2</v>
      </c>
      <c r="E953">
        <v>9</v>
      </c>
      <c r="F953">
        <v>0</v>
      </c>
      <c r="G953">
        <v>2.5</v>
      </c>
      <c r="H953">
        <v>1025.3</v>
      </c>
      <c r="I953">
        <v>6670</v>
      </c>
      <c r="J953">
        <v>0</v>
      </c>
      <c r="K953">
        <v>0</v>
      </c>
      <c r="L953">
        <v>0</v>
      </c>
      <c r="M953">
        <v>0</v>
      </c>
      <c r="N953">
        <v>0.1</v>
      </c>
      <c r="O953">
        <v>162.69999999999999</v>
      </c>
      <c r="P953" t="s">
        <v>251</v>
      </c>
      <c r="Q953"/>
      <c r="R953" s="54">
        <v>0.655555555555556</v>
      </c>
      <c r="T953" s="93">
        <f t="shared" si="47"/>
        <v>0</v>
      </c>
      <c r="U953" s="96">
        <f t="shared" si="46"/>
        <v>-12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>
        <v>8.9</v>
      </c>
      <c r="C954">
        <v>59</v>
      </c>
      <c r="D954">
        <v>1.3</v>
      </c>
      <c r="E954">
        <v>8.9</v>
      </c>
      <c r="F954">
        <v>0</v>
      </c>
      <c r="G954">
        <v>0</v>
      </c>
      <c r="H954">
        <v>1024.8</v>
      </c>
      <c r="I954">
        <v>6960</v>
      </c>
      <c r="J954">
        <v>0</v>
      </c>
      <c r="K954">
        <v>0</v>
      </c>
      <c r="L954">
        <v>0</v>
      </c>
      <c r="M954">
        <v>0</v>
      </c>
      <c r="N954">
        <v>0.1</v>
      </c>
      <c r="O954">
        <v>162.69999999999999</v>
      </c>
      <c r="P954" t="s">
        <v>251</v>
      </c>
      <c r="Q954"/>
      <c r="R954" s="54">
        <v>0.65625</v>
      </c>
      <c r="T954" s="93">
        <f t="shared" si="47"/>
        <v>0</v>
      </c>
      <c r="U954" s="96">
        <f t="shared" si="46"/>
        <v>-11.9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>
        <v>8.9</v>
      </c>
      <c r="C955">
        <v>59</v>
      </c>
      <c r="D955">
        <v>1.3</v>
      </c>
      <c r="E955">
        <v>8.9</v>
      </c>
      <c r="F955">
        <v>4.3</v>
      </c>
      <c r="G955">
        <v>6.8</v>
      </c>
      <c r="H955">
        <v>1025.0999999999999</v>
      </c>
      <c r="I955">
        <v>7030</v>
      </c>
      <c r="J955">
        <v>0</v>
      </c>
      <c r="K955">
        <v>0</v>
      </c>
      <c r="L955">
        <v>0</v>
      </c>
      <c r="M955">
        <v>0</v>
      </c>
      <c r="N955">
        <v>0.1</v>
      </c>
      <c r="O955">
        <v>162.69999999999999</v>
      </c>
      <c r="P955" t="s">
        <v>251</v>
      </c>
      <c r="Q955"/>
      <c r="R955" s="54">
        <v>0.656944444444444</v>
      </c>
      <c r="T955" s="93">
        <f t="shared" si="47"/>
        <v>0</v>
      </c>
      <c r="U955" s="96">
        <f t="shared" si="46"/>
        <v>-11.9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>
        <v>8.9</v>
      </c>
      <c r="C956">
        <v>59</v>
      </c>
      <c r="D956">
        <v>1.3</v>
      </c>
      <c r="E956">
        <v>8.9</v>
      </c>
      <c r="F956">
        <v>4.3</v>
      </c>
      <c r="G956">
        <v>5</v>
      </c>
      <c r="H956">
        <v>1024.9000000000001</v>
      </c>
      <c r="I956">
        <v>6760</v>
      </c>
      <c r="J956">
        <v>0</v>
      </c>
      <c r="K956">
        <v>0</v>
      </c>
      <c r="L956">
        <v>0</v>
      </c>
      <c r="M956">
        <v>0</v>
      </c>
      <c r="N956">
        <v>0.1</v>
      </c>
      <c r="O956">
        <v>162.69999999999999</v>
      </c>
      <c r="P956" t="s">
        <v>251</v>
      </c>
      <c r="Q956"/>
      <c r="R956" s="54">
        <v>0.65763888888888899</v>
      </c>
      <c r="T956" s="93">
        <f t="shared" si="47"/>
        <v>0</v>
      </c>
      <c r="U956" s="96">
        <f t="shared" si="46"/>
        <v>-11.9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>
        <v>8.9</v>
      </c>
      <c r="C957">
        <v>60</v>
      </c>
      <c r="D957">
        <v>1.5</v>
      </c>
      <c r="E957">
        <v>8.9</v>
      </c>
      <c r="F957">
        <v>4.3</v>
      </c>
      <c r="G957">
        <v>5.8</v>
      </c>
      <c r="H957">
        <v>1025.0999999999999</v>
      </c>
      <c r="I957">
        <v>6520</v>
      </c>
      <c r="J957">
        <v>0</v>
      </c>
      <c r="K957">
        <v>0</v>
      </c>
      <c r="L957">
        <v>0</v>
      </c>
      <c r="M957">
        <v>0</v>
      </c>
      <c r="N957">
        <v>0.1</v>
      </c>
      <c r="O957">
        <v>162.69999999999999</v>
      </c>
      <c r="P957" t="s">
        <v>251</v>
      </c>
      <c r="Q957"/>
      <c r="R957" s="54">
        <v>0.65833333333333299</v>
      </c>
      <c r="T957" s="93">
        <f t="shared" si="47"/>
        <v>0</v>
      </c>
      <c r="U957" s="96">
        <f t="shared" si="46"/>
        <v>-11.9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>
        <v>8.9</v>
      </c>
      <c r="C958">
        <v>60</v>
      </c>
      <c r="D958">
        <v>1.5</v>
      </c>
      <c r="E958">
        <v>8.9</v>
      </c>
      <c r="F958">
        <v>3.2</v>
      </c>
      <c r="G958">
        <v>4</v>
      </c>
      <c r="H958">
        <v>1025</v>
      </c>
      <c r="I958">
        <v>6680</v>
      </c>
      <c r="J958">
        <v>0</v>
      </c>
      <c r="K958">
        <v>0</v>
      </c>
      <c r="L958">
        <v>0</v>
      </c>
      <c r="M958">
        <v>0</v>
      </c>
      <c r="N958">
        <v>0.1</v>
      </c>
      <c r="O958">
        <v>162.69999999999999</v>
      </c>
      <c r="P958" t="s">
        <v>251</v>
      </c>
      <c r="Q958"/>
      <c r="R958" s="54">
        <v>0.65902777777777799</v>
      </c>
      <c r="T958" s="93">
        <f t="shared" si="47"/>
        <v>0</v>
      </c>
      <c r="U958" s="96">
        <f t="shared" si="46"/>
        <v>-11.9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>
        <v>8.9</v>
      </c>
      <c r="C959">
        <v>59</v>
      </c>
      <c r="D959">
        <v>1.3</v>
      </c>
      <c r="E959">
        <v>8.9</v>
      </c>
      <c r="F959">
        <v>0</v>
      </c>
      <c r="G959">
        <v>6.5</v>
      </c>
      <c r="H959">
        <v>1024.9000000000001</v>
      </c>
      <c r="I959">
        <v>6800</v>
      </c>
      <c r="J959">
        <v>0</v>
      </c>
      <c r="K959">
        <v>0</v>
      </c>
      <c r="L959">
        <v>0</v>
      </c>
      <c r="M959">
        <v>0</v>
      </c>
      <c r="N959">
        <v>0.1</v>
      </c>
      <c r="O959">
        <v>162.69999999999999</v>
      </c>
      <c r="P959" t="s">
        <v>251</v>
      </c>
      <c r="Q959"/>
      <c r="R959" s="54">
        <v>0.65972222222222199</v>
      </c>
      <c r="T959" s="93">
        <f t="shared" si="47"/>
        <v>0</v>
      </c>
      <c r="U959" s="96">
        <f t="shared" si="46"/>
        <v>-11.9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>
        <v>8.9</v>
      </c>
      <c r="C960">
        <v>59</v>
      </c>
      <c r="D960">
        <v>1.3</v>
      </c>
      <c r="E960">
        <v>8</v>
      </c>
      <c r="F960">
        <v>6.5</v>
      </c>
      <c r="G960">
        <v>6.5</v>
      </c>
      <c r="H960">
        <v>1025</v>
      </c>
      <c r="I960">
        <v>6540</v>
      </c>
      <c r="J960">
        <v>0</v>
      </c>
      <c r="K960">
        <v>0</v>
      </c>
      <c r="L960">
        <v>0</v>
      </c>
      <c r="M960">
        <v>0</v>
      </c>
      <c r="N960">
        <v>0.1</v>
      </c>
      <c r="O960">
        <v>162.69999999999999</v>
      </c>
      <c r="P960" t="s">
        <v>251</v>
      </c>
      <c r="Q960"/>
      <c r="R960" s="54">
        <v>0.66041666666666698</v>
      </c>
      <c r="T960" s="93">
        <f t="shared" si="47"/>
        <v>0</v>
      </c>
      <c r="U960" s="96">
        <f t="shared" si="46"/>
        <v>-11.9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>
        <v>8.8000000000000007</v>
      </c>
      <c r="C961">
        <v>59</v>
      </c>
      <c r="D961">
        <v>1.2</v>
      </c>
      <c r="E961">
        <v>8.8000000000000007</v>
      </c>
      <c r="F961">
        <v>2.9</v>
      </c>
      <c r="G961">
        <v>4.7</v>
      </c>
      <c r="H961">
        <v>1025.2</v>
      </c>
      <c r="I961">
        <v>6440</v>
      </c>
      <c r="J961">
        <v>0</v>
      </c>
      <c r="K961">
        <v>0</v>
      </c>
      <c r="L961">
        <v>0</v>
      </c>
      <c r="M961">
        <v>0</v>
      </c>
      <c r="N961">
        <v>0.1</v>
      </c>
      <c r="O961">
        <v>162.69999999999999</v>
      </c>
      <c r="P961" t="s">
        <v>251</v>
      </c>
      <c r="Q961"/>
      <c r="R961" s="54">
        <v>0.66111111111111098</v>
      </c>
      <c r="T961" s="93">
        <f t="shared" si="47"/>
        <v>0</v>
      </c>
      <c r="U961" s="96">
        <f t="shared" si="46"/>
        <v>-11.8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>
        <v>8.8000000000000007</v>
      </c>
      <c r="C962">
        <v>60</v>
      </c>
      <c r="D962">
        <v>1.5</v>
      </c>
      <c r="E962">
        <v>8.8000000000000007</v>
      </c>
      <c r="F962">
        <v>2.2000000000000002</v>
      </c>
      <c r="G962">
        <v>2.2000000000000002</v>
      </c>
      <c r="H962">
        <v>1024.9000000000001</v>
      </c>
      <c r="I962">
        <v>6370</v>
      </c>
      <c r="J962">
        <v>0</v>
      </c>
      <c r="K962">
        <v>0</v>
      </c>
      <c r="L962">
        <v>0</v>
      </c>
      <c r="M962">
        <v>0</v>
      </c>
      <c r="N962">
        <v>0.1</v>
      </c>
      <c r="O962">
        <v>162.69999999999999</v>
      </c>
      <c r="P962" t="s">
        <v>251</v>
      </c>
      <c r="Q962"/>
      <c r="R962" s="54">
        <v>0.66180555555555598</v>
      </c>
      <c r="T962" s="93">
        <f t="shared" si="47"/>
        <v>0</v>
      </c>
      <c r="U962" s="96">
        <f t="shared" si="46"/>
        <v>-11.8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>
        <v>8.8000000000000007</v>
      </c>
      <c r="C963">
        <v>60</v>
      </c>
      <c r="D963">
        <v>1.5</v>
      </c>
      <c r="E963">
        <v>8.8000000000000007</v>
      </c>
      <c r="F963">
        <v>0</v>
      </c>
      <c r="G963">
        <v>2.2000000000000002</v>
      </c>
      <c r="H963">
        <v>1025.2</v>
      </c>
      <c r="I963">
        <v>6300</v>
      </c>
      <c r="J963">
        <v>0</v>
      </c>
      <c r="K963">
        <v>0</v>
      </c>
      <c r="L963">
        <v>0</v>
      </c>
      <c r="M963">
        <v>0</v>
      </c>
      <c r="N963">
        <v>0.1</v>
      </c>
      <c r="O963">
        <v>162.69999999999999</v>
      </c>
      <c r="P963" t="s">
        <v>251</v>
      </c>
      <c r="Q963"/>
      <c r="R963" s="54">
        <v>0.66249999999999998</v>
      </c>
      <c r="T963" s="93">
        <f t="shared" si="47"/>
        <v>0</v>
      </c>
      <c r="U963" s="96">
        <f t="shared" si="46"/>
        <v>-11.8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>
        <v>8.8000000000000007</v>
      </c>
      <c r="C964">
        <v>59</v>
      </c>
      <c r="D964">
        <v>1.2</v>
      </c>
      <c r="E964">
        <v>8.8000000000000007</v>
      </c>
      <c r="F964">
        <v>4</v>
      </c>
      <c r="G964">
        <v>4</v>
      </c>
      <c r="H964">
        <v>1025.0999999999999</v>
      </c>
      <c r="I964">
        <v>6310</v>
      </c>
      <c r="J964">
        <v>0</v>
      </c>
      <c r="K964">
        <v>0</v>
      </c>
      <c r="L964">
        <v>0</v>
      </c>
      <c r="M964">
        <v>0</v>
      </c>
      <c r="N964">
        <v>0.1</v>
      </c>
      <c r="O964">
        <v>162.69999999999999</v>
      </c>
      <c r="P964" t="s">
        <v>251</v>
      </c>
      <c r="Q964"/>
      <c r="R964" s="54">
        <v>0.66319444444444398</v>
      </c>
      <c r="T964" s="93">
        <f t="shared" si="47"/>
        <v>0</v>
      </c>
      <c r="U964" s="96">
        <f t="shared" si="46"/>
        <v>-11.8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>
        <v>8.8000000000000007</v>
      </c>
      <c r="C965">
        <v>60</v>
      </c>
      <c r="D965">
        <v>1.5</v>
      </c>
      <c r="E965">
        <v>8.8000000000000007</v>
      </c>
      <c r="F965">
        <v>0</v>
      </c>
      <c r="G965">
        <v>2.5</v>
      </c>
      <c r="H965">
        <v>1025</v>
      </c>
      <c r="I965">
        <v>6310</v>
      </c>
      <c r="J965">
        <v>0</v>
      </c>
      <c r="K965">
        <v>0</v>
      </c>
      <c r="L965">
        <v>0</v>
      </c>
      <c r="M965">
        <v>0</v>
      </c>
      <c r="N965">
        <v>0.1</v>
      </c>
      <c r="O965">
        <v>162.69999999999999</v>
      </c>
      <c r="P965" t="s">
        <v>251</v>
      </c>
      <c r="Q965"/>
      <c r="R965" s="54">
        <v>0.66388888888888897</v>
      </c>
      <c r="T965" s="93">
        <f t="shared" si="47"/>
        <v>0</v>
      </c>
      <c r="U965" s="96">
        <f t="shared" si="46"/>
        <v>-11.8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>
        <v>8.6999999999999993</v>
      </c>
      <c r="C966">
        <v>60</v>
      </c>
      <c r="D966">
        <v>1.4</v>
      </c>
      <c r="E966">
        <v>8.6999999999999993</v>
      </c>
      <c r="F966">
        <v>3.2</v>
      </c>
      <c r="G966">
        <v>3.2</v>
      </c>
      <c r="H966">
        <v>1025</v>
      </c>
      <c r="I966">
        <v>6250</v>
      </c>
      <c r="J966">
        <v>0</v>
      </c>
      <c r="K966">
        <v>0</v>
      </c>
      <c r="L966">
        <v>0</v>
      </c>
      <c r="M966">
        <v>0</v>
      </c>
      <c r="N966">
        <v>0.1</v>
      </c>
      <c r="O966">
        <v>162.69999999999999</v>
      </c>
      <c r="P966" t="s">
        <v>251</v>
      </c>
      <c r="Q966"/>
      <c r="R966" s="54">
        <v>0.66458333333333297</v>
      </c>
      <c r="T966" s="93">
        <f t="shared" si="47"/>
        <v>0</v>
      </c>
      <c r="U966" s="96">
        <f t="shared" si="46"/>
        <v>-11.7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>
        <v>8.6</v>
      </c>
      <c r="C967">
        <v>61</v>
      </c>
      <c r="D967">
        <v>1.5</v>
      </c>
      <c r="E967">
        <v>8.6</v>
      </c>
      <c r="F967">
        <v>0</v>
      </c>
      <c r="G967">
        <v>2.5</v>
      </c>
      <c r="H967">
        <v>1025.2</v>
      </c>
      <c r="I967">
        <v>6230</v>
      </c>
      <c r="J967">
        <v>0</v>
      </c>
      <c r="K967">
        <v>0</v>
      </c>
      <c r="L967">
        <v>0</v>
      </c>
      <c r="M967">
        <v>0</v>
      </c>
      <c r="N967">
        <v>0.1</v>
      </c>
      <c r="O967">
        <v>162.69999999999999</v>
      </c>
      <c r="P967" t="s">
        <v>251</v>
      </c>
      <c r="Q967"/>
      <c r="R967" s="54">
        <v>0.66527777777777797</v>
      </c>
      <c r="T967" s="93">
        <f t="shared" si="47"/>
        <v>0</v>
      </c>
      <c r="U967" s="96">
        <f t="shared" si="46"/>
        <v>-11.6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>
        <v>8.6</v>
      </c>
      <c r="C968">
        <v>60</v>
      </c>
      <c r="D968">
        <v>1.3</v>
      </c>
      <c r="E968">
        <v>7.9</v>
      </c>
      <c r="F968">
        <v>5.8</v>
      </c>
      <c r="G968">
        <v>5.8</v>
      </c>
      <c r="H968">
        <v>1025</v>
      </c>
      <c r="I968">
        <v>6220</v>
      </c>
      <c r="J968">
        <v>0</v>
      </c>
      <c r="K968">
        <v>0</v>
      </c>
      <c r="L968">
        <v>0</v>
      </c>
      <c r="M968">
        <v>0</v>
      </c>
      <c r="N968">
        <v>0.1</v>
      </c>
      <c r="O968">
        <v>162.69999999999999</v>
      </c>
      <c r="P968" t="s">
        <v>251</v>
      </c>
      <c r="Q968"/>
      <c r="R968" s="54">
        <v>0.66597222222222197</v>
      </c>
      <c r="T968" s="93">
        <f t="shared" si="47"/>
        <v>0</v>
      </c>
      <c r="U968" s="96">
        <f t="shared" si="46"/>
        <v>-11.6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>
        <v>8.6</v>
      </c>
      <c r="C969">
        <v>59</v>
      </c>
      <c r="D969">
        <v>1</v>
      </c>
      <c r="E969">
        <v>8.6</v>
      </c>
      <c r="F969">
        <v>2.5</v>
      </c>
      <c r="G969">
        <v>4.7</v>
      </c>
      <c r="H969">
        <v>1025</v>
      </c>
      <c r="I969">
        <v>6210</v>
      </c>
      <c r="J969">
        <v>0</v>
      </c>
      <c r="K969">
        <v>0</v>
      </c>
      <c r="L969">
        <v>0</v>
      </c>
      <c r="M969">
        <v>0</v>
      </c>
      <c r="N969">
        <v>0.1</v>
      </c>
      <c r="O969">
        <v>162.69999999999999</v>
      </c>
      <c r="P969" t="s">
        <v>251</v>
      </c>
      <c r="Q969"/>
      <c r="R969" s="54">
        <v>0.66666666666666696</v>
      </c>
      <c r="T969" s="93">
        <f t="shared" si="47"/>
        <v>0</v>
      </c>
      <c r="U969" s="96">
        <f t="shared" si="46"/>
        <v>-11.6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>
        <v>8.6</v>
      </c>
      <c r="C970">
        <v>60</v>
      </c>
      <c r="D970">
        <v>1.3</v>
      </c>
      <c r="E970">
        <v>7.7</v>
      </c>
      <c r="F970">
        <v>6.5</v>
      </c>
      <c r="G970">
        <v>6.5</v>
      </c>
      <c r="H970">
        <v>1025.0999999999999</v>
      </c>
      <c r="I970">
        <v>6250</v>
      </c>
      <c r="J970">
        <v>0</v>
      </c>
      <c r="K970">
        <v>0</v>
      </c>
      <c r="L970">
        <v>0</v>
      </c>
      <c r="M970">
        <v>0</v>
      </c>
      <c r="N970">
        <v>0.1</v>
      </c>
      <c r="O970">
        <v>162.69999999999999</v>
      </c>
      <c r="P970" t="s">
        <v>251</v>
      </c>
      <c r="Q970"/>
      <c r="R970" s="54">
        <v>0.66736111111111096</v>
      </c>
      <c r="T970" s="93">
        <f t="shared" si="47"/>
        <v>0</v>
      </c>
      <c r="U970" s="96">
        <f t="shared" si="46"/>
        <v>-11.6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>
        <v>8.6</v>
      </c>
      <c r="C971">
        <v>61</v>
      </c>
      <c r="D971">
        <v>1.5</v>
      </c>
      <c r="E971">
        <v>8.6</v>
      </c>
      <c r="F971">
        <v>0</v>
      </c>
      <c r="G971">
        <v>2.2000000000000002</v>
      </c>
      <c r="H971">
        <v>1025.0999999999999</v>
      </c>
      <c r="I971">
        <v>6260</v>
      </c>
      <c r="J971">
        <v>0</v>
      </c>
      <c r="K971">
        <v>0</v>
      </c>
      <c r="L971">
        <v>0</v>
      </c>
      <c r="M971">
        <v>0</v>
      </c>
      <c r="N971">
        <v>0.1</v>
      </c>
      <c r="O971">
        <v>162.69999999999999</v>
      </c>
      <c r="P971" t="s">
        <v>251</v>
      </c>
      <c r="Q971"/>
      <c r="R971" s="54">
        <v>0.66805555555555596</v>
      </c>
      <c r="T971" s="93">
        <f t="shared" si="47"/>
        <v>0</v>
      </c>
      <c r="U971" s="96">
        <f t="shared" si="46"/>
        <v>-11.6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>
        <v>8.6</v>
      </c>
      <c r="C972">
        <v>61</v>
      </c>
      <c r="D972">
        <v>1.5</v>
      </c>
      <c r="E972">
        <v>8.6</v>
      </c>
      <c r="F972">
        <v>1.8</v>
      </c>
      <c r="G972">
        <v>2.9</v>
      </c>
      <c r="H972">
        <v>1025.0999999999999</v>
      </c>
      <c r="I972">
        <v>6180</v>
      </c>
      <c r="J972">
        <v>0</v>
      </c>
      <c r="K972">
        <v>0</v>
      </c>
      <c r="L972">
        <v>0</v>
      </c>
      <c r="M972">
        <v>0</v>
      </c>
      <c r="N972">
        <v>0.1</v>
      </c>
      <c r="O972">
        <v>162.69999999999999</v>
      </c>
      <c r="P972" t="s">
        <v>251</v>
      </c>
      <c r="Q972"/>
      <c r="R972" s="54">
        <v>0.66874999999999996</v>
      </c>
      <c r="T972" s="93">
        <f t="shared" si="47"/>
        <v>0</v>
      </c>
      <c r="U972" s="96">
        <f t="shared" si="46"/>
        <v>-11.6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>
        <v>8.5</v>
      </c>
      <c r="C973">
        <v>60</v>
      </c>
      <c r="D973">
        <v>1.2</v>
      </c>
      <c r="E973">
        <v>8.5</v>
      </c>
      <c r="F973">
        <v>0</v>
      </c>
      <c r="G973">
        <v>1.8</v>
      </c>
      <c r="H973">
        <v>1025</v>
      </c>
      <c r="I973">
        <v>6140</v>
      </c>
      <c r="J973">
        <v>0</v>
      </c>
      <c r="K973">
        <v>0</v>
      </c>
      <c r="L973">
        <v>0</v>
      </c>
      <c r="M973">
        <v>0</v>
      </c>
      <c r="N973">
        <v>0.1</v>
      </c>
      <c r="O973">
        <v>162.69999999999999</v>
      </c>
      <c r="P973" t="s">
        <v>251</v>
      </c>
      <c r="Q973"/>
      <c r="R973" s="54">
        <v>0.66944444444444495</v>
      </c>
      <c r="T973" s="93">
        <f t="shared" si="47"/>
        <v>0</v>
      </c>
      <c r="U973" s="96">
        <f t="shared" si="46"/>
        <v>-11.5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>
        <v>8.5</v>
      </c>
      <c r="C974">
        <v>61</v>
      </c>
      <c r="D974">
        <v>1.4</v>
      </c>
      <c r="E974">
        <v>8.5</v>
      </c>
      <c r="F974">
        <v>4.3</v>
      </c>
      <c r="G974">
        <v>5</v>
      </c>
      <c r="H974">
        <v>1025.2</v>
      </c>
      <c r="I974">
        <v>6170</v>
      </c>
      <c r="J974">
        <v>0</v>
      </c>
      <c r="K974">
        <v>0</v>
      </c>
      <c r="L974">
        <v>0</v>
      </c>
      <c r="M974">
        <v>0</v>
      </c>
      <c r="N974">
        <v>0.1</v>
      </c>
      <c r="O974">
        <v>162.69999999999999</v>
      </c>
      <c r="P974" t="s">
        <v>251</v>
      </c>
      <c r="Q974"/>
      <c r="R974" s="54">
        <v>0.67013888888888895</v>
      </c>
      <c r="T974" s="93">
        <f t="shared" si="47"/>
        <v>0</v>
      </c>
      <c r="U974" s="96">
        <f t="shared" si="46"/>
        <v>-11.5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>
        <v>8.5</v>
      </c>
      <c r="C975">
        <v>60</v>
      </c>
      <c r="D975">
        <v>1.2</v>
      </c>
      <c r="E975">
        <v>8.5</v>
      </c>
      <c r="F975">
        <v>3.6</v>
      </c>
      <c r="G975">
        <v>7.2</v>
      </c>
      <c r="H975">
        <v>1024.9000000000001</v>
      </c>
      <c r="I975">
        <v>6870</v>
      </c>
      <c r="J975">
        <v>0</v>
      </c>
      <c r="K975">
        <v>0</v>
      </c>
      <c r="L975">
        <v>0</v>
      </c>
      <c r="M975">
        <v>0</v>
      </c>
      <c r="N975">
        <v>0.1</v>
      </c>
      <c r="O975">
        <v>162.69999999999999</v>
      </c>
      <c r="P975" t="s">
        <v>251</v>
      </c>
      <c r="Q975"/>
      <c r="R975" s="54">
        <v>0.67083333333333295</v>
      </c>
      <c r="T975" s="93">
        <f t="shared" si="47"/>
        <v>0</v>
      </c>
      <c r="U975" s="96">
        <f t="shared" si="46"/>
        <v>-11.5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>
        <v>8.5</v>
      </c>
      <c r="C976">
        <v>61</v>
      </c>
      <c r="D976">
        <v>1.4</v>
      </c>
      <c r="E976">
        <v>8.5</v>
      </c>
      <c r="F976">
        <v>0</v>
      </c>
      <c r="G976">
        <v>2.9</v>
      </c>
      <c r="H976">
        <v>1025.4000000000001</v>
      </c>
      <c r="I976">
        <v>7670</v>
      </c>
      <c r="J976">
        <v>0</v>
      </c>
      <c r="K976">
        <v>0</v>
      </c>
      <c r="L976">
        <v>0</v>
      </c>
      <c r="M976">
        <v>0</v>
      </c>
      <c r="N976">
        <v>0.1</v>
      </c>
      <c r="O976">
        <v>162.69999999999999</v>
      </c>
      <c r="P976" t="s">
        <v>251</v>
      </c>
      <c r="Q976"/>
      <c r="R976" s="54">
        <v>0.67152777777777795</v>
      </c>
      <c r="T976" s="93">
        <f t="shared" si="47"/>
        <v>0</v>
      </c>
      <c r="U976" s="96">
        <f t="shared" ref="U976:U1039" si="50">(T976-B976)-3</f>
        <v>-11.5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>
        <v>8.5</v>
      </c>
      <c r="C977">
        <v>61</v>
      </c>
      <c r="D977">
        <v>1.4</v>
      </c>
      <c r="E977">
        <v>8.5</v>
      </c>
      <c r="F977">
        <v>0</v>
      </c>
      <c r="G977">
        <v>1.8</v>
      </c>
      <c r="H977">
        <v>1024.9000000000001</v>
      </c>
      <c r="I977">
        <v>6700</v>
      </c>
      <c r="J977">
        <v>0</v>
      </c>
      <c r="K977">
        <v>0</v>
      </c>
      <c r="L977">
        <v>0</v>
      </c>
      <c r="M977">
        <v>0</v>
      </c>
      <c r="N977">
        <v>0.1</v>
      </c>
      <c r="O977">
        <v>162.69999999999999</v>
      </c>
      <c r="P977" t="s">
        <v>251</v>
      </c>
      <c r="Q977"/>
      <c r="R977" s="54">
        <v>0.67222222222222205</v>
      </c>
      <c r="T977" s="93">
        <f t="shared" si="47"/>
        <v>0</v>
      </c>
      <c r="U977" s="96">
        <f t="shared" si="50"/>
        <v>-11.5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>
        <v>8.5</v>
      </c>
      <c r="C978">
        <v>61</v>
      </c>
      <c r="D978">
        <v>1.4</v>
      </c>
      <c r="E978">
        <v>8.5</v>
      </c>
      <c r="F978">
        <v>3.2</v>
      </c>
      <c r="G978">
        <v>5.8</v>
      </c>
      <c r="H978">
        <v>1025.0999999999999</v>
      </c>
      <c r="I978">
        <v>6310</v>
      </c>
      <c r="J978">
        <v>0</v>
      </c>
      <c r="K978">
        <v>0</v>
      </c>
      <c r="L978">
        <v>0</v>
      </c>
      <c r="M978">
        <v>0</v>
      </c>
      <c r="N978">
        <v>0.1</v>
      </c>
      <c r="O978">
        <v>162.69999999999999</v>
      </c>
      <c r="P978" t="s">
        <v>251</v>
      </c>
      <c r="Q978"/>
      <c r="R978" s="54">
        <v>0.67291666666666705</v>
      </c>
      <c r="T978" s="93">
        <f t="shared" si="47"/>
        <v>0</v>
      </c>
      <c r="U978" s="96">
        <f t="shared" si="50"/>
        <v>-11.5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>
        <v>8.5</v>
      </c>
      <c r="C979">
        <v>60</v>
      </c>
      <c r="D979">
        <v>1.2</v>
      </c>
      <c r="E979">
        <v>8.5</v>
      </c>
      <c r="F979">
        <v>1.8</v>
      </c>
      <c r="G979">
        <v>5</v>
      </c>
      <c r="H979">
        <v>1025.3</v>
      </c>
      <c r="I979">
        <v>6370</v>
      </c>
      <c r="J979">
        <v>0</v>
      </c>
      <c r="K979">
        <v>0</v>
      </c>
      <c r="L979">
        <v>0</v>
      </c>
      <c r="M979">
        <v>0</v>
      </c>
      <c r="N979">
        <v>0.1</v>
      </c>
      <c r="O979">
        <v>162.69999999999999</v>
      </c>
      <c r="P979" t="s">
        <v>251</v>
      </c>
      <c r="Q979"/>
      <c r="R979" s="54">
        <v>0.67361111111111105</v>
      </c>
      <c r="T979" s="93">
        <f t="shared" si="47"/>
        <v>0</v>
      </c>
      <c r="U979" s="96">
        <f t="shared" si="50"/>
        <v>-11.5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>
        <v>8.5</v>
      </c>
      <c r="C980">
        <v>61</v>
      </c>
      <c r="D980">
        <v>1.4</v>
      </c>
      <c r="E980">
        <v>7.7</v>
      </c>
      <c r="F980">
        <v>6.1</v>
      </c>
      <c r="G980">
        <v>6.5</v>
      </c>
      <c r="H980">
        <v>1025.2</v>
      </c>
      <c r="I980">
        <v>7260</v>
      </c>
      <c r="J980">
        <v>0</v>
      </c>
      <c r="K980">
        <v>0</v>
      </c>
      <c r="L980">
        <v>0</v>
      </c>
      <c r="M980">
        <v>0</v>
      </c>
      <c r="N980">
        <v>0.1</v>
      </c>
      <c r="O980">
        <v>162.69999999999999</v>
      </c>
      <c r="P980" t="s">
        <v>251</v>
      </c>
      <c r="Q980"/>
      <c r="R980" s="54">
        <v>0.67430555555555605</v>
      </c>
      <c r="T980" s="93">
        <f t="shared" si="47"/>
        <v>0</v>
      </c>
      <c r="U980" s="96">
        <f t="shared" si="50"/>
        <v>-11.5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>
        <v>8.6</v>
      </c>
      <c r="C981">
        <v>61</v>
      </c>
      <c r="D981">
        <v>1.5</v>
      </c>
      <c r="E981">
        <v>8.6</v>
      </c>
      <c r="F981">
        <v>3.2</v>
      </c>
      <c r="G981">
        <v>3.6</v>
      </c>
      <c r="H981">
        <v>1025</v>
      </c>
      <c r="I981">
        <v>8070</v>
      </c>
      <c r="J981">
        <v>0</v>
      </c>
      <c r="K981">
        <v>0</v>
      </c>
      <c r="L981">
        <v>0</v>
      </c>
      <c r="M981">
        <v>0</v>
      </c>
      <c r="N981">
        <v>0.1</v>
      </c>
      <c r="O981">
        <v>162.69999999999999</v>
      </c>
      <c r="P981" t="s">
        <v>251</v>
      </c>
      <c r="Q981"/>
      <c r="R981" s="54">
        <v>0.67500000000000004</v>
      </c>
      <c r="T981" s="93">
        <f t="shared" si="47"/>
        <v>0</v>
      </c>
      <c r="U981" s="96">
        <f t="shared" si="50"/>
        <v>-11.6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>
        <v>8.6</v>
      </c>
      <c r="C982">
        <v>60</v>
      </c>
      <c r="D982">
        <v>1.3</v>
      </c>
      <c r="E982">
        <v>8.6</v>
      </c>
      <c r="F982">
        <v>3.6</v>
      </c>
      <c r="G982">
        <v>5.4</v>
      </c>
      <c r="H982">
        <v>1025.2</v>
      </c>
      <c r="I982">
        <v>8960</v>
      </c>
      <c r="J982">
        <v>0</v>
      </c>
      <c r="K982">
        <v>0</v>
      </c>
      <c r="L982">
        <v>0</v>
      </c>
      <c r="M982">
        <v>0</v>
      </c>
      <c r="N982">
        <v>0.1</v>
      </c>
      <c r="O982">
        <v>162.69999999999999</v>
      </c>
      <c r="P982" t="s">
        <v>251</v>
      </c>
      <c r="Q982"/>
      <c r="R982" s="54">
        <v>0.67569444444444404</v>
      </c>
      <c r="T982" s="93">
        <f t="shared" si="47"/>
        <v>0</v>
      </c>
      <c r="U982" s="96">
        <f t="shared" si="50"/>
        <v>-11.6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>
        <v>8.8000000000000007</v>
      </c>
      <c r="C983">
        <v>60</v>
      </c>
      <c r="D983">
        <v>1.5</v>
      </c>
      <c r="E983">
        <v>8.1</v>
      </c>
      <c r="F983">
        <v>5.8</v>
      </c>
      <c r="G983">
        <v>5.8</v>
      </c>
      <c r="H983">
        <v>1025.2</v>
      </c>
      <c r="I983">
        <v>8980</v>
      </c>
      <c r="J983">
        <v>0</v>
      </c>
      <c r="K983">
        <v>0</v>
      </c>
      <c r="L983">
        <v>0</v>
      </c>
      <c r="M983">
        <v>0</v>
      </c>
      <c r="N983">
        <v>0.1</v>
      </c>
      <c r="O983">
        <v>162.69999999999999</v>
      </c>
      <c r="P983" t="s">
        <v>251</v>
      </c>
      <c r="Q983"/>
      <c r="R983" s="54">
        <v>0.67638888888888904</v>
      </c>
      <c r="T983" s="93">
        <f t="shared" si="47"/>
        <v>0</v>
      </c>
      <c r="U983" s="96">
        <f t="shared" si="50"/>
        <v>-11.8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>
        <v>8.8000000000000007</v>
      </c>
      <c r="C984">
        <v>61</v>
      </c>
      <c r="D984">
        <v>1.7</v>
      </c>
      <c r="E984">
        <v>8.8000000000000007</v>
      </c>
      <c r="F984">
        <v>2.5</v>
      </c>
      <c r="G984">
        <v>2.9</v>
      </c>
      <c r="H984">
        <v>1025.2</v>
      </c>
      <c r="I984">
        <v>8050</v>
      </c>
      <c r="J984">
        <v>0</v>
      </c>
      <c r="K984">
        <v>0</v>
      </c>
      <c r="L984">
        <v>0</v>
      </c>
      <c r="M984">
        <v>0</v>
      </c>
      <c r="N984">
        <v>0.1</v>
      </c>
      <c r="O984">
        <v>162.69999999999999</v>
      </c>
      <c r="P984" t="s">
        <v>251</v>
      </c>
      <c r="Q984"/>
      <c r="R984" s="54">
        <v>0.67708333333333304</v>
      </c>
      <c r="T984" s="93">
        <f t="shared" si="47"/>
        <v>0</v>
      </c>
      <c r="U984" s="96">
        <f t="shared" si="50"/>
        <v>-11.8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>
        <v>8.8000000000000007</v>
      </c>
      <c r="C985">
        <v>61</v>
      </c>
      <c r="D985">
        <v>1.7</v>
      </c>
      <c r="E985">
        <v>8.4</v>
      </c>
      <c r="F985">
        <v>5</v>
      </c>
      <c r="G985">
        <v>5</v>
      </c>
      <c r="H985">
        <v>1025.0999999999999</v>
      </c>
      <c r="I985">
        <v>7480</v>
      </c>
      <c r="J985">
        <v>0</v>
      </c>
      <c r="K985">
        <v>0</v>
      </c>
      <c r="L985">
        <v>0</v>
      </c>
      <c r="M985">
        <v>0</v>
      </c>
      <c r="N985">
        <v>0.1</v>
      </c>
      <c r="O985">
        <v>162.69999999999999</v>
      </c>
      <c r="P985" t="s">
        <v>251</v>
      </c>
      <c r="Q985"/>
      <c r="R985" s="54">
        <v>0.67777777777777803</v>
      </c>
      <c r="T985" s="93">
        <f t="shared" si="47"/>
        <v>0</v>
      </c>
      <c r="U985" s="96">
        <f t="shared" si="50"/>
        <v>-11.8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>
        <v>8.6999999999999993</v>
      </c>
      <c r="C986">
        <v>60</v>
      </c>
      <c r="D986">
        <v>1.4</v>
      </c>
      <c r="E986">
        <v>8.6999999999999993</v>
      </c>
      <c r="F986">
        <v>4</v>
      </c>
      <c r="G986">
        <v>5</v>
      </c>
      <c r="H986">
        <v>1025.0999999999999</v>
      </c>
      <c r="I986">
        <v>6830</v>
      </c>
      <c r="J986">
        <v>0</v>
      </c>
      <c r="K986">
        <v>0</v>
      </c>
      <c r="L986">
        <v>0</v>
      </c>
      <c r="M986">
        <v>0</v>
      </c>
      <c r="N986">
        <v>0.1</v>
      </c>
      <c r="O986">
        <v>162.69999999999999</v>
      </c>
      <c r="P986" t="s">
        <v>251</v>
      </c>
      <c r="Q986"/>
      <c r="R986" s="54">
        <v>0.67847222222222203</v>
      </c>
      <c r="T986" s="93">
        <f t="shared" si="47"/>
        <v>0</v>
      </c>
      <c r="U986" s="96">
        <f t="shared" si="50"/>
        <v>-11.7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>
        <v>8.6</v>
      </c>
      <c r="C987">
        <v>61</v>
      </c>
      <c r="D987">
        <v>1.5</v>
      </c>
      <c r="E987">
        <v>8.6</v>
      </c>
      <c r="F987">
        <v>2.5</v>
      </c>
      <c r="G987">
        <v>3.2</v>
      </c>
      <c r="H987">
        <v>1025.0999999999999</v>
      </c>
      <c r="I987">
        <v>6180</v>
      </c>
      <c r="J987">
        <v>0</v>
      </c>
      <c r="K987">
        <v>0</v>
      </c>
      <c r="L987">
        <v>0</v>
      </c>
      <c r="M987">
        <v>0</v>
      </c>
      <c r="N987">
        <v>0.1</v>
      </c>
      <c r="O987">
        <v>162.69999999999999</v>
      </c>
      <c r="P987" t="s">
        <v>251</v>
      </c>
      <c r="Q987"/>
      <c r="R987" s="54">
        <v>0.67916666666666703</v>
      </c>
      <c r="T987" s="93">
        <f t="shared" si="47"/>
        <v>0</v>
      </c>
      <c r="U987" s="96">
        <f t="shared" si="50"/>
        <v>-11.6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>
        <v>8.6</v>
      </c>
      <c r="C988">
        <v>62</v>
      </c>
      <c r="D988">
        <v>1.7</v>
      </c>
      <c r="E988">
        <v>8.6</v>
      </c>
      <c r="F988">
        <v>1.8</v>
      </c>
      <c r="G988">
        <v>2.2000000000000002</v>
      </c>
      <c r="H988">
        <v>1025.2</v>
      </c>
      <c r="I988">
        <v>6040</v>
      </c>
      <c r="J988">
        <v>0</v>
      </c>
      <c r="K988">
        <v>0</v>
      </c>
      <c r="L988">
        <v>0</v>
      </c>
      <c r="M988">
        <v>0</v>
      </c>
      <c r="N988">
        <v>0.1</v>
      </c>
      <c r="O988">
        <v>162.69999999999999</v>
      </c>
      <c r="P988" t="s">
        <v>251</v>
      </c>
      <c r="Q988"/>
      <c r="R988" s="54">
        <v>0.67986111111111103</v>
      </c>
      <c r="T988" s="93">
        <f t="shared" si="47"/>
        <v>0</v>
      </c>
      <c r="U988" s="96">
        <f t="shared" si="50"/>
        <v>-11.6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>
        <v>8.4</v>
      </c>
      <c r="C989">
        <v>63</v>
      </c>
      <c r="D989">
        <v>1.8</v>
      </c>
      <c r="E989">
        <v>8.4</v>
      </c>
      <c r="F989">
        <v>0</v>
      </c>
      <c r="G989">
        <v>3.2</v>
      </c>
      <c r="H989">
        <v>1025.2</v>
      </c>
      <c r="I989">
        <v>5820</v>
      </c>
      <c r="J989">
        <v>0</v>
      </c>
      <c r="K989">
        <v>0</v>
      </c>
      <c r="L989">
        <v>0</v>
      </c>
      <c r="M989">
        <v>0</v>
      </c>
      <c r="N989">
        <v>0.1</v>
      </c>
      <c r="O989">
        <v>162.69999999999999</v>
      </c>
      <c r="P989" t="s">
        <v>251</v>
      </c>
      <c r="Q989"/>
      <c r="R989" s="54">
        <v>0.68055555555555602</v>
      </c>
      <c r="T989" s="93">
        <f t="shared" si="47"/>
        <v>0</v>
      </c>
      <c r="U989" s="96">
        <f t="shared" si="50"/>
        <v>-11.4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>
        <v>8.4</v>
      </c>
      <c r="C990">
        <v>63</v>
      </c>
      <c r="D990">
        <v>1.8</v>
      </c>
      <c r="E990">
        <v>8.4</v>
      </c>
      <c r="F990">
        <v>2.2000000000000002</v>
      </c>
      <c r="G990">
        <v>2.2000000000000002</v>
      </c>
      <c r="H990">
        <v>1025.2</v>
      </c>
      <c r="I990">
        <v>5660</v>
      </c>
      <c r="J990">
        <v>0</v>
      </c>
      <c r="K990">
        <v>0</v>
      </c>
      <c r="L990">
        <v>0</v>
      </c>
      <c r="M990">
        <v>0</v>
      </c>
      <c r="N990">
        <v>0.1</v>
      </c>
      <c r="O990">
        <v>162.69999999999999</v>
      </c>
      <c r="P990" t="s">
        <v>251</v>
      </c>
      <c r="Q990"/>
      <c r="R990" s="54">
        <v>0.68125000000000002</v>
      </c>
      <c r="T990" s="93">
        <f t="shared" si="47"/>
        <v>0</v>
      </c>
      <c r="U990" s="96">
        <f t="shared" si="50"/>
        <v>-11.4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>
        <v>8.1999999999999993</v>
      </c>
      <c r="C991">
        <v>65</v>
      </c>
      <c r="D991">
        <v>2</v>
      </c>
      <c r="E991">
        <v>8.1999999999999993</v>
      </c>
      <c r="F991">
        <v>3.6</v>
      </c>
      <c r="G991">
        <v>3.6</v>
      </c>
      <c r="H991">
        <v>1025.2</v>
      </c>
      <c r="I991">
        <v>5570</v>
      </c>
      <c r="J991">
        <v>0</v>
      </c>
      <c r="K991">
        <v>0</v>
      </c>
      <c r="L991">
        <v>0</v>
      </c>
      <c r="M991">
        <v>0</v>
      </c>
      <c r="N991">
        <v>0.1</v>
      </c>
      <c r="O991">
        <v>162.69999999999999</v>
      </c>
      <c r="P991" t="s">
        <v>251</v>
      </c>
      <c r="Q991"/>
      <c r="R991" s="54">
        <v>0.68194444444444402</v>
      </c>
      <c r="T991" s="93">
        <f t="shared" si="47"/>
        <v>0</v>
      </c>
      <c r="U991" s="96">
        <f t="shared" si="50"/>
        <v>-11.2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>
        <v>8.1999999999999993</v>
      </c>
      <c r="C992">
        <v>66</v>
      </c>
      <c r="D992">
        <v>2.2000000000000002</v>
      </c>
      <c r="E992">
        <v>8.1999999999999993</v>
      </c>
      <c r="F992">
        <v>3.6</v>
      </c>
      <c r="G992">
        <v>4.7</v>
      </c>
      <c r="H992">
        <v>1025.2</v>
      </c>
      <c r="I992">
        <v>5530</v>
      </c>
      <c r="J992">
        <v>0</v>
      </c>
      <c r="K992">
        <v>0</v>
      </c>
      <c r="L992">
        <v>0</v>
      </c>
      <c r="M992">
        <v>0</v>
      </c>
      <c r="N992">
        <v>0.1</v>
      </c>
      <c r="O992">
        <v>162.69999999999999</v>
      </c>
      <c r="P992" t="s">
        <v>251</v>
      </c>
      <c r="Q992"/>
      <c r="R992" s="54">
        <v>0.68263888888888902</v>
      </c>
      <c r="T992" s="93">
        <f t="shared" si="47"/>
        <v>0</v>
      </c>
      <c r="U992" s="96">
        <f t="shared" si="50"/>
        <v>-11.2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>
        <v>8.1999999999999993</v>
      </c>
      <c r="C993">
        <v>66</v>
      </c>
      <c r="D993">
        <v>2.2000000000000002</v>
      </c>
      <c r="E993">
        <v>8.1999999999999993</v>
      </c>
      <c r="F993">
        <v>3.6</v>
      </c>
      <c r="G993">
        <v>5.4</v>
      </c>
      <c r="H993">
        <v>1025.0999999999999</v>
      </c>
      <c r="I993">
        <v>5490</v>
      </c>
      <c r="J993">
        <v>0</v>
      </c>
      <c r="K993">
        <v>0</v>
      </c>
      <c r="L993">
        <v>0</v>
      </c>
      <c r="M993">
        <v>0</v>
      </c>
      <c r="N993">
        <v>0.1</v>
      </c>
      <c r="O993">
        <v>162.69999999999999</v>
      </c>
      <c r="P993" t="s">
        <v>251</v>
      </c>
      <c r="Q993"/>
      <c r="R993" s="54">
        <v>0.68333333333333302</v>
      </c>
      <c r="T993" s="93">
        <f t="shared" si="47"/>
        <v>0</v>
      </c>
      <c r="U993" s="96">
        <f t="shared" si="50"/>
        <v>-11.2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>
        <v>8.1999999999999993</v>
      </c>
      <c r="C994">
        <v>67</v>
      </c>
      <c r="D994">
        <v>2.4</v>
      </c>
      <c r="E994">
        <v>8.1999999999999993</v>
      </c>
      <c r="F994">
        <v>0</v>
      </c>
      <c r="G994">
        <v>1.8</v>
      </c>
      <c r="H994">
        <v>1025.4000000000001</v>
      </c>
      <c r="I994">
        <v>5460</v>
      </c>
      <c r="J994">
        <v>0</v>
      </c>
      <c r="K994">
        <v>0</v>
      </c>
      <c r="L994">
        <v>0</v>
      </c>
      <c r="M994">
        <v>0</v>
      </c>
      <c r="N994">
        <v>0.1</v>
      </c>
      <c r="O994">
        <v>162.69999999999999</v>
      </c>
      <c r="P994" t="s">
        <v>251</v>
      </c>
      <c r="Q994"/>
      <c r="R994" s="54">
        <v>0.68402777777777801</v>
      </c>
      <c r="T994" s="93">
        <f t="shared" si="47"/>
        <v>0</v>
      </c>
      <c r="U994" s="96">
        <f t="shared" si="50"/>
        <v>-11.2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>
        <v>8.1</v>
      </c>
      <c r="C995">
        <v>67</v>
      </c>
      <c r="D995">
        <v>2.2999999999999998</v>
      </c>
      <c r="E995">
        <v>8.1</v>
      </c>
      <c r="F995">
        <v>0</v>
      </c>
      <c r="G995">
        <v>3.2</v>
      </c>
      <c r="H995">
        <v>1025.0999999999999</v>
      </c>
      <c r="I995">
        <v>5440</v>
      </c>
      <c r="J995">
        <v>0</v>
      </c>
      <c r="K995">
        <v>0</v>
      </c>
      <c r="L995">
        <v>0</v>
      </c>
      <c r="M995">
        <v>0</v>
      </c>
      <c r="N995">
        <v>0.1</v>
      </c>
      <c r="O995">
        <v>162.69999999999999</v>
      </c>
      <c r="P995" t="s">
        <v>251</v>
      </c>
      <c r="Q995"/>
      <c r="R995" s="54">
        <v>0.68472222222222201</v>
      </c>
      <c r="T995" s="93">
        <f t="shared" si="47"/>
        <v>0</v>
      </c>
      <c r="U995" s="96">
        <f t="shared" si="50"/>
        <v>-11.1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>
        <v>8.1</v>
      </c>
      <c r="C996">
        <v>66</v>
      </c>
      <c r="D996">
        <v>2.1</v>
      </c>
      <c r="E996">
        <v>7.3</v>
      </c>
      <c r="F996">
        <v>5.8</v>
      </c>
      <c r="G996">
        <v>5.8</v>
      </c>
      <c r="H996">
        <v>1025.4000000000001</v>
      </c>
      <c r="I996">
        <v>5430</v>
      </c>
      <c r="J996">
        <v>0</v>
      </c>
      <c r="K996">
        <v>0</v>
      </c>
      <c r="L996">
        <v>0</v>
      </c>
      <c r="M996">
        <v>0</v>
      </c>
      <c r="N996">
        <v>0.1</v>
      </c>
      <c r="O996">
        <v>162.69999999999999</v>
      </c>
      <c r="P996" t="s">
        <v>251</v>
      </c>
      <c r="Q996"/>
      <c r="R996" s="54">
        <v>0.68541666666666701</v>
      </c>
      <c r="T996" s="93">
        <f t="shared" si="47"/>
        <v>0</v>
      </c>
      <c r="U996" s="96">
        <f t="shared" si="50"/>
        <v>-11.1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>
        <v>8.1999999999999993</v>
      </c>
      <c r="C997">
        <v>66</v>
      </c>
      <c r="D997">
        <v>2.2000000000000002</v>
      </c>
      <c r="E997">
        <v>8.1999999999999993</v>
      </c>
      <c r="F997">
        <v>4.3</v>
      </c>
      <c r="G997">
        <v>5</v>
      </c>
      <c r="H997">
        <v>1025.3</v>
      </c>
      <c r="I997">
        <v>5430</v>
      </c>
      <c r="J997">
        <v>0</v>
      </c>
      <c r="K997">
        <v>0</v>
      </c>
      <c r="L997">
        <v>0</v>
      </c>
      <c r="M997">
        <v>0</v>
      </c>
      <c r="N997">
        <v>0.1</v>
      </c>
      <c r="O997">
        <v>162.69999999999999</v>
      </c>
      <c r="P997" t="s">
        <v>251</v>
      </c>
      <c r="Q997"/>
      <c r="R997" s="54">
        <v>0.68611111111111101</v>
      </c>
      <c r="T997" s="93">
        <f t="shared" si="47"/>
        <v>0</v>
      </c>
      <c r="U997" s="96">
        <f t="shared" si="50"/>
        <v>-11.2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>
        <v>8.1</v>
      </c>
      <c r="C998">
        <v>67</v>
      </c>
      <c r="D998">
        <v>2.2999999999999998</v>
      </c>
      <c r="E998">
        <v>8.1</v>
      </c>
      <c r="F998">
        <v>3.6</v>
      </c>
      <c r="G998">
        <v>5</v>
      </c>
      <c r="H998">
        <v>1025.0999999999999</v>
      </c>
      <c r="I998">
        <v>5440</v>
      </c>
      <c r="J998">
        <v>0</v>
      </c>
      <c r="K998">
        <v>0</v>
      </c>
      <c r="L998">
        <v>0</v>
      </c>
      <c r="M998">
        <v>0</v>
      </c>
      <c r="N998">
        <v>0.1</v>
      </c>
      <c r="O998">
        <v>162.69999999999999</v>
      </c>
      <c r="P998" t="s">
        <v>251</v>
      </c>
      <c r="Q998"/>
      <c r="R998" s="54">
        <v>0.686805555555556</v>
      </c>
      <c r="T998" s="93">
        <f t="shared" si="47"/>
        <v>0</v>
      </c>
      <c r="U998" s="96">
        <f t="shared" si="50"/>
        <v>-11.1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>
        <v>8</v>
      </c>
      <c r="C999">
        <v>67</v>
      </c>
      <c r="D999">
        <v>2.2000000000000002</v>
      </c>
      <c r="E999">
        <v>8</v>
      </c>
      <c r="F999">
        <v>1.8</v>
      </c>
      <c r="G999">
        <v>2.5</v>
      </c>
      <c r="H999">
        <v>1025.3</v>
      </c>
      <c r="I999">
        <v>5390</v>
      </c>
      <c r="J999">
        <v>0</v>
      </c>
      <c r="K999">
        <v>0</v>
      </c>
      <c r="L999">
        <v>0</v>
      </c>
      <c r="M999">
        <v>0</v>
      </c>
      <c r="N999">
        <v>0.1</v>
      </c>
      <c r="O999">
        <v>162.69999999999999</v>
      </c>
      <c r="P999" t="s">
        <v>251</v>
      </c>
      <c r="Q999"/>
      <c r="R999" s="54">
        <v>0.6875</v>
      </c>
      <c r="T999" s="93">
        <f t="shared" si="47"/>
        <v>0</v>
      </c>
      <c r="U999" s="96">
        <f t="shared" si="50"/>
        <v>-11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>
        <v>8</v>
      </c>
      <c r="C1000">
        <v>67</v>
      </c>
      <c r="D1000">
        <v>2.2000000000000002</v>
      </c>
      <c r="E1000">
        <v>8</v>
      </c>
      <c r="F1000">
        <v>4</v>
      </c>
      <c r="G1000">
        <v>5.4</v>
      </c>
      <c r="H1000">
        <v>1025.2</v>
      </c>
      <c r="I1000">
        <v>5340</v>
      </c>
      <c r="J1000">
        <v>0</v>
      </c>
      <c r="K1000">
        <v>0</v>
      </c>
      <c r="L1000">
        <v>0</v>
      </c>
      <c r="M1000">
        <v>0</v>
      </c>
      <c r="N1000">
        <v>0.1</v>
      </c>
      <c r="O1000">
        <v>162.69999999999999</v>
      </c>
      <c r="P1000" t="s">
        <v>251</v>
      </c>
      <c r="Q1000"/>
      <c r="R1000" s="54">
        <v>0.688194444444444</v>
      </c>
      <c r="T1000" s="93">
        <f t="shared" si="47"/>
        <v>0</v>
      </c>
      <c r="U1000" s="96">
        <f t="shared" si="50"/>
        <v>-11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>
        <v>8.1</v>
      </c>
      <c r="C1001">
        <v>67</v>
      </c>
      <c r="D1001">
        <v>2.2999999999999998</v>
      </c>
      <c r="E1001">
        <v>8.1</v>
      </c>
      <c r="F1001">
        <v>4.7</v>
      </c>
      <c r="G1001">
        <v>5.8</v>
      </c>
      <c r="H1001">
        <v>1025.4000000000001</v>
      </c>
      <c r="I1001">
        <v>5420</v>
      </c>
      <c r="J1001">
        <v>0</v>
      </c>
      <c r="K1001">
        <v>0</v>
      </c>
      <c r="L1001">
        <v>0</v>
      </c>
      <c r="M1001">
        <v>0</v>
      </c>
      <c r="N1001">
        <v>0.1</v>
      </c>
      <c r="O1001">
        <v>162.69999999999999</v>
      </c>
      <c r="P1001" t="s">
        <v>251</v>
      </c>
      <c r="Q1001"/>
      <c r="R1001" s="54">
        <v>0.68888888888888899</v>
      </c>
      <c r="T1001" s="93">
        <f t="shared" si="47"/>
        <v>0</v>
      </c>
      <c r="U1001" s="96">
        <f t="shared" si="50"/>
        <v>-11.1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>
        <v>8.1</v>
      </c>
      <c r="C1002">
        <v>67</v>
      </c>
      <c r="D1002">
        <v>2.2999999999999998</v>
      </c>
      <c r="E1002">
        <v>8.1</v>
      </c>
      <c r="F1002">
        <v>2.5</v>
      </c>
      <c r="G1002">
        <v>4.3</v>
      </c>
      <c r="H1002">
        <v>1025.5</v>
      </c>
      <c r="I1002">
        <v>5470</v>
      </c>
      <c r="J1002">
        <v>0</v>
      </c>
      <c r="K1002">
        <v>0</v>
      </c>
      <c r="L1002">
        <v>0</v>
      </c>
      <c r="M1002">
        <v>0</v>
      </c>
      <c r="N1002">
        <v>0.1</v>
      </c>
      <c r="O1002">
        <v>162.69999999999999</v>
      </c>
      <c r="P1002" t="s">
        <v>251</v>
      </c>
      <c r="Q1002"/>
      <c r="R1002" s="54">
        <v>0.68958333333333299</v>
      </c>
      <c r="T1002" s="93">
        <f t="shared" si="47"/>
        <v>0</v>
      </c>
      <c r="U1002" s="96">
        <f t="shared" si="50"/>
        <v>-11.1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>
        <v>8.1999999999999993</v>
      </c>
      <c r="C1003">
        <v>66</v>
      </c>
      <c r="D1003">
        <v>2.2000000000000002</v>
      </c>
      <c r="E1003">
        <v>8.1999999999999993</v>
      </c>
      <c r="F1003">
        <v>0</v>
      </c>
      <c r="G1003">
        <v>3.6</v>
      </c>
      <c r="H1003">
        <v>1025.3</v>
      </c>
      <c r="I1003">
        <v>5340</v>
      </c>
      <c r="J1003">
        <v>0</v>
      </c>
      <c r="K1003">
        <v>0</v>
      </c>
      <c r="L1003">
        <v>0</v>
      </c>
      <c r="M1003">
        <v>0</v>
      </c>
      <c r="N1003">
        <v>0.1</v>
      </c>
      <c r="O1003">
        <v>162.69999999999999</v>
      </c>
      <c r="P1003" t="s">
        <v>251</v>
      </c>
      <c r="Q1003"/>
      <c r="R1003" s="54">
        <v>0.69027777777777799</v>
      </c>
      <c r="T1003" s="93">
        <f t="shared" si="47"/>
        <v>0</v>
      </c>
      <c r="U1003" s="96">
        <f t="shared" si="50"/>
        <v>-11.2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>
        <v>8.1999999999999993</v>
      </c>
      <c r="C1004">
        <v>67</v>
      </c>
      <c r="D1004">
        <v>2.4</v>
      </c>
      <c r="E1004">
        <v>8.1999999999999993</v>
      </c>
      <c r="F1004">
        <v>1.8</v>
      </c>
      <c r="G1004">
        <v>2.9</v>
      </c>
      <c r="H1004">
        <v>1025.2</v>
      </c>
      <c r="I1004">
        <v>5210</v>
      </c>
      <c r="J1004">
        <v>0</v>
      </c>
      <c r="K1004">
        <v>0</v>
      </c>
      <c r="L1004">
        <v>0</v>
      </c>
      <c r="M1004">
        <v>0</v>
      </c>
      <c r="N1004">
        <v>0.1</v>
      </c>
      <c r="O1004">
        <v>162.69999999999999</v>
      </c>
      <c r="P1004" t="s">
        <v>251</v>
      </c>
      <c r="Q1004"/>
      <c r="R1004" s="54">
        <v>0.69097222222222199</v>
      </c>
      <c r="T1004" s="93">
        <f t="shared" si="47"/>
        <v>0</v>
      </c>
      <c r="U1004" s="96">
        <f t="shared" si="50"/>
        <v>-11.2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>
        <v>8.1</v>
      </c>
      <c r="C1005">
        <v>67</v>
      </c>
      <c r="D1005">
        <v>2.2999999999999998</v>
      </c>
      <c r="E1005">
        <v>8.1</v>
      </c>
      <c r="F1005">
        <v>1.8</v>
      </c>
      <c r="G1005">
        <v>2.9</v>
      </c>
      <c r="H1005">
        <v>1025.3</v>
      </c>
      <c r="I1005">
        <v>5170</v>
      </c>
      <c r="J1005">
        <v>0</v>
      </c>
      <c r="K1005">
        <v>0</v>
      </c>
      <c r="L1005">
        <v>0</v>
      </c>
      <c r="M1005">
        <v>0</v>
      </c>
      <c r="N1005">
        <v>0.1</v>
      </c>
      <c r="O1005">
        <v>162.69999999999999</v>
      </c>
      <c r="P1005" t="s">
        <v>251</v>
      </c>
      <c r="Q1005"/>
      <c r="R1005" s="54">
        <v>0.69166666666666698</v>
      </c>
      <c r="T1005" s="93">
        <f t="shared" si="47"/>
        <v>0</v>
      </c>
      <c r="U1005" s="96">
        <f t="shared" si="50"/>
        <v>-11.1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>
        <v>8.1999999999999993</v>
      </c>
      <c r="C1006">
        <v>66</v>
      </c>
      <c r="D1006">
        <v>2.2000000000000002</v>
      </c>
      <c r="E1006">
        <v>8.1999999999999993</v>
      </c>
      <c r="F1006">
        <v>0</v>
      </c>
      <c r="G1006">
        <v>0</v>
      </c>
      <c r="H1006">
        <v>1025.3</v>
      </c>
      <c r="I1006">
        <v>5270</v>
      </c>
      <c r="J1006">
        <v>0</v>
      </c>
      <c r="K1006">
        <v>0</v>
      </c>
      <c r="L1006">
        <v>0</v>
      </c>
      <c r="M1006">
        <v>0</v>
      </c>
      <c r="N1006">
        <v>0.1</v>
      </c>
      <c r="O1006">
        <v>162.69999999999999</v>
      </c>
      <c r="P1006" t="s">
        <v>251</v>
      </c>
      <c r="Q1006"/>
      <c r="R1006" s="54">
        <v>0.69236111111111098</v>
      </c>
      <c r="T1006" s="93">
        <f t="shared" si="47"/>
        <v>0</v>
      </c>
      <c r="U1006" s="96">
        <f t="shared" si="50"/>
        <v>-11.2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>
        <v>8.1999999999999993</v>
      </c>
      <c r="C1007">
        <v>67</v>
      </c>
      <c r="D1007">
        <v>2.4</v>
      </c>
      <c r="E1007">
        <v>8.1999999999999993</v>
      </c>
      <c r="F1007">
        <v>2.5</v>
      </c>
      <c r="G1007">
        <v>2.5</v>
      </c>
      <c r="H1007">
        <v>1025.2</v>
      </c>
      <c r="I1007">
        <v>5280</v>
      </c>
      <c r="J1007">
        <v>0</v>
      </c>
      <c r="K1007">
        <v>0</v>
      </c>
      <c r="L1007">
        <v>0</v>
      </c>
      <c r="M1007">
        <v>0</v>
      </c>
      <c r="N1007">
        <v>0.1</v>
      </c>
      <c r="O1007">
        <v>162.69999999999999</v>
      </c>
      <c r="P1007" t="s">
        <v>251</v>
      </c>
      <c r="Q1007"/>
      <c r="R1007" s="54">
        <v>0.69305555555555598</v>
      </c>
      <c r="T1007" s="93">
        <f t="shared" si="47"/>
        <v>0</v>
      </c>
      <c r="U1007" s="96">
        <f t="shared" si="50"/>
        <v>-11.2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>
        <v>8.1999999999999993</v>
      </c>
      <c r="C1008">
        <v>65</v>
      </c>
      <c r="D1008">
        <v>2</v>
      </c>
      <c r="E1008">
        <v>8.1999999999999993</v>
      </c>
      <c r="F1008">
        <v>0</v>
      </c>
      <c r="G1008">
        <v>1.8</v>
      </c>
      <c r="H1008">
        <v>1025.3</v>
      </c>
      <c r="I1008">
        <v>5300</v>
      </c>
      <c r="J1008">
        <v>0</v>
      </c>
      <c r="K1008">
        <v>0</v>
      </c>
      <c r="L1008">
        <v>0</v>
      </c>
      <c r="M1008">
        <v>0</v>
      </c>
      <c r="N1008">
        <v>0.1</v>
      </c>
      <c r="O1008">
        <v>162.69999999999999</v>
      </c>
      <c r="P1008" t="s">
        <v>251</v>
      </c>
      <c r="Q1008"/>
      <c r="R1008" s="54">
        <v>0.69374999999999998</v>
      </c>
      <c r="T1008" s="93">
        <f t="shared" si="47"/>
        <v>0</v>
      </c>
      <c r="U1008" s="96">
        <f t="shared" si="50"/>
        <v>-11.2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>
        <v>8.1999999999999993</v>
      </c>
      <c r="C1009">
        <v>66</v>
      </c>
      <c r="D1009">
        <v>2.2000000000000002</v>
      </c>
      <c r="E1009">
        <v>8.1999999999999993</v>
      </c>
      <c r="F1009">
        <v>1.8</v>
      </c>
      <c r="G1009">
        <v>2.2000000000000002</v>
      </c>
      <c r="H1009">
        <v>1025.2</v>
      </c>
      <c r="I1009">
        <v>5540</v>
      </c>
      <c r="J1009">
        <v>0</v>
      </c>
      <c r="K1009">
        <v>0</v>
      </c>
      <c r="L1009">
        <v>0</v>
      </c>
      <c r="M1009">
        <v>0</v>
      </c>
      <c r="N1009">
        <v>0.1</v>
      </c>
      <c r="O1009">
        <v>162.69999999999999</v>
      </c>
      <c r="P1009" t="s">
        <v>251</v>
      </c>
      <c r="Q1009"/>
      <c r="R1009" s="54">
        <v>0.69444444444444398</v>
      </c>
      <c r="T1009" s="93">
        <f t="shared" si="47"/>
        <v>0</v>
      </c>
      <c r="U1009" s="96">
        <f t="shared" si="50"/>
        <v>-11.2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>
        <v>8.1999999999999993</v>
      </c>
      <c r="C1010">
        <v>66</v>
      </c>
      <c r="D1010">
        <v>2.2000000000000002</v>
      </c>
      <c r="E1010">
        <v>8.1999999999999993</v>
      </c>
      <c r="F1010">
        <v>0</v>
      </c>
      <c r="G1010">
        <v>4.3</v>
      </c>
      <c r="H1010">
        <v>1025.2</v>
      </c>
      <c r="I1010">
        <v>5970</v>
      </c>
      <c r="J1010">
        <v>0</v>
      </c>
      <c r="K1010">
        <v>0</v>
      </c>
      <c r="L1010">
        <v>0</v>
      </c>
      <c r="M1010">
        <v>0</v>
      </c>
      <c r="N1010">
        <v>0.1</v>
      </c>
      <c r="O1010">
        <v>162.69999999999999</v>
      </c>
      <c r="P1010" t="s">
        <v>251</v>
      </c>
      <c r="Q1010"/>
      <c r="R1010" s="54">
        <v>0.69513888888888897</v>
      </c>
      <c r="T1010" s="93">
        <f t="shared" ref="T1010:T1073" si="51">MAX($P1010,$Q1010)</f>
        <v>0</v>
      </c>
      <c r="U1010" s="96">
        <f t="shared" si="50"/>
        <v>-11.2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>
        <v>8.1999999999999993</v>
      </c>
      <c r="C1011">
        <v>65</v>
      </c>
      <c r="D1011">
        <v>2</v>
      </c>
      <c r="E1011">
        <v>7.7</v>
      </c>
      <c r="F1011">
        <v>5</v>
      </c>
      <c r="G1011">
        <v>5</v>
      </c>
      <c r="H1011">
        <v>1025.2</v>
      </c>
      <c r="I1011">
        <v>6810</v>
      </c>
      <c r="J1011">
        <v>0</v>
      </c>
      <c r="K1011">
        <v>0</v>
      </c>
      <c r="L1011">
        <v>0</v>
      </c>
      <c r="M1011">
        <v>0</v>
      </c>
      <c r="N1011">
        <v>0.1</v>
      </c>
      <c r="O1011">
        <v>162.69999999999999</v>
      </c>
      <c r="P1011" t="s">
        <v>251</v>
      </c>
      <c r="Q1011"/>
      <c r="R1011" s="54">
        <v>0.69583333333333297</v>
      </c>
      <c r="T1011" s="93">
        <f t="shared" si="51"/>
        <v>0</v>
      </c>
      <c r="U1011" s="96">
        <f t="shared" si="50"/>
        <v>-11.2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>
        <v>8.4</v>
      </c>
      <c r="C1012">
        <v>65</v>
      </c>
      <c r="D1012">
        <v>2.2000000000000002</v>
      </c>
      <c r="E1012">
        <v>8.4</v>
      </c>
      <c r="F1012">
        <v>2.2000000000000002</v>
      </c>
      <c r="G1012">
        <v>5.4</v>
      </c>
      <c r="H1012">
        <v>1025.4000000000001</v>
      </c>
      <c r="I1012">
        <v>7220</v>
      </c>
      <c r="J1012">
        <v>0</v>
      </c>
      <c r="K1012">
        <v>0</v>
      </c>
      <c r="L1012">
        <v>0</v>
      </c>
      <c r="M1012">
        <v>0</v>
      </c>
      <c r="N1012">
        <v>0.1</v>
      </c>
      <c r="O1012">
        <v>162.69999999999999</v>
      </c>
      <c r="P1012" t="s">
        <v>251</v>
      </c>
      <c r="Q1012"/>
      <c r="R1012" s="54">
        <v>0.69652777777777797</v>
      </c>
      <c r="T1012" s="93">
        <f t="shared" si="51"/>
        <v>0</v>
      </c>
      <c r="U1012" s="96">
        <f t="shared" si="50"/>
        <v>-11.4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>
        <v>8.5</v>
      </c>
      <c r="C1013">
        <v>65</v>
      </c>
      <c r="D1013">
        <v>2.2999999999999998</v>
      </c>
      <c r="E1013">
        <v>8.5</v>
      </c>
      <c r="F1013">
        <v>0</v>
      </c>
      <c r="G1013">
        <v>1.8</v>
      </c>
      <c r="H1013">
        <v>1025.4000000000001</v>
      </c>
      <c r="I1013">
        <v>6710</v>
      </c>
      <c r="J1013">
        <v>0</v>
      </c>
      <c r="K1013">
        <v>0</v>
      </c>
      <c r="L1013">
        <v>0</v>
      </c>
      <c r="M1013">
        <v>0</v>
      </c>
      <c r="N1013">
        <v>0.1</v>
      </c>
      <c r="O1013">
        <v>162.69999999999999</v>
      </c>
      <c r="P1013" t="s">
        <v>251</v>
      </c>
      <c r="Q1013"/>
      <c r="R1013" s="54">
        <v>0.69722222222222197</v>
      </c>
      <c r="T1013" s="93">
        <f t="shared" si="51"/>
        <v>0</v>
      </c>
      <c r="U1013" s="96">
        <f t="shared" si="50"/>
        <v>-11.5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>
        <v>8.4</v>
      </c>
      <c r="C1014">
        <v>64</v>
      </c>
      <c r="D1014">
        <v>2</v>
      </c>
      <c r="E1014">
        <v>8.4</v>
      </c>
      <c r="F1014">
        <v>0</v>
      </c>
      <c r="G1014">
        <v>1.8</v>
      </c>
      <c r="H1014">
        <v>1025.4000000000001</v>
      </c>
      <c r="I1014">
        <v>5650</v>
      </c>
      <c r="J1014">
        <v>0</v>
      </c>
      <c r="K1014">
        <v>0</v>
      </c>
      <c r="L1014">
        <v>0</v>
      </c>
      <c r="M1014">
        <v>0</v>
      </c>
      <c r="N1014">
        <v>0.1</v>
      </c>
      <c r="O1014">
        <v>162.69999999999999</v>
      </c>
      <c r="P1014" t="s">
        <v>251</v>
      </c>
      <c r="Q1014"/>
      <c r="R1014" s="54">
        <v>0.69791666666666696</v>
      </c>
      <c r="T1014" s="93">
        <f t="shared" si="51"/>
        <v>0</v>
      </c>
      <c r="U1014" s="96">
        <f t="shared" si="50"/>
        <v>-11.4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>
        <v>8.5</v>
      </c>
      <c r="C1015">
        <v>63</v>
      </c>
      <c r="D1015">
        <v>1.9</v>
      </c>
      <c r="E1015">
        <v>8.5</v>
      </c>
      <c r="F1015">
        <v>1.8</v>
      </c>
      <c r="G1015">
        <v>2.9</v>
      </c>
      <c r="H1015">
        <v>1025</v>
      </c>
      <c r="I1015">
        <v>5300</v>
      </c>
      <c r="J1015">
        <v>0</v>
      </c>
      <c r="K1015">
        <v>0</v>
      </c>
      <c r="L1015">
        <v>0</v>
      </c>
      <c r="M1015">
        <v>0</v>
      </c>
      <c r="N1015">
        <v>0.1</v>
      </c>
      <c r="O1015">
        <v>162.69999999999999</v>
      </c>
      <c r="P1015" t="s">
        <v>251</v>
      </c>
      <c r="Q1015"/>
      <c r="R1015" s="54">
        <v>0.69861111111111096</v>
      </c>
      <c r="T1015" s="93">
        <f t="shared" si="51"/>
        <v>0</v>
      </c>
      <c r="U1015" s="96">
        <f t="shared" si="50"/>
        <v>-11.5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>
        <v>8.4</v>
      </c>
      <c r="C1016">
        <v>64</v>
      </c>
      <c r="D1016">
        <v>2</v>
      </c>
      <c r="E1016">
        <v>8.4</v>
      </c>
      <c r="F1016">
        <v>3.2</v>
      </c>
      <c r="G1016">
        <v>3.6</v>
      </c>
      <c r="H1016">
        <v>1025.3</v>
      </c>
      <c r="I1016">
        <v>5330</v>
      </c>
      <c r="J1016">
        <v>0</v>
      </c>
      <c r="K1016">
        <v>0</v>
      </c>
      <c r="L1016">
        <v>0</v>
      </c>
      <c r="M1016">
        <v>0</v>
      </c>
      <c r="N1016">
        <v>0.1</v>
      </c>
      <c r="O1016">
        <v>162.69999999999999</v>
      </c>
      <c r="P1016" t="s">
        <v>251</v>
      </c>
      <c r="Q1016"/>
      <c r="R1016" s="54">
        <v>0.69930555555555596</v>
      </c>
      <c r="T1016" s="93">
        <f t="shared" si="51"/>
        <v>0</v>
      </c>
      <c r="U1016" s="96">
        <f t="shared" si="50"/>
        <v>-11.4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>
        <v>8.3000000000000007</v>
      </c>
      <c r="C1017">
        <v>65</v>
      </c>
      <c r="D1017">
        <v>2.1</v>
      </c>
      <c r="E1017">
        <v>8.3000000000000007</v>
      </c>
      <c r="F1017">
        <v>0</v>
      </c>
      <c r="G1017">
        <v>0</v>
      </c>
      <c r="H1017">
        <v>1025.2</v>
      </c>
      <c r="I1017">
        <v>4950</v>
      </c>
      <c r="J1017">
        <v>0</v>
      </c>
      <c r="K1017">
        <v>0</v>
      </c>
      <c r="L1017">
        <v>0</v>
      </c>
      <c r="M1017">
        <v>0</v>
      </c>
      <c r="N1017">
        <v>0.1</v>
      </c>
      <c r="O1017">
        <v>162.69999999999999</v>
      </c>
      <c r="P1017" t="s">
        <v>251</v>
      </c>
      <c r="Q1017"/>
      <c r="R1017" s="54">
        <v>0.7</v>
      </c>
      <c r="T1017" s="93">
        <f t="shared" si="51"/>
        <v>0</v>
      </c>
      <c r="U1017" s="96">
        <f t="shared" si="50"/>
        <v>-11.3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>
        <v>8.1999999999999993</v>
      </c>
      <c r="C1018">
        <v>66</v>
      </c>
      <c r="D1018">
        <v>2.2000000000000002</v>
      </c>
      <c r="E1018">
        <v>8.1999999999999993</v>
      </c>
      <c r="F1018">
        <v>0</v>
      </c>
      <c r="G1018">
        <v>0</v>
      </c>
      <c r="H1018">
        <v>1025.4000000000001</v>
      </c>
      <c r="I1018">
        <v>5370</v>
      </c>
      <c r="J1018">
        <v>0</v>
      </c>
      <c r="K1018">
        <v>0</v>
      </c>
      <c r="L1018">
        <v>0</v>
      </c>
      <c r="M1018">
        <v>0</v>
      </c>
      <c r="N1018">
        <v>0.1</v>
      </c>
      <c r="O1018">
        <v>162.69999999999999</v>
      </c>
      <c r="P1018" t="s">
        <v>251</v>
      </c>
      <c r="Q1018"/>
      <c r="R1018" s="54">
        <v>0.70069444444444495</v>
      </c>
      <c r="T1018" s="93">
        <f t="shared" si="51"/>
        <v>0</v>
      </c>
      <c r="U1018" s="96">
        <f t="shared" si="50"/>
        <v>-11.2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>
        <v>8.1999999999999993</v>
      </c>
      <c r="C1019">
        <v>66</v>
      </c>
      <c r="D1019">
        <v>2.2000000000000002</v>
      </c>
      <c r="E1019">
        <v>8.1999999999999993</v>
      </c>
      <c r="F1019">
        <v>2.2000000000000002</v>
      </c>
      <c r="G1019">
        <v>2.2000000000000002</v>
      </c>
      <c r="H1019">
        <v>1025.2</v>
      </c>
      <c r="I1019">
        <v>6140</v>
      </c>
      <c r="J1019">
        <v>0</v>
      </c>
      <c r="K1019">
        <v>0</v>
      </c>
      <c r="L1019">
        <v>0</v>
      </c>
      <c r="M1019">
        <v>0</v>
      </c>
      <c r="N1019">
        <v>0.1</v>
      </c>
      <c r="O1019">
        <v>162.69999999999999</v>
      </c>
      <c r="P1019" t="s">
        <v>251</v>
      </c>
      <c r="Q1019"/>
      <c r="R1019" s="54">
        <v>0.70138888888888895</v>
      </c>
      <c r="T1019" s="93">
        <f t="shared" si="51"/>
        <v>0</v>
      </c>
      <c r="U1019" s="96">
        <f t="shared" si="50"/>
        <v>-11.2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>
        <v>8.1999999999999993</v>
      </c>
      <c r="C1020">
        <v>66</v>
      </c>
      <c r="D1020">
        <v>2.2000000000000002</v>
      </c>
      <c r="E1020">
        <v>8.1999999999999993</v>
      </c>
      <c r="F1020">
        <v>0</v>
      </c>
      <c r="G1020">
        <v>0</v>
      </c>
      <c r="H1020">
        <v>1025.2</v>
      </c>
      <c r="I1020">
        <v>5530</v>
      </c>
      <c r="J1020">
        <v>0</v>
      </c>
      <c r="K1020">
        <v>0</v>
      </c>
      <c r="L1020">
        <v>0</v>
      </c>
      <c r="M1020">
        <v>0</v>
      </c>
      <c r="N1020">
        <v>0.1</v>
      </c>
      <c r="O1020">
        <v>162.69999999999999</v>
      </c>
      <c r="P1020" t="s">
        <v>251</v>
      </c>
      <c r="Q1020"/>
      <c r="R1020" s="54">
        <v>0.70208333333333295</v>
      </c>
      <c r="T1020" s="93">
        <f t="shared" si="51"/>
        <v>0</v>
      </c>
      <c r="U1020" s="96">
        <f t="shared" si="50"/>
        <v>-11.2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>
        <v>8.1999999999999993</v>
      </c>
      <c r="C1021">
        <v>67</v>
      </c>
      <c r="D1021">
        <v>2.4</v>
      </c>
      <c r="E1021">
        <v>8.1999999999999993</v>
      </c>
      <c r="F1021">
        <v>1.8</v>
      </c>
      <c r="G1021">
        <v>1.8</v>
      </c>
      <c r="H1021">
        <v>1025.3</v>
      </c>
      <c r="I1021">
        <v>4820</v>
      </c>
      <c r="J1021">
        <v>0</v>
      </c>
      <c r="K1021">
        <v>0</v>
      </c>
      <c r="L1021">
        <v>0</v>
      </c>
      <c r="M1021">
        <v>0</v>
      </c>
      <c r="N1021">
        <v>0.1</v>
      </c>
      <c r="O1021">
        <v>162.69999999999999</v>
      </c>
      <c r="P1021" t="s">
        <v>251</v>
      </c>
      <c r="Q1021"/>
      <c r="R1021" s="54">
        <v>0.70277777777777795</v>
      </c>
      <c r="T1021" s="93">
        <f t="shared" si="51"/>
        <v>0</v>
      </c>
      <c r="U1021" s="96">
        <f t="shared" si="50"/>
        <v>-11.2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>
        <v>8.1999999999999993</v>
      </c>
      <c r="C1022">
        <v>67</v>
      </c>
      <c r="D1022">
        <v>2.4</v>
      </c>
      <c r="E1022">
        <v>8.1999999999999993</v>
      </c>
      <c r="F1022">
        <v>0</v>
      </c>
      <c r="G1022">
        <v>1.8</v>
      </c>
      <c r="H1022">
        <v>1025.4000000000001</v>
      </c>
      <c r="I1022">
        <v>4830</v>
      </c>
      <c r="J1022">
        <v>0</v>
      </c>
      <c r="K1022">
        <v>0</v>
      </c>
      <c r="L1022">
        <v>0</v>
      </c>
      <c r="M1022">
        <v>0</v>
      </c>
      <c r="N1022">
        <v>0.1</v>
      </c>
      <c r="O1022">
        <v>162.69999999999999</v>
      </c>
      <c r="P1022" t="s">
        <v>251</v>
      </c>
      <c r="Q1022"/>
      <c r="R1022" s="54">
        <v>0.70347222222222205</v>
      </c>
      <c r="T1022" s="93">
        <f t="shared" si="51"/>
        <v>0</v>
      </c>
      <c r="U1022" s="96">
        <f t="shared" si="50"/>
        <v>-11.2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>
        <v>8.1</v>
      </c>
      <c r="C1023">
        <v>68</v>
      </c>
      <c r="D1023">
        <v>2.5</v>
      </c>
      <c r="E1023">
        <v>8.1</v>
      </c>
      <c r="F1023">
        <v>0</v>
      </c>
      <c r="G1023">
        <v>0</v>
      </c>
      <c r="H1023">
        <v>1025.3</v>
      </c>
      <c r="I1023">
        <v>5010</v>
      </c>
      <c r="J1023">
        <v>0</v>
      </c>
      <c r="K1023">
        <v>0</v>
      </c>
      <c r="L1023">
        <v>0</v>
      </c>
      <c r="M1023">
        <v>0</v>
      </c>
      <c r="N1023">
        <v>0.1</v>
      </c>
      <c r="O1023">
        <v>162.69999999999999</v>
      </c>
      <c r="P1023" t="s">
        <v>251</v>
      </c>
      <c r="Q1023"/>
      <c r="R1023" s="54">
        <v>0.70416666666666705</v>
      </c>
      <c r="T1023" s="93">
        <f t="shared" si="51"/>
        <v>0</v>
      </c>
      <c r="U1023" s="96">
        <f t="shared" si="50"/>
        <v>-11.1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>
        <v>8</v>
      </c>
      <c r="C1024">
        <v>68</v>
      </c>
      <c r="D1024">
        <v>2.4</v>
      </c>
      <c r="E1024">
        <v>8</v>
      </c>
      <c r="F1024">
        <v>0</v>
      </c>
      <c r="G1024">
        <v>0</v>
      </c>
      <c r="H1024">
        <v>1025.0999999999999</v>
      </c>
      <c r="I1024">
        <v>4870</v>
      </c>
      <c r="J1024">
        <v>0</v>
      </c>
      <c r="K1024">
        <v>0</v>
      </c>
      <c r="L1024">
        <v>0</v>
      </c>
      <c r="M1024">
        <v>0</v>
      </c>
      <c r="N1024">
        <v>0.1</v>
      </c>
      <c r="O1024">
        <v>162.69999999999999</v>
      </c>
      <c r="P1024" t="s">
        <v>251</v>
      </c>
      <c r="Q1024"/>
      <c r="R1024" s="54">
        <v>0.70486111111111105</v>
      </c>
      <c r="T1024" s="93">
        <f t="shared" si="51"/>
        <v>0</v>
      </c>
      <c r="U1024" s="96">
        <f t="shared" si="50"/>
        <v>-11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>
        <v>8</v>
      </c>
      <c r="C1025">
        <v>68</v>
      </c>
      <c r="D1025">
        <v>2.4</v>
      </c>
      <c r="E1025">
        <v>8</v>
      </c>
      <c r="F1025">
        <v>1.8</v>
      </c>
      <c r="G1025">
        <v>2.2000000000000002</v>
      </c>
      <c r="H1025">
        <v>1025.2</v>
      </c>
      <c r="I1025">
        <v>4700</v>
      </c>
      <c r="J1025">
        <v>0</v>
      </c>
      <c r="K1025">
        <v>0</v>
      </c>
      <c r="L1025">
        <v>0</v>
      </c>
      <c r="M1025">
        <v>0</v>
      </c>
      <c r="N1025">
        <v>0.1</v>
      </c>
      <c r="O1025">
        <v>162.69999999999999</v>
      </c>
      <c r="P1025" t="s">
        <v>251</v>
      </c>
      <c r="Q1025"/>
      <c r="R1025" s="54">
        <v>0.70555555555555605</v>
      </c>
      <c r="T1025" s="93">
        <f t="shared" si="51"/>
        <v>0</v>
      </c>
      <c r="U1025" s="96">
        <f t="shared" si="50"/>
        <v>-11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>
        <v>8</v>
      </c>
      <c r="C1026">
        <v>68</v>
      </c>
      <c r="D1026">
        <v>2.4</v>
      </c>
      <c r="E1026">
        <v>8</v>
      </c>
      <c r="F1026">
        <v>0</v>
      </c>
      <c r="G1026">
        <v>0</v>
      </c>
      <c r="H1026">
        <v>1025.4000000000001</v>
      </c>
      <c r="I1026">
        <v>4560</v>
      </c>
      <c r="J1026">
        <v>0</v>
      </c>
      <c r="K1026">
        <v>0</v>
      </c>
      <c r="L1026">
        <v>0</v>
      </c>
      <c r="M1026">
        <v>0</v>
      </c>
      <c r="N1026">
        <v>0.1</v>
      </c>
      <c r="O1026">
        <v>162.69999999999999</v>
      </c>
      <c r="P1026" t="s">
        <v>251</v>
      </c>
      <c r="Q1026"/>
      <c r="R1026" s="54">
        <v>0.70625000000000004</v>
      </c>
      <c r="T1026" s="93">
        <f t="shared" si="51"/>
        <v>0</v>
      </c>
      <c r="U1026" s="96">
        <f t="shared" si="50"/>
        <v>-11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>
        <v>8</v>
      </c>
      <c r="C1027">
        <v>69</v>
      </c>
      <c r="D1027">
        <v>2.7</v>
      </c>
      <c r="E1027">
        <v>8</v>
      </c>
      <c r="F1027">
        <v>2.9</v>
      </c>
      <c r="G1027">
        <v>3.6</v>
      </c>
      <c r="H1027">
        <v>1025.5</v>
      </c>
      <c r="I1027">
        <v>4520</v>
      </c>
      <c r="J1027">
        <v>0</v>
      </c>
      <c r="K1027">
        <v>0</v>
      </c>
      <c r="L1027">
        <v>0</v>
      </c>
      <c r="M1027">
        <v>0</v>
      </c>
      <c r="N1027">
        <v>0.1</v>
      </c>
      <c r="O1027">
        <v>162.69999999999999</v>
      </c>
      <c r="P1027" t="s">
        <v>251</v>
      </c>
      <c r="Q1027"/>
      <c r="R1027" s="54">
        <v>0.70694444444444404</v>
      </c>
      <c r="T1027" s="93">
        <f t="shared" si="51"/>
        <v>0</v>
      </c>
      <c r="U1027" s="96">
        <f t="shared" si="50"/>
        <v>-11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>
        <v>7.9</v>
      </c>
      <c r="C1028">
        <v>68</v>
      </c>
      <c r="D1028">
        <v>2.2999999999999998</v>
      </c>
      <c r="E1028">
        <v>7.9</v>
      </c>
      <c r="F1028">
        <v>0</v>
      </c>
      <c r="G1028">
        <v>3.6</v>
      </c>
      <c r="H1028">
        <v>1025.4000000000001</v>
      </c>
      <c r="I1028">
        <v>4490</v>
      </c>
      <c r="J1028">
        <v>0</v>
      </c>
      <c r="K1028">
        <v>0</v>
      </c>
      <c r="L1028">
        <v>0</v>
      </c>
      <c r="M1028">
        <v>0</v>
      </c>
      <c r="N1028">
        <v>0.1</v>
      </c>
      <c r="O1028">
        <v>162.69999999999999</v>
      </c>
      <c r="P1028" t="s">
        <v>251</v>
      </c>
      <c r="Q1028"/>
      <c r="R1028" s="54">
        <v>0.70763888888888904</v>
      </c>
      <c r="T1028" s="93">
        <f t="shared" si="51"/>
        <v>0</v>
      </c>
      <c r="U1028" s="96">
        <f t="shared" si="50"/>
        <v>-10.9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>
        <v>7.9</v>
      </c>
      <c r="C1029">
        <v>68</v>
      </c>
      <c r="D1029">
        <v>2.2999999999999998</v>
      </c>
      <c r="E1029">
        <v>7.9</v>
      </c>
      <c r="F1029">
        <v>0</v>
      </c>
      <c r="G1029">
        <v>0</v>
      </c>
      <c r="H1029">
        <v>1025.3</v>
      </c>
      <c r="I1029">
        <v>4410</v>
      </c>
      <c r="J1029">
        <v>0</v>
      </c>
      <c r="K1029">
        <v>0</v>
      </c>
      <c r="L1029">
        <v>0</v>
      </c>
      <c r="M1029">
        <v>0</v>
      </c>
      <c r="N1029">
        <v>0.1</v>
      </c>
      <c r="O1029">
        <v>162.69999999999999</v>
      </c>
      <c r="P1029" t="s">
        <v>251</v>
      </c>
      <c r="Q1029"/>
      <c r="R1029" s="54">
        <v>0.70833333333333304</v>
      </c>
      <c r="T1029" s="93">
        <f t="shared" si="51"/>
        <v>0</v>
      </c>
      <c r="U1029" s="96">
        <f t="shared" si="50"/>
        <v>-10.9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>
        <v>7.8</v>
      </c>
      <c r="C1030">
        <v>68</v>
      </c>
      <c r="D1030">
        <v>2.2999999999999998</v>
      </c>
      <c r="E1030">
        <v>7.8</v>
      </c>
      <c r="F1030">
        <v>0</v>
      </c>
      <c r="G1030">
        <v>0</v>
      </c>
      <c r="H1030">
        <v>1025.4000000000001</v>
      </c>
      <c r="I1030">
        <v>4340</v>
      </c>
      <c r="J1030">
        <v>0</v>
      </c>
      <c r="K1030">
        <v>0</v>
      </c>
      <c r="L1030">
        <v>0</v>
      </c>
      <c r="M1030">
        <v>0</v>
      </c>
      <c r="N1030">
        <v>0.1</v>
      </c>
      <c r="O1030">
        <v>162.69999999999999</v>
      </c>
      <c r="P1030" t="s">
        <v>251</v>
      </c>
      <c r="Q1030"/>
      <c r="R1030" s="54">
        <v>0.70902777777777803</v>
      </c>
      <c r="T1030" s="93">
        <f t="shared" si="51"/>
        <v>0</v>
      </c>
      <c r="U1030" s="96">
        <f t="shared" si="50"/>
        <v>-10.8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>
        <v>7.8</v>
      </c>
      <c r="C1031">
        <v>68</v>
      </c>
      <c r="D1031">
        <v>2.2999999999999998</v>
      </c>
      <c r="E1031">
        <v>7.8</v>
      </c>
      <c r="F1031">
        <v>0</v>
      </c>
      <c r="G1031">
        <v>0</v>
      </c>
      <c r="H1031">
        <v>1025.4000000000001</v>
      </c>
      <c r="I1031">
        <v>4300</v>
      </c>
      <c r="J1031">
        <v>0</v>
      </c>
      <c r="K1031">
        <v>0</v>
      </c>
      <c r="L1031">
        <v>0</v>
      </c>
      <c r="M1031">
        <v>0</v>
      </c>
      <c r="N1031">
        <v>0.1</v>
      </c>
      <c r="O1031">
        <v>162.69999999999999</v>
      </c>
      <c r="P1031" t="s">
        <v>251</v>
      </c>
      <c r="Q1031"/>
      <c r="R1031" s="54">
        <v>0.70972222222222203</v>
      </c>
      <c r="T1031" s="93">
        <f t="shared" si="51"/>
        <v>0</v>
      </c>
      <c r="U1031" s="96">
        <f t="shared" si="50"/>
        <v>-10.8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>
        <v>7.8</v>
      </c>
      <c r="C1032">
        <v>68</v>
      </c>
      <c r="D1032">
        <v>2.2999999999999998</v>
      </c>
      <c r="E1032">
        <v>7.8</v>
      </c>
      <c r="F1032">
        <v>0</v>
      </c>
      <c r="G1032">
        <v>0</v>
      </c>
      <c r="H1032">
        <v>1025.3</v>
      </c>
      <c r="I1032">
        <v>4250</v>
      </c>
      <c r="J1032">
        <v>0</v>
      </c>
      <c r="K1032">
        <v>0</v>
      </c>
      <c r="L1032">
        <v>0</v>
      </c>
      <c r="M1032">
        <v>0</v>
      </c>
      <c r="N1032">
        <v>0.1</v>
      </c>
      <c r="O1032">
        <v>162.69999999999999</v>
      </c>
      <c r="P1032" t="s">
        <v>251</v>
      </c>
      <c r="Q1032"/>
      <c r="R1032" s="54">
        <v>0.71041666666666703</v>
      </c>
      <c r="T1032" s="93">
        <f t="shared" si="51"/>
        <v>0</v>
      </c>
      <c r="U1032" s="96">
        <f t="shared" si="50"/>
        <v>-10.8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>
        <v>7.7</v>
      </c>
      <c r="C1033">
        <v>69</v>
      </c>
      <c r="D1033">
        <v>2.4</v>
      </c>
      <c r="E1033">
        <v>7.7</v>
      </c>
      <c r="F1033">
        <v>0</v>
      </c>
      <c r="G1033">
        <v>0</v>
      </c>
      <c r="H1033">
        <v>1025.2</v>
      </c>
      <c r="I1033">
        <v>4210</v>
      </c>
      <c r="J1033">
        <v>0</v>
      </c>
      <c r="K1033">
        <v>0</v>
      </c>
      <c r="L1033">
        <v>0</v>
      </c>
      <c r="M1033">
        <v>0</v>
      </c>
      <c r="N1033">
        <v>0.1</v>
      </c>
      <c r="O1033">
        <v>162.69999999999999</v>
      </c>
      <c r="P1033" t="s">
        <v>251</v>
      </c>
      <c r="Q1033"/>
      <c r="R1033" s="54">
        <v>0.71111111111111103</v>
      </c>
      <c r="T1033" s="93">
        <f t="shared" si="51"/>
        <v>0</v>
      </c>
      <c r="U1033" s="96">
        <f t="shared" si="50"/>
        <v>-10.7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>
        <v>7.7</v>
      </c>
      <c r="C1034">
        <v>69</v>
      </c>
      <c r="D1034">
        <v>2.4</v>
      </c>
      <c r="E1034">
        <v>7.7</v>
      </c>
      <c r="F1034">
        <v>0</v>
      </c>
      <c r="G1034">
        <v>0</v>
      </c>
      <c r="H1034">
        <v>1025</v>
      </c>
      <c r="I1034">
        <v>4170</v>
      </c>
      <c r="J1034">
        <v>0</v>
      </c>
      <c r="K1034">
        <v>0</v>
      </c>
      <c r="L1034">
        <v>0</v>
      </c>
      <c r="M1034">
        <v>0</v>
      </c>
      <c r="N1034">
        <v>0.1</v>
      </c>
      <c r="O1034">
        <v>162.69999999999999</v>
      </c>
      <c r="P1034" t="s">
        <v>251</v>
      </c>
      <c r="Q1034"/>
      <c r="R1034" s="54">
        <v>0.71180555555555602</v>
      </c>
      <c r="T1034" s="93">
        <f t="shared" si="51"/>
        <v>0</v>
      </c>
      <c r="U1034" s="96">
        <f t="shared" si="50"/>
        <v>-10.7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>
        <v>7.7</v>
      </c>
      <c r="C1035">
        <v>69</v>
      </c>
      <c r="D1035">
        <v>2.4</v>
      </c>
      <c r="E1035">
        <v>7.7</v>
      </c>
      <c r="F1035">
        <v>0</v>
      </c>
      <c r="G1035">
        <v>2.2000000000000002</v>
      </c>
      <c r="H1035">
        <v>1025.0999999999999</v>
      </c>
      <c r="I1035">
        <v>4120</v>
      </c>
      <c r="J1035">
        <v>0</v>
      </c>
      <c r="K1035">
        <v>0</v>
      </c>
      <c r="L1035">
        <v>0</v>
      </c>
      <c r="M1035">
        <v>0</v>
      </c>
      <c r="N1035">
        <v>0.1</v>
      </c>
      <c r="O1035">
        <v>162.69999999999999</v>
      </c>
      <c r="P1035" t="s">
        <v>251</v>
      </c>
      <c r="Q1035"/>
      <c r="R1035" s="54">
        <v>0.71250000000000002</v>
      </c>
      <c r="T1035" s="93">
        <f t="shared" si="51"/>
        <v>0</v>
      </c>
      <c r="U1035" s="96">
        <f t="shared" si="50"/>
        <v>-10.7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>
        <v>7.6</v>
      </c>
      <c r="C1036">
        <v>70</v>
      </c>
      <c r="D1036">
        <v>2.5</v>
      </c>
      <c r="E1036">
        <v>7.6</v>
      </c>
      <c r="F1036">
        <v>0</v>
      </c>
      <c r="G1036">
        <v>0</v>
      </c>
      <c r="H1036">
        <v>1025.4000000000001</v>
      </c>
      <c r="I1036">
        <v>4090</v>
      </c>
      <c r="J1036">
        <v>0</v>
      </c>
      <c r="K1036">
        <v>0</v>
      </c>
      <c r="L1036">
        <v>0</v>
      </c>
      <c r="M1036">
        <v>0</v>
      </c>
      <c r="N1036">
        <v>0.1</v>
      </c>
      <c r="O1036">
        <v>162.69999999999999</v>
      </c>
      <c r="P1036" t="s">
        <v>251</v>
      </c>
      <c r="Q1036"/>
      <c r="R1036" s="54">
        <v>0.71319444444444402</v>
      </c>
      <c r="T1036" s="93">
        <f t="shared" si="51"/>
        <v>0</v>
      </c>
      <c r="U1036" s="96">
        <f t="shared" si="50"/>
        <v>-10.6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>
        <v>7.5</v>
      </c>
      <c r="C1037">
        <v>71</v>
      </c>
      <c r="D1037">
        <v>2.6</v>
      </c>
      <c r="E1037">
        <v>7.5</v>
      </c>
      <c r="F1037">
        <v>0</v>
      </c>
      <c r="G1037">
        <v>0</v>
      </c>
      <c r="H1037">
        <v>1025.0999999999999</v>
      </c>
      <c r="I1037">
        <v>4050</v>
      </c>
      <c r="J1037">
        <v>0</v>
      </c>
      <c r="K1037">
        <v>0</v>
      </c>
      <c r="L1037">
        <v>0</v>
      </c>
      <c r="M1037">
        <v>0</v>
      </c>
      <c r="N1037">
        <v>0.1</v>
      </c>
      <c r="O1037">
        <v>162.69999999999999</v>
      </c>
      <c r="P1037" t="s">
        <v>251</v>
      </c>
      <c r="Q1037"/>
      <c r="R1037" s="54">
        <v>0.71388888888888902</v>
      </c>
      <c r="T1037" s="93">
        <f t="shared" si="51"/>
        <v>0</v>
      </c>
      <c r="U1037" s="96">
        <f t="shared" si="50"/>
        <v>-10.5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>
        <v>7.4</v>
      </c>
      <c r="C1038">
        <v>72</v>
      </c>
      <c r="D1038">
        <v>2.7</v>
      </c>
      <c r="E1038">
        <v>7.4</v>
      </c>
      <c r="F1038">
        <v>0</v>
      </c>
      <c r="G1038">
        <v>1.8</v>
      </c>
      <c r="H1038">
        <v>1025.3</v>
      </c>
      <c r="I1038">
        <v>4010</v>
      </c>
      <c r="J1038">
        <v>0</v>
      </c>
      <c r="K1038">
        <v>0</v>
      </c>
      <c r="L1038">
        <v>0</v>
      </c>
      <c r="M1038">
        <v>0</v>
      </c>
      <c r="N1038">
        <v>0.1</v>
      </c>
      <c r="O1038">
        <v>162.69999999999999</v>
      </c>
      <c r="P1038" t="s">
        <v>251</v>
      </c>
      <c r="Q1038"/>
      <c r="R1038" s="54">
        <v>0.71458333333333302</v>
      </c>
      <c r="T1038" s="93">
        <f t="shared" si="51"/>
        <v>0</v>
      </c>
      <c r="U1038" s="96">
        <f t="shared" si="50"/>
        <v>-10.4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>
        <v>7.3</v>
      </c>
      <c r="C1039">
        <v>72</v>
      </c>
      <c r="D1039">
        <v>2.6</v>
      </c>
      <c r="E1039">
        <v>7.3</v>
      </c>
      <c r="F1039">
        <v>1.8</v>
      </c>
      <c r="G1039">
        <v>2.2000000000000002</v>
      </c>
      <c r="H1039">
        <v>1025.2</v>
      </c>
      <c r="I1039">
        <v>3970</v>
      </c>
      <c r="J1039">
        <v>0</v>
      </c>
      <c r="K1039">
        <v>0</v>
      </c>
      <c r="L1039">
        <v>0</v>
      </c>
      <c r="M1039">
        <v>0</v>
      </c>
      <c r="N1039">
        <v>0.1</v>
      </c>
      <c r="O1039">
        <v>162.69999999999999</v>
      </c>
      <c r="P1039" t="s">
        <v>251</v>
      </c>
      <c r="Q1039"/>
      <c r="R1039" s="54">
        <v>0.71527777777777801</v>
      </c>
      <c r="T1039" s="93">
        <f t="shared" si="51"/>
        <v>0</v>
      </c>
      <c r="U1039" s="96">
        <f t="shared" si="50"/>
        <v>-10.3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>
        <v>7.3</v>
      </c>
      <c r="C1040">
        <v>71</v>
      </c>
      <c r="D1040">
        <v>2.4</v>
      </c>
      <c r="E1040">
        <v>7.3</v>
      </c>
      <c r="F1040">
        <v>0</v>
      </c>
      <c r="G1040">
        <v>0</v>
      </c>
      <c r="H1040">
        <v>1025.0999999999999</v>
      </c>
      <c r="I1040">
        <v>3930</v>
      </c>
      <c r="J1040">
        <v>0</v>
      </c>
      <c r="K1040">
        <v>0</v>
      </c>
      <c r="L1040">
        <v>0</v>
      </c>
      <c r="M1040">
        <v>0</v>
      </c>
      <c r="N1040">
        <v>0.1</v>
      </c>
      <c r="O1040">
        <v>162.69999999999999</v>
      </c>
      <c r="P1040" t="s">
        <v>251</v>
      </c>
      <c r="Q1040"/>
      <c r="R1040" s="54">
        <v>0.71597222222222201</v>
      </c>
      <c r="T1040" s="93">
        <f t="shared" si="51"/>
        <v>0</v>
      </c>
      <c r="U1040" s="96">
        <f t="shared" ref="U1040:U1103" si="54">(T1040-B1040)-3</f>
        <v>-10.3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>
        <v>7.3</v>
      </c>
      <c r="C1041">
        <v>71</v>
      </c>
      <c r="D1041">
        <v>2.4</v>
      </c>
      <c r="E1041">
        <v>7.3</v>
      </c>
      <c r="F1041">
        <v>0</v>
      </c>
      <c r="G1041">
        <v>1.8</v>
      </c>
      <c r="H1041">
        <v>1025.3</v>
      </c>
      <c r="I1041">
        <v>3890</v>
      </c>
      <c r="J1041">
        <v>0</v>
      </c>
      <c r="K1041">
        <v>0</v>
      </c>
      <c r="L1041">
        <v>0</v>
      </c>
      <c r="M1041">
        <v>0</v>
      </c>
      <c r="N1041">
        <v>0.1</v>
      </c>
      <c r="O1041">
        <v>162.69999999999999</v>
      </c>
      <c r="P1041" t="s">
        <v>251</v>
      </c>
      <c r="Q1041"/>
      <c r="R1041" s="54">
        <v>0.71666666666666701</v>
      </c>
      <c r="T1041" s="93">
        <f t="shared" si="51"/>
        <v>0</v>
      </c>
      <c r="U1041" s="96">
        <f t="shared" si="54"/>
        <v>-10.3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>
        <v>7.3</v>
      </c>
      <c r="C1042">
        <v>71</v>
      </c>
      <c r="D1042">
        <v>2.4</v>
      </c>
      <c r="E1042">
        <v>7.3</v>
      </c>
      <c r="F1042">
        <v>0</v>
      </c>
      <c r="G1042">
        <v>0</v>
      </c>
      <c r="H1042">
        <v>1025.0999999999999</v>
      </c>
      <c r="I1042">
        <v>3860</v>
      </c>
      <c r="J1042">
        <v>0</v>
      </c>
      <c r="K1042">
        <v>0</v>
      </c>
      <c r="L1042">
        <v>0</v>
      </c>
      <c r="M1042">
        <v>0</v>
      </c>
      <c r="N1042">
        <v>0.1</v>
      </c>
      <c r="O1042">
        <v>162.69999999999999</v>
      </c>
      <c r="P1042" t="s">
        <v>251</v>
      </c>
      <c r="Q1042"/>
      <c r="R1042" s="54">
        <v>0.71736111111111101</v>
      </c>
      <c r="T1042" s="93">
        <f t="shared" si="51"/>
        <v>0</v>
      </c>
      <c r="U1042" s="96">
        <f t="shared" si="54"/>
        <v>-10.3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>
        <v>7.4</v>
      </c>
      <c r="C1043">
        <v>71</v>
      </c>
      <c r="D1043">
        <v>2.5</v>
      </c>
      <c r="E1043">
        <v>7.4</v>
      </c>
      <c r="F1043">
        <v>0</v>
      </c>
      <c r="G1043">
        <v>1.8</v>
      </c>
      <c r="H1043">
        <v>1025.2</v>
      </c>
      <c r="I1043">
        <v>3820</v>
      </c>
      <c r="J1043">
        <v>0</v>
      </c>
      <c r="K1043">
        <v>0</v>
      </c>
      <c r="L1043">
        <v>0</v>
      </c>
      <c r="M1043">
        <v>0</v>
      </c>
      <c r="N1043">
        <v>0.1</v>
      </c>
      <c r="O1043">
        <v>162.69999999999999</v>
      </c>
      <c r="P1043" t="s">
        <v>251</v>
      </c>
      <c r="Q1043"/>
      <c r="R1043" s="54">
        <v>0.718055555555556</v>
      </c>
      <c r="T1043" s="93">
        <f t="shared" si="51"/>
        <v>0</v>
      </c>
      <c r="U1043" s="96">
        <f t="shared" si="54"/>
        <v>-10.4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>
        <v>7.4</v>
      </c>
      <c r="C1044">
        <v>71</v>
      </c>
      <c r="D1044">
        <v>2.5</v>
      </c>
      <c r="E1044">
        <v>7.4</v>
      </c>
      <c r="F1044">
        <v>0</v>
      </c>
      <c r="G1044">
        <v>0</v>
      </c>
      <c r="H1044">
        <v>1025.4000000000001</v>
      </c>
      <c r="I1044">
        <v>3780</v>
      </c>
      <c r="J1044">
        <v>0</v>
      </c>
      <c r="K1044">
        <v>0</v>
      </c>
      <c r="L1044">
        <v>0</v>
      </c>
      <c r="M1044">
        <v>0</v>
      </c>
      <c r="N1044">
        <v>0.1</v>
      </c>
      <c r="O1044">
        <v>162.69999999999999</v>
      </c>
      <c r="P1044" t="s">
        <v>251</v>
      </c>
      <c r="Q1044"/>
      <c r="R1044" s="54">
        <v>0.71875</v>
      </c>
      <c r="T1044" s="93">
        <f t="shared" si="51"/>
        <v>0</v>
      </c>
      <c r="U1044" s="96">
        <f t="shared" si="54"/>
        <v>-10.4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>
        <v>7.3</v>
      </c>
      <c r="C1045">
        <v>72</v>
      </c>
      <c r="D1045">
        <v>2.6</v>
      </c>
      <c r="E1045">
        <v>7.3</v>
      </c>
      <c r="F1045">
        <v>0</v>
      </c>
      <c r="G1045">
        <v>0</v>
      </c>
      <c r="H1045">
        <v>1025.0999999999999</v>
      </c>
      <c r="I1045">
        <v>3730</v>
      </c>
      <c r="J1045">
        <v>0</v>
      </c>
      <c r="K1045">
        <v>0</v>
      </c>
      <c r="L1045">
        <v>0</v>
      </c>
      <c r="M1045">
        <v>0</v>
      </c>
      <c r="N1045">
        <v>0.1</v>
      </c>
      <c r="O1045">
        <v>162.69999999999999</v>
      </c>
      <c r="P1045" t="s">
        <v>251</v>
      </c>
      <c r="Q1045"/>
      <c r="R1045" s="54">
        <v>0.719444444444444</v>
      </c>
      <c r="T1045" s="93">
        <f t="shared" si="51"/>
        <v>0</v>
      </c>
      <c r="U1045" s="96">
        <f t="shared" si="54"/>
        <v>-10.3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>
        <v>7.2</v>
      </c>
      <c r="C1046">
        <v>73</v>
      </c>
      <c r="D1046">
        <v>2.7</v>
      </c>
      <c r="E1046">
        <v>7.2</v>
      </c>
      <c r="F1046">
        <v>0</v>
      </c>
      <c r="G1046">
        <v>0</v>
      </c>
      <c r="H1046">
        <v>1025.0999999999999</v>
      </c>
      <c r="I1046">
        <v>3680</v>
      </c>
      <c r="J1046">
        <v>0</v>
      </c>
      <c r="K1046">
        <v>0</v>
      </c>
      <c r="L1046">
        <v>0</v>
      </c>
      <c r="M1046">
        <v>0</v>
      </c>
      <c r="N1046">
        <v>0.1</v>
      </c>
      <c r="O1046">
        <v>162.69999999999999</v>
      </c>
      <c r="P1046" t="s">
        <v>251</v>
      </c>
      <c r="Q1046"/>
      <c r="R1046" s="54">
        <v>0.72013888888888899</v>
      </c>
      <c r="T1046" s="93">
        <f t="shared" si="51"/>
        <v>0</v>
      </c>
      <c r="U1046" s="96">
        <f t="shared" si="54"/>
        <v>-10.199999999999999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>
        <v>7.1</v>
      </c>
      <c r="C1047">
        <v>73</v>
      </c>
      <c r="D1047">
        <v>2.6</v>
      </c>
      <c r="E1047">
        <v>7.1</v>
      </c>
      <c r="F1047">
        <v>0</v>
      </c>
      <c r="G1047">
        <v>2.2000000000000002</v>
      </c>
      <c r="H1047">
        <v>1025.2</v>
      </c>
      <c r="I1047">
        <v>3640</v>
      </c>
      <c r="J1047">
        <v>0</v>
      </c>
      <c r="K1047">
        <v>0</v>
      </c>
      <c r="L1047">
        <v>0</v>
      </c>
      <c r="M1047">
        <v>0</v>
      </c>
      <c r="N1047">
        <v>0.1</v>
      </c>
      <c r="O1047">
        <v>162.69999999999999</v>
      </c>
      <c r="P1047" t="s">
        <v>251</v>
      </c>
      <c r="Q1047"/>
      <c r="R1047" s="54">
        <v>0.72083333333333299</v>
      </c>
      <c r="T1047" s="93">
        <f t="shared" si="51"/>
        <v>0</v>
      </c>
      <c r="U1047" s="96">
        <f t="shared" si="54"/>
        <v>-10.1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>
        <v>7.1</v>
      </c>
      <c r="C1048">
        <v>73</v>
      </c>
      <c r="D1048">
        <v>2.6</v>
      </c>
      <c r="E1048">
        <v>7.1</v>
      </c>
      <c r="F1048">
        <v>0</v>
      </c>
      <c r="G1048">
        <v>0</v>
      </c>
      <c r="H1048">
        <v>1025.0999999999999</v>
      </c>
      <c r="I1048">
        <v>3590</v>
      </c>
      <c r="J1048">
        <v>0</v>
      </c>
      <c r="K1048">
        <v>0</v>
      </c>
      <c r="L1048">
        <v>0</v>
      </c>
      <c r="M1048">
        <v>0</v>
      </c>
      <c r="N1048">
        <v>0.1</v>
      </c>
      <c r="O1048">
        <v>162.69999999999999</v>
      </c>
      <c r="P1048" t="s">
        <v>251</v>
      </c>
      <c r="Q1048"/>
      <c r="R1048" s="54">
        <v>0.72152777777777799</v>
      </c>
      <c r="T1048" s="93">
        <f t="shared" si="51"/>
        <v>0</v>
      </c>
      <c r="U1048" s="96">
        <f t="shared" si="54"/>
        <v>-10.1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>
        <v>7.1</v>
      </c>
      <c r="C1049">
        <v>74</v>
      </c>
      <c r="D1049">
        <v>2.8</v>
      </c>
      <c r="E1049">
        <v>7.1</v>
      </c>
      <c r="F1049">
        <v>0</v>
      </c>
      <c r="G1049">
        <v>0</v>
      </c>
      <c r="H1049">
        <v>1025.2</v>
      </c>
      <c r="I1049">
        <v>3540</v>
      </c>
      <c r="J1049">
        <v>0</v>
      </c>
      <c r="K1049">
        <v>0</v>
      </c>
      <c r="L1049">
        <v>0</v>
      </c>
      <c r="M1049">
        <v>0</v>
      </c>
      <c r="N1049">
        <v>0.1</v>
      </c>
      <c r="O1049">
        <v>162.69999999999999</v>
      </c>
      <c r="P1049" t="s">
        <v>251</v>
      </c>
      <c r="Q1049"/>
      <c r="R1049" s="54">
        <v>0.72222222222222199</v>
      </c>
      <c r="T1049" s="93">
        <f t="shared" si="51"/>
        <v>0</v>
      </c>
      <c r="U1049" s="96">
        <f t="shared" si="54"/>
        <v>-10.1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>
        <v>7.2</v>
      </c>
      <c r="C1050">
        <v>73</v>
      </c>
      <c r="D1050">
        <v>2.7</v>
      </c>
      <c r="E1050">
        <v>7.2</v>
      </c>
      <c r="F1050">
        <v>0</v>
      </c>
      <c r="G1050">
        <v>1.8</v>
      </c>
      <c r="H1050">
        <v>1025.3</v>
      </c>
      <c r="I1050">
        <v>3500</v>
      </c>
      <c r="J1050">
        <v>0</v>
      </c>
      <c r="K1050">
        <v>0</v>
      </c>
      <c r="L1050">
        <v>0</v>
      </c>
      <c r="M1050">
        <v>0</v>
      </c>
      <c r="N1050">
        <v>0.1</v>
      </c>
      <c r="O1050">
        <v>162.69999999999999</v>
      </c>
      <c r="P1050" t="s">
        <v>251</v>
      </c>
      <c r="Q1050"/>
      <c r="R1050" s="54">
        <v>0.72291666666666698</v>
      </c>
      <c r="T1050" s="93">
        <f t="shared" si="51"/>
        <v>0</v>
      </c>
      <c r="U1050" s="96">
        <f t="shared" si="54"/>
        <v>-10.199999999999999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>
        <v>7.2</v>
      </c>
      <c r="C1051">
        <v>73</v>
      </c>
      <c r="D1051">
        <v>2.7</v>
      </c>
      <c r="E1051">
        <v>7.2</v>
      </c>
      <c r="F1051">
        <v>0</v>
      </c>
      <c r="G1051">
        <v>0</v>
      </c>
      <c r="H1051">
        <v>1025.2</v>
      </c>
      <c r="I1051">
        <v>3450</v>
      </c>
      <c r="J1051">
        <v>0</v>
      </c>
      <c r="K1051">
        <v>0</v>
      </c>
      <c r="L1051">
        <v>0</v>
      </c>
      <c r="M1051">
        <v>0</v>
      </c>
      <c r="N1051">
        <v>0.1</v>
      </c>
      <c r="O1051">
        <v>162.69999999999999</v>
      </c>
      <c r="P1051" t="s">
        <v>251</v>
      </c>
      <c r="Q1051"/>
      <c r="R1051" s="54">
        <v>0.72361111111111098</v>
      </c>
      <c r="T1051" s="93">
        <f t="shared" si="51"/>
        <v>0</v>
      </c>
      <c r="U1051" s="96">
        <f t="shared" si="54"/>
        <v>-10.199999999999999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>
        <v>7.2</v>
      </c>
      <c r="C1052">
        <v>75</v>
      </c>
      <c r="D1052">
        <v>3.1</v>
      </c>
      <c r="E1052">
        <v>7.2</v>
      </c>
      <c r="F1052">
        <v>0</v>
      </c>
      <c r="G1052">
        <v>1.8</v>
      </c>
      <c r="H1052">
        <v>1025</v>
      </c>
      <c r="I1052">
        <v>3390</v>
      </c>
      <c r="J1052">
        <v>0</v>
      </c>
      <c r="K1052">
        <v>0</v>
      </c>
      <c r="L1052">
        <v>0</v>
      </c>
      <c r="M1052">
        <v>0</v>
      </c>
      <c r="N1052">
        <v>0.1</v>
      </c>
      <c r="O1052">
        <v>162.69999999999999</v>
      </c>
      <c r="P1052" t="s">
        <v>251</v>
      </c>
      <c r="Q1052"/>
      <c r="R1052" s="54">
        <v>0.72430555555555598</v>
      </c>
      <c r="T1052" s="93">
        <f t="shared" si="51"/>
        <v>0</v>
      </c>
      <c r="U1052" s="96">
        <f t="shared" si="54"/>
        <v>-10.199999999999999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>
        <v>7.2</v>
      </c>
      <c r="C1053">
        <v>75</v>
      </c>
      <c r="D1053">
        <v>3.1</v>
      </c>
      <c r="E1053">
        <v>7.2</v>
      </c>
      <c r="F1053">
        <v>0</v>
      </c>
      <c r="G1053">
        <v>1.8</v>
      </c>
      <c r="H1053">
        <v>1025.0999999999999</v>
      </c>
      <c r="I1053">
        <v>3340</v>
      </c>
      <c r="J1053">
        <v>0</v>
      </c>
      <c r="K1053">
        <v>0</v>
      </c>
      <c r="L1053">
        <v>0</v>
      </c>
      <c r="M1053">
        <v>0</v>
      </c>
      <c r="N1053">
        <v>0.1</v>
      </c>
      <c r="O1053">
        <v>162.69999999999999</v>
      </c>
      <c r="P1053" t="s">
        <v>251</v>
      </c>
      <c r="Q1053"/>
      <c r="R1053" s="54">
        <v>0.72499999999999998</v>
      </c>
      <c r="T1053" s="93">
        <f t="shared" si="51"/>
        <v>0</v>
      </c>
      <c r="U1053" s="96">
        <f t="shared" si="54"/>
        <v>-10.199999999999999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>
        <v>7.1</v>
      </c>
      <c r="C1054">
        <v>75</v>
      </c>
      <c r="D1054">
        <v>3</v>
      </c>
      <c r="E1054">
        <v>7.1</v>
      </c>
      <c r="F1054">
        <v>0</v>
      </c>
      <c r="G1054">
        <v>0</v>
      </c>
      <c r="H1054">
        <v>1025.2</v>
      </c>
      <c r="I1054">
        <v>3290</v>
      </c>
      <c r="J1054">
        <v>0</v>
      </c>
      <c r="K1054">
        <v>0</v>
      </c>
      <c r="L1054">
        <v>0</v>
      </c>
      <c r="M1054">
        <v>0</v>
      </c>
      <c r="N1054">
        <v>0.1</v>
      </c>
      <c r="O1054">
        <v>162.69999999999999</v>
      </c>
      <c r="P1054" t="s">
        <v>251</v>
      </c>
      <c r="Q1054"/>
      <c r="R1054" s="54">
        <v>0.72569444444444398</v>
      </c>
      <c r="T1054" s="93">
        <f t="shared" si="51"/>
        <v>0</v>
      </c>
      <c r="U1054" s="96">
        <f t="shared" si="54"/>
        <v>-10.1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>
        <v>7</v>
      </c>
      <c r="C1055">
        <v>76</v>
      </c>
      <c r="D1055">
        <v>3</v>
      </c>
      <c r="E1055">
        <v>7</v>
      </c>
      <c r="F1055">
        <v>0</v>
      </c>
      <c r="G1055">
        <v>0</v>
      </c>
      <c r="H1055">
        <v>1025.0999999999999</v>
      </c>
      <c r="I1055">
        <v>3240</v>
      </c>
      <c r="J1055">
        <v>0</v>
      </c>
      <c r="K1055">
        <v>0</v>
      </c>
      <c r="L1055">
        <v>0</v>
      </c>
      <c r="M1055">
        <v>0</v>
      </c>
      <c r="N1055">
        <v>0.1</v>
      </c>
      <c r="O1055">
        <v>162.69999999999999</v>
      </c>
      <c r="P1055" t="s">
        <v>251</v>
      </c>
      <c r="Q1055"/>
      <c r="R1055" s="54">
        <v>0.72638888888888897</v>
      </c>
      <c r="T1055" s="93">
        <f t="shared" si="51"/>
        <v>0</v>
      </c>
      <c r="U1055" s="96">
        <f t="shared" si="54"/>
        <v>-10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>
        <v>7</v>
      </c>
      <c r="C1056">
        <v>76</v>
      </c>
      <c r="D1056">
        <v>3</v>
      </c>
      <c r="E1056">
        <v>7</v>
      </c>
      <c r="F1056">
        <v>0</v>
      </c>
      <c r="G1056">
        <v>2.5</v>
      </c>
      <c r="H1056">
        <v>1025.3</v>
      </c>
      <c r="I1056">
        <v>3180</v>
      </c>
      <c r="J1056">
        <v>0</v>
      </c>
      <c r="K1056">
        <v>0</v>
      </c>
      <c r="L1056">
        <v>0</v>
      </c>
      <c r="M1056">
        <v>0</v>
      </c>
      <c r="N1056">
        <v>0.1</v>
      </c>
      <c r="O1056">
        <v>162.69999999999999</v>
      </c>
      <c r="P1056" t="s">
        <v>251</v>
      </c>
      <c r="Q1056"/>
      <c r="R1056" s="54">
        <v>0.72708333333333297</v>
      </c>
      <c r="T1056" s="93">
        <f t="shared" si="51"/>
        <v>0</v>
      </c>
      <c r="U1056" s="96">
        <f t="shared" si="54"/>
        <v>-10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>
        <v>7</v>
      </c>
      <c r="C1057">
        <v>76</v>
      </c>
      <c r="D1057">
        <v>3</v>
      </c>
      <c r="E1057">
        <v>7</v>
      </c>
      <c r="F1057">
        <v>0</v>
      </c>
      <c r="G1057">
        <v>1.8</v>
      </c>
      <c r="H1057">
        <v>1025.2</v>
      </c>
      <c r="I1057">
        <v>3130</v>
      </c>
      <c r="J1057">
        <v>0</v>
      </c>
      <c r="K1057">
        <v>0</v>
      </c>
      <c r="L1057">
        <v>0</v>
      </c>
      <c r="M1057">
        <v>0</v>
      </c>
      <c r="N1057">
        <v>0.1</v>
      </c>
      <c r="O1057">
        <v>162.69999999999999</v>
      </c>
      <c r="P1057" t="s">
        <v>251</v>
      </c>
      <c r="Q1057"/>
      <c r="R1057" s="54">
        <v>0.72777777777777797</v>
      </c>
      <c r="T1057" s="93">
        <f t="shared" si="51"/>
        <v>0</v>
      </c>
      <c r="U1057" s="96">
        <f t="shared" si="54"/>
        <v>-10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>
        <v>7</v>
      </c>
      <c r="C1058">
        <v>76</v>
      </c>
      <c r="D1058">
        <v>3</v>
      </c>
      <c r="E1058">
        <v>7</v>
      </c>
      <c r="F1058">
        <v>0</v>
      </c>
      <c r="G1058">
        <v>0</v>
      </c>
      <c r="H1058">
        <v>1025.3</v>
      </c>
      <c r="I1058">
        <v>3080</v>
      </c>
      <c r="J1058">
        <v>0</v>
      </c>
      <c r="K1058">
        <v>0</v>
      </c>
      <c r="L1058">
        <v>0</v>
      </c>
      <c r="M1058">
        <v>0</v>
      </c>
      <c r="N1058">
        <v>0.1</v>
      </c>
      <c r="O1058">
        <v>162.69999999999999</v>
      </c>
      <c r="P1058" t="s">
        <v>251</v>
      </c>
      <c r="Q1058"/>
      <c r="R1058" s="54">
        <v>0.72847222222222197</v>
      </c>
      <c r="T1058" s="93">
        <f t="shared" si="51"/>
        <v>0</v>
      </c>
      <c r="U1058" s="96">
        <f t="shared" si="54"/>
        <v>-10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>
        <v>6.9</v>
      </c>
      <c r="C1059">
        <v>76</v>
      </c>
      <c r="D1059">
        <v>2.9</v>
      </c>
      <c r="E1059">
        <v>6.9</v>
      </c>
      <c r="F1059">
        <v>0</v>
      </c>
      <c r="G1059">
        <v>0</v>
      </c>
      <c r="H1059">
        <v>1025</v>
      </c>
      <c r="I1059">
        <v>3040</v>
      </c>
      <c r="J1059">
        <v>0</v>
      </c>
      <c r="K1059">
        <v>0</v>
      </c>
      <c r="L1059">
        <v>0</v>
      </c>
      <c r="M1059">
        <v>0</v>
      </c>
      <c r="N1059">
        <v>0.1</v>
      </c>
      <c r="O1059">
        <v>162.69999999999999</v>
      </c>
      <c r="P1059" t="s">
        <v>251</v>
      </c>
      <c r="Q1059"/>
      <c r="R1059" s="54">
        <v>0.72916666666666696</v>
      </c>
      <c r="T1059" s="93">
        <f t="shared" si="51"/>
        <v>0</v>
      </c>
      <c r="U1059" s="96">
        <f t="shared" si="54"/>
        <v>-9.9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>
        <v>6.8</v>
      </c>
      <c r="C1060">
        <v>76</v>
      </c>
      <c r="D1060">
        <v>2.9</v>
      </c>
      <c r="E1060">
        <v>6.8</v>
      </c>
      <c r="F1060">
        <v>0</v>
      </c>
      <c r="G1060">
        <v>0</v>
      </c>
      <c r="H1060">
        <v>1025.3</v>
      </c>
      <c r="I1060">
        <v>2990</v>
      </c>
      <c r="J1060">
        <v>0</v>
      </c>
      <c r="K1060">
        <v>0</v>
      </c>
      <c r="L1060">
        <v>0</v>
      </c>
      <c r="M1060">
        <v>0</v>
      </c>
      <c r="N1060">
        <v>0.1</v>
      </c>
      <c r="O1060">
        <v>162.69999999999999</v>
      </c>
      <c r="P1060" t="s">
        <v>251</v>
      </c>
      <c r="Q1060"/>
      <c r="R1060" s="54">
        <v>0.72986111111111096</v>
      </c>
      <c r="T1060" s="93">
        <f t="shared" si="51"/>
        <v>0</v>
      </c>
      <c r="U1060" s="96">
        <f t="shared" si="54"/>
        <v>-9.8000000000000007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>
        <v>6.8</v>
      </c>
      <c r="C1061">
        <v>76</v>
      </c>
      <c r="D1061">
        <v>2.9</v>
      </c>
      <c r="E1061">
        <v>6.8</v>
      </c>
      <c r="F1061">
        <v>0</v>
      </c>
      <c r="G1061">
        <v>2.2000000000000002</v>
      </c>
      <c r="H1061">
        <v>1025.2</v>
      </c>
      <c r="I1061">
        <v>2930</v>
      </c>
      <c r="J1061">
        <v>0</v>
      </c>
      <c r="K1061">
        <v>0</v>
      </c>
      <c r="L1061">
        <v>0</v>
      </c>
      <c r="M1061">
        <v>0</v>
      </c>
      <c r="N1061">
        <v>0.1</v>
      </c>
      <c r="O1061">
        <v>162.69999999999999</v>
      </c>
      <c r="P1061" t="s">
        <v>251</v>
      </c>
      <c r="Q1061"/>
      <c r="R1061" s="54">
        <v>0.73055555555555596</v>
      </c>
      <c r="T1061" s="93">
        <f t="shared" si="51"/>
        <v>0</v>
      </c>
      <c r="U1061" s="96">
        <f t="shared" si="54"/>
        <v>-9.8000000000000007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>
        <v>6.8</v>
      </c>
      <c r="C1062">
        <v>77</v>
      </c>
      <c r="D1062">
        <v>3</v>
      </c>
      <c r="E1062">
        <v>6.8</v>
      </c>
      <c r="F1062">
        <v>0</v>
      </c>
      <c r="G1062">
        <v>0</v>
      </c>
      <c r="H1062">
        <v>1025.2</v>
      </c>
      <c r="I1062">
        <v>2870</v>
      </c>
      <c r="J1062">
        <v>0</v>
      </c>
      <c r="K1062">
        <v>0</v>
      </c>
      <c r="L1062">
        <v>0</v>
      </c>
      <c r="M1062">
        <v>0</v>
      </c>
      <c r="N1062">
        <v>0.1</v>
      </c>
      <c r="O1062">
        <v>162.69999999999999</v>
      </c>
      <c r="P1062" t="s">
        <v>251</v>
      </c>
      <c r="Q1062"/>
      <c r="R1062" s="54">
        <v>0.73124999999999996</v>
      </c>
      <c r="T1062" s="93">
        <f t="shared" si="51"/>
        <v>0</v>
      </c>
      <c r="U1062" s="96">
        <f t="shared" si="54"/>
        <v>-9.8000000000000007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>
        <v>6.7</v>
      </c>
      <c r="C1063">
        <v>77</v>
      </c>
      <c r="D1063">
        <v>2.9</v>
      </c>
      <c r="E1063">
        <v>6.7</v>
      </c>
      <c r="F1063">
        <v>0</v>
      </c>
      <c r="G1063">
        <v>0</v>
      </c>
      <c r="H1063">
        <v>1025.2</v>
      </c>
      <c r="I1063">
        <v>2810</v>
      </c>
      <c r="J1063">
        <v>0</v>
      </c>
      <c r="K1063">
        <v>0</v>
      </c>
      <c r="L1063">
        <v>0</v>
      </c>
      <c r="M1063">
        <v>0</v>
      </c>
      <c r="N1063">
        <v>0.1</v>
      </c>
      <c r="O1063">
        <v>162.69999999999999</v>
      </c>
      <c r="P1063" t="s">
        <v>251</v>
      </c>
      <c r="Q1063"/>
      <c r="R1063" s="54">
        <v>0.73194444444444495</v>
      </c>
      <c r="T1063" s="93">
        <f t="shared" si="51"/>
        <v>0</v>
      </c>
      <c r="U1063" s="96">
        <f t="shared" si="54"/>
        <v>-9.6999999999999993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>
        <v>6.7</v>
      </c>
      <c r="C1064">
        <v>77</v>
      </c>
      <c r="D1064">
        <v>2.9</v>
      </c>
      <c r="E1064">
        <v>6.7</v>
      </c>
      <c r="F1064">
        <v>0</v>
      </c>
      <c r="G1064">
        <v>0</v>
      </c>
      <c r="H1064">
        <v>1025.2</v>
      </c>
      <c r="I1064">
        <v>2730</v>
      </c>
      <c r="J1064">
        <v>0</v>
      </c>
      <c r="K1064">
        <v>0</v>
      </c>
      <c r="L1064">
        <v>0</v>
      </c>
      <c r="M1064">
        <v>0</v>
      </c>
      <c r="N1064">
        <v>0.1</v>
      </c>
      <c r="O1064">
        <v>162.69999999999999</v>
      </c>
      <c r="P1064" t="s">
        <v>251</v>
      </c>
      <c r="Q1064"/>
      <c r="R1064" s="54">
        <v>0.73263888888888895</v>
      </c>
      <c r="T1064" s="93">
        <f t="shared" si="51"/>
        <v>0</v>
      </c>
      <c r="U1064" s="96">
        <f t="shared" si="54"/>
        <v>-9.6999999999999993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>
        <v>6.7</v>
      </c>
      <c r="C1065">
        <v>77</v>
      </c>
      <c r="D1065">
        <v>2.9</v>
      </c>
      <c r="E1065">
        <v>6.7</v>
      </c>
      <c r="F1065">
        <v>0</v>
      </c>
      <c r="G1065">
        <v>2.2000000000000002</v>
      </c>
      <c r="H1065">
        <v>1025.0999999999999</v>
      </c>
      <c r="I1065">
        <v>2680</v>
      </c>
      <c r="J1065">
        <v>0</v>
      </c>
      <c r="K1065">
        <v>0</v>
      </c>
      <c r="L1065">
        <v>0</v>
      </c>
      <c r="M1065">
        <v>0</v>
      </c>
      <c r="N1065">
        <v>0.1</v>
      </c>
      <c r="O1065">
        <v>162.69999999999999</v>
      </c>
      <c r="P1065" t="s">
        <v>251</v>
      </c>
      <c r="Q1065"/>
      <c r="R1065" s="54">
        <v>0.73333333333333295</v>
      </c>
      <c r="T1065" s="93">
        <f t="shared" si="51"/>
        <v>0</v>
      </c>
      <c r="U1065" s="96">
        <f t="shared" si="54"/>
        <v>-9.6999999999999993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>
        <v>6.7</v>
      </c>
      <c r="C1066">
        <v>77</v>
      </c>
      <c r="D1066">
        <v>2.9</v>
      </c>
      <c r="E1066">
        <v>6.7</v>
      </c>
      <c r="F1066">
        <v>0</v>
      </c>
      <c r="G1066">
        <v>0</v>
      </c>
      <c r="H1066">
        <v>1025.2</v>
      </c>
      <c r="I1066">
        <v>2610</v>
      </c>
      <c r="J1066">
        <v>0</v>
      </c>
      <c r="K1066">
        <v>0</v>
      </c>
      <c r="L1066">
        <v>0</v>
      </c>
      <c r="M1066">
        <v>0</v>
      </c>
      <c r="N1066">
        <v>0.1</v>
      </c>
      <c r="O1066">
        <v>162.69999999999999</v>
      </c>
      <c r="P1066" t="s">
        <v>251</v>
      </c>
      <c r="Q1066"/>
      <c r="R1066" s="54">
        <v>0.73402777777777795</v>
      </c>
      <c r="T1066" s="93">
        <f t="shared" si="51"/>
        <v>0</v>
      </c>
      <c r="U1066" s="96">
        <f t="shared" si="54"/>
        <v>-9.6999999999999993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>
        <v>6.7</v>
      </c>
      <c r="C1067">
        <v>78</v>
      </c>
      <c r="D1067">
        <v>3.1</v>
      </c>
      <c r="E1067">
        <v>6.7</v>
      </c>
      <c r="F1067">
        <v>0</v>
      </c>
      <c r="G1067">
        <v>0</v>
      </c>
      <c r="H1067">
        <v>1025.3</v>
      </c>
      <c r="I1067">
        <v>2530</v>
      </c>
      <c r="J1067">
        <v>0</v>
      </c>
      <c r="K1067">
        <v>0</v>
      </c>
      <c r="L1067">
        <v>0</v>
      </c>
      <c r="M1067">
        <v>0</v>
      </c>
      <c r="N1067">
        <v>0.1</v>
      </c>
      <c r="O1067">
        <v>162.69999999999999</v>
      </c>
      <c r="P1067" t="s">
        <v>251</v>
      </c>
      <c r="Q1067"/>
      <c r="R1067" s="54">
        <v>0.73472222222222205</v>
      </c>
      <c r="T1067" s="93">
        <f t="shared" si="51"/>
        <v>0</v>
      </c>
      <c r="U1067" s="96">
        <f t="shared" si="54"/>
        <v>-9.6999999999999993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>
        <v>6.6</v>
      </c>
      <c r="C1068">
        <v>78</v>
      </c>
      <c r="D1068">
        <v>3</v>
      </c>
      <c r="E1068">
        <v>6.6</v>
      </c>
      <c r="F1068">
        <v>0</v>
      </c>
      <c r="G1068">
        <v>0</v>
      </c>
      <c r="H1068">
        <v>1025.2</v>
      </c>
      <c r="I1068">
        <v>2430</v>
      </c>
      <c r="J1068">
        <v>0</v>
      </c>
      <c r="K1068">
        <v>0</v>
      </c>
      <c r="L1068">
        <v>0</v>
      </c>
      <c r="M1068">
        <v>0</v>
      </c>
      <c r="N1068">
        <v>0.1</v>
      </c>
      <c r="O1068">
        <v>162.69999999999999</v>
      </c>
      <c r="P1068" t="s">
        <v>251</v>
      </c>
      <c r="Q1068"/>
      <c r="R1068" s="54">
        <v>0.73541666666666705</v>
      </c>
      <c r="T1068" s="93">
        <f t="shared" si="51"/>
        <v>0</v>
      </c>
      <c r="U1068" s="96">
        <f t="shared" si="54"/>
        <v>-9.6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>
        <v>6.6</v>
      </c>
      <c r="C1069">
        <v>78</v>
      </c>
      <c r="D1069">
        <v>3</v>
      </c>
      <c r="E1069">
        <v>6.6</v>
      </c>
      <c r="F1069">
        <v>0</v>
      </c>
      <c r="G1069">
        <v>0</v>
      </c>
      <c r="H1069">
        <v>1025.3</v>
      </c>
      <c r="I1069">
        <v>2360</v>
      </c>
      <c r="J1069">
        <v>0</v>
      </c>
      <c r="K1069">
        <v>0</v>
      </c>
      <c r="L1069">
        <v>0</v>
      </c>
      <c r="M1069">
        <v>0</v>
      </c>
      <c r="N1069">
        <v>0.1</v>
      </c>
      <c r="O1069">
        <v>162.69999999999999</v>
      </c>
      <c r="P1069" t="s">
        <v>251</v>
      </c>
      <c r="Q1069"/>
      <c r="R1069" s="54">
        <v>0.73611111111111105</v>
      </c>
      <c r="T1069" s="93">
        <f t="shared" si="51"/>
        <v>0</v>
      </c>
      <c r="U1069" s="96">
        <f t="shared" si="54"/>
        <v>-9.6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>
        <v>6.5</v>
      </c>
      <c r="C1070">
        <v>79</v>
      </c>
      <c r="D1070">
        <v>3.1</v>
      </c>
      <c r="E1070">
        <v>6.5</v>
      </c>
      <c r="F1070">
        <v>0</v>
      </c>
      <c r="G1070">
        <v>0</v>
      </c>
      <c r="H1070">
        <v>1025.3</v>
      </c>
      <c r="I1070">
        <v>2280</v>
      </c>
      <c r="J1070">
        <v>0</v>
      </c>
      <c r="K1070">
        <v>0</v>
      </c>
      <c r="L1070">
        <v>0</v>
      </c>
      <c r="M1070">
        <v>0</v>
      </c>
      <c r="N1070">
        <v>0.1</v>
      </c>
      <c r="O1070">
        <v>162.69999999999999</v>
      </c>
      <c r="P1070" t="s">
        <v>251</v>
      </c>
      <c r="Q1070"/>
      <c r="R1070" s="54">
        <v>0.73680555555555605</v>
      </c>
      <c r="T1070" s="93">
        <f t="shared" si="51"/>
        <v>0</v>
      </c>
      <c r="U1070" s="96">
        <f t="shared" si="54"/>
        <v>-9.5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>
        <v>6.5</v>
      </c>
      <c r="C1071">
        <v>79</v>
      </c>
      <c r="D1071">
        <v>3.1</v>
      </c>
      <c r="E1071">
        <v>6.5</v>
      </c>
      <c r="F1071">
        <v>0</v>
      </c>
      <c r="G1071">
        <v>0</v>
      </c>
      <c r="H1071">
        <v>1025.4000000000001</v>
      </c>
      <c r="I1071">
        <v>2200</v>
      </c>
      <c r="J1071">
        <v>0</v>
      </c>
      <c r="K1071">
        <v>0</v>
      </c>
      <c r="L1071">
        <v>0</v>
      </c>
      <c r="M1071">
        <v>0</v>
      </c>
      <c r="N1071">
        <v>0.1</v>
      </c>
      <c r="O1071">
        <v>162.69999999999999</v>
      </c>
      <c r="P1071" t="s">
        <v>251</v>
      </c>
      <c r="Q1071"/>
      <c r="R1071" s="54">
        <v>0.73750000000000004</v>
      </c>
      <c r="T1071" s="93">
        <f t="shared" si="51"/>
        <v>0</v>
      </c>
      <c r="U1071" s="96">
        <f t="shared" si="54"/>
        <v>-9.5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>
        <v>6.4</v>
      </c>
      <c r="C1072">
        <v>79</v>
      </c>
      <c r="D1072">
        <v>3</v>
      </c>
      <c r="E1072">
        <v>6.4</v>
      </c>
      <c r="F1072">
        <v>0</v>
      </c>
      <c r="G1072">
        <v>0</v>
      </c>
      <c r="H1072">
        <v>1025.3</v>
      </c>
      <c r="I1072">
        <v>2130</v>
      </c>
      <c r="J1072">
        <v>0</v>
      </c>
      <c r="K1072">
        <v>0</v>
      </c>
      <c r="L1072">
        <v>0</v>
      </c>
      <c r="M1072">
        <v>0</v>
      </c>
      <c r="N1072">
        <v>0.1</v>
      </c>
      <c r="O1072">
        <v>162.69999999999999</v>
      </c>
      <c r="P1072" t="s">
        <v>251</v>
      </c>
      <c r="Q1072"/>
      <c r="R1072" s="54">
        <v>0.73819444444444404</v>
      </c>
      <c r="T1072" s="93">
        <f t="shared" si="51"/>
        <v>0</v>
      </c>
      <c r="U1072" s="96">
        <f t="shared" si="54"/>
        <v>-9.4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>
        <v>6.4</v>
      </c>
      <c r="C1073">
        <v>80</v>
      </c>
      <c r="D1073">
        <v>3.2</v>
      </c>
      <c r="E1073">
        <v>6.4</v>
      </c>
      <c r="F1073">
        <v>0</v>
      </c>
      <c r="G1073">
        <v>1.8</v>
      </c>
      <c r="H1073">
        <v>1025.2</v>
      </c>
      <c r="I1073">
        <v>2050</v>
      </c>
      <c r="J1073">
        <v>0</v>
      </c>
      <c r="K1073">
        <v>0</v>
      </c>
      <c r="L1073">
        <v>0</v>
      </c>
      <c r="M1073">
        <v>0</v>
      </c>
      <c r="N1073">
        <v>0.1</v>
      </c>
      <c r="O1073">
        <v>162.69999999999999</v>
      </c>
      <c r="P1073" t="s">
        <v>251</v>
      </c>
      <c r="Q1073"/>
      <c r="R1073" s="54">
        <v>0.73888888888888904</v>
      </c>
      <c r="T1073" s="93">
        <f t="shared" si="51"/>
        <v>0</v>
      </c>
      <c r="U1073" s="96">
        <f t="shared" si="54"/>
        <v>-9.4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>
        <v>6.4</v>
      </c>
      <c r="C1074">
        <v>80</v>
      </c>
      <c r="D1074">
        <v>3.2</v>
      </c>
      <c r="E1074">
        <v>6.4</v>
      </c>
      <c r="F1074">
        <v>0</v>
      </c>
      <c r="G1074">
        <v>0</v>
      </c>
      <c r="H1074">
        <v>1025.2</v>
      </c>
      <c r="I1074">
        <v>1980</v>
      </c>
      <c r="J1074">
        <v>0</v>
      </c>
      <c r="K1074">
        <v>0</v>
      </c>
      <c r="L1074">
        <v>0</v>
      </c>
      <c r="M1074">
        <v>0</v>
      </c>
      <c r="N1074">
        <v>0.1</v>
      </c>
      <c r="O1074">
        <v>162.69999999999999</v>
      </c>
      <c r="P1074" t="s">
        <v>251</v>
      </c>
      <c r="Q1074"/>
      <c r="R1074" s="54">
        <v>0.73958333333333304</v>
      </c>
      <c r="T1074" s="93">
        <f t="shared" ref="T1074:T1137" si="55">MAX($P1074,$Q1074)</f>
        <v>0</v>
      </c>
      <c r="U1074" s="96">
        <f t="shared" si="54"/>
        <v>-9.4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>
        <v>6.4</v>
      </c>
      <c r="C1075">
        <v>80</v>
      </c>
      <c r="D1075">
        <v>3.2</v>
      </c>
      <c r="E1075">
        <v>6.4</v>
      </c>
      <c r="F1075">
        <v>0</v>
      </c>
      <c r="G1075">
        <v>0</v>
      </c>
      <c r="H1075">
        <v>1025</v>
      </c>
      <c r="I1075">
        <v>1920</v>
      </c>
      <c r="J1075">
        <v>0</v>
      </c>
      <c r="K1075">
        <v>0</v>
      </c>
      <c r="L1075">
        <v>0</v>
      </c>
      <c r="M1075">
        <v>0</v>
      </c>
      <c r="N1075">
        <v>0.1</v>
      </c>
      <c r="O1075">
        <v>162.69999999999999</v>
      </c>
      <c r="P1075" t="s">
        <v>251</v>
      </c>
      <c r="Q1075"/>
      <c r="R1075" s="54">
        <v>0.74027777777777803</v>
      </c>
      <c r="T1075" s="93">
        <f t="shared" si="55"/>
        <v>0</v>
      </c>
      <c r="U1075" s="96">
        <f t="shared" si="54"/>
        <v>-9.4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>
        <v>6.3</v>
      </c>
      <c r="C1076">
        <v>81</v>
      </c>
      <c r="D1076">
        <v>3.3</v>
      </c>
      <c r="E1076">
        <v>6.3</v>
      </c>
      <c r="F1076">
        <v>0</v>
      </c>
      <c r="G1076">
        <v>0</v>
      </c>
      <c r="H1076">
        <v>1025.3</v>
      </c>
      <c r="I1076">
        <v>1850</v>
      </c>
      <c r="J1076">
        <v>0</v>
      </c>
      <c r="K1076">
        <v>0</v>
      </c>
      <c r="L1076">
        <v>0</v>
      </c>
      <c r="M1076">
        <v>0</v>
      </c>
      <c r="N1076">
        <v>0.1</v>
      </c>
      <c r="O1076">
        <v>162.69999999999999</v>
      </c>
      <c r="P1076" t="s">
        <v>251</v>
      </c>
      <c r="Q1076"/>
      <c r="R1076" s="54">
        <v>0.74097222222222203</v>
      </c>
      <c r="T1076" s="93">
        <f t="shared" si="55"/>
        <v>0</v>
      </c>
      <c r="U1076" s="96">
        <f t="shared" si="54"/>
        <v>-9.3000000000000007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>
        <v>6.3</v>
      </c>
      <c r="C1077">
        <v>81</v>
      </c>
      <c r="D1077">
        <v>3.3</v>
      </c>
      <c r="E1077">
        <v>6.3</v>
      </c>
      <c r="F1077">
        <v>0</v>
      </c>
      <c r="G1077">
        <v>0</v>
      </c>
      <c r="H1077">
        <v>1025</v>
      </c>
      <c r="I1077">
        <v>1790</v>
      </c>
      <c r="J1077">
        <v>0</v>
      </c>
      <c r="K1077">
        <v>0</v>
      </c>
      <c r="L1077">
        <v>0</v>
      </c>
      <c r="M1077">
        <v>0</v>
      </c>
      <c r="N1077">
        <v>0.1</v>
      </c>
      <c r="O1077">
        <v>162.69999999999999</v>
      </c>
      <c r="P1077" t="s">
        <v>251</v>
      </c>
      <c r="Q1077"/>
      <c r="R1077" s="54">
        <v>0.74166666666666703</v>
      </c>
      <c r="T1077" s="93">
        <f t="shared" si="55"/>
        <v>0</v>
      </c>
      <c r="U1077" s="96">
        <f t="shared" si="54"/>
        <v>-9.3000000000000007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>
        <v>6.3</v>
      </c>
      <c r="C1078">
        <v>81</v>
      </c>
      <c r="D1078">
        <v>3.3</v>
      </c>
      <c r="E1078">
        <v>6.3</v>
      </c>
      <c r="F1078">
        <v>0</v>
      </c>
      <c r="G1078">
        <v>0</v>
      </c>
      <c r="H1078">
        <v>1025.3</v>
      </c>
      <c r="I1078">
        <v>1720</v>
      </c>
      <c r="J1078">
        <v>0</v>
      </c>
      <c r="K1078">
        <v>0</v>
      </c>
      <c r="L1078">
        <v>0</v>
      </c>
      <c r="M1078">
        <v>0</v>
      </c>
      <c r="N1078">
        <v>0.1</v>
      </c>
      <c r="O1078">
        <v>162.69999999999999</v>
      </c>
      <c r="P1078" t="s">
        <v>251</v>
      </c>
      <c r="Q1078"/>
      <c r="R1078" s="54">
        <v>0.74236111111111103</v>
      </c>
      <c r="T1078" s="93">
        <f t="shared" si="55"/>
        <v>0</v>
      </c>
      <c r="U1078" s="96">
        <f t="shared" si="54"/>
        <v>-9.3000000000000007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>
        <v>6.2</v>
      </c>
      <c r="C1079">
        <v>81</v>
      </c>
      <c r="D1079">
        <v>3.2</v>
      </c>
      <c r="E1079">
        <v>6.2</v>
      </c>
      <c r="F1079">
        <v>0</v>
      </c>
      <c r="G1079">
        <v>0</v>
      </c>
      <c r="H1079">
        <v>1025.2</v>
      </c>
      <c r="I1079">
        <v>1660</v>
      </c>
      <c r="J1079">
        <v>0</v>
      </c>
      <c r="K1079">
        <v>0</v>
      </c>
      <c r="L1079">
        <v>0</v>
      </c>
      <c r="M1079">
        <v>0</v>
      </c>
      <c r="N1079">
        <v>0.1</v>
      </c>
      <c r="O1079">
        <v>162.69999999999999</v>
      </c>
      <c r="P1079" t="s">
        <v>251</v>
      </c>
      <c r="Q1079"/>
      <c r="R1079" s="54">
        <v>0.74305555555555602</v>
      </c>
      <c r="T1079" s="93">
        <f t="shared" si="55"/>
        <v>0</v>
      </c>
      <c r="U1079" s="96">
        <f t="shared" si="54"/>
        <v>-9.1999999999999993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>
        <v>6.2</v>
      </c>
      <c r="C1080">
        <v>81</v>
      </c>
      <c r="D1080">
        <v>3.2</v>
      </c>
      <c r="E1080">
        <v>6.2</v>
      </c>
      <c r="F1080">
        <v>0</v>
      </c>
      <c r="G1080">
        <v>0</v>
      </c>
      <c r="H1080">
        <v>1025.2</v>
      </c>
      <c r="I1080">
        <v>1600</v>
      </c>
      <c r="J1080">
        <v>0</v>
      </c>
      <c r="K1080">
        <v>0</v>
      </c>
      <c r="L1080">
        <v>0</v>
      </c>
      <c r="M1080">
        <v>0</v>
      </c>
      <c r="N1080">
        <v>0.1</v>
      </c>
      <c r="O1080">
        <v>162.69999999999999</v>
      </c>
      <c r="P1080" t="s">
        <v>251</v>
      </c>
      <c r="Q1080"/>
      <c r="R1080" s="54">
        <v>0.74375000000000002</v>
      </c>
      <c r="T1080" s="93">
        <f t="shared" si="55"/>
        <v>0</v>
      </c>
      <c r="U1080" s="96">
        <f t="shared" si="54"/>
        <v>-9.1999999999999993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>
        <v>6.1</v>
      </c>
      <c r="C1081">
        <v>82</v>
      </c>
      <c r="D1081">
        <v>3.2</v>
      </c>
      <c r="E1081">
        <v>6.1</v>
      </c>
      <c r="F1081">
        <v>0</v>
      </c>
      <c r="G1081">
        <v>0</v>
      </c>
      <c r="H1081">
        <v>1025.2</v>
      </c>
      <c r="I1081">
        <v>1540</v>
      </c>
      <c r="J1081">
        <v>0</v>
      </c>
      <c r="K1081">
        <v>0</v>
      </c>
      <c r="L1081">
        <v>0</v>
      </c>
      <c r="M1081">
        <v>0</v>
      </c>
      <c r="N1081">
        <v>0.1</v>
      </c>
      <c r="O1081">
        <v>162.69999999999999</v>
      </c>
      <c r="P1081" t="s">
        <v>251</v>
      </c>
      <c r="Q1081"/>
      <c r="R1081" s="54">
        <v>0.74444444444444402</v>
      </c>
      <c r="T1081" s="93">
        <f t="shared" si="55"/>
        <v>0</v>
      </c>
      <c r="U1081" s="96">
        <f t="shared" si="54"/>
        <v>-9.1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>
        <v>6.1</v>
      </c>
      <c r="C1082">
        <v>82</v>
      </c>
      <c r="D1082">
        <v>3.2</v>
      </c>
      <c r="E1082">
        <v>6.1</v>
      </c>
      <c r="F1082">
        <v>0</v>
      </c>
      <c r="G1082">
        <v>0</v>
      </c>
      <c r="H1082">
        <v>1025.2</v>
      </c>
      <c r="I1082">
        <v>1470</v>
      </c>
      <c r="J1082">
        <v>0</v>
      </c>
      <c r="K1082">
        <v>0</v>
      </c>
      <c r="L1082">
        <v>0</v>
      </c>
      <c r="M1082">
        <v>0</v>
      </c>
      <c r="N1082">
        <v>0.1</v>
      </c>
      <c r="O1082">
        <v>162.69999999999999</v>
      </c>
      <c r="P1082" t="s">
        <v>251</v>
      </c>
      <c r="Q1082"/>
      <c r="R1082" s="54">
        <v>0.74513888888888902</v>
      </c>
      <c r="T1082" s="93">
        <f t="shared" si="55"/>
        <v>0</v>
      </c>
      <c r="U1082" s="96">
        <f t="shared" si="54"/>
        <v>-9.1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>
        <v>6</v>
      </c>
      <c r="C1083">
        <v>82</v>
      </c>
      <c r="D1083">
        <v>3.1</v>
      </c>
      <c r="E1083">
        <v>6</v>
      </c>
      <c r="F1083">
        <v>0</v>
      </c>
      <c r="G1083">
        <v>0</v>
      </c>
      <c r="H1083">
        <v>1025.2</v>
      </c>
      <c r="I1083">
        <v>1420</v>
      </c>
      <c r="J1083">
        <v>0</v>
      </c>
      <c r="K1083">
        <v>0</v>
      </c>
      <c r="L1083">
        <v>0</v>
      </c>
      <c r="M1083">
        <v>0</v>
      </c>
      <c r="N1083">
        <v>0.1</v>
      </c>
      <c r="O1083">
        <v>162.69999999999999</v>
      </c>
      <c r="P1083" t="s">
        <v>251</v>
      </c>
      <c r="Q1083"/>
      <c r="R1083" s="54">
        <v>0.74583333333333302</v>
      </c>
      <c r="T1083" s="93">
        <f t="shared" si="55"/>
        <v>0</v>
      </c>
      <c r="U1083" s="96">
        <f t="shared" si="54"/>
        <v>-9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>
        <v>6</v>
      </c>
      <c r="C1084">
        <v>82</v>
      </c>
      <c r="D1084">
        <v>3.1</v>
      </c>
      <c r="E1084">
        <v>6</v>
      </c>
      <c r="F1084">
        <v>0</v>
      </c>
      <c r="G1084">
        <v>0</v>
      </c>
      <c r="H1084">
        <v>1025.2</v>
      </c>
      <c r="I1084">
        <v>1350</v>
      </c>
      <c r="J1084">
        <v>0</v>
      </c>
      <c r="K1084">
        <v>0</v>
      </c>
      <c r="L1084">
        <v>0</v>
      </c>
      <c r="M1084">
        <v>0</v>
      </c>
      <c r="N1084">
        <v>0.1</v>
      </c>
      <c r="O1084">
        <v>162.69999999999999</v>
      </c>
      <c r="P1084" t="s">
        <v>251</v>
      </c>
      <c r="Q1084"/>
      <c r="R1084" s="54">
        <v>0.74652777777777801</v>
      </c>
      <c r="T1084" s="93">
        <f t="shared" si="55"/>
        <v>0</v>
      </c>
      <c r="U1084" s="96">
        <f t="shared" si="54"/>
        <v>-9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>
        <v>6</v>
      </c>
      <c r="C1085">
        <v>83</v>
      </c>
      <c r="D1085">
        <v>3.3</v>
      </c>
      <c r="E1085">
        <v>6</v>
      </c>
      <c r="F1085">
        <v>0</v>
      </c>
      <c r="G1085">
        <v>0</v>
      </c>
      <c r="H1085">
        <v>1025.2</v>
      </c>
      <c r="I1085">
        <v>1290</v>
      </c>
      <c r="J1085">
        <v>0</v>
      </c>
      <c r="K1085">
        <v>0</v>
      </c>
      <c r="L1085">
        <v>0</v>
      </c>
      <c r="M1085">
        <v>0</v>
      </c>
      <c r="N1085">
        <v>0.1</v>
      </c>
      <c r="O1085">
        <v>162.69999999999999</v>
      </c>
      <c r="P1085" t="s">
        <v>251</v>
      </c>
      <c r="Q1085"/>
      <c r="R1085" s="54">
        <v>0.74722222222222201</v>
      </c>
      <c r="T1085" s="93">
        <f t="shared" si="55"/>
        <v>0</v>
      </c>
      <c r="U1085" s="96">
        <f t="shared" si="54"/>
        <v>-9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>
        <v>6</v>
      </c>
      <c r="C1086">
        <v>83</v>
      </c>
      <c r="D1086">
        <v>3.3</v>
      </c>
      <c r="E1086">
        <v>6</v>
      </c>
      <c r="F1086">
        <v>0</v>
      </c>
      <c r="G1086">
        <v>0</v>
      </c>
      <c r="H1086">
        <v>1025.3</v>
      </c>
      <c r="I1086">
        <v>1230</v>
      </c>
      <c r="J1086">
        <v>0</v>
      </c>
      <c r="K1086">
        <v>0</v>
      </c>
      <c r="L1086">
        <v>0</v>
      </c>
      <c r="M1086">
        <v>0</v>
      </c>
      <c r="N1086">
        <v>0.1</v>
      </c>
      <c r="O1086">
        <v>162.69999999999999</v>
      </c>
      <c r="P1086" t="s">
        <v>251</v>
      </c>
      <c r="Q1086"/>
      <c r="R1086" s="54">
        <v>0.74791666666666701</v>
      </c>
      <c r="T1086" s="93">
        <f t="shared" si="55"/>
        <v>0</v>
      </c>
      <c r="U1086" s="96">
        <f t="shared" si="54"/>
        <v>-9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>
        <v>5.9</v>
      </c>
      <c r="C1087">
        <v>82</v>
      </c>
      <c r="D1087">
        <v>3</v>
      </c>
      <c r="E1087">
        <v>5.9</v>
      </c>
      <c r="F1087">
        <v>0</v>
      </c>
      <c r="G1087">
        <v>0</v>
      </c>
      <c r="H1087">
        <v>1025.5</v>
      </c>
      <c r="I1087">
        <v>1170</v>
      </c>
      <c r="J1087">
        <v>0</v>
      </c>
      <c r="K1087">
        <v>0</v>
      </c>
      <c r="L1087">
        <v>0</v>
      </c>
      <c r="M1087">
        <v>0</v>
      </c>
      <c r="N1087">
        <v>0.1</v>
      </c>
      <c r="O1087">
        <v>162.69999999999999</v>
      </c>
      <c r="P1087" t="s">
        <v>251</v>
      </c>
      <c r="Q1087"/>
      <c r="R1087" s="54">
        <v>0.74861111111111101</v>
      </c>
      <c r="T1087" s="93">
        <f t="shared" si="55"/>
        <v>0</v>
      </c>
      <c r="U1087" s="96">
        <f t="shared" si="54"/>
        <v>-8.9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>
        <v>5.9</v>
      </c>
      <c r="C1088">
        <v>83</v>
      </c>
      <c r="D1088">
        <v>3.2</v>
      </c>
      <c r="E1088">
        <v>5.9</v>
      </c>
      <c r="F1088">
        <v>0</v>
      </c>
      <c r="G1088">
        <v>0</v>
      </c>
      <c r="H1088">
        <v>1025.2</v>
      </c>
      <c r="I1088">
        <v>1110</v>
      </c>
      <c r="J1088">
        <v>0</v>
      </c>
      <c r="K1088">
        <v>0</v>
      </c>
      <c r="L1088">
        <v>0</v>
      </c>
      <c r="M1088">
        <v>0</v>
      </c>
      <c r="N1088">
        <v>0.1</v>
      </c>
      <c r="O1088">
        <v>162.69999999999999</v>
      </c>
      <c r="P1088" t="s">
        <v>251</v>
      </c>
      <c r="Q1088"/>
      <c r="R1088" s="54">
        <v>0.749305555555556</v>
      </c>
      <c r="T1088" s="93">
        <f t="shared" si="55"/>
        <v>0</v>
      </c>
      <c r="U1088" s="96">
        <f t="shared" si="54"/>
        <v>-8.9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>
        <v>5.8</v>
      </c>
      <c r="C1089">
        <v>83</v>
      </c>
      <c r="D1089">
        <v>3.1</v>
      </c>
      <c r="E1089">
        <v>5.8</v>
      </c>
      <c r="F1089">
        <v>0</v>
      </c>
      <c r="G1089">
        <v>0</v>
      </c>
      <c r="H1089">
        <v>1025.4000000000001</v>
      </c>
      <c r="I1089">
        <v>1050</v>
      </c>
      <c r="J1089">
        <v>0</v>
      </c>
      <c r="K1089">
        <v>0</v>
      </c>
      <c r="L1089">
        <v>0</v>
      </c>
      <c r="M1089">
        <v>0</v>
      </c>
      <c r="N1089">
        <v>0.1</v>
      </c>
      <c r="O1089">
        <v>162.69999999999999</v>
      </c>
      <c r="P1089" t="s">
        <v>251</v>
      </c>
      <c r="Q1089"/>
      <c r="R1089" s="54">
        <v>0.75</v>
      </c>
      <c r="T1089" s="93">
        <f t="shared" si="55"/>
        <v>0</v>
      </c>
      <c r="U1089" s="96">
        <f t="shared" si="54"/>
        <v>-8.8000000000000007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>
        <v>5.8</v>
      </c>
      <c r="C1090">
        <v>83</v>
      </c>
      <c r="D1090">
        <v>3.1</v>
      </c>
      <c r="E1090">
        <v>5.8</v>
      </c>
      <c r="F1090">
        <v>0</v>
      </c>
      <c r="G1090">
        <v>0</v>
      </c>
      <c r="H1090">
        <v>1025.2</v>
      </c>
      <c r="I1090">
        <v>990</v>
      </c>
      <c r="J1090">
        <v>0</v>
      </c>
      <c r="K1090">
        <v>0</v>
      </c>
      <c r="L1090">
        <v>0</v>
      </c>
      <c r="M1090">
        <v>0</v>
      </c>
      <c r="N1090">
        <v>0.1</v>
      </c>
      <c r="O1090">
        <v>162.69999999999999</v>
      </c>
      <c r="P1090" t="s">
        <v>251</v>
      </c>
      <c r="Q1090"/>
      <c r="R1090" s="54">
        <v>0.750694444444444</v>
      </c>
      <c r="T1090" s="93">
        <f t="shared" si="55"/>
        <v>0</v>
      </c>
      <c r="U1090" s="96">
        <f t="shared" si="54"/>
        <v>-8.8000000000000007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>
        <v>5.7</v>
      </c>
      <c r="C1091">
        <v>83</v>
      </c>
      <c r="D1091">
        <v>3</v>
      </c>
      <c r="E1091">
        <v>5.7</v>
      </c>
      <c r="F1091">
        <v>0</v>
      </c>
      <c r="G1091">
        <v>0</v>
      </c>
      <c r="H1091">
        <v>1025.4000000000001</v>
      </c>
      <c r="I1091">
        <v>940</v>
      </c>
      <c r="J1091">
        <v>0</v>
      </c>
      <c r="K1091">
        <v>0</v>
      </c>
      <c r="L1091">
        <v>0</v>
      </c>
      <c r="M1091">
        <v>0</v>
      </c>
      <c r="N1091">
        <v>0.1</v>
      </c>
      <c r="O1091">
        <v>162.69999999999999</v>
      </c>
      <c r="P1091" t="s">
        <v>251</v>
      </c>
      <c r="Q1091"/>
      <c r="R1091" s="54">
        <v>0.75138888888888899</v>
      </c>
      <c r="T1091" s="93">
        <f t="shared" si="55"/>
        <v>0</v>
      </c>
      <c r="U1091" s="96">
        <f t="shared" si="54"/>
        <v>-8.6999999999999993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>
        <v>5.7</v>
      </c>
      <c r="C1092">
        <v>84</v>
      </c>
      <c r="D1092">
        <v>3.2</v>
      </c>
      <c r="E1092">
        <v>5.7</v>
      </c>
      <c r="F1092">
        <v>0</v>
      </c>
      <c r="G1092">
        <v>1.8</v>
      </c>
      <c r="H1092">
        <v>1025.2</v>
      </c>
      <c r="I1092">
        <v>880</v>
      </c>
      <c r="J1092">
        <v>0</v>
      </c>
      <c r="K1092">
        <v>0</v>
      </c>
      <c r="L1092">
        <v>0</v>
      </c>
      <c r="M1092">
        <v>0</v>
      </c>
      <c r="N1092">
        <v>0.1</v>
      </c>
      <c r="O1092">
        <v>162.69999999999999</v>
      </c>
      <c r="P1092" t="s">
        <v>251</v>
      </c>
      <c r="Q1092"/>
      <c r="R1092" s="54">
        <v>0.75208333333333299</v>
      </c>
      <c r="T1092" s="93">
        <f t="shared" si="55"/>
        <v>0</v>
      </c>
      <c r="U1092" s="96">
        <f t="shared" si="54"/>
        <v>-8.6999999999999993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>
        <v>5.7</v>
      </c>
      <c r="C1093">
        <v>84</v>
      </c>
      <c r="D1093">
        <v>3.2</v>
      </c>
      <c r="E1093">
        <v>5.7</v>
      </c>
      <c r="F1093">
        <v>0</v>
      </c>
      <c r="G1093">
        <v>0</v>
      </c>
      <c r="H1093">
        <v>1025.3</v>
      </c>
      <c r="I1093">
        <v>830</v>
      </c>
      <c r="J1093">
        <v>0</v>
      </c>
      <c r="K1093">
        <v>0</v>
      </c>
      <c r="L1093">
        <v>0</v>
      </c>
      <c r="M1093">
        <v>0</v>
      </c>
      <c r="N1093">
        <v>0.1</v>
      </c>
      <c r="O1093">
        <v>162.69999999999999</v>
      </c>
      <c r="P1093" t="s">
        <v>251</v>
      </c>
      <c r="Q1093"/>
      <c r="R1093" s="54">
        <v>0.75277777777777799</v>
      </c>
      <c r="T1093" s="93">
        <f t="shared" si="55"/>
        <v>0</v>
      </c>
      <c r="U1093" s="96">
        <f t="shared" si="54"/>
        <v>-8.6999999999999993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>
        <v>5.6</v>
      </c>
      <c r="C1094">
        <v>84</v>
      </c>
      <c r="D1094">
        <v>3.1</v>
      </c>
      <c r="E1094">
        <v>5.6</v>
      </c>
      <c r="F1094">
        <v>2.2000000000000002</v>
      </c>
      <c r="G1094">
        <v>2.2000000000000002</v>
      </c>
      <c r="H1094">
        <v>1025.3</v>
      </c>
      <c r="I1094">
        <v>780</v>
      </c>
      <c r="J1094">
        <v>0</v>
      </c>
      <c r="K1094">
        <v>0</v>
      </c>
      <c r="L1094">
        <v>0</v>
      </c>
      <c r="M1094">
        <v>0</v>
      </c>
      <c r="N1094">
        <v>0.1</v>
      </c>
      <c r="O1094">
        <v>162.69999999999999</v>
      </c>
      <c r="P1094" t="s">
        <v>251</v>
      </c>
      <c r="Q1094"/>
      <c r="R1094" s="54">
        <v>0.75347222222222199</v>
      </c>
      <c r="T1094" s="93">
        <f t="shared" si="55"/>
        <v>0</v>
      </c>
      <c r="U1094" s="96">
        <f t="shared" si="54"/>
        <v>-8.6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>
        <v>5.6</v>
      </c>
      <c r="C1095">
        <v>84</v>
      </c>
      <c r="D1095">
        <v>3.1</v>
      </c>
      <c r="E1095">
        <v>5.6</v>
      </c>
      <c r="F1095">
        <v>1.8</v>
      </c>
      <c r="G1095">
        <v>2.2000000000000002</v>
      </c>
      <c r="H1095">
        <v>1025.3</v>
      </c>
      <c r="I1095">
        <v>720</v>
      </c>
      <c r="J1095">
        <v>0</v>
      </c>
      <c r="K1095">
        <v>0</v>
      </c>
      <c r="L1095">
        <v>0</v>
      </c>
      <c r="M1095">
        <v>0</v>
      </c>
      <c r="N1095">
        <v>0.1</v>
      </c>
      <c r="O1095">
        <v>162.69999999999999</v>
      </c>
      <c r="P1095" t="s">
        <v>251</v>
      </c>
      <c r="Q1095"/>
      <c r="R1095" s="54">
        <v>0.75416666666666698</v>
      </c>
      <c r="T1095" s="93">
        <f t="shared" si="55"/>
        <v>0</v>
      </c>
      <c r="U1095" s="96">
        <f t="shared" si="54"/>
        <v>-8.6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>
        <v>5.5</v>
      </c>
      <c r="C1096">
        <v>84</v>
      </c>
      <c r="D1096">
        <v>3</v>
      </c>
      <c r="E1096">
        <v>5.5</v>
      </c>
      <c r="F1096">
        <v>0</v>
      </c>
      <c r="G1096">
        <v>1.8</v>
      </c>
      <c r="H1096">
        <v>1025</v>
      </c>
      <c r="I1096">
        <v>680</v>
      </c>
      <c r="J1096">
        <v>0</v>
      </c>
      <c r="K1096">
        <v>0</v>
      </c>
      <c r="L1096">
        <v>0</v>
      </c>
      <c r="M1096">
        <v>0</v>
      </c>
      <c r="N1096">
        <v>0.1</v>
      </c>
      <c r="O1096">
        <v>162.69999999999999</v>
      </c>
      <c r="P1096" t="s">
        <v>251</v>
      </c>
      <c r="Q1096"/>
      <c r="R1096" s="54">
        <v>0.75486111111111098</v>
      </c>
      <c r="T1096" s="93">
        <f t="shared" si="55"/>
        <v>0</v>
      </c>
      <c r="U1096" s="96">
        <f t="shared" si="54"/>
        <v>-8.5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>
        <v>5.5</v>
      </c>
      <c r="C1097">
        <v>84</v>
      </c>
      <c r="D1097">
        <v>3</v>
      </c>
      <c r="E1097">
        <v>5.5</v>
      </c>
      <c r="F1097">
        <v>0</v>
      </c>
      <c r="G1097">
        <v>1.8</v>
      </c>
      <c r="H1097">
        <v>1025.4000000000001</v>
      </c>
      <c r="I1097">
        <v>630</v>
      </c>
      <c r="J1097">
        <v>0</v>
      </c>
      <c r="K1097">
        <v>0</v>
      </c>
      <c r="L1097">
        <v>0</v>
      </c>
      <c r="M1097">
        <v>0</v>
      </c>
      <c r="N1097">
        <v>0.1</v>
      </c>
      <c r="O1097">
        <v>162.69999999999999</v>
      </c>
      <c r="P1097" t="s">
        <v>251</v>
      </c>
      <c r="Q1097"/>
      <c r="R1097" s="54">
        <v>0.75555555555555598</v>
      </c>
      <c r="T1097" s="93">
        <f t="shared" si="55"/>
        <v>0</v>
      </c>
      <c r="U1097" s="96">
        <f t="shared" si="54"/>
        <v>-8.5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>
        <v>5.5</v>
      </c>
      <c r="C1098">
        <v>84</v>
      </c>
      <c r="D1098">
        <v>3</v>
      </c>
      <c r="E1098">
        <v>5.5</v>
      </c>
      <c r="F1098">
        <v>0</v>
      </c>
      <c r="G1098">
        <v>0</v>
      </c>
      <c r="H1098">
        <v>1025.3</v>
      </c>
      <c r="I1098">
        <v>580</v>
      </c>
      <c r="J1098">
        <v>0</v>
      </c>
      <c r="K1098">
        <v>0</v>
      </c>
      <c r="L1098">
        <v>0</v>
      </c>
      <c r="M1098">
        <v>0</v>
      </c>
      <c r="N1098">
        <v>0.1</v>
      </c>
      <c r="O1098">
        <v>162.69999999999999</v>
      </c>
      <c r="P1098" t="s">
        <v>251</v>
      </c>
      <c r="Q1098"/>
      <c r="R1098" s="54">
        <v>0.75624999999999998</v>
      </c>
      <c r="T1098" s="93">
        <f t="shared" si="55"/>
        <v>0</v>
      </c>
      <c r="U1098" s="96">
        <f t="shared" si="54"/>
        <v>-8.5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>
        <v>5.4</v>
      </c>
      <c r="C1099">
        <v>84</v>
      </c>
      <c r="D1099">
        <v>2.9</v>
      </c>
      <c r="E1099">
        <v>5.4</v>
      </c>
      <c r="F1099">
        <v>0</v>
      </c>
      <c r="G1099">
        <v>0</v>
      </c>
      <c r="H1099">
        <v>1025.3</v>
      </c>
      <c r="I1099">
        <v>530</v>
      </c>
      <c r="J1099">
        <v>0</v>
      </c>
      <c r="K1099">
        <v>0</v>
      </c>
      <c r="L1099">
        <v>0</v>
      </c>
      <c r="M1099">
        <v>0</v>
      </c>
      <c r="N1099">
        <v>0.1</v>
      </c>
      <c r="O1099">
        <v>162.69999999999999</v>
      </c>
      <c r="P1099" t="s">
        <v>251</v>
      </c>
      <c r="Q1099"/>
      <c r="R1099" s="54">
        <v>0.75694444444444398</v>
      </c>
      <c r="T1099" s="93">
        <f t="shared" si="55"/>
        <v>0</v>
      </c>
      <c r="U1099" s="96">
        <f t="shared" si="54"/>
        <v>-8.4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>
        <v>5.4</v>
      </c>
      <c r="C1100">
        <v>84</v>
      </c>
      <c r="D1100">
        <v>2.9</v>
      </c>
      <c r="E1100">
        <v>5.4</v>
      </c>
      <c r="F1100">
        <v>0</v>
      </c>
      <c r="G1100">
        <v>0</v>
      </c>
      <c r="H1100">
        <v>1025.3</v>
      </c>
      <c r="I1100">
        <v>490</v>
      </c>
      <c r="J1100">
        <v>0</v>
      </c>
      <c r="K1100">
        <v>0</v>
      </c>
      <c r="L1100">
        <v>0</v>
      </c>
      <c r="M1100">
        <v>0</v>
      </c>
      <c r="N1100">
        <v>0.1</v>
      </c>
      <c r="O1100">
        <v>162.69999999999999</v>
      </c>
      <c r="P1100" t="s">
        <v>251</v>
      </c>
      <c r="Q1100"/>
      <c r="R1100" s="54">
        <v>0.75763888888888897</v>
      </c>
      <c r="T1100" s="93">
        <f t="shared" si="55"/>
        <v>0</v>
      </c>
      <c r="U1100" s="96">
        <f t="shared" si="54"/>
        <v>-8.4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>
        <v>5.4</v>
      </c>
      <c r="C1101">
        <v>84</v>
      </c>
      <c r="D1101">
        <v>2.9</v>
      </c>
      <c r="E1101">
        <v>5.4</v>
      </c>
      <c r="F1101">
        <v>0</v>
      </c>
      <c r="G1101">
        <v>0</v>
      </c>
      <c r="H1101">
        <v>1025.3</v>
      </c>
      <c r="I1101">
        <v>450</v>
      </c>
      <c r="J1101">
        <v>0</v>
      </c>
      <c r="K1101">
        <v>0</v>
      </c>
      <c r="L1101">
        <v>0</v>
      </c>
      <c r="M1101">
        <v>0</v>
      </c>
      <c r="N1101">
        <v>0.1</v>
      </c>
      <c r="O1101">
        <v>162.69999999999999</v>
      </c>
      <c r="P1101" t="s">
        <v>251</v>
      </c>
      <c r="Q1101"/>
      <c r="R1101" s="54">
        <v>0.75833333333333297</v>
      </c>
      <c r="T1101" s="93">
        <f t="shared" si="55"/>
        <v>0</v>
      </c>
      <c r="U1101" s="96">
        <f t="shared" si="54"/>
        <v>-8.4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>
        <v>5.3</v>
      </c>
      <c r="C1102">
        <v>84</v>
      </c>
      <c r="D1102">
        <v>2.8</v>
      </c>
      <c r="E1102">
        <v>5.3</v>
      </c>
      <c r="F1102">
        <v>0</v>
      </c>
      <c r="G1102">
        <v>0</v>
      </c>
      <c r="H1102">
        <v>1025.4000000000001</v>
      </c>
      <c r="I1102">
        <v>410</v>
      </c>
      <c r="J1102">
        <v>0</v>
      </c>
      <c r="K1102">
        <v>0</v>
      </c>
      <c r="L1102">
        <v>0</v>
      </c>
      <c r="M1102">
        <v>0</v>
      </c>
      <c r="N1102">
        <v>0.1</v>
      </c>
      <c r="O1102">
        <v>162.69999999999999</v>
      </c>
      <c r="P1102" t="s">
        <v>251</v>
      </c>
      <c r="Q1102"/>
      <c r="R1102" s="54">
        <v>0.75902777777777797</v>
      </c>
      <c r="T1102" s="93">
        <f t="shared" si="55"/>
        <v>0</v>
      </c>
      <c r="U1102" s="96">
        <f t="shared" si="54"/>
        <v>-8.3000000000000007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>
        <v>5.3</v>
      </c>
      <c r="C1103">
        <v>84</v>
      </c>
      <c r="D1103">
        <v>2.8</v>
      </c>
      <c r="E1103">
        <v>5.3</v>
      </c>
      <c r="F1103">
        <v>0</v>
      </c>
      <c r="G1103">
        <v>0</v>
      </c>
      <c r="H1103">
        <v>1025.4000000000001</v>
      </c>
      <c r="I1103">
        <v>370</v>
      </c>
      <c r="J1103">
        <v>0</v>
      </c>
      <c r="K1103">
        <v>0</v>
      </c>
      <c r="L1103">
        <v>0</v>
      </c>
      <c r="M1103">
        <v>0</v>
      </c>
      <c r="N1103">
        <v>0.1</v>
      </c>
      <c r="O1103">
        <v>162.69999999999999</v>
      </c>
      <c r="P1103" t="s">
        <v>251</v>
      </c>
      <c r="Q1103"/>
      <c r="R1103" s="54">
        <v>0.75972222222222197</v>
      </c>
      <c r="T1103" s="93">
        <f t="shared" si="55"/>
        <v>0</v>
      </c>
      <c r="U1103" s="96">
        <f t="shared" si="54"/>
        <v>-8.3000000000000007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>
        <v>5.2</v>
      </c>
      <c r="C1104">
        <v>84</v>
      </c>
      <c r="D1104">
        <v>2.7</v>
      </c>
      <c r="E1104">
        <v>5.2</v>
      </c>
      <c r="F1104">
        <v>0</v>
      </c>
      <c r="G1104">
        <v>0</v>
      </c>
      <c r="H1104">
        <v>1025.5</v>
      </c>
      <c r="I1104">
        <v>340</v>
      </c>
      <c r="J1104">
        <v>0</v>
      </c>
      <c r="K1104">
        <v>0</v>
      </c>
      <c r="L1104">
        <v>0</v>
      </c>
      <c r="M1104">
        <v>0</v>
      </c>
      <c r="N1104">
        <v>0.1</v>
      </c>
      <c r="O1104">
        <v>162.69999999999999</v>
      </c>
      <c r="P1104" t="s">
        <v>251</v>
      </c>
      <c r="Q1104"/>
      <c r="R1104" s="54">
        <v>0.76041666666666696</v>
      </c>
      <c r="T1104" s="93">
        <f t="shared" si="55"/>
        <v>0</v>
      </c>
      <c r="U1104" s="96">
        <f t="shared" ref="U1104:U1167" si="58">(T1104-B1104)-3</f>
        <v>-8.1999999999999993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>
        <v>5.0999999999999996</v>
      </c>
      <c r="C1105">
        <v>84</v>
      </c>
      <c r="D1105">
        <v>2.6</v>
      </c>
      <c r="E1105">
        <v>5.0999999999999996</v>
      </c>
      <c r="F1105">
        <v>0</v>
      </c>
      <c r="G1105">
        <v>0</v>
      </c>
      <c r="H1105">
        <v>1025.3</v>
      </c>
      <c r="I1105">
        <v>300</v>
      </c>
      <c r="J1105">
        <v>0</v>
      </c>
      <c r="K1105">
        <v>0</v>
      </c>
      <c r="L1105">
        <v>0</v>
      </c>
      <c r="M1105">
        <v>0</v>
      </c>
      <c r="N1105">
        <v>0.1</v>
      </c>
      <c r="O1105">
        <v>162.69999999999999</v>
      </c>
      <c r="P1105" t="s">
        <v>251</v>
      </c>
      <c r="Q1105"/>
      <c r="R1105" s="54">
        <v>0.76111111111111096</v>
      </c>
      <c r="T1105" s="93">
        <f t="shared" si="55"/>
        <v>0</v>
      </c>
      <c r="U1105" s="96">
        <f t="shared" si="58"/>
        <v>-8.1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>
        <v>5</v>
      </c>
      <c r="C1106">
        <v>84</v>
      </c>
      <c r="D1106">
        <v>2.5</v>
      </c>
      <c r="E1106">
        <v>5</v>
      </c>
      <c r="F1106">
        <v>0</v>
      </c>
      <c r="G1106">
        <v>0</v>
      </c>
      <c r="H1106">
        <v>1025.3</v>
      </c>
      <c r="I1106">
        <v>270</v>
      </c>
      <c r="J1106">
        <v>0</v>
      </c>
      <c r="K1106">
        <v>0</v>
      </c>
      <c r="L1106">
        <v>0</v>
      </c>
      <c r="M1106">
        <v>0</v>
      </c>
      <c r="N1106">
        <v>0.1</v>
      </c>
      <c r="O1106">
        <v>162.69999999999999</v>
      </c>
      <c r="P1106" t="s">
        <v>251</v>
      </c>
      <c r="Q1106"/>
      <c r="R1106" s="54">
        <v>0.76180555555555596</v>
      </c>
      <c r="T1106" s="93">
        <f t="shared" si="55"/>
        <v>0</v>
      </c>
      <c r="U1106" s="96">
        <f t="shared" si="58"/>
        <v>-8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>
        <v>5</v>
      </c>
      <c r="C1107">
        <v>84</v>
      </c>
      <c r="D1107">
        <v>2.5</v>
      </c>
      <c r="E1107">
        <v>5</v>
      </c>
      <c r="F1107">
        <v>0</v>
      </c>
      <c r="G1107">
        <v>0</v>
      </c>
      <c r="H1107">
        <v>1025.2</v>
      </c>
      <c r="I1107">
        <v>240</v>
      </c>
      <c r="J1107">
        <v>0</v>
      </c>
      <c r="K1107">
        <v>0</v>
      </c>
      <c r="L1107">
        <v>0</v>
      </c>
      <c r="M1107">
        <v>0</v>
      </c>
      <c r="N1107">
        <v>0.1</v>
      </c>
      <c r="O1107">
        <v>162.69999999999999</v>
      </c>
      <c r="P1107" t="s">
        <v>251</v>
      </c>
      <c r="Q1107"/>
      <c r="R1107" s="54">
        <v>0.76249999999999996</v>
      </c>
      <c r="T1107" s="93">
        <f t="shared" si="55"/>
        <v>0</v>
      </c>
      <c r="U1107" s="96">
        <f t="shared" si="58"/>
        <v>-8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>
        <v>5</v>
      </c>
      <c r="C1108">
        <v>84</v>
      </c>
      <c r="D1108">
        <v>2.5</v>
      </c>
      <c r="E1108">
        <v>5</v>
      </c>
      <c r="F1108">
        <v>1.8</v>
      </c>
      <c r="G1108">
        <v>2.2000000000000002</v>
      </c>
      <c r="H1108">
        <v>1025.3</v>
      </c>
      <c r="I1108">
        <v>220</v>
      </c>
      <c r="J1108">
        <v>0</v>
      </c>
      <c r="K1108">
        <v>0</v>
      </c>
      <c r="L1108">
        <v>0</v>
      </c>
      <c r="M1108">
        <v>0</v>
      </c>
      <c r="N1108">
        <v>0.1</v>
      </c>
      <c r="O1108">
        <v>162.69999999999999</v>
      </c>
      <c r="P1108" t="s">
        <v>251</v>
      </c>
      <c r="Q1108"/>
      <c r="R1108" s="54">
        <v>0.76319444444444495</v>
      </c>
      <c r="T1108" s="93">
        <f t="shared" si="55"/>
        <v>0</v>
      </c>
      <c r="U1108" s="96">
        <f t="shared" si="58"/>
        <v>-8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>
        <v>5</v>
      </c>
      <c r="C1109">
        <v>84</v>
      </c>
      <c r="D1109">
        <v>2.5</v>
      </c>
      <c r="E1109">
        <v>5</v>
      </c>
      <c r="F1109">
        <v>0</v>
      </c>
      <c r="G1109">
        <v>0</v>
      </c>
      <c r="H1109">
        <v>1025.4000000000001</v>
      </c>
      <c r="I1109">
        <v>190</v>
      </c>
      <c r="J1109">
        <v>0</v>
      </c>
      <c r="K1109">
        <v>0</v>
      </c>
      <c r="L1109">
        <v>0</v>
      </c>
      <c r="M1109">
        <v>0</v>
      </c>
      <c r="N1109">
        <v>0.1</v>
      </c>
      <c r="O1109">
        <v>162.69999999999999</v>
      </c>
      <c r="P1109" t="s">
        <v>251</v>
      </c>
      <c r="Q1109"/>
      <c r="R1109" s="54">
        <v>0.76388888888888895</v>
      </c>
      <c r="T1109" s="93">
        <f>MAX($P1109,$Q1109)</f>
        <v>0</v>
      </c>
      <c r="U1109" s="96">
        <f t="shared" si="58"/>
        <v>-8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>
        <v>4.9000000000000004</v>
      </c>
      <c r="C1110">
        <v>84</v>
      </c>
      <c r="D1110">
        <v>2.4</v>
      </c>
      <c r="E1110">
        <v>4.9000000000000004</v>
      </c>
      <c r="F1110">
        <v>0</v>
      </c>
      <c r="G1110">
        <v>0</v>
      </c>
      <c r="H1110">
        <v>1025.5999999999999</v>
      </c>
      <c r="I1110">
        <v>170</v>
      </c>
      <c r="J1110">
        <v>0</v>
      </c>
      <c r="K1110">
        <v>0</v>
      </c>
      <c r="L1110">
        <v>0</v>
      </c>
      <c r="M1110">
        <v>0</v>
      </c>
      <c r="N1110">
        <v>0.1</v>
      </c>
      <c r="O1110">
        <v>162.69999999999999</v>
      </c>
      <c r="P1110" t="s">
        <v>251</v>
      </c>
      <c r="Q1110"/>
      <c r="R1110" s="54">
        <v>0.76458333333333295</v>
      </c>
      <c r="T1110" s="93">
        <f t="shared" si="55"/>
        <v>0</v>
      </c>
      <c r="U1110" s="96">
        <f t="shared" si="58"/>
        <v>-7.9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>
        <v>4.8</v>
      </c>
      <c r="C1111">
        <v>84</v>
      </c>
      <c r="D1111">
        <v>2.2999999999999998</v>
      </c>
      <c r="E1111">
        <v>4.8</v>
      </c>
      <c r="F1111">
        <v>0</v>
      </c>
      <c r="G1111">
        <v>0</v>
      </c>
      <c r="H1111">
        <v>1025.5999999999999</v>
      </c>
      <c r="I1111">
        <v>150</v>
      </c>
      <c r="J1111">
        <v>0</v>
      </c>
      <c r="K1111">
        <v>0</v>
      </c>
      <c r="L1111">
        <v>0</v>
      </c>
      <c r="M1111">
        <v>0</v>
      </c>
      <c r="N1111">
        <v>0.1</v>
      </c>
      <c r="O1111">
        <v>162.69999999999999</v>
      </c>
      <c r="P1111" t="s">
        <v>251</v>
      </c>
      <c r="Q1111"/>
      <c r="R1111" s="54">
        <v>0.76527777777777795</v>
      </c>
      <c r="T1111" s="93">
        <f t="shared" si="55"/>
        <v>0</v>
      </c>
      <c r="U1111" s="96">
        <f t="shared" si="58"/>
        <v>-7.8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>
        <v>4.8</v>
      </c>
      <c r="C1112">
        <v>84</v>
      </c>
      <c r="D1112">
        <v>2.2999999999999998</v>
      </c>
      <c r="E1112">
        <v>4.8</v>
      </c>
      <c r="F1112">
        <v>0</v>
      </c>
      <c r="G1112">
        <v>0</v>
      </c>
      <c r="H1112">
        <v>1025.5999999999999</v>
      </c>
      <c r="I1112">
        <v>130</v>
      </c>
      <c r="J1112">
        <v>0</v>
      </c>
      <c r="K1112">
        <v>0</v>
      </c>
      <c r="L1112">
        <v>0</v>
      </c>
      <c r="M1112">
        <v>0</v>
      </c>
      <c r="N1112">
        <v>0.1</v>
      </c>
      <c r="O1112">
        <v>162.69999999999999</v>
      </c>
      <c r="P1112" t="s">
        <v>251</v>
      </c>
      <c r="Q1112"/>
      <c r="R1112" s="54">
        <v>0.76597222222222205</v>
      </c>
      <c r="T1112" s="93">
        <f t="shared" si="55"/>
        <v>0</v>
      </c>
      <c r="U1112" s="96">
        <f t="shared" si="58"/>
        <v>-7.8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>
        <v>4.7</v>
      </c>
      <c r="C1113">
        <v>84</v>
      </c>
      <c r="D1113">
        <v>2.2000000000000002</v>
      </c>
      <c r="E1113">
        <v>4.7</v>
      </c>
      <c r="F1113">
        <v>0</v>
      </c>
      <c r="G1113">
        <v>0</v>
      </c>
      <c r="H1113">
        <v>1025.5</v>
      </c>
      <c r="I1113">
        <v>110</v>
      </c>
      <c r="J1113">
        <v>0</v>
      </c>
      <c r="K1113">
        <v>0</v>
      </c>
      <c r="L1113">
        <v>0</v>
      </c>
      <c r="M1113">
        <v>0</v>
      </c>
      <c r="N1113">
        <v>0.1</v>
      </c>
      <c r="O1113">
        <v>162.69999999999999</v>
      </c>
      <c r="P1113" t="s">
        <v>251</v>
      </c>
      <c r="Q1113"/>
      <c r="R1113" s="54">
        <v>0.76666666666666705</v>
      </c>
      <c r="T1113" s="93">
        <f t="shared" si="55"/>
        <v>0</v>
      </c>
      <c r="U1113" s="96">
        <f t="shared" si="58"/>
        <v>-7.7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>
        <v>4.5999999999999996</v>
      </c>
      <c r="C1114">
        <v>84</v>
      </c>
      <c r="D1114">
        <v>2.1</v>
      </c>
      <c r="E1114">
        <v>4.5999999999999996</v>
      </c>
      <c r="F1114">
        <v>0</v>
      </c>
      <c r="G1114">
        <v>0</v>
      </c>
      <c r="H1114">
        <v>1025.4000000000001</v>
      </c>
      <c r="I1114">
        <v>90</v>
      </c>
      <c r="J1114">
        <v>0</v>
      </c>
      <c r="K1114">
        <v>0</v>
      </c>
      <c r="L1114">
        <v>0</v>
      </c>
      <c r="M1114">
        <v>0</v>
      </c>
      <c r="N1114">
        <v>0.1</v>
      </c>
      <c r="O1114">
        <v>162.69999999999999</v>
      </c>
      <c r="P1114" t="s">
        <v>251</v>
      </c>
      <c r="Q1114"/>
      <c r="R1114" s="54">
        <v>0.76736111111111105</v>
      </c>
      <c r="T1114" s="93">
        <f t="shared" si="55"/>
        <v>0</v>
      </c>
      <c r="U1114" s="96">
        <f t="shared" si="58"/>
        <v>-7.6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>
        <v>4.5999999999999996</v>
      </c>
      <c r="C1115">
        <v>85</v>
      </c>
      <c r="D1115">
        <v>2.2999999999999998</v>
      </c>
      <c r="E1115">
        <v>4.5999999999999996</v>
      </c>
      <c r="F1115">
        <v>0</v>
      </c>
      <c r="G1115">
        <v>0</v>
      </c>
      <c r="H1115">
        <v>1025.5</v>
      </c>
      <c r="I1115">
        <v>80</v>
      </c>
      <c r="J1115">
        <v>0</v>
      </c>
      <c r="K1115">
        <v>0</v>
      </c>
      <c r="L1115">
        <v>0</v>
      </c>
      <c r="M1115">
        <v>0</v>
      </c>
      <c r="N1115">
        <v>0.1</v>
      </c>
      <c r="O1115">
        <v>162.69999999999999</v>
      </c>
      <c r="P1115" t="s">
        <v>251</v>
      </c>
      <c r="Q1115"/>
      <c r="R1115" s="54">
        <v>0.76805555555555605</v>
      </c>
      <c r="T1115" s="93">
        <f t="shared" si="55"/>
        <v>0</v>
      </c>
      <c r="U1115" s="96">
        <f t="shared" si="58"/>
        <v>-7.6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>
        <v>4.7</v>
      </c>
      <c r="C1116">
        <v>85</v>
      </c>
      <c r="D1116">
        <v>2.4</v>
      </c>
      <c r="E1116">
        <v>4.7</v>
      </c>
      <c r="F1116">
        <v>0</v>
      </c>
      <c r="G1116">
        <v>0</v>
      </c>
      <c r="H1116">
        <v>1025.4000000000001</v>
      </c>
      <c r="I1116">
        <v>70</v>
      </c>
      <c r="J1116">
        <v>0</v>
      </c>
      <c r="K1116">
        <v>0</v>
      </c>
      <c r="L1116">
        <v>0</v>
      </c>
      <c r="M1116">
        <v>0</v>
      </c>
      <c r="N1116">
        <v>0.1</v>
      </c>
      <c r="O1116">
        <v>162.69999999999999</v>
      </c>
      <c r="P1116" t="s">
        <v>251</v>
      </c>
      <c r="Q1116"/>
      <c r="R1116" s="54">
        <v>0.76875000000000004</v>
      </c>
      <c r="T1116" s="93">
        <f t="shared" si="55"/>
        <v>0</v>
      </c>
      <c r="U1116" s="96">
        <f t="shared" si="58"/>
        <v>-7.7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>
        <v>4.5999999999999996</v>
      </c>
      <c r="C1117">
        <v>85</v>
      </c>
      <c r="D1117">
        <v>2.2999999999999998</v>
      </c>
      <c r="E1117">
        <v>4.5999999999999996</v>
      </c>
      <c r="F1117">
        <v>0</v>
      </c>
      <c r="G1117">
        <v>0</v>
      </c>
      <c r="H1117">
        <v>1025.4000000000001</v>
      </c>
      <c r="I1117">
        <v>60</v>
      </c>
      <c r="J1117">
        <v>0</v>
      </c>
      <c r="K1117">
        <v>0</v>
      </c>
      <c r="L1117">
        <v>0</v>
      </c>
      <c r="M1117">
        <v>0</v>
      </c>
      <c r="N1117">
        <v>0.1</v>
      </c>
      <c r="O1117">
        <v>162.69999999999999</v>
      </c>
      <c r="P1117" t="s">
        <v>251</v>
      </c>
      <c r="Q1117"/>
      <c r="R1117" s="54">
        <v>0.76944444444444404</v>
      </c>
      <c r="T1117" s="93">
        <f t="shared" si="55"/>
        <v>0</v>
      </c>
      <c r="U1117" s="96">
        <f t="shared" si="58"/>
        <v>-7.6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>
        <v>4.5999999999999996</v>
      </c>
      <c r="C1118">
        <v>85</v>
      </c>
      <c r="D1118">
        <v>2.2999999999999998</v>
      </c>
      <c r="E1118">
        <v>4.5999999999999996</v>
      </c>
      <c r="F1118">
        <v>0</v>
      </c>
      <c r="G1118">
        <v>0</v>
      </c>
      <c r="H1118">
        <v>1025.5</v>
      </c>
      <c r="I1118">
        <v>50</v>
      </c>
      <c r="J1118">
        <v>0</v>
      </c>
      <c r="K1118">
        <v>0</v>
      </c>
      <c r="L1118">
        <v>0</v>
      </c>
      <c r="M1118">
        <v>0</v>
      </c>
      <c r="N1118">
        <v>0.1</v>
      </c>
      <c r="O1118">
        <v>162.69999999999999</v>
      </c>
      <c r="P1118" t="s">
        <v>251</v>
      </c>
      <c r="Q1118"/>
      <c r="R1118" s="54">
        <v>0.77013888888888904</v>
      </c>
      <c r="T1118" s="93">
        <f t="shared" si="55"/>
        <v>0</v>
      </c>
      <c r="U1118" s="96">
        <f t="shared" si="58"/>
        <v>-7.6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>
        <v>4.5</v>
      </c>
      <c r="C1119">
        <v>85</v>
      </c>
      <c r="D1119">
        <v>2.2000000000000002</v>
      </c>
      <c r="E1119">
        <v>4.5</v>
      </c>
      <c r="F1119">
        <v>0</v>
      </c>
      <c r="G1119">
        <v>0</v>
      </c>
      <c r="H1119">
        <v>1025.5</v>
      </c>
      <c r="I1119">
        <v>40</v>
      </c>
      <c r="J1119">
        <v>0</v>
      </c>
      <c r="K1119">
        <v>0</v>
      </c>
      <c r="L1119">
        <v>0</v>
      </c>
      <c r="M1119">
        <v>0</v>
      </c>
      <c r="N1119">
        <v>0.1</v>
      </c>
      <c r="O1119">
        <v>162.69999999999999</v>
      </c>
      <c r="P1119" t="s">
        <v>251</v>
      </c>
      <c r="Q1119"/>
      <c r="R1119" s="54">
        <v>0.77083333333333304</v>
      </c>
      <c r="T1119" s="93">
        <f t="shared" si="55"/>
        <v>0</v>
      </c>
      <c r="U1119" s="96">
        <f t="shared" si="58"/>
        <v>-7.5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>
        <v>4.5</v>
      </c>
      <c r="C1120">
        <v>86</v>
      </c>
      <c r="D1120">
        <v>2.4</v>
      </c>
      <c r="E1120">
        <v>4.5</v>
      </c>
      <c r="F1120">
        <v>0</v>
      </c>
      <c r="G1120">
        <v>0</v>
      </c>
      <c r="H1120">
        <v>1025.5</v>
      </c>
      <c r="I1120">
        <v>30</v>
      </c>
      <c r="J1120">
        <v>0</v>
      </c>
      <c r="K1120">
        <v>0</v>
      </c>
      <c r="L1120">
        <v>0</v>
      </c>
      <c r="M1120">
        <v>0</v>
      </c>
      <c r="N1120">
        <v>0.1</v>
      </c>
      <c r="O1120">
        <v>162.69999999999999</v>
      </c>
      <c r="P1120" t="s">
        <v>251</v>
      </c>
      <c r="Q1120"/>
      <c r="R1120" s="54">
        <v>0.77152777777777803</v>
      </c>
      <c r="T1120" s="93">
        <f t="shared" si="55"/>
        <v>0</v>
      </c>
      <c r="U1120" s="96">
        <f t="shared" si="58"/>
        <v>-7.5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>
        <v>4.7</v>
      </c>
      <c r="C1121">
        <v>87</v>
      </c>
      <c r="D1121">
        <v>2.7</v>
      </c>
      <c r="E1121">
        <v>4.7</v>
      </c>
      <c r="F1121">
        <v>0</v>
      </c>
      <c r="G1121">
        <v>0</v>
      </c>
      <c r="H1121">
        <v>1025.3</v>
      </c>
      <c r="I1121">
        <v>30</v>
      </c>
      <c r="J1121">
        <v>0</v>
      </c>
      <c r="K1121">
        <v>0</v>
      </c>
      <c r="L1121">
        <v>0</v>
      </c>
      <c r="M1121">
        <v>0</v>
      </c>
      <c r="N1121">
        <v>0.1</v>
      </c>
      <c r="O1121">
        <v>162.69999999999999</v>
      </c>
      <c r="P1121" t="s">
        <v>251</v>
      </c>
      <c r="Q1121"/>
      <c r="R1121" s="54">
        <v>0.77222222222222203</v>
      </c>
      <c r="T1121" s="93">
        <f t="shared" si="55"/>
        <v>0</v>
      </c>
      <c r="U1121" s="96">
        <f t="shared" si="58"/>
        <v>-7.7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>
        <v>4.5999999999999996</v>
      </c>
      <c r="C1122">
        <v>87</v>
      </c>
      <c r="D1122">
        <v>2.6</v>
      </c>
      <c r="E1122">
        <v>4.5999999999999996</v>
      </c>
      <c r="F1122">
        <v>0</v>
      </c>
      <c r="G1122">
        <v>0</v>
      </c>
      <c r="H1122">
        <v>1025.5999999999999</v>
      </c>
      <c r="I1122">
        <v>20</v>
      </c>
      <c r="J1122">
        <v>0</v>
      </c>
      <c r="K1122">
        <v>0</v>
      </c>
      <c r="L1122">
        <v>0</v>
      </c>
      <c r="M1122">
        <v>0</v>
      </c>
      <c r="N1122">
        <v>0.1</v>
      </c>
      <c r="O1122">
        <v>162.69999999999999</v>
      </c>
      <c r="P1122" t="s">
        <v>251</v>
      </c>
      <c r="Q1122"/>
      <c r="R1122" s="54">
        <v>0.77291666666666703</v>
      </c>
      <c r="T1122" s="93">
        <f t="shared" si="55"/>
        <v>0</v>
      </c>
      <c r="U1122" s="96">
        <f t="shared" si="58"/>
        <v>-7.6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>
        <v>4.5999999999999996</v>
      </c>
      <c r="C1123">
        <v>87</v>
      </c>
      <c r="D1123">
        <v>2.6</v>
      </c>
      <c r="E1123">
        <v>4.5999999999999996</v>
      </c>
      <c r="F1123">
        <v>0</v>
      </c>
      <c r="G1123">
        <v>0</v>
      </c>
      <c r="H1123">
        <v>1025.4000000000001</v>
      </c>
      <c r="I1123">
        <v>20</v>
      </c>
      <c r="J1123">
        <v>0</v>
      </c>
      <c r="K1123">
        <v>0</v>
      </c>
      <c r="L1123">
        <v>0</v>
      </c>
      <c r="M1123">
        <v>0</v>
      </c>
      <c r="N1123">
        <v>0.1</v>
      </c>
      <c r="O1123">
        <v>162.69999999999999</v>
      </c>
      <c r="P1123" t="s">
        <v>251</v>
      </c>
      <c r="Q1123"/>
      <c r="R1123" s="54">
        <v>0.77361111111111103</v>
      </c>
      <c r="T1123" s="93">
        <f t="shared" si="55"/>
        <v>0</v>
      </c>
      <c r="U1123" s="96">
        <f t="shared" si="58"/>
        <v>-7.6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>
        <v>4.5999999999999996</v>
      </c>
      <c r="C1124">
        <v>87</v>
      </c>
      <c r="D1124">
        <v>2.6</v>
      </c>
      <c r="E1124">
        <v>4.5999999999999996</v>
      </c>
      <c r="F1124">
        <v>0</v>
      </c>
      <c r="G1124">
        <v>0</v>
      </c>
      <c r="H1124">
        <v>1025.5</v>
      </c>
      <c r="I1124">
        <v>10</v>
      </c>
      <c r="J1124">
        <v>0</v>
      </c>
      <c r="K1124">
        <v>0</v>
      </c>
      <c r="L1124">
        <v>0</v>
      </c>
      <c r="M1124">
        <v>0</v>
      </c>
      <c r="N1124">
        <v>0.1</v>
      </c>
      <c r="O1124">
        <v>162.69999999999999</v>
      </c>
      <c r="P1124" t="s">
        <v>251</v>
      </c>
      <c r="Q1124"/>
      <c r="R1124" s="54">
        <v>0.77430555555555602</v>
      </c>
      <c r="T1124" s="93">
        <f t="shared" si="55"/>
        <v>0</v>
      </c>
      <c r="U1124" s="96">
        <f t="shared" si="58"/>
        <v>-7.6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>
        <v>4.5</v>
      </c>
      <c r="C1125">
        <v>87</v>
      </c>
      <c r="D1125">
        <v>2.5</v>
      </c>
      <c r="E1125">
        <v>4.5</v>
      </c>
      <c r="F1125">
        <v>0</v>
      </c>
      <c r="G1125">
        <v>0</v>
      </c>
      <c r="H1125">
        <v>1025.3</v>
      </c>
      <c r="I1125">
        <v>10</v>
      </c>
      <c r="J1125">
        <v>0</v>
      </c>
      <c r="K1125">
        <v>0</v>
      </c>
      <c r="L1125">
        <v>0</v>
      </c>
      <c r="M1125">
        <v>0</v>
      </c>
      <c r="N1125">
        <v>0.1</v>
      </c>
      <c r="O1125">
        <v>162.69999999999999</v>
      </c>
      <c r="P1125" t="s">
        <v>251</v>
      </c>
      <c r="Q1125"/>
      <c r="R1125" s="54">
        <v>0.77500000000000002</v>
      </c>
      <c r="T1125" s="93">
        <f t="shared" si="55"/>
        <v>0</v>
      </c>
      <c r="U1125" s="96">
        <f t="shared" si="58"/>
        <v>-7.5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>
        <v>4.5</v>
      </c>
      <c r="C1126">
        <v>87</v>
      </c>
      <c r="D1126">
        <v>2.5</v>
      </c>
      <c r="E1126">
        <v>4.5</v>
      </c>
      <c r="F1126">
        <v>0</v>
      </c>
      <c r="G1126">
        <v>0</v>
      </c>
      <c r="H1126">
        <v>1025.5</v>
      </c>
      <c r="I1126">
        <v>10</v>
      </c>
      <c r="J1126">
        <v>0</v>
      </c>
      <c r="K1126">
        <v>0</v>
      </c>
      <c r="L1126">
        <v>0</v>
      </c>
      <c r="M1126">
        <v>0</v>
      </c>
      <c r="N1126">
        <v>0.1</v>
      </c>
      <c r="O1126">
        <v>162.69999999999999</v>
      </c>
      <c r="P1126" t="s">
        <v>251</v>
      </c>
      <c r="Q1126"/>
      <c r="R1126" s="54">
        <v>0.77569444444444402</v>
      </c>
      <c r="T1126" s="93">
        <f t="shared" si="55"/>
        <v>0</v>
      </c>
      <c r="U1126" s="96">
        <f t="shared" si="58"/>
        <v>-7.5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>
        <v>4.4000000000000004</v>
      </c>
      <c r="C1127">
        <v>87</v>
      </c>
      <c r="D1127">
        <v>2.4</v>
      </c>
      <c r="E1127">
        <v>4.4000000000000004</v>
      </c>
      <c r="F1127">
        <v>0</v>
      </c>
      <c r="G1127">
        <v>0</v>
      </c>
      <c r="H1127">
        <v>1025.5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0.1</v>
      </c>
      <c r="O1127">
        <v>162.69999999999999</v>
      </c>
      <c r="P1127" t="s">
        <v>251</v>
      </c>
      <c r="Q1127"/>
      <c r="R1127" s="54">
        <v>0.77638888888888902</v>
      </c>
      <c r="T1127" s="93">
        <f t="shared" si="55"/>
        <v>0</v>
      </c>
      <c r="U1127" s="96">
        <f t="shared" si="58"/>
        <v>-7.4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>
        <v>4.4000000000000004</v>
      </c>
      <c r="C1128">
        <v>87</v>
      </c>
      <c r="D1128">
        <v>2.4</v>
      </c>
      <c r="E1128">
        <v>4.4000000000000004</v>
      </c>
      <c r="F1128">
        <v>0</v>
      </c>
      <c r="G1128">
        <v>0</v>
      </c>
      <c r="H1128">
        <v>1025.4000000000001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0.1</v>
      </c>
      <c r="O1128">
        <v>162.69999999999999</v>
      </c>
      <c r="P1128" t="s">
        <v>251</v>
      </c>
      <c r="Q1128"/>
      <c r="R1128" s="54">
        <v>0.77708333333333302</v>
      </c>
      <c r="T1128" s="93">
        <f t="shared" si="55"/>
        <v>0</v>
      </c>
      <c r="U1128" s="96">
        <f t="shared" si="58"/>
        <v>-7.4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>
        <v>4.3</v>
      </c>
      <c r="C1129">
        <v>87</v>
      </c>
      <c r="D1129">
        <v>2.2999999999999998</v>
      </c>
      <c r="E1129">
        <v>4.3</v>
      </c>
      <c r="F1129">
        <v>0</v>
      </c>
      <c r="G1129">
        <v>0</v>
      </c>
      <c r="H1129">
        <v>1025.4000000000001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0.1</v>
      </c>
      <c r="O1129">
        <v>162.69999999999999</v>
      </c>
      <c r="P1129" t="s">
        <v>251</v>
      </c>
      <c r="Q1129"/>
      <c r="R1129" s="54">
        <v>0.77777777777777801</v>
      </c>
      <c r="T1129" s="93">
        <f t="shared" si="55"/>
        <v>0</v>
      </c>
      <c r="U1129" s="96">
        <f t="shared" si="58"/>
        <v>-7.3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>
        <v>4.2</v>
      </c>
      <c r="C1130">
        <v>87</v>
      </c>
      <c r="D1130">
        <v>2.2000000000000002</v>
      </c>
      <c r="E1130">
        <v>4.2</v>
      </c>
      <c r="F1130">
        <v>0</v>
      </c>
      <c r="G1130">
        <v>0</v>
      </c>
      <c r="H1130">
        <v>1025.4000000000001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0.1</v>
      </c>
      <c r="O1130">
        <v>162.69999999999999</v>
      </c>
      <c r="P1130" t="s">
        <v>251</v>
      </c>
      <c r="Q1130"/>
      <c r="R1130" s="54">
        <v>0.77847222222222201</v>
      </c>
      <c r="T1130" s="93">
        <f t="shared" si="55"/>
        <v>0</v>
      </c>
      <c r="U1130" s="96">
        <f t="shared" si="58"/>
        <v>-7.2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>
        <v>4.2</v>
      </c>
      <c r="C1131">
        <v>87</v>
      </c>
      <c r="D1131">
        <v>2.2000000000000002</v>
      </c>
      <c r="E1131">
        <v>4.2</v>
      </c>
      <c r="F1131">
        <v>0</v>
      </c>
      <c r="G1131">
        <v>0</v>
      </c>
      <c r="H1131">
        <v>1025.2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0.1</v>
      </c>
      <c r="O1131">
        <v>162.69999999999999</v>
      </c>
      <c r="P1131" t="s">
        <v>251</v>
      </c>
      <c r="Q1131"/>
      <c r="R1131" s="54">
        <v>0.77916666666666701</v>
      </c>
      <c r="T1131" s="93">
        <f t="shared" si="55"/>
        <v>0</v>
      </c>
      <c r="U1131" s="96">
        <f t="shared" si="58"/>
        <v>-7.2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>
        <v>4.0999999999999996</v>
      </c>
      <c r="C1132">
        <v>87</v>
      </c>
      <c r="D1132">
        <v>2.1</v>
      </c>
      <c r="E1132">
        <v>4.0999999999999996</v>
      </c>
      <c r="F1132">
        <v>0</v>
      </c>
      <c r="G1132">
        <v>1.8</v>
      </c>
      <c r="H1132">
        <v>1025.4000000000001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0.1</v>
      </c>
      <c r="O1132">
        <v>162.69999999999999</v>
      </c>
      <c r="P1132" t="s">
        <v>251</v>
      </c>
      <c r="Q1132"/>
      <c r="R1132" s="54">
        <v>0.77986111111111101</v>
      </c>
      <c r="T1132" s="93">
        <f t="shared" si="55"/>
        <v>0</v>
      </c>
      <c r="U1132" s="96">
        <f t="shared" si="58"/>
        <v>-7.1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>
        <v>4.0999999999999996</v>
      </c>
      <c r="C1133">
        <v>87</v>
      </c>
      <c r="D1133">
        <v>2.1</v>
      </c>
      <c r="E1133">
        <v>4.0999999999999996</v>
      </c>
      <c r="F1133">
        <v>0</v>
      </c>
      <c r="G1133">
        <v>1.8</v>
      </c>
      <c r="H1133">
        <v>1025.5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0.1</v>
      </c>
      <c r="O1133">
        <v>162.69999999999999</v>
      </c>
      <c r="P1133" t="s">
        <v>251</v>
      </c>
      <c r="Q1133"/>
      <c r="R1133" s="54">
        <v>0.780555555555556</v>
      </c>
      <c r="T1133" s="93">
        <f t="shared" si="55"/>
        <v>0</v>
      </c>
      <c r="U1133" s="96">
        <f t="shared" si="58"/>
        <v>-7.1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>
        <v>4.0999999999999996</v>
      </c>
      <c r="C1134">
        <v>87</v>
      </c>
      <c r="D1134">
        <v>2.1</v>
      </c>
      <c r="E1134">
        <v>4.0999999999999996</v>
      </c>
      <c r="F1134">
        <v>0</v>
      </c>
      <c r="G1134">
        <v>0</v>
      </c>
      <c r="H1134">
        <v>1025.4000000000001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0.1</v>
      </c>
      <c r="O1134">
        <v>162.69999999999999</v>
      </c>
      <c r="P1134" t="s">
        <v>251</v>
      </c>
      <c r="Q1134"/>
      <c r="R1134" s="54">
        <v>0.78125</v>
      </c>
      <c r="T1134" s="93">
        <f t="shared" si="55"/>
        <v>0</v>
      </c>
      <c r="U1134" s="96">
        <f t="shared" si="58"/>
        <v>-7.1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>
        <v>4</v>
      </c>
      <c r="C1135">
        <v>87</v>
      </c>
      <c r="D1135">
        <v>2</v>
      </c>
      <c r="E1135">
        <v>4</v>
      </c>
      <c r="F1135">
        <v>0</v>
      </c>
      <c r="G1135">
        <v>0</v>
      </c>
      <c r="H1135">
        <v>1025.4000000000001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0.1</v>
      </c>
      <c r="O1135">
        <v>162.69999999999999</v>
      </c>
      <c r="P1135" t="s">
        <v>251</v>
      </c>
      <c r="Q1135"/>
      <c r="R1135" s="54">
        <v>0.781944444444444</v>
      </c>
      <c r="T1135" s="93">
        <f t="shared" si="55"/>
        <v>0</v>
      </c>
      <c r="U1135" s="96">
        <f t="shared" si="58"/>
        <v>-7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>
        <v>4</v>
      </c>
      <c r="C1136">
        <v>87</v>
      </c>
      <c r="D1136">
        <v>2</v>
      </c>
      <c r="E1136">
        <v>4</v>
      </c>
      <c r="F1136">
        <v>0</v>
      </c>
      <c r="G1136">
        <v>0</v>
      </c>
      <c r="H1136">
        <v>1025.5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0.1</v>
      </c>
      <c r="O1136">
        <v>162.69999999999999</v>
      </c>
      <c r="P1136" t="s">
        <v>251</v>
      </c>
      <c r="Q1136"/>
      <c r="R1136" s="54">
        <v>0.78263888888888899</v>
      </c>
      <c r="T1136" s="93">
        <f t="shared" si="55"/>
        <v>0</v>
      </c>
      <c r="U1136" s="96">
        <f t="shared" si="58"/>
        <v>-7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>
        <v>3.9</v>
      </c>
      <c r="C1137">
        <v>87</v>
      </c>
      <c r="D1137">
        <v>1.9</v>
      </c>
      <c r="E1137">
        <v>3.9</v>
      </c>
      <c r="F1137">
        <v>0</v>
      </c>
      <c r="G1137">
        <v>0</v>
      </c>
      <c r="H1137">
        <v>1025.5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0.1</v>
      </c>
      <c r="O1137">
        <v>162.69999999999999</v>
      </c>
      <c r="P1137" t="s">
        <v>251</v>
      </c>
      <c r="Q1137"/>
      <c r="R1137" s="54">
        <v>0.78333333333333299</v>
      </c>
      <c r="T1137" s="93">
        <f t="shared" si="55"/>
        <v>0</v>
      </c>
      <c r="U1137" s="96">
        <f t="shared" si="58"/>
        <v>-6.9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>
        <v>3.9</v>
      </c>
      <c r="C1138">
        <v>87</v>
      </c>
      <c r="D1138">
        <v>1.9</v>
      </c>
      <c r="E1138">
        <v>3.9</v>
      </c>
      <c r="F1138">
        <v>0</v>
      </c>
      <c r="G1138">
        <v>1.8</v>
      </c>
      <c r="H1138">
        <v>1025.4000000000001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0.1</v>
      </c>
      <c r="O1138">
        <v>162.69999999999999</v>
      </c>
      <c r="P1138" t="s">
        <v>251</v>
      </c>
      <c r="Q1138"/>
      <c r="R1138" s="54">
        <v>0.78402777777777799</v>
      </c>
      <c r="T1138" s="93">
        <f t="shared" ref="T1138:T1201" si="59">MAX($P1138,$Q1138)</f>
        <v>0</v>
      </c>
      <c r="U1138" s="96">
        <f t="shared" si="58"/>
        <v>-6.9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>
        <v>3.9</v>
      </c>
      <c r="C1139">
        <v>87</v>
      </c>
      <c r="D1139">
        <v>1.9</v>
      </c>
      <c r="E1139">
        <v>3.9</v>
      </c>
      <c r="F1139">
        <v>1.8</v>
      </c>
      <c r="G1139">
        <v>2.2000000000000002</v>
      </c>
      <c r="H1139">
        <v>1025.5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0.1</v>
      </c>
      <c r="O1139">
        <v>162.69999999999999</v>
      </c>
      <c r="P1139" t="s">
        <v>251</v>
      </c>
      <c r="Q1139"/>
      <c r="R1139" s="54">
        <v>0.78472222222222199</v>
      </c>
      <c r="T1139" s="93">
        <f t="shared" si="59"/>
        <v>0</v>
      </c>
      <c r="U1139" s="96">
        <f t="shared" si="58"/>
        <v>-6.9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>
        <v>3.9</v>
      </c>
      <c r="C1140">
        <v>87</v>
      </c>
      <c r="D1140">
        <v>1.9</v>
      </c>
      <c r="E1140">
        <v>3.9</v>
      </c>
      <c r="F1140">
        <v>0</v>
      </c>
      <c r="G1140">
        <v>2.2000000000000002</v>
      </c>
      <c r="H1140">
        <v>1025.4000000000001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0.1</v>
      </c>
      <c r="O1140">
        <v>162.69999999999999</v>
      </c>
      <c r="P1140" t="s">
        <v>251</v>
      </c>
      <c r="Q1140"/>
      <c r="R1140" s="54">
        <v>0.78541666666666698</v>
      </c>
      <c r="T1140" s="93">
        <f t="shared" si="59"/>
        <v>0</v>
      </c>
      <c r="U1140" s="96">
        <f t="shared" si="58"/>
        <v>-6.9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>
        <v>3.9</v>
      </c>
      <c r="C1141">
        <v>87</v>
      </c>
      <c r="D1141">
        <v>1.9</v>
      </c>
      <c r="E1141">
        <v>3.9</v>
      </c>
      <c r="F1141">
        <v>1.8</v>
      </c>
      <c r="G1141">
        <v>1.8</v>
      </c>
      <c r="H1141">
        <v>1025.5999999999999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0.1</v>
      </c>
      <c r="O1141">
        <v>162.69999999999999</v>
      </c>
      <c r="P1141" t="s">
        <v>251</v>
      </c>
      <c r="Q1141"/>
      <c r="R1141" s="54">
        <v>0.78611111111111098</v>
      </c>
      <c r="T1141" s="93">
        <f t="shared" si="59"/>
        <v>0</v>
      </c>
      <c r="U1141" s="96">
        <f t="shared" si="58"/>
        <v>-6.9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>
        <v>3.9</v>
      </c>
      <c r="C1142">
        <v>87</v>
      </c>
      <c r="D1142">
        <v>1.9</v>
      </c>
      <c r="E1142">
        <v>3.9</v>
      </c>
      <c r="F1142">
        <v>0</v>
      </c>
      <c r="G1142">
        <v>0</v>
      </c>
      <c r="H1142">
        <v>1025.5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0.1</v>
      </c>
      <c r="O1142">
        <v>162.69999999999999</v>
      </c>
      <c r="P1142" t="s">
        <v>251</v>
      </c>
      <c r="Q1142"/>
      <c r="R1142" s="54">
        <v>0.78680555555555598</v>
      </c>
      <c r="T1142" s="93">
        <f t="shared" si="59"/>
        <v>0</v>
      </c>
      <c r="U1142" s="96">
        <f t="shared" si="58"/>
        <v>-6.9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>
        <v>3.9</v>
      </c>
      <c r="C1143">
        <v>87</v>
      </c>
      <c r="D1143">
        <v>1.9</v>
      </c>
      <c r="E1143">
        <v>3.9</v>
      </c>
      <c r="F1143">
        <v>0</v>
      </c>
      <c r="G1143">
        <v>0</v>
      </c>
      <c r="H1143">
        <v>1025.5999999999999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0.1</v>
      </c>
      <c r="O1143">
        <v>162.69999999999999</v>
      </c>
      <c r="P1143" t="s">
        <v>251</v>
      </c>
      <c r="Q1143"/>
      <c r="R1143" s="54">
        <v>0.78749999999999998</v>
      </c>
      <c r="T1143" s="93">
        <f t="shared" si="59"/>
        <v>0</v>
      </c>
      <c r="U1143" s="96">
        <f t="shared" si="58"/>
        <v>-6.9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>
        <v>3.9</v>
      </c>
      <c r="C1144">
        <v>87</v>
      </c>
      <c r="D1144">
        <v>1.9</v>
      </c>
      <c r="E1144">
        <v>3.9</v>
      </c>
      <c r="F1144">
        <v>0</v>
      </c>
      <c r="G1144">
        <v>0</v>
      </c>
      <c r="H1144">
        <v>1025.5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0.1</v>
      </c>
      <c r="O1144">
        <v>162.69999999999999</v>
      </c>
      <c r="P1144" t="s">
        <v>251</v>
      </c>
      <c r="Q1144"/>
      <c r="R1144" s="54">
        <v>0.78819444444444398</v>
      </c>
      <c r="T1144" s="93">
        <f t="shared" si="59"/>
        <v>0</v>
      </c>
      <c r="U1144" s="96">
        <f t="shared" si="58"/>
        <v>-6.9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>
        <v>3.9</v>
      </c>
      <c r="C1145">
        <v>87</v>
      </c>
      <c r="D1145">
        <v>1.9</v>
      </c>
      <c r="E1145">
        <v>3.9</v>
      </c>
      <c r="F1145">
        <v>0</v>
      </c>
      <c r="G1145">
        <v>0</v>
      </c>
      <c r="H1145">
        <v>1025.5999999999999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</v>
      </c>
      <c r="O1145">
        <v>162.69999999999999</v>
      </c>
      <c r="P1145" t="s">
        <v>251</v>
      </c>
      <c r="Q1145"/>
      <c r="R1145" s="54">
        <v>0.78888888888888897</v>
      </c>
      <c r="T1145" s="93">
        <f t="shared" si="59"/>
        <v>0</v>
      </c>
      <c r="U1145" s="96">
        <f t="shared" si="58"/>
        <v>-6.9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>
        <v>3.9</v>
      </c>
      <c r="C1146">
        <v>87</v>
      </c>
      <c r="D1146">
        <v>1.9</v>
      </c>
      <c r="E1146">
        <v>3.9</v>
      </c>
      <c r="F1146">
        <v>0</v>
      </c>
      <c r="G1146">
        <v>0</v>
      </c>
      <c r="H1146">
        <v>1025.4000000000001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0.1</v>
      </c>
      <c r="O1146">
        <v>162.69999999999999</v>
      </c>
      <c r="P1146" t="s">
        <v>251</v>
      </c>
      <c r="Q1146"/>
      <c r="R1146" s="54">
        <v>0.78958333333333297</v>
      </c>
      <c r="T1146" s="93">
        <f t="shared" si="59"/>
        <v>0</v>
      </c>
      <c r="U1146" s="96">
        <f t="shared" si="58"/>
        <v>-6.9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>
        <v>3.9</v>
      </c>
      <c r="C1147">
        <v>87</v>
      </c>
      <c r="D1147">
        <v>1.9</v>
      </c>
      <c r="E1147">
        <v>3.9</v>
      </c>
      <c r="F1147">
        <v>0</v>
      </c>
      <c r="G1147">
        <v>0</v>
      </c>
      <c r="H1147">
        <v>1025.7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0.1</v>
      </c>
      <c r="O1147">
        <v>162.69999999999999</v>
      </c>
      <c r="P1147" t="s">
        <v>251</v>
      </c>
      <c r="Q1147"/>
      <c r="R1147" s="54">
        <v>0.79027777777777797</v>
      </c>
      <c r="T1147" s="93">
        <f t="shared" si="59"/>
        <v>0</v>
      </c>
      <c r="U1147" s="96">
        <f t="shared" si="58"/>
        <v>-6.9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>
        <v>3.9</v>
      </c>
      <c r="C1148">
        <v>87</v>
      </c>
      <c r="D1148">
        <v>1.9</v>
      </c>
      <c r="E1148">
        <v>3.9</v>
      </c>
      <c r="F1148">
        <v>0</v>
      </c>
      <c r="G1148">
        <v>0</v>
      </c>
      <c r="H1148">
        <v>1025.3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0.1</v>
      </c>
      <c r="O1148">
        <v>162.69999999999999</v>
      </c>
      <c r="P1148" t="s">
        <v>251</v>
      </c>
      <c r="Q1148"/>
      <c r="R1148" s="54">
        <v>0.79097222222222197</v>
      </c>
      <c r="T1148" s="93">
        <f t="shared" si="59"/>
        <v>0</v>
      </c>
      <c r="U1148" s="96">
        <f t="shared" si="58"/>
        <v>-6.9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>
        <v>3.9</v>
      </c>
      <c r="C1149">
        <v>87</v>
      </c>
      <c r="D1149">
        <v>1.9</v>
      </c>
      <c r="E1149">
        <v>3.9</v>
      </c>
      <c r="F1149">
        <v>0</v>
      </c>
      <c r="G1149">
        <v>0</v>
      </c>
      <c r="H1149">
        <v>1025.5999999999999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0.1</v>
      </c>
      <c r="O1149">
        <v>162.69999999999999</v>
      </c>
      <c r="P1149" t="s">
        <v>251</v>
      </c>
      <c r="Q1149"/>
      <c r="R1149" s="54">
        <v>0.79166666666666696</v>
      </c>
      <c r="T1149" s="93">
        <f t="shared" si="59"/>
        <v>0</v>
      </c>
      <c r="U1149" s="96">
        <f t="shared" si="58"/>
        <v>-6.9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>
        <v>3.9</v>
      </c>
      <c r="C1150">
        <v>87</v>
      </c>
      <c r="D1150">
        <v>1.9</v>
      </c>
      <c r="E1150">
        <v>3.9</v>
      </c>
      <c r="F1150">
        <v>0</v>
      </c>
      <c r="G1150">
        <v>0</v>
      </c>
      <c r="H1150">
        <v>1025.7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0.1</v>
      </c>
      <c r="O1150">
        <v>162.69999999999999</v>
      </c>
      <c r="P1150" t="s">
        <v>251</v>
      </c>
      <c r="Q1150"/>
      <c r="R1150" s="54">
        <v>0.79236111111111096</v>
      </c>
      <c r="T1150" s="93">
        <f t="shared" si="59"/>
        <v>0</v>
      </c>
      <c r="U1150" s="96">
        <f t="shared" si="58"/>
        <v>-6.9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>
        <v>3.9</v>
      </c>
      <c r="C1151">
        <v>87</v>
      </c>
      <c r="D1151">
        <v>1.9</v>
      </c>
      <c r="E1151">
        <v>3.9</v>
      </c>
      <c r="F1151">
        <v>0</v>
      </c>
      <c r="G1151">
        <v>0</v>
      </c>
      <c r="H1151">
        <v>1025.5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0.1</v>
      </c>
      <c r="O1151">
        <v>162.69999999999999</v>
      </c>
      <c r="P1151" t="s">
        <v>251</v>
      </c>
      <c r="Q1151"/>
      <c r="R1151" s="54">
        <v>0.79305555555555596</v>
      </c>
      <c r="T1151" s="93">
        <f t="shared" si="59"/>
        <v>0</v>
      </c>
      <c r="U1151" s="96">
        <f t="shared" si="58"/>
        <v>-6.9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>
        <v>3.9</v>
      </c>
      <c r="C1152">
        <v>87</v>
      </c>
      <c r="D1152">
        <v>1.9</v>
      </c>
      <c r="E1152">
        <v>3.9</v>
      </c>
      <c r="F1152">
        <v>0</v>
      </c>
      <c r="G1152">
        <v>0</v>
      </c>
      <c r="H1152">
        <v>1025.5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0.1</v>
      </c>
      <c r="O1152">
        <v>162.69999999999999</v>
      </c>
      <c r="P1152" t="s">
        <v>251</v>
      </c>
      <c r="Q1152"/>
      <c r="R1152" s="54">
        <v>0.79374999999999996</v>
      </c>
      <c r="T1152" s="93">
        <f t="shared" si="59"/>
        <v>0</v>
      </c>
      <c r="U1152" s="96">
        <f t="shared" si="58"/>
        <v>-6.9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>
        <v>3.9</v>
      </c>
      <c r="C1153">
        <v>87</v>
      </c>
      <c r="D1153">
        <v>1.9</v>
      </c>
      <c r="E1153">
        <v>3.9</v>
      </c>
      <c r="F1153">
        <v>0</v>
      </c>
      <c r="G1153">
        <v>0</v>
      </c>
      <c r="H1153">
        <v>1025.4000000000001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0.1</v>
      </c>
      <c r="O1153">
        <v>162.69999999999999</v>
      </c>
      <c r="P1153" t="s">
        <v>251</v>
      </c>
      <c r="Q1153"/>
      <c r="R1153" s="54">
        <v>0.79444444444444495</v>
      </c>
      <c r="T1153" s="93">
        <f t="shared" si="59"/>
        <v>0</v>
      </c>
      <c r="U1153" s="96">
        <f t="shared" si="58"/>
        <v>-6.9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>
        <v>3.9</v>
      </c>
      <c r="C1154">
        <v>87</v>
      </c>
      <c r="D1154">
        <v>1.9</v>
      </c>
      <c r="E1154">
        <v>3.9</v>
      </c>
      <c r="F1154">
        <v>0</v>
      </c>
      <c r="G1154">
        <v>0</v>
      </c>
      <c r="H1154">
        <v>1025.5999999999999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0.1</v>
      </c>
      <c r="O1154">
        <v>162.69999999999999</v>
      </c>
      <c r="P1154" t="s">
        <v>251</v>
      </c>
      <c r="Q1154"/>
      <c r="R1154" s="54">
        <v>0.79513888888888895</v>
      </c>
      <c r="T1154" s="93">
        <f t="shared" si="59"/>
        <v>0</v>
      </c>
      <c r="U1154" s="96">
        <f t="shared" si="58"/>
        <v>-6.9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>
        <v>3.9</v>
      </c>
      <c r="C1155">
        <v>87</v>
      </c>
      <c r="D1155">
        <v>1.9</v>
      </c>
      <c r="E1155">
        <v>3.9</v>
      </c>
      <c r="F1155">
        <v>0</v>
      </c>
      <c r="G1155">
        <v>0</v>
      </c>
      <c r="H1155">
        <v>1025.5999999999999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0.1</v>
      </c>
      <c r="O1155">
        <v>162.69999999999999</v>
      </c>
      <c r="P1155" t="s">
        <v>251</v>
      </c>
      <c r="Q1155"/>
      <c r="R1155" s="54">
        <v>0.79583333333333295</v>
      </c>
      <c r="T1155" s="93">
        <f t="shared" si="59"/>
        <v>0</v>
      </c>
      <c r="U1155" s="96">
        <f t="shared" si="58"/>
        <v>-6.9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>
        <v>3.9</v>
      </c>
      <c r="C1156">
        <v>87</v>
      </c>
      <c r="D1156">
        <v>1.9</v>
      </c>
      <c r="E1156">
        <v>3.9</v>
      </c>
      <c r="F1156">
        <v>0</v>
      </c>
      <c r="G1156">
        <v>0</v>
      </c>
      <c r="H1156">
        <v>1025.7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0.1</v>
      </c>
      <c r="O1156">
        <v>162.69999999999999</v>
      </c>
      <c r="P1156" t="s">
        <v>251</v>
      </c>
      <c r="Q1156"/>
      <c r="R1156" s="54">
        <v>0.79652777777777795</v>
      </c>
      <c r="T1156" s="93">
        <f t="shared" si="59"/>
        <v>0</v>
      </c>
      <c r="U1156" s="96">
        <f t="shared" si="58"/>
        <v>-6.9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>
        <v>3.9</v>
      </c>
      <c r="C1157">
        <v>87</v>
      </c>
      <c r="D1157">
        <v>1.9</v>
      </c>
      <c r="E1157">
        <v>3.9</v>
      </c>
      <c r="F1157">
        <v>0</v>
      </c>
      <c r="G1157">
        <v>0</v>
      </c>
      <c r="H1157">
        <v>1025.5999999999999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0.1</v>
      </c>
      <c r="O1157">
        <v>162.69999999999999</v>
      </c>
      <c r="P1157" t="s">
        <v>251</v>
      </c>
      <c r="Q1157"/>
      <c r="R1157" s="54">
        <v>0.79722222222222205</v>
      </c>
      <c r="T1157" s="93">
        <f t="shared" si="59"/>
        <v>0</v>
      </c>
      <c r="U1157" s="96">
        <f t="shared" si="58"/>
        <v>-6.9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>
        <v>3.9</v>
      </c>
      <c r="C1158">
        <v>87</v>
      </c>
      <c r="D1158">
        <v>1.9</v>
      </c>
      <c r="E1158">
        <v>3.9</v>
      </c>
      <c r="F1158">
        <v>0</v>
      </c>
      <c r="G1158">
        <v>0</v>
      </c>
      <c r="H1158">
        <v>1025.5999999999999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0.1</v>
      </c>
      <c r="O1158">
        <v>162.69999999999999</v>
      </c>
      <c r="P1158" t="s">
        <v>251</v>
      </c>
      <c r="Q1158"/>
      <c r="R1158" s="54">
        <v>0.79791666666666705</v>
      </c>
      <c r="T1158" s="93">
        <f t="shared" si="59"/>
        <v>0</v>
      </c>
      <c r="U1158" s="96">
        <f t="shared" si="58"/>
        <v>-6.9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>
        <v>3.9</v>
      </c>
      <c r="C1159">
        <v>87</v>
      </c>
      <c r="D1159">
        <v>1.9</v>
      </c>
      <c r="E1159">
        <v>3.9</v>
      </c>
      <c r="F1159">
        <v>0</v>
      </c>
      <c r="G1159">
        <v>0</v>
      </c>
      <c r="H1159">
        <v>1025.5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0.1</v>
      </c>
      <c r="O1159">
        <v>162.69999999999999</v>
      </c>
      <c r="P1159" t="s">
        <v>251</v>
      </c>
      <c r="Q1159"/>
      <c r="R1159" s="54">
        <v>0.79861111111111105</v>
      </c>
      <c r="T1159" s="93">
        <f t="shared" si="59"/>
        <v>0</v>
      </c>
      <c r="U1159" s="96">
        <f t="shared" si="58"/>
        <v>-6.9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>
        <v>3.9</v>
      </c>
      <c r="C1160">
        <v>87</v>
      </c>
      <c r="D1160">
        <v>1.9</v>
      </c>
      <c r="E1160">
        <v>3.9</v>
      </c>
      <c r="F1160">
        <v>0</v>
      </c>
      <c r="G1160">
        <v>1.8</v>
      </c>
      <c r="H1160">
        <v>1025.8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0.1</v>
      </c>
      <c r="O1160">
        <v>162.69999999999999</v>
      </c>
      <c r="P1160" t="s">
        <v>251</v>
      </c>
      <c r="Q1160"/>
      <c r="R1160" s="54">
        <v>0.79930555555555605</v>
      </c>
      <c r="T1160" s="93">
        <f t="shared" si="59"/>
        <v>0</v>
      </c>
      <c r="U1160" s="96">
        <f t="shared" si="58"/>
        <v>-6.9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>
        <v>3.9</v>
      </c>
      <c r="C1161">
        <v>87</v>
      </c>
      <c r="D1161">
        <v>1.9</v>
      </c>
      <c r="E1161">
        <v>3.9</v>
      </c>
      <c r="F1161">
        <v>0</v>
      </c>
      <c r="G1161">
        <v>1.8</v>
      </c>
      <c r="H1161">
        <v>1025.7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0.1</v>
      </c>
      <c r="O1161">
        <v>162.69999999999999</v>
      </c>
      <c r="P1161" t="s">
        <v>251</v>
      </c>
      <c r="Q1161"/>
      <c r="R1161" s="54">
        <v>0.8</v>
      </c>
      <c r="T1161" s="93">
        <f t="shared" si="59"/>
        <v>0</v>
      </c>
      <c r="U1161" s="96">
        <f t="shared" si="58"/>
        <v>-6.9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>
        <v>3.9</v>
      </c>
      <c r="C1162">
        <v>87</v>
      </c>
      <c r="D1162">
        <v>1.9</v>
      </c>
      <c r="E1162">
        <v>3.9</v>
      </c>
      <c r="F1162">
        <v>0</v>
      </c>
      <c r="G1162">
        <v>0</v>
      </c>
      <c r="H1162">
        <v>1025.5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0.1</v>
      </c>
      <c r="O1162">
        <v>162.69999999999999</v>
      </c>
      <c r="P1162" t="s">
        <v>251</v>
      </c>
      <c r="Q1162"/>
      <c r="R1162" s="54">
        <v>0.80069444444444404</v>
      </c>
      <c r="T1162" s="93">
        <f t="shared" si="59"/>
        <v>0</v>
      </c>
      <c r="U1162" s="96">
        <f t="shared" si="58"/>
        <v>-6.9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>
        <v>3.9</v>
      </c>
      <c r="C1163">
        <v>87</v>
      </c>
      <c r="D1163">
        <v>1.9</v>
      </c>
      <c r="E1163">
        <v>3.9</v>
      </c>
      <c r="F1163">
        <v>0</v>
      </c>
      <c r="G1163">
        <v>0</v>
      </c>
      <c r="H1163">
        <v>1025.5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0.1</v>
      </c>
      <c r="O1163">
        <v>162.69999999999999</v>
      </c>
      <c r="P1163" t="s">
        <v>251</v>
      </c>
      <c r="Q1163"/>
      <c r="R1163" s="54">
        <v>0.80138888888888904</v>
      </c>
      <c r="T1163" s="93">
        <f t="shared" si="59"/>
        <v>0</v>
      </c>
      <c r="U1163" s="96">
        <f t="shared" si="58"/>
        <v>-6.9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>
        <v>3.9</v>
      </c>
      <c r="C1164">
        <v>87</v>
      </c>
      <c r="D1164">
        <v>1.9</v>
      </c>
      <c r="E1164">
        <v>3.9</v>
      </c>
      <c r="F1164">
        <v>0</v>
      </c>
      <c r="G1164">
        <v>0</v>
      </c>
      <c r="H1164">
        <v>1025.7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0.1</v>
      </c>
      <c r="O1164">
        <v>162.69999999999999</v>
      </c>
      <c r="P1164" t="s">
        <v>251</v>
      </c>
      <c r="Q1164"/>
      <c r="R1164" s="54">
        <v>0.80208333333333304</v>
      </c>
      <c r="T1164" s="93">
        <f t="shared" si="59"/>
        <v>0</v>
      </c>
      <c r="U1164" s="96">
        <f t="shared" si="58"/>
        <v>-6.9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>
        <v>3.9</v>
      </c>
      <c r="C1165">
        <v>87</v>
      </c>
      <c r="D1165">
        <v>1.9</v>
      </c>
      <c r="E1165">
        <v>3.9</v>
      </c>
      <c r="F1165">
        <v>0</v>
      </c>
      <c r="G1165">
        <v>0</v>
      </c>
      <c r="H1165">
        <v>1025.7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0.1</v>
      </c>
      <c r="O1165">
        <v>162.69999999999999</v>
      </c>
      <c r="P1165" t="s">
        <v>251</v>
      </c>
      <c r="Q1165"/>
      <c r="R1165" s="54">
        <v>0.80277777777777803</v>
      </c>
      <c r="T1165" s="93">
        <f t="shared" si="59"/>
        <v>0</v>
      </c>
      <c r="U1165" s="96">
        <f t="shared" si="58"/>
        <v>-6.9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>
        <v>3.9</v>
      </c>
      <c r="C1166">
        <v>87</v>
      </c>
      <c r="D1166">
        <v>1.9</v>
      </c>
      <c r="E1166">
        <v>3.9</v>
      </c>
      <c r="F1166">
        <v>0</v>
      </c>
      <c r="G1166">
        <v>0</v>
      </c>
      <c r="H1166">
        <v>1025.5999999999999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0.1</v>
      </c>
      <c r="O1166">
        <v>162.69999999999999</v>
      </c>
      <c r="P1166" t="s">
        <v>251</v>
      </c>
      <c r="Q1166"/>
      <c r="R1166" s="54">
        <v>0.80347222222222203</v>
      </c>
      <c r="T1166" s="93">
        <f t="shared" si="59"/>
        <v>0</v>
      </c>
      <c r="U1166" s="96">
        <f t="shared" si="58"/>
        <v>-6.9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>
        <v>3.9</v>
      </c>
      <c r="C1167">
        <v>87</v>
      </c>
      <c r="D1167">
        <v>1.9</v>
      </c>
      <c r="E1167">
        <v>3.9</v>
      </c>
      <c r="F1167">
        <v>0</v>
      </c>
      <c r="G1167">
        <v>0</v>
      </c>
      <c r="H1167">
        <v>1025.7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0.1</v>
      </c>
      <c r="O1167">
        <v>162.69999999999999</v>
      </c>
      <c r="P1167" t="s">
        <v>251</v>
      </c>
      <c r="Q1167"/>
      <c r="R1167" s="54">
        <v>0.80416666666666703</v>
      </c>
      <c r="T1167" s="93">
        <f t="shared" si="59"/>
        <v>0</v>
      </c>
      <c r="U1167" s="96">
        <f t="shared" si="58"/>
        <v>-6.9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>
        <v>3.9</v>
      </c>
      <c r="C1168">
        <v>87</v>
      </c>
      <c r="D1168">
        <v>1.9</v>
      </c>
      <c r="E1168">
        <v>3.9</v>
      </c>
      <c r="F1168">
        <v>0</v>
      </c>
      <c r="G1168">
        <v>0</v>
      </c>
      <c r="H1168">
        <v>1025.7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0.1</v>
      </c>
      <c r="O1168">
        <v>162.69999999999999</v>
      </c>
      <c r="P1168" t="s">
        <v>251</v>
      </c>
      <c r="Q1168"/>
      <c r="R1168" s="54">
        <v>0.80486111111111103</v>
      </c>
      <c r="T1168" s="93">
        <f t="shared" si="59"/>
        <v>0</v>
      </c>
      <c r="U1168" s="96">
        <f t="shared" ref="U1168:U1231" si="62">(T1168-B1168)-3</f>
        <v>-6.9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>
        <v>3.9</v>
      </c>
      <c r="C1169">
        <v>87</v>
      </c>
      <c r="D1169">
        <v>1.9</v>
      </c>
      <c r="E1169">
        <v>3.9</v>
      </c>
      <c r="F1169">
        <v>0</v>
      </c>
      <c r="G1169">
        <v>0</v>
      </c>
      <c r="H1169">
        <v>1025.5999999999999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0.1</v>
      </c>
      <c r="O1169">
        <v>162.69999999999999</v>
      </c>
      <c r="P1169" t="s">
        <v>251</v>
      </c>
      <c r="Q1169"/>
      <c r="R1169" s="54">
        <v>0.80555555555555602</v>
      </c>
      <c r="T1169" s="93">
        <f t="shared" si="59"/>
        <v>0</v>
      </c>
      <c r="U1169" s="96">
        <f t="shared" si="62"/>
        <v>-6.9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>
        <v>3.9</v>
      </c>
      <c r="C1170">
        <v>87</v>
      </c>
      <c r="D1170">
        <v>1.9</v>
      </c>
      <c r="E1170">
        <v>3.9</v>
      </c>
      <c r="F1170">
        <v>0</v>
      </c>
      <c r="G1170">
        <v>0</v>
      </c>
      <c r="H1170">
        <v>1025.5999999999999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0.1</v>
      </c>
      <c r="O1170">
        <v>162.69999999999999</v>
      </c>
      <c r="P1170" t="s">
        <v>251</v>
      </c>
      <c r="Q1170"/>
      <c r="R1170" s="54">
        <v>0.80625000000000002</v>
      </c>
      <c r="T1170" s="93">
        <f t="shared" si="59"/>
        <v>0</v>
      </c>
      <c r="U1170" s="96">
        <f t="shared" si="62"/>
        <v>-6.9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>
        <v>3.9</v>
      </c>
      <c r="C1171">
        <v>87</v>
      </c>
      <c r="D1171">
        <v>1.9</v>
      </c>
      <c r="E1171">
        <v>3.9</v>
      </c>
      <c r="F1171">
        <v>0</v>
      </c>
      <c r="G1171">
        <v>0</v>
      </c>
      <c r="H1171">
        <v>1025.5999999999999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0.1</v>
      </c>
      <c r="O1171">
        <v>162.69999999999999</v>
      </c>
      <c r="P1171" t="s">
        <v>251</v>
      </c>
      <c r="Q1171"/>
      <c r="R1171" s="54">
        <v>0.80694444444444402</v>
      </c>
      <c r="T1171" s="93">
        <f t="shared" si="59"/>
        <v>0</v>
      </c>
      <c r="U1171" s="96">
        <f t="shared" si="62"/>
        <v>-6.9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>
        <v>3.9</v>
      </c>
      <c r="C1172">
        <v>87</v>
      </c>
      <c r="D1172">
        <v>1.9</v>
      </c>
      <c r="E1172">
        <v>3.9</v>
      </c>
      <c r="F1172">
        <v>0</v>
      </c>
      <c r="G1172">
        <v>0</v>
      </c>
      <c r="H1172">
        <v>1025.5999999999999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0.1</v>
      </c>
      <c r="O1172">
        <v>162.69999999999999</v>
      </c>
      <c r="P1172" t="s">
        <v>251</v>
      </c>
      <c r="Q1172"/>
      <c r="R1172" s="54">
        <v>0.80763888888888902</v>
      </c>
      <c r="T1172" s="93">
        <f t="shared" si="59"/>
        <v>0</v>
      </c>
      <c r="U1172" s="96">
        <f t="shared" si="62"/>
        <v>-6.9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>
        <v>3.9</v>
      </c>
      <c r="C1173">
        <v>87</v>
      </c>
      <c r="D1173">
        <v>1.9</v>
      </c>
      <c r="E1173">
        <v>3.9</v>
      </c>
      <c r="F1173">
        <v>0</v>
      </c>
      <c r="G1173">
        <v>0</v>
      </c>
      <c r="H1173">
        <v>1025.7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0.1</v>
      </c>
      <c r="O1173">
        <v>162.69999999999999</v>
      </c>
      <c r="P1173" t="s">
        <v>251</v>
      </c>
      <c r="Q1173"/>
      <c r="R1173" s="54">
        <v>0.80833333333333302</v>
      </c>
      <c r="T1173" s="93">
        <f t="shared" si="59"/>
        <v>0</v>
      </c>
      <c r="U1173" s="96">
        <f t="shared" si="62"/>
        <v>-6.9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>
        <v>3.9</v>
      </c>
      <c r="C1174">
        <v>87</v>
      </c>
      <c r="D1174">
        <v>1.9</v>
      </c>
      <c r="E1174">
        <v>3.9</v>
      </c>
      <c r="F1174">
        <v>0</v>
      </c>
      <c r="G1174">
        <v>0</v>
      </c>
      <c r="H1174">
        <v>1025.7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0.1</v>
      </c>
      <c r="O1174">
        <v>162.69999999999999</v>
      </c>
      <c r="P1174" t="s">
        <v>251</v>
      </c>
      <c r="Q1174"/>
      <c r="R1174" s="54">
        <v>0.80902777777777801</v>
      </c>
      <c r="T1174" s="93">
        <f t="shared" si="59"/>
        <v>0</v>
      </c>
      <c r="U1174" s="96">
        <f t="shared" si="62"/>
        <v>-6.9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>
        <v>3.9</v>
      </c>
      <c r="C1175">
        <v>87</v>
      </c>
      <c r="D1175">
        <v>1.9</v>
      </c>
      <c r="E1175">
        <v>3.9</v>
      </c>
      <c r="F1175">
        <v>0</v>
      </c>
      <c r="G1175">
        <v>0</v>
      </c>
      <c r="H1175">
        <v>1025.7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0.1</v>
      </c>
      <c r="O1175">
        <v>162.69999999999999</v>
      </c>
      <c r="P1175" t="s">
        <v>251</v>
      </c>
      <c r="Q1175"/>
      <c r="R1175" s="54">
        <v>0.80972222222222201</v>
      </c>
      <c r="T1175" s="93">
        <f t="shared" si="59"/>
        <v>0</v>
      </c>
      <c r="U1175" s="96">
        <f t="shared" si="62"/>
        <v>-6.9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>
        <v>3.9</v>
      </c>
      <c r="C1176">
        <v>87</v>
      </c>
      <c r="D1176">
        <v>1.9</v>
      </c>
      <c r="E1176">
        <v>3.9</v>
      </c>
      <c r="F1176">
        <v>0</v>
      </c>
      <c r="G1176">
        <v>0</v>
      </c>
      <c r="H1176">
        <v>1025.8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0.1</v>
      </c>
      <c r="O1176">
        <v>162.69999999999999</v>
      </c>
      <c r="P1176" t="s">
        <v>251</v>
      </c>
      <c r="Q1176"/>
      <c r="R1176" s="54">
        <v>0.81041666666666701</v>
      </c>
      <c r="T1176" s="93">
        <f t="shared" si="59"/>
        <v>0</v>
      </c>
      <c r="U1176" s="96">
        <f t="shared" si="62"/>
        <v>-6.9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197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13.7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-1.6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45691.841192361113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0.78125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-1.6</v>
      </c>
      <c r="M7" s="271"/>
      <c r="N7" s="272">
        <f>VLOOKUP($L$7,$L$11:$Y$66,14,0)</f>
        <v>45690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45691</v>
      </c>
      <c r="AH7" s="709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45691</v>
      </c>
      <c r="AY7" s="709"/>
      <c r="AZ7" s="17"/>
      <c r="BA7" s="165">
        <f>VLOOKUP($BA$9,$BA$11:$BE$66,5,0)</f>
        <v>45690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0.18472222222222201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1.1180555555555556</v>
      </c>
      <c r="AZ9" s="17"/>
      <c r="BA9" s="169">
        <f>MAX($BA$11:$BA$66)</f>
        <v>0.33680555555555558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0.33680555555555558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-1.6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0.33680555555555558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-1.6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0.33680555555555558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45691.841192361113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15.1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142.4</v>
      </c>
      <c r="X6" s="470" t="s">
        <v>145</v>
      </c>
      <c r="Y6" s="648">
        <f>LOOKUP(9^9,Relevés!$C:$C)</f>
        <v>87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1.9</v>
      </c>
      <c r="Z9" s="463" t="s">
        <v>108</v>
      </c>
      <c r="AC9" s="526"/>
      <c r="AD9" s="642">
        <f>Relevés!$N$5</f>
        <v>10.199999999999999</v>
      </c>
      <c r="AE9" s="526"/>
      <c r="AF9" s="643">
        <f>$V$4</f>
        <v>15.1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89.517114920283191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3.9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143.30000000000001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87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197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197</v>
      </c>
      <c r="X22" s="395" t="s">
        <v>6</v>
      </c>
      <c r="Y22" s="543">
        <f>Relevés!AH4</f>
        <v>197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0.13680555555555554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803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1025.8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</v>
      </c>
      <c r="S33" s="445" t="s">
        <v>21</v>
      </c>
      <c r="T33" s="446">
        <f>T35-T34</f>
        <v>0.40763888888888888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45691.841192361113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0.35138888888888886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>À demain</v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0.75902777777777775</v>
      </c>
      <c r="V35" s="454">
        <f>Relevés!N5</f>
        <v>10.199999999999999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45691.841192361113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2025-02-03T19:12:09Z</dcterms:modified>
</cp:coreProperties>
</file>