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8734FDCA-07FC-454E-8435-4CAD79AAAE21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<sst xmlns="http://schemas.openxmlformats.org/spreadsheetml/2006/main" count="1562" uniqueCount="878">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</sst>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261</c:v>
                </c:pt>
                <c:pt idx="1">
                  <c:v>30</c:v>
                </c:pt>
                <c:pt idx="2">
                  <c:v>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5.4</c:v>
                </c:pt>
                <c:pt idx="1">
                  <c:v>5</c:v>
                </c:pt>
                <c:pt idx="2">
                  <c:v>149.6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25.5</c:v>
                </c:pt>
                <c:pt idx="1">
                  <c:v>1.5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</c:v>
                </c:pt>
                <c:pt idx="397">
                  <c:v>-4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-4.2999999999999989</c:v>
                </c:pt>
                <c:pt idx="402">
                  <c:v>-4.2999999999999989</c:v>
                </c:pt>
                <c:pt idx="403">
                  <c:v>-4.2999999999999989</c:v>
                </c:pt>
                <c:pt idx="404">
                  <c:v>-4.2999999999999989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-4.5</c:v>
                </c:pt>
                <c:pt idx="408">
                  <c:v>-4.5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</c:v>
                </c:pt>
                <c:pt idx="413">
                  <c:v>-4.5</c:v>
                </c:pt>
                <c:pt idx="414">
                  <c:v>-4.5</c:v>
                </c:pt>
                <c:pt idx="415">
                  <c:v>-4.5</c:v>
                </c:pt>
                <c:pt idx="416">
                  <c:v>-4.4000000000000004</c:v>
                </c:pt>
                <c:pt idx="417">
                  <c:v>-4.4000000000000004</c:v>
                </c:pt>
                <c:pt idx="418">
                  <c:v>-4.4000000000000004</c:v>
                </c:pt>
                <c:pt idx="419">
                  <c:v>-4.3000000000000007</c:v>
                </c:pt>
                <c:pt idx="420">
                  <c:v>-4.4000000000000004</c:v>
                </c:pt>
                <c:pt idx="421">
                  <c:v>-4.3000000000000007</c:v>
                </c:pt>
                <c:pt idx="422">
                  <c:v>-4.2000000000000011</c:v>
                </c:pt>
                <c:pt idx="423">
                  <c:v>-4.2000000000000011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-4.3000000000000007</c:v>
                </c:pt>
                <c:pt idx="432">
                  <c:v>-4.3000000000000007</c:v>
                </c:pt>
                <c:pt idx="433">
                  <c:v>-4.3000000000000007</c:v>
                </c:pt>
                <c:pt idx="434">
                  <c:v>-4.3000000000000007</c:v>
                </c:pt>
                <c:pt idx="435">
                  <c:v>-4.3000000000000007</c:v>
                </c:pt>
                <c:pt idx="436">
                  <c:v>-4.1999999999999993</c:v>
                </c:pt>
                <c:pt idx="437">
                  <c:v>-4.1999999999999993</c:v>
                </c:pt>
                <c:pt idx="438">
                  <c:v>-4.1999999999999993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-4.1999999999999993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-4.3000000000000007</c:v>
                </c:pt>
                <c:pt idx="447">
                  <c:v>-4.3000000000000007</c:v>
                </c:pt>
                <c:pt idx="448">
                  <c:v>-4.3000000000000007</c:v>
                </c:pt>
                <c:pt idx="449">
                  <c:v>-4.2000000000000011</c:v>
                </c:pt>
                <c:pt idx="450">
                  <c:v>-4.4000000000000004</c:v>
                </c:pt>
                <c:pt idx="451">
                  <c:v>-4.4000000000000004</c:v>
                </c:pt>
                <c:pt idx="452">
                  <c:v>-4.3000000000000007</c:v>
                </c:pt>
                <c:pt idx="453">
                  <c:v>-4.3000000000000007</c:v>
                </c:pt>
                <c:pt idx="454">
                  <c:v>-4.3000000000000007</c:v>
                </c:pt>
                <c:pt idx="455">
                  <c:v>-4.3000000000000007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-4.5</c:v>
                </c:pt>
                <c:pt idx="461">
                  <c:v>-4.5</c:v>
                </c:pt>
                <c:pt idx="462">
                  <c:v>-4.4000000000000004</c:v>
                </c:pt>
                <c:pt idx="463">
                  <c:v>-4.5</c:v>
                </c:pt>
                <c:pt idx="464">
                  <c:v>-4.5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-4.3000000000000007</c:v>
                </c:pt>
                <c:pt idx="469">
                  <c:v>-4.3000000000000007</c:v>
                </c:pt>
                <c:pt idx="470">
                  <c:v>-4.3000000000000007</c:v>
                </c:pt>
                <c:pt idx="471">
                  <c:v>-4.3000000000000007</c:v>
                </c:pt>
                <c:pt idx="472">
                  <c:v>-4.3000000000000007</c:v>
                </c:pt>
                <c:pt idx="473">
                  <c:v>-4.3000000000000007</c:v>
                </c:pt>
                <c:pt idx="474">
                  <c:v>-4.3000000000000007</c:v>
                </c:pt>
                <c:pt idx="475">
                  <c:v>-4.2000000000000011</c:v>
                </c:pt>
                <c:pt idx="476">
                  <c:v>-4.2000000000000011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-3.9000000000000004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-3.9000000000000004</c:v>
                </c:pt>
                <c:pt idx="488">
                  <c:v>-3.9000000000000004</c:v>
                </c:pt>
                <c:pt idx="489">
                  <c:v>-3.9000000000000004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-3.9000000000000004</c:v>
                </c:pt>
                <c:pt idx="495">
                  <c:v>-3.7999999999999989</c:v>
                </c:pt>
                <c:pt idx="496">
                  <c:v>-3.7999999999999989</c:v>
                </c:pt>
                <c:pt idx="497">
                  <c:v>-3.6999999999999993</c:v>
                </c:pt>
                <c:pt idx="498">
                  <c:v>-3.6999999999999993</c:v>
                </c:pt>
                <c:pt idx="499">
                  <c:v>-3.5999999999999996</c:v>
                </c:pt>
                <c:pt idx="500">
                  <c:v>-3.5</c:v>
                </c:pt>
                <c:pt idx="501">
                  <c:v>-3.5</c:v>
                </c:pt>
                <c:pt idx="502">
                  <c:v>-3.4000000000000004</c:v>
                </c:pt>
                <c:pt idx="503">
                  <c:v>-3.2999999999999989</c:v>
                </c:pt>
                <c:pt idx="504">
                  <c:v>-3.0999999999999996</c:v>
                </c:pt>
                <c:pt idx="505">
                  <c:v>-3</c:v>
                </c:pt>
                <c:pt idx="506">
                  <c:v>-2.9000000000000004</c:v>
                </c:pt>
                <c:pt idx="507">
                  <c:v>-2.7999999999999989</c:v>
                </c:pt>
                <c:pt idx="508">
                  <c:v>-2.5999999999999996</c:v>
                </c:pt>
                <c:pt idx="509">
                  <c:v>-2.4000000000000004</c:v>
                </c:pt>
                <c:pt idx="510">
                  <c:v>-2.1999999999999993</c:v>
                </c:pt>
                <c:pt idx="511">
                  <c:v>-1.9000000000000004</c:v>
                </c:pt>
                <c:pt idx="512">
                  <c:v>-1.5999999999999996</c:v>
                </c:pt>
                <c:pt idx="513">
                  <c:v>-1.4000000000000004</c:v>
                </c:pt>
                <c:pt idx="514">
                  <c:v>-1.1999999999999993</c:v>
                </c:pt>
                <c:pt idx="515">
                  <c:v>-1</c:v>
                </c:pt>
                <c:pt idx="516">
                  <c:v>-1</c:v>
                </c:pt>
                <c:pt idx="517">
                  <c:v>-0.69999999999999929</c:v>
                </c:pt>
                <c:pt idx="518">
                  <c:v>-0.39999999999999858</c:v>
                </c:pt>
                <c:pt idx="519">
                  <c:v>-0.19999999999999929</c:v>
                </c:pt>
                <c:pt idx="520">
                  <c:v>9.9999999999997868E-2</c:v>
                </c:pt>
                <c:pt idx="521">
                  <c:v>0.59999999999999787</c:v>
                </c:pt>
                <c:pt idx="522">
                  <c:v>1</c:v>
                </c:pt>
                <c:pt idx="523">
                  <c:v>1.4999999999999982</c:v>
                </c:pt>
                <c:pt idx="524">
                  <c:v>2.0999999999999996</c:v>
                </c:pt>
                <c:pt idx="525">
                  <c:v>2.6000000000000014</c:v>
                </c:pt>
                <c:pt idx="526">
                  <c:v>3.2999999999999989</c:v>
                </c:pt>
                <c:pt idx="527">
                  <c:v>3.8000000000000007</c:v>
                </c:pt>
                <c:pt idx="528">
                  <c:v>4.3999999999999986</c:v>
                </c:pt>
                <c:pt idx="529">
                  <c:v>4.8000000000000007</c:v>
                </c:pt>
                <c:pt idx="530">
                  <c:v>5.2000000000000011</c:v>
                </c:pt>
                <c:pt idx="531">
                  <c:v>5.3999999999999986</c:v>
                </c:pt>
                <c:pt idx="532">
                  <c:v>5.9000000000000021</c:v>
                </c:pt>
                <c:pt idx="533">
                  <c:v>6.4000000000000021</c:v>
                </c:pt>
                <c:pt idx="534">
                  <c:v>6.7999999999999989</c:v>
                </c:pt>
                <c:pt idx="535">
                  <c:v>7.2999999999999989</c:v>
                </c:pt>
                <c:pt idx="536">
                  <c:v>7.4000000000000021</c:v>
                </c:pt>
                <c:pt idx="537">
                  <c:v>7.5999999999999979</c:v>
                </c:pt>
                <c:pt idx="538">
                  <c:v>8</c:v>
                </c:pt>
                <c:pt idx="539">
                  <c:v>8.1999999999999993</c:v>
                </c:pt>
                <c:pt idx="540">
                  <c:v>8.1999999999999993</c:v>
                </c:pt>
                <c:pt idx="541">
                  <c:v>8.3000000000000007</c:v>
                </c:pt>
                <c:pt idx="542">
                  <c:v>8.3000000000000007</c:v>
                </c:pt>
                <c:pt idx="543">
                  <c:v>8.3999999999999986</c:v>
                </c:pt>
                <c:pt idx="544">
                  <c:v>8.3999999999999986</c:v>
                </c:pt>
                <c:pt idx="545">
                  <c:v>8.1999999999999993</c:v>
                </c:pt>
                <c:pt idx="546">
                  <c:v>8.3000000000000007</c:v>
                </c:pt>
                <c:pt idx="547">
                  <c:v>8.3000000000000007</c:v>
                </c:pt>
                <c:pt idx="548">
                  <c:v>8.2000000000000028</c:v>
                </c:pt>
                <c:pt idx="549">
                  <c:v>8.3000000000000007</c:v>
                </c:pt>
                <c:pt idx="550">
                  <c:v>8.1999999999999993</c:v>
                </c:pt>
                <c:pt idx="551">
                  <c:v>8</c:v>
                </c:pt>
                <c:pt idx="552">
                  <c:v>7.8999999999999986</c:v>
                </c:pt>
                <c:pt idx="553">
                  <c:v>7.8000000000000007</c:v>
                </c:pt>
                <c:pt idx="554">
                  <c:v>7.6999999999999993</c:v>
                </c:pt>
                <c:pt idx="555">
                  <c:v>7.5</c:v>
                </c:pt>
                <c:pt idx="556">
                  <c:v>7.3000000000000007</c:v>
                </c:pt>
                <c:pt idx="557">
                  <c:v>7.2000000000000028</c:v>
                </c:pt>
                <c:pt idx="558">
                  <c:v>7</c:v>
                </c:pt>
                <c:pt idx="559">
                  <c:v>6.8999999999999986</c:v>
                </c:pt>
                <c:pt idx="560">
                  <c:v>6.9000000000000021</c:v>
                </c:pt>
                <c:pt idx="561">
                  <c:v>6.8999999999999986</c:v>
                </c:pt>
                <c:pt idx="562">
                  <c:v>6.8000000000000007</c:v>
                </c:pt>
                <c:pt idx="563">
                  <c:v>6.6999999999999993</c:v>
                </c:pt>
                <c:pt idx="564">
                  <c:v>6.5999999999999979</c:v>
                </c:pt>
                <c:pt idx="565">
                  <c:v>6.5999999999999979</c:v>
                </c:pt>
                <c:pt idx="566">
                  <c:v>6.5999999999999979</c:v>
                </c:pt>
                <c:pt idx="567">
                  <c:v>6.6000000000000014</c:v>
                </c:pt>
                <c:pt idx="568">
                  <c:v>6.5</c:v>
                </c:pt>
                <c:pt idx="569">
                  <c:v>6.3000000000000007</c:v>
                </c:pt>
                <c:pt idx="570">
                  <c:v>6.1999999999999993</c:v>
                </c:pt>
                <c:pt idx="571">
                  <c:v>6.1000000000000014</c:v>
                </c:pt>
                <c:pt idx="572">
                  <c:v>6</c:v>
                </c:pt>
                <c:pt idx="573">
                  <c:v>6.1000000000000014</c:v>
                </c:pt>
                <c:pt idx="574">
                  <c:v>6.1999999999999993</c:v>
                </c:pt>
                <c:pt idx="575">
                  <c:v>6.4000000000000021</c:v>
                </c:pt>
                <c:pt idx="576">
                  <c:v>6.6999999999999993</c:v>
                </c:pt>
                <c:pt idx="577">
                  <c:v>6.8000000000000007</c:v>
                </c:pt>
                <c:pt idx="578">
                  <c:v>6.8000000000000007</c:v>
                </c:pt>
                <c:pt idx="579">
                  <c:v>7.0999999999999979</c:v>
                </c:pt>
                <c:pt idx="580">
                  <c:v>7.3999999999999986</c:v>
                </c:pt>
                <c:pt idx="581">
                  <c:v>7.6999999999999993</c:v>
                </c:pt>
                <c:pt idx="582">
                  <c:v>7.6999999999999993</c:v>
                </c:pt>
                <c:pt idx="583">
                  <c:v>7.6999999999999993</c:v>
                </c:pt>
                <c:pt idx="584">
                  <c:v>7.8000000000000007</c:v>
                </c:pt>
                <c:pt idx="585">
                  <c:v>7.8000000000000007</c:v>
                </c:pt>
                <c:pt idx="586">
                  <c:v>8</c:v>
                </c:pt>
                <c:pt idx="587">
                  <c:v>8</c:v>
                </c:pt>
                <c:pt idx="588">
                  <c:v>7.9000000000000021</c:v>
                </c:pt>
                <c:pt idx="589">
                  <c:v>7.7999999999999972</c:v>
                </c:pt>
                <c:pt idx="590">
                  <c:v>8</c:v>
                </c:pt>
                <c:pt idx="591">
                  <c:v>8</c:v>
                </c:pt>
                <c:pt idx="592">
                  <c:v>8.1000000000000014</c:v>
                </c:pt>
                <c:pt idx="593">
                  <c:v>8.1000000000000014</c:v>
                </c:pt>
                <c:pt idx="594">
                  <c:v>8.3000000000000007</c:v>
                </c:pt>
                <c:pt idx="595">
                  <c:v>8.1999999999999993</c:v>
                </c:pt>
                <c:pt idx="596">
                  <c:v>8.1000000000000014</c:v>
                </c:pt>
                <c:pt idx="597">
                  <c:v>8.1999999999999993</c:v>
                </c:pt>
                <c:pt idx="598">
                  <c:v>8.1999999999999993</c:v>
                </c:pt>
                <c:pt idx="599">
                  <c:v>8.1999999999999993</c:v>
                </c:pt>
                <c:pt idx="600">
                  <c:v>8.2000000000000028</c:v>
                </c:pt>
                <c:pt idx="601">
                  <c:v>8.1999999999999993</c:v>
                </c:pt>
                <c:pt idx="602">
                  <c:v>8.2999999999999972</c:v>
                </c:pt>
                <c:pt idx="603">
                  <c:v>8.5</c:v>
                </c:pt>
                <c:pt idx="604">
                  <c:v>8.7000000000000028</c:v>
                </c:pt>
                <c:pt idx="605">
                  <c:v>8.7999999999999972</c:v>
                </c:pt>
                <c:pt idx="606">
                  <c:v>8.9000000000000021</c:v>
                </c:pt>
                <c:pt idx="607">
                  <c:v>9.1999999999999993</c:v>
                </c:pt>
                <c:pt idx="608">
                  <c:v>9.4000000000000021</c:v>
                </c:pt>
                <c:pt idx="609">
                  <c:v>9.3000000000000043</c:v>
                </c:pt>
                <c:pt idx="610">
                  <c:v>9.3999999999999986</c:v>
                </c:pt>
                <c:pt idx="611">
                  <c:v>9.5999999999999979</c:v>
                </c:pt>
                <c:pt idx="612">
                  <c:v>9.7000000000000028</c:v>
                </c:pt>
                <c:pt idx="613">
                  <c:v>9.8999999999999986</c:v>
                </c:pt>
                <c:pt idx="614">
                  <c:v>10.299999999999997</c:v>
                </c:pt>
                <c:pt idx="615">
                  <c:v>10.600000000000001</c:v>
                </c:pt>
                <c:pt idx="616">
                  <c:v>11</c:v>
                </c:pt>
                <c:pt idx="617">
                  <c:v>11.299999999999997</c:v>
                </c:pt>
                <c:pt idx="618">
                  <c:v>11.3</c:v>
                </c:pt>
                <c:pt idx="619">
                  <c:v>11.600000000000001</c:v>
                </c:pt>
                <c:pt idx="620">
                  <c:v>11.899999999999999</c:v>
                </c:pt>
                <c:pt idx="621">
                  <c:v>11.899999999999999</c:v>
                </c:pt>
                <c:pt idx="622">
                  <c:v>12.100000000000001</c:v>
                </c:pt>
                <c:pt idx="623">
                  <c:v>12.100000000000001</c:v>
                </c:pt>
                <c:pt idx="624">
                  <c:v>12.2</c:v>
                </c:pt>
                <c:pt idx="625">
                  <c:v>12.399999999999999</c:v>
                </c:pt>
                <c:pt idx="626">
                  <c:v>12.600000000000001</c:v>
                </c:pt>
                <c:pt idx="627">
                  <c:v>12.7</c:v>
                </c:pt>
                <c:pt idx="628">
                  <c:v>12.900000000000002</c:v>
                </c:pt>
                <c:pt idx="629">
                  <c:v>13.5</c:v>
                </c:pt>
                <c:pt idx="630">
                  <c:v>13.599999999999998</c:v>
                </c:pt>
                <c:pt idx="631">
                  <c:v>13.700000000000003</c:v>
                </c:pt>
                <c:pt idx="632">
                  <c:v>13.899999999999999</c:v>
                </c:pt>
                <c:pt idx="633">
                  <c:v>14</c:v>
                </c:pt>
                <c:pt idx="634">
                  <c:v>13.899999999999999</c:v>
                </c:pt>
                <c:pt idx="635">
                  <c:v>13.799999999999997</c:v>
                </c:pt>
                <c:pt idx="636">
                  <c:v>13.7</c:v>
                </c:pt>
                <c:pt idx="637">
                  <c:v>14.099999999999998</c:v>
                </c:pt>
                <c:pt idx="638">
                  <c:v>13.899999999999999</c:v>
                </c:pt>
                <c:pt idx="639">
                  <c:v>14.099999999999998</c:v>
                </c:pt>
                <c:pt idx="640">
                  <c:v>14.2</c:v>
                </c:pt>
                <c:pt idx="641">
                  <c:v>14.099999999999998</c:v>
                </c:pt>
                <c:pt idx="642">
                  <c:v>14</c:v>
                </c:pt>
                <c:pt idx="643">
                  <c:v>14</c:v>
                </c:pt>
                <c:pt idx="644">
                  <c:v>14</c:v>
                </c:pt>
                <c:pt idx="645">
                  <c:v>14.000000000000004</c:v>
                </c:pt>
                <c:pt idx="646">
                  <c:v>13.999999999999996</c:v>
                </c:pt>
                <c:pt idx="647">
                  <c:v>13.899999999999999</c:v>
                </c:pt>
                <c:pt idx="648">
                  <c:v>14</c:v>
                </c:pt>
                <c:pt idx="649">
                  <c:v>14.299999999999997</c:v>
                </c:pt>
                <c:pt idx="650">
                  <c:v>14.700000000000003</c:v>
                </c:pt>
                <c:pt idx="651">
                  <c:v>15.2</c:v>
                </c:pt>
                <c:pt idx="652">
                  <c:v>15.700000000000003</c:v>
                </c:pt>
                <c:pt idx="653">
                  <c:v>16.099999999999998</c:v>
                </c:pt>
                <c:pt idx="654">
                  <c:v>16.100000000000001</c:v>
                </c:pt>
                <c:pt idx="655">
                  <c:v>16.3</c:v>
                </c:pt>
                <c:pt idx="656">
                  <c:v>16.300000000000004</c:v>
                </c:pt>
                <c:pt idx="657">
                  <c:v>16.300000000000004</c:v>
                </c:pt>
                <c:pt idx="658">
                  <c:v>16.3</c:v>
                </c:pt>
                <c:pt idx="659">
                  <c:v>16.3</c:v>
                </c:pt>
                <c:pt idx="660">
                  <c:v>16.399999999999999</c:v>
                </c:pt>
                <c:pt idx="661">
                  <c:v>16.199999999999996</c:v>
                </c:pt>
                <c:pt idx="662">
                  <c:v>15.900000000000002</c:v>
                </c:pt>
                <c:pt idx="663">
                  <c:v>15.999999999999996</c:v>
                </c:pt>
                <c:pt idx="664">
                  <c:v>16.099999999999998</c:v>
                </c:pt>
                <c:pt idx="665">
                  <c:v>16.099999999999998</c:v>
                </c:pt>
                <c:pt idx="666">
                  <c:v>15.899999999999999</c:v>
                </c:pt>
                <c:pt idx="667">
                  <c:v>15.800000000000004</c:v>
                </c:pt>
                <c:pt idx="668">
                  <c:v>15.600000000000001</c:v>
                </c:pt>
                <c:pt idx="669">
                  <c:v>15.5</c:v>
                </c:pt>
                <c:pt idx="670">
                  <c:v>15.399999999999999</c:v>
                </c:pt>
                <c:pt idx="671">
                  <c:v>15.399999999999999</c:v>
                </c:pt>
                <c:pt idx="672">
                  <c:v>15.399999999999999</c:v>
                </c:pt>
                <c:pt idx="673">
                  <c:v>15.099999999999998</c:v>
                </c:pt>
                <c:pt idx="674">
                  <c:v>15</c:v>
                </c:pt>
                <c:pt idx="675">
                  <c:v>15.2</c:v>
                </c:pt>
                <c:pt idx="676">
                  <c:v>15.200000000000003</c:v>
                </c:pt>
                <c:pt idx="677">
                  <c:v>15.200000000000003</c:v>
                </c:pt>
                <c:pt idx="678">
                  <c:v>15.299999999999997</c:v>
                </c:pt>
                <c:pt idx="679">
                  <c:v>15.3</c:v>
                </c:pt>
                <c:pt idx="680">
                  <c:v>15.600000000000001</c:v>
                </c:pt>
                <c:pt idx="681">
                  <c:v>15.799999999999997</c:v>
                </c:pt>
                <c:pt idx="682">
                  <c:v>15.799999999999997</c:v>
                </c:pt>
                <c:pt idx="683">
                  <c:v>15.8</c:v>
                </c:pt>
                <c:pt idx="684">
                  <c:v>15.600000000000001</c:v>
                </c:pt>
                <c:pt idx="685">
                  <c:v>15.600000000000001</c:v>
                </c:pt>
                <c:pt idx="686">
                  <c:v>15.599999999999998</c:v>
                </c:pt>
                <c:pt idx="687">
                  <c:v>15.899999999999999</c:v>
                </c:pt>
                <c:pt idx="688">
                  <c:v>15.900000000000002</c:v>
                </c:pt>
                <c:pt idx="689">
                  <c:v>16.099999999999998</c:v>
                </c:pt>
                <c:pt idx="690">
                  <c:v>16.200000000000003</c:v>
                </c:pt>
                <c:pt idx="691">
                  <c:v>16.2</c:v>
                </c:pt>
                <c:pt idx="692">
                  <c:v>16.200000000000003</c:v>
                </c:pt>
                <c:pt idx="693">
                  <c:v>16.899999999999999</c:v>
                </c:pt>
                <c:pt idx="694">
                  <c:v>17.200000000000003</c:v>
                </c:pt>
                <c:pt idx="695">
                  <c:v>17.200000000000003</c:v>
                </c:pt>
                <c:pt idx="696">
                  <c:v>17.100000000000001</c:v>
                </c:pt>
                <c:pt idx="697">
                  <c:v>16.999999999999996</c:v>
                </c:pt>
                <c:pt idx="698">
                  <c:v>17.2</c:v>
                </c:pt>
                <c:pt idx="699">
                  <c:v>17.399999999999999</c:v>
                </c:pt>
                <c:pt idx="700">
                  <c:v>17.500000000000004</c:v>
                </c:pt>
                <c:pt idx="701">
                  <c:v>17.699999999999996</c:v>
                </c:pt>
                <c:pt idx="702">
                  <c:v>17.899999999999999</c:v>
                </c:pt>
                <c:pt idx="703">
                  <c:v>17.7</c:v>
                </c:pt>
                <c:pt idx="704">
                  <c:v>17.899999999999999</c:v>
                </c:pt>
                <c:pt idx="705">
                  <c:v>18.3</c:v>
                </c:pt>
                <c:pt idx="706">
                  <c:v>18.400000000000002</c:v>
                </c:pt>
                <c:pt idx="707">
                  <c:v>18.500000000000004</c:v>
                </c:pt>
                <c:pt idx="708">
                  <c:v>18.499999999999996</c:v>
                </c:pt>
                <c:pt idx="709">
                  <c:v>18.599999999999998</c:v>
                </c:pt>
                <c:pt idx="710">
                  <c:v>18.499999999999996</c:v>
                </c:pt>
                <c:pt idx="711">
                  <c:v>18.200000000000003</c:v>
                </c:pt>
                <c:pt idx="712">
                  <c:v>18.200000000000003</c:v>
                </c:pt>
                <c:pt idx="713">
                  <c:v>18.200000000000003</c:v>
                </c:pt>
                <c:pt idx="714">
                  <c:v>18.200000000000003</c:v>
                </c:pt>
                <c:pt idx="715">
                  <c:v>18.000000000000004</c:v>
                </c:pt>
                <c:pt idx="716">
                  <c:v>17.999999999999996</c:v>
                </c:pt>
                <c:pt idx="717">
                  <c:v>18.2</c:v>
                </c:pt>
                <c:pt idx="718">
                  <c:v>18.399999999999999</c:v>
                </c:pt>
                <c:pt idx="719">
                  <c:v>18.399999999999999</c:v>
                </c:pt>
                <c:pt idx="720">
                  <c:v>18.600000000000001</c:v>
                </c:pt>
                <c:pt idx="721">
                  <c:v>18.7</c:v>
                </c:pt>
                <c:pt idx="722">
                  <c:v>18.499999999999996</c:v>
                </c:pt>
                <c:pt idx="723">
                  <c:v>18.300000000000004</c:v>
                </c:pt>
                <c:pt idx="724">
                  <c:v>18.5</c:v>
                </c:pt>
                <c:pt idx="725">
                  <c:v>18.099999999999998</c:v>
                </c:pt>
                <c:pt idx="726">
                  <c:v>17.800000000000004</c:v>
                </c:pt>
                <c:pt idx="727">
                  <c:v>17.600000000000001</c:v>
                </c:pt>
                <c:pt idx="728">
                  <c:v>17.400000000000002</c:v>
                </c:pt>
                <c:pt idx="729">
                  <c:v>17.3</c:v>
                </c:pt>
                <c:pt idx="730">
                  <c:v>17.199999999999996</c:v>
                </c:pt>
                <c:pt idx="731">
                  <c:v>17</c:v>
                </c:pt>
                <c:pt idx="732">
                  <c:v>16.7</c:v>
                </c:pt>
                <c:pt idx="733">
                  <c:v>16.299999999999997</c:v>
                </c:pt>
                <c:pt idx="734">
                  <c:v>16.299999999999997</c:v>
                </c:pt>
                <c:pt idx="735">
                  <c:v>16.100000000000001</c:v>
                </c:pt>
                <c:pt idx="736">
                  <c:v>15.900000000000002</c:v>
                </c:pt>
                <c:pt idx="737">
                  <c:v>15.7</c:v>
                </c:pt>
                <c:pt idx="738">
                  <c:v>15.7</c:v>
                </c:pt>
                <c:pt idx="739">
                  <c:v>16</c:v>
                </c:pt>
                <c:pt idx="740">
                  <c:v>15.899999999999999</c:v>
                </c:pt>
                <c:pt idx="741">
                  <c:v>15.799999999999997</c:v>
                </c:pt>
                <c:pt idx="742">
                  <c:v>15.7</c:v>
                </c:pt>
                <c:pt idx="743">
                  <c:v>15.799999999999997</c:v>
                </c:pt>
                <c:pt idx="744">
                  <c:v>15.699999999999996</c:v>
                </c:pt>
                <c:pt idx="745">
                  <c:v>15.599999999999998</c:v>
                </c:pt>
                <c:pt idx="746">
                  <c:v>15.499999999999996</c:v>
                </c:pt>
                <c:pt idx="747">
                  <c:v>15.599999999999998</c:v>
                </c:pt>
                <c:pt idx="748">
                  <c:v>15.5</c:v>
                </c:pt>
                <c:pt idx="749">
                  <c:v>15.399999999999999</c:v>
                </c:pt>
                <c:pt idx="750">
                  <c:v>15.600000000000001</c:v>
                </c:pt>
                <c:pt idx="751">
                  <c:v>15.600000000000001</c:v>
                </c:pt>
                <c:pt idx="752">
                  <c:v>15.600000000000001</c:v>
                </c:pt>
                <c:pt idx="753">
                  <c:v>15.500000000000004</c:v>
                </c:pt>
                <c:pt idx="754">
                  <c:v>15.399999999999999</c:v>
                </c:pt>
                <c:pt idx="755">
                  <c:v>15.399999999999999</c:v>
                </c:pt>
                <c:pt idx="756">
                  <c:v>15.7</c:v>
                </c:pt>
                <c:pt idx="757">
                  <c:v>15.900000000000002</c:v>
                </c:pt>
                <c:pt idx="758">
                  <c:v>16.099999999999998</c:v>
                </c:pt>
                <c:pt idx="759">
                  <c:v>16.2</c:v>
                </c:pt>
                <c:pt idx="760">
                  <c:v>16.400000000000002</c:v>
                </c:pt>
                <c:pt idx="761">
                  <c:v>16.500000000000004</c:v>
                </c:pt>
                <c:pt idx="762">
                  <c:v>16.600000000000001</c:v>
                </c:pt>
                <c:pt idx="763">
                  <c:v>16.699999999999996</c:v>
                </c:pt>
                <c:pt idx="764">
                  <c:v>16.699999999999996</c:v>
                </c:pt>
                <c:pt idx="765">
                  <c:v>16.600000000000001</c:v>
                </c:pt>
                <c:pt idx="766">
                  <c:v>16.500000000000004</c:v>
                </c:pt>
                <c:pt idx="767">
                  <c:v>16.200000000000003</c:v>
                </c:pt>
                <c:pt idx="768">
                  <c:v>16.3</c:v>
                </c:pt>
                <c:pt idx="769">
                  <c:v>16.400000000000002</c:v>
                </c:pt>
                <c:pt idx="770">
                  <c:v>16.500000000000004</c:v>
                </c:pt>
                <c:pt idx="771">
                  <c:v>16.400000000000002</c:v>
                </c:pt>
                <c:pt idx="772">
                  <c:v>16.499999999999996</c:v>
                </c:pt>
                <c:pt idx="773">
                  <c:v>16.499999999999996</c:v>
                </c:pt>
                <c:pt idx="774">
                  <c:v>16.599999999999998</c:v>
                </c:pt>
                <c:pt idx="775">
                  <c:v>16.8</c:v>
                </c:pt>
                <c:pt idx="776">
                  <c:v>16.7</c:v>
                </c:pt>
                <c:pt idx="777">
                  <c:v>16.600000000000001</c:v>
                </c:pt>
                <c:pt idx="778">
                  <c:v>16.700000000000003</c:v>
                </c:pt>
                <c:pt idx="779">
                  <c:v>16.799999999999997</c:v>
                </c:pt>
                <c:pt idx="780">
                  <c:v>16.899999999999999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18.600000000000001</c:v>
                </c:pt>
                <c:pt idx="1">
                  <c:v>18.600000000000001</c:v>
                </c:pt>
                <c:pt idx="2">
                  <c:v>18.600000000000001</c:v>
                </c:pt>
                <c:pt idx="3">
                  <c:v>18.600000000000001</c:v>
                </c:pt>
                <c:pt idx="4">
                  <c:v>18.600000000000001</c:v>
                </c:pt>
                <c:pt idx="5">
                  <c:v>18.600000000000001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</c:v>
                </c:pt>
                <c:pt idx="15">
                  <c:v>18.3</c:v>
                </c:pt>
                <c:pt idx="16">
                  <c:v>18.3</c:v>
                </c:pt>
                <c:pt idx="17">
                  <c:v>18.3</c:v>
                </c:pt>
                <c:pt idx="18">
                  <c:v>18.3</c:v>
                </c:pt>
                <c:pt idx="19">
                  <c:v>18.3</c:v>
                </c:pt>
                <c:pt idx="20">
                  <c:v>18.3</c:v>
                </c:pt>
                <c:pt idx="21">
                  <c:v>18.2</c:v>
                </c:pt>
                <c:pt idx="22">
                  <c:v>18.2</c:v>
                </c:pt>
                <c:pt idx="23">
                  <c:v>18.2</c:v>
                </c:pt>
                <c:pt idx="24">
                  <c:v>18.2</c:v>
                </c:pt>
                <c:pt idx="25">
                  <c:v>18.2</c:v>
                </c:pt>
                <c:pt idx="26">
                  <c:v>18.100000000000001</c:v>
                </c:pt>
                <c:pt idx="27">
                  <c:v>18.100000000000001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17.899999999999999</c:v>
                </c:pt>
                <c:pt idx="39">
                  <c:v>17.899999999999999</c:v>
                </c:pt>
                <c:pt idx="40">
                  <c:v>17.899999999999999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17.899999999999999</c:v>
                </c:pt>
                <c:pt idx="47">
                  <c:v>17.899999999999999</c:v>
                </c:pt>
                <c:pt idx="48">
                  <c:v>17.899999999999999</c:v>
                </c:pt>
                <c:pt idx="49">
                  <c:v>17.899999999999999</c:v>
                </c:pt>
                <c:pt idx="50">
                  <c:v>17.899999999999999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</c:v>
                </c:pt>
                <c:pt idx="55">
                  <c:v>17.8</c:v>
                </c:pt>
                <c:pt idx="56">
                  <c:v>17.8</c:v>
                </c:pt>
                <c:pt idx="57">
                  <c:v>17.7</c:v>
                </c:pt>
                <c:pt idx="58">
                  <c:v>17.7</c:v>
                </c:pt>
                <c:pt idx="59">
                  <c:v>17.7</c:v>
                </c:pt>
                <c:pt idx="60">
                  <c:v>17.7</c:v>
                </c:pt>
                <c:pt idx="61">
                  <c:v>17.7</c:v>
                </c:pt>
                <c:pt idx="62">
                  <c:v>17.7</c:v>
                </c:pt>
                <c:pt idx="63">
                  <c:v>17.7</c:v>
                </c:pt>
                <c:pt idx="64">
                  <c:v>17.7</c:v>
                </c:pt>
                <c:pt idx="65">
                  <c:v>17.7</c:v>
                </c:pt>
                <c:pt idx="66">
                  <c:v>17.7</c:v>
                </c:pt>
                <c:pt idx="67">
                  <c:v>17.7</c:v>
                </c:pt>
                <c:pt idx="68">
                  <c:v>17.8</c:v>
                </c:pt>
                <c:pt idx="69">
                  <c:v>17.8</c:v>
                </c:pt>
                <c:pt idx="70">
                  <c:v>17.7</c:v>
                </c:pt>
                <c:pt idx="71">
                  <c:v>17.7</c:v>
                </c:pt>
                <c:pt idx="72">
                  <c:v>17.7</c:v>
                </c:pt>
                <c:pt idx="73">
                  <c:v>17.600000000000001</c:v>
                </c:pt>
                <c:pt idx="74">
                  <c:v>17.600000000000001</c:v>
                </c:pt>
                <c:pt idx="75">
                  <c:v>17.600000000000001</c:v>
                </c:pt>
                <c:pt idx="76">
                  <c:v>17.600000000000001</c:v>
                </c:pt>
                <c:pt idx="77">
                  <c:v>17.5</c:v>
                </c:pt>
                <c:pt idx="78">
                  <c:v>17.600000000000001</c:v>
                </c:pt>
                <c:pt idx="79">
                  <c:v>17.600000000000001</c:v>
                </c:pt>
                <c:pt idx="80">
                  <c:v>17.5</c:v>
                </c:pt>
                <c:pt idx="81">
                  <c:v>17.5</c:v>
                </c:pt>
                <c:pt idx="82">
                  <c:v>17.5</c:v>
                </c:pt>
                <c:pt idx="83">
                  <c:v>17.5</c:v>
                </c:pt>
                <c:pt idx="84">
                  <c:v>17.5</c:v>
                </c:pt>
                <c:pt idx="85">
                  <c:v>17.5</c:v>
                </c:pt>
                <c:pt idx="86">
                  <c:v>17.5</c:v>
                </c:pt>
                <c:pt idx="87">
                  <c:v>17.5</c:v>
                </c:pt>
                <c:pt idx="88">
                  <c:v>17.5</c:v>
                </c:pt>
                <c:pt idx="89">
                  <c:v>17.5</c:v>
                </c:pt>
                <c:pt idx="90">
                  <c:v>17.399999999999999</c:v>
                </c:pt>
                <c:pt idx="91">
                  <c:v>17.399999999999999</c:v>
                </c:pt>
                <c:pt idx="92">
                  <c:v>17.3</c:v>
                </c:pt>
                <c:pt idx="93">
                  <c:v>17.3</c:v>
                </c:pt>
                <c:pt idx="94">
                  <c:v>17.399999999999999</c:v>
                </c:pt>
                <c:pt idx="95">
                  <c:v>17.399999999999999</c:v>
                </c:pt>
                <c:pt idx="96">
                  <c:v>17.399999999999999</c:v>
                </c:pt>
                <c:pt idx="97">
                  <c:v>17.399999999999999</c:v>
                </c:pt>
                <c:pt idx="98">
                  <c:v>17.399999999999999</c:v>
                </c:pt>
                <c:pt idx="99">
                  <c:v>17.399999999999999</c:v>
                </c:pt>
                <c:pt idx="100">
                  <c:v>17.5</c:v>
                </c:pt>
                <c:pt idx="101">
                  <c:v>17.399999999999999</c:v>
                </c:pt>
                <c:pt idx="102">
                  <c:v>17.399999999999999</c:v>
                </c:pt>
                <c:pt idx="103">
                  <c:v>17.5</c:v>
                </c:pt>
                <c:pt idx="104">
                  <c:v>17.5</c:v>
                </c:pt>
                <c:pt idx="105">
                  <c:v>17.5</c:v>
                </c:pt>
                <c:pt idx="106">
                  <c:v>17.5</c:v>
                </c:pt>
                <c:pt idx="107">
                  <c:v>17.5</c:v>
                </c:pt>
                <c:pt idx="108">
                  <c:v>17.399999999999999</c:v>
                </c:pt>
                <c:pt idx="109">
                  <c:v>17.399999999999999</c:v>
                </c:pt>
                <c:pt idx="110">
                  <c:v>17.399999999999999</c:v>
                </c:pt>
                <c:pt idx="111">
                  <c:v>17.399999999999999</c:v>
                </c:pt>
                <c:pt idx="112">
                  <c:v>17.3</c:v>
                </c:pt>
                <c:pt idx="113">
                  <c:v>17.3</c:v>
                </c:pt>
                <c:pt idx="114">
                  <c:v>17.3</c:v>
                </c:pt>
                <c:pt idx="115">
                  <c:v>17.2</c:v>
                </c:pt>
                <c:pt idx="116">
                  <c:v>17.2</c:v>
                </c:pt>
                <c:pt idx="117">
                  <c:v>17.2</c:v>
                </c:pt>
                <c:pt idx="118">
                  <c:v>17.2</c:v>
                </c:pt>
                <c:pt idx="119">
                  <c:v>17.2</c:v>
                </c:pt>
                <c:pt idx="120">
                  <c:v>17.2</c:v>
                </c:pt>
                <c:pt idx="121">
                  <c:v>17.100000000000001</c:v>
                </c:pt>
                <c:pt idx="122">
                  <c:v>17.100000000000001</c:v>
                </c:pt>
                <c:pt idx="123">
                  <c:v>17.100000000000001</c:v>
                </c:pt>
                <c:pt idx="124">
                  <c:v>17.100000000000001</c:v>
                </c:pt>
                <c:pt idx="125">
                  <c:v>17.100000000000001</c:v>
                </c:pt>
                <c:pt idx="126">
                  <c:v>17.100000000000001</c:v>
                </c:pt>
                <c:pt idx="127">
                  <c:v>17.100000000000001</c:v>
                </c:pt>
                <c:pt idx="128">
                  <c:v>17.100000000000001</c:v>
                </c:pt>
                <c:pt idx="129">
                  <c:v>17.100000000000001</c:v>
                </c:pt>
                <c:pt idx="130">
                  <c:v>17.100000000000001</c:v>
                </c:pt>
                <c:pt idx="131">
                  <c:v>17.100000000000001</c:v>
                </c:pt>
                <c:pt idx="132">
                  <c:v>17.100000000000001</c:v>
                </c:pt>
                <c:pt idx="133">
                  <c:v>17.100000000000001</c:v>
                </c:pt>
                <c:pt idx="134">
                  <c:v>17.100000000000001</c:v>
                </c:pt>
                <c:pt idx="135">
                  <c:v>17.100000000000001</c:v>
                </c:pt>
                <c:pt idx="136">
                  <c:v>17.100000000000001</c:v>
                </c:pt>
                <c:pt idx="137">
                  <c:v>17.100000000000001</c:v>
                </c:pt>
                <c:pt idx="138">
                  <c:v>17.100000000000001</c:v>
                </c:pt>
                <c:pt idx="139">
                  <c:v>17.100000000000001</c:v>
                </c:pt>
                <c:pt idx="140">
                  <c:v>17.100000000000001</c:v>
                </c:pt>
                <c:pt idx="141">
                  <c:v>17.100000000000001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17.100000000000001</c:v>
                </c:pt>
                <c:pt idx="147">
                  <c:v>17.100000000000001</c:v>
                </c:pt>
                <c:pt idx="148">
                  <c:v>17.100000000000001</c:v>
                </c:pt>
                <c:pt idx="149">
                  <c:v>17.100000000000001</c:v>
                </c:pt>
                <c:pt idx="150">
                  <c:v>17.100000000000001</c:v>
                </c:pt>
                <c:pt idx="151">
                  <c:v>17.2</c:v>
                </c:pt>
                <c:pt idx="152">
                  <c:v>17.100000000000001</c:v>
                </c:pt>
                <c:pt idx="153">
                  <c:v>17.100000000000001</c:v>
                </c:pt>
                <c:pt idx="154">
                  <c:v>17.2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17.3</c:v>
                </c:pt>
                <c:pt idx="160">
                  <c:v>17.3</c:v>
                </c:pt>
                <c:pt idx="161">
                  <c:v>17.3</c:v>
                </c:pt>
                <c:pt idx="162">
                  <c:v>17.3</c:v>
                </c:pt>
                <c:pt idx="163">
                  <c:v>17.3</c:v>
                </c:pt>
                <c:pt idx="164">
                  <c:v>17.3</c:v>
                </c:pt>
                <c:pt idx="165">
                  <c:v>17.3</c:v>
                </c:pt>
                <c:pt idx="166">
                  <c:v>17.2</c:v>
                </c:pt>
                <c:pt idx="167">
                  <c:v>17.2</c:v>
                </c:pt>
                <c:pt idx="168">
                  <c:v>17.100000000000001</c:v>
                </c:pt>
                <c:pt idx="169">
                  <c:v>17.100000000000001</c:v>
                </c:pt>
                <c:pt idx="170">
                  <c:v>17.100000000000001</c:v>
                </c:pt>
                <c:pt idx="171">
                  <c:v>17.100000000000001</c:v>
                </c:pt>
                <c:pt idx="172">
                  <c:v>17.100000000000001</c:v>
                </c:pt>
                <c:pt idx="173">
                  <c:v>17.100000000000001</c:v>
                </c:pt>
                <c:pt idx="174">
                  <c:v>17.100000000000001</c:v>
                </c:pt>
                <c:pt idx="175">
                  <c:v>17.100000000000001</c:v>
                </c:pt>
                <c:pt idx="176">
                  <c:v>17.100000000000001</c:v>
                </c:pt>
                <c:pt idx="177">
                  <c:v>17.100000000000001</c:v>
                </c:pt>
                <c:pt idx="178">
                  <c:v>17.100000000000001</c:v>
                </c:pt>
                <c:pt idx="179">
                  <c:v>17.100000000000001</c:v>
                </c:pt>
                <c:pt idx="180">
                  <c:v>17.100000000000001</c:v>
                </c:pt>
                <c:pt idx="181">
                  <c:v>17.100000000000001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</c:v>
                </c:pt>
                <c:pt idx="187">
                  <c:v>17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17</c:v>
                </c:pt>
                <c:pt idx="192">
                  <c:v>17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16.899999999999999</c:v>
                </c:pt>
                <c:pt idx="196">
                  <c:v>16.899999999999999</c:v>
                </c:pt>
                <c:pt idx="197">
                  <c:v>16.899999999999999</c:v>
                </c:pt>
                <c:pt idx="198">
                  <c:v>16.8</c:v>
                </c:pt>
                <c:pt idx="199">
                  <c:v>16.8</c:v>
                </c:pt>
                <c:pt idx="200">
                  <c:v>16.7</c:v>
                </c:pt>
                <c:pt idx="201">
                  <c:v>16.7</c:v>
                </c:pt>
                <c:pt idx="202">
                  <c:v>16.7</c:v>
                </c:pt>
                <c:pt idx="203">
                  <c:v>16.7</c:v>
                </c:pt>
                <c:pt idx="204">
                  <c:v>16.7</c:v>
                </c:pt>
                <c:pt idx="205">
                  <c:v>16.7</c:v>
                </c:pt>
                <c:pt idx="206">
                  <c:v>16.7</c:v>
                </c:pt>
                <c:pt idx="207">
                  <c:v>16.7</c:v>
                </c:pt>
                <c:pt idx="208">
                  <c:v>16.7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16.600000000000001</c:v>
                </c:pt>
                <c:pt idx="212">
                  <c:v>16.600000000000001</c:v>
                </c:pt>
                <c:pt idx="213">
                  <c:v>16.600000000000001</c:v>
                </c:pt>
                <c:pt idx="214">
                  <c:v>16.600000000000001</c:v>
                </c:pt>
                <c:pt idx="215">
                  <c:v>16.600000000000001</c:v>
                </c:pt>
                <c:pt idx="216">
                  <c:v>16.600000000000001</c:v>
                </c:pt>
                <c:pt idx="217">
                  <c:v>16.5</c:v>
                </c:pt>
                <c:pt idx="218">
                  <c:v>16.5</c:v>
                </c:pt>
                <c:pt idx="219">
                  <c:v>16.5</c:v>
                </c:pt>
                <c:pt idx="220">
                  <c:v>16.5</c:v>
                </c:pt>
                <c:pt idx="221">
                  <c:v>16.399999999999999</c:v>
                </c:pt>
                <c:pt idx="222">
                  <c:v>16.399999999999999</c:v>
                </c:pt>
                <c:pt idx="223">
                  <c:v>16.399999999999999</c:v>
                </c:pt>
                <c:pt idx="224">
                  <c:v>16.399999999999999</c:v>
                </c:pt>
                <c:pt idx="225">
                  <c:v>16.399999999999999</c:v>
                </c:pt>
                <c:pt idx="226">
                  <c:v>16.399999999999999</c:v>
                </c:pt>
                <c:pt idx="227">
                  <c:v>16.3</c:v>
                </c:pt>
                <c:pt idx="228">
                  <c:v>16.3</c:v>
                </c:pt>
                <c:pt idx="229">
                  <c:v>16.3</c:v>
                </c:pt>
                <c:pt idx="230">
                  <c:v>16.3</c:v>
                </c:pt>
                <c:pt idx="231">
                  <c:v>16.3</c:v>
                </c:pt>
                <c:pt idx="232">
                  <c:v>16.2</c:v>
                </c:pt>
                <c:pt idx="233">
                  <c:v>16.2</c:v>
                </c:pt>
                <c:pt idx="234">
                  <c:v>16.2</c:v>
                </c:pt>
                <c:pt idx="235">
                  <c:v>16.100000000000001</c:v>
                </c:pt>
                <c:pt idx="236">
                  <c:v>16.100000000000001</c:v>
                </c:pt>
                <c:pt idx="237">
                  <c:v>16</c:v>
                </c:pt>
                <c:pt idx="238">
                  <c:v>16</c:v>
                </c:pt>
                <c:pt idx="239">
                  <c:v>16</c:v>
                </c:pt>
                <c:pt idx="240">
                  <c:v>16</c:v>
                </c:pt>
                <c:pt idx="241">
                  <c:v>16</c:v>
                </c:pt>
                <c:pt idx="242">
                  <c:v>16</c:v>
                </c:pt>
                <c:pt idx="243">
                  <c:v>16</c:v>
                </c:pt>
                <c:pt idx="244">
                  <c:v>16</c:v>
                </c:pt>
                <c:pt idx="245">
                  <c:v>16.100000000000001</c:v>
                </c:pt>
                <c:pt idx="246">
                  <c:v>16.100000000000001</c:v>
                </c:pt>
                <c:pt idx="247">
                  <c:v>16.100000000000001</c:v>
                </c:pt>
                <c:pt idx="248">
                  <c:v>16.100000000000001</c:v>
                </c:pt>
                <c:pt idx="249">
                  <c:v>16.100000000000001</c:v>
                </c:pt>
                <c:pt idx="250">
                  <c:v>16.2</c:v>
                </c:pt>
                <c:pt idx="251">
                  <c:v>16.3</c:v>
                </c:pt>
                <c:pt idx="252">
                  <c:v>16.399999999999999</c:v>
                </c:pt>
                <c:pt idx="253">
                  <c:v>16.5</c:v>
                </c:pt>
                <c:pt idx="254">
                  <c:v>16.5</c:v>
                </c:pt>
                <c:pt idx="255">
                  <c:v>16.600000000000001</c:v>
                </c:pt>
                <c:pt idx="256">
                  <c:v>16.600000000000001</c:v>
                </c:pt>
                <c:pt idx="257">
                  <c:v>16.600000000000001</c:v>
                </c:pt>
                <c:pt idx="258">
                  <c:v>16.600000000000001</c:v>
                </c:pt>
                <c:pt idx="259">
                  <c:v>16.600000000000001</c:v>
                </c:pt>
                <c:pt idx="260">
                  <c:v>16.600000000000001</c:v>
                </c:pt>
                <c:pt idx="261">
                  <c:v>16.600000000000001</c:v>
                </c:pt>
                <c:pt idx="262">
                  <c:v>16.600000000000001</c:v>
                </c:pt>
                <c:pt idx="263">
                  <c:v>16.600000000000001</c:v>
                </c:pt>
                <c:pt idx="264">
                  <c:v>16.5</c:v>
                </c:pt>
                <c:pt idx="265">
                  <c:v>16.5</c:v>
                </c:pt>
                <c:pt idx="266">
                  <c:v>16.399999999999999</c:v>
                </c:pt>
                <c:pt idx="267">
                  <c:v>16.399999999999999</c:v>
                </c:pt>
                <c:pt idx="268">
                  <c:v>16.399999999999999</c:v>
                </c:pt>
                <c:pt idx="269">
                  <c:v>16.3</c:v>
                </c:pt>
                <c:pt idx="270">
                  <c:v>16.3</c:v>
                </c:pt>
                <c:pt idx="271">
                  <c:v>16.3</c:v>
                </c:pt>
                <c:pt idx="272">
                  <c:v>16.3</c:v>
                </c:pt>
                <c:pt idx="273">
                  <c:v>16.3</c:v>
                </c:pt>
                <c:pt idx="274">
                  <c:v>16.2</c:v>
                </c:pt>
                <c:pt idx="275">
                  <c:v>16.2</c:v>
                </c:pt>
                <c:pt idx="276">
                  <c:v>16.2</c:v>
                </c:pt>
                <c:pt idx="277">
                  <c:v>16.100000000000001</c:v>
                </c:pt>
                <c:pt idx="278">
                  <c:v>16</c:v>
                </c:pt>
                <c:pt idx="279">
                  <c:v>16</c:v>
                </c:pt>
                <c:pt idx="280">
                  <c:v>15.9</c:v>
                </c:pt>
                <c:pt idx="281">
                  <c:v>15.9</c:v>
                </c:pt>
                <c:pt idx="282">
                  <c:v>15.8</c:v>
                </c:pt>
                <c:pt idx="283">
                  <c:v>15.8</c:v>
                </c:pt>
                <c:pt idx="284">
                  <c:v>15.7</c:v>
                </c:pt>
                <c:pt idx="285">
                  <c:v>15.7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15.7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15.6</c:v>
                </c:pt>
                <c:pt idx="295">
                  <c:v>15.6</c:v>
                </c:pt>
                <c:pt idx="296">
                  <c:v>15.5</c:v>
                </c:pt>
                <c:pt idx="297">
                  <c:v>15.5</c:v>
                </c:pt>
                <c:pt idx="298">
                  <c:v>15.5</c:v>
                </c:pt>
                <c:pt idx="299">
                  <c:v>15.5</c:v>
                </c:pt>
                <c:pt idx="300">
                  <c:v>15.5</c:v>
                </c:pt>
                <c:pt idx="301">
                  <c:v>15.5</c:v>
                </c:pt>
                <c:pt idx="302">
                  <c:v>15.5</c:v>
                </c:pt>
                <c:pt idx="303">
                  <c:v>15.6</c:v>
                </c:pt>
                <c:pt idx="304">
                  <c:v>15.6</c:v>
                </c:pt>
                <c:pt idx="305">
                  <c:v>15.5</c:v>
                </c:pt>
                <c:pt idx="306">
                  <c:v>15.5</c:v>
                </c:pt>
                <c:pt idx="307">
                  <c:v>15.5</c:v>
                </c:pt>
                <c:pt idx="308">
                  <c:v>15.5</c:v>
                </c:pt>
                <c:pt idx="309">
                  <c:v>15.5</c:v>
                </c:pt>
                <c:pt idx="310">
                  <c:v>15.5</c:v>
                </c:pt>
                <c:pt idx="311">
                  <c:v>15.4</c:v>
                </c:pt>
                <c:pt idx="312">
                  <c:v>15.4</c:v>
                </c:pt>
                <c:pt idx="313">
                  <c:v>15.4</c:v>
                </c:pt>
                <c:pt idx="314">
                  <c:v>15.4</c:v>
                </c:pt>
                <c:pt idx="315">
                  <c:v>15.3</c:v>
                </c:pt>
                <c:pt idx="316">
                  <c:v>15.3</c:v>
                </c:pt>
                <c:pt idx="317">
                  <c:v>15.3</c:v>
                </c:pt>
                <c:pt idx="318">
                  <c:v>15.2</c:v>
                </c:pt>
                <c:pt idx="319">
                  <c:v>15.2</c:v>
                </c:pt>
                <c:pt idx="320">
                  <c:v>15.2</c:v>
                </c:pt>
                <c:pt idx="321">
                  <c:v>15.2</c:v>
                </c:pt>
                <c:pt idx="322">
                  <c:v>15.1</c:v>
                </c:pt>
                <c:pt idx="323">
                  <c:v>15.1</c:v>
                </c:pt>
                <c:pt idx="324">
                  <c:v>15.2</c:v>
                </c:pt>
                <c:pt idx="325">
                  <c:v>15.2</c:v>
                </c:pt>
                <c:pt idx="326">
                  <c:v>15.2</c:v>
                </c:pt>
                <c:pt idx="327">
                  <c:v>15.2</c:v>
                </c:pt>
                <c:pt idx="328">
                  <c:v>15.2</c:v>
                </c:pt>
                <c:pt idx="329">
                  <c:v>15.2</c:v>
                </c:pt>
                <c:pt idx="330">
                  <c:v>15.1</c:v>
                </c:pt>
                <c:pt idx="331">
                  <c:v>15.1</c:v>
                </c:pt>
                <c:pt idx="332">
                  <c:v>15.1</c:v>
                </c:pt>
                <c:pt idx="333">
                  <c:v>15.1</c:v>
                </c:pt>
                <c:pt idx="334">
                  <c:v>15.1</c:v>
                </c:pt>
                <c:pt idx="335">
                  <c:v>15.1</c:v>
                </c:pt>
                <c:pt idx="336">
                  <c:v>15.1</c:v>
                </c:pt>
                <c:pt idx="337">
                  <c:v>15.1</c:v>
                </c:pt>
                <c:pt idx="338">
                  <c:v>15.1</c:v>
                </c:pt>
                <c:pt idx="339">
                  <c:v>15.1</c:v>
                </c:pt>
                <c:pt idx="340">
                  <c:v>15.1</c:v>
                </c:pt>
                <c:pt idx="341">
                  <c:v>15.1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15.1</c:v>
                </c:pt>
                <c:pt idx="347">
                  <c:v>15.1</c:v>
                </c:pt>
                <c:pt idx="348">
                  <c:v>15.1</c:v>
                </c:pt>
                <c:pt idx="349">
                  <c:v>15.1</c:v>
                </c:pt>
                <c:pt idx="350">
                  <c:v>15.1</c:v>
                </c:pt>
                <c:pt idx="351">
                  <c:v>15</c:v>
                </c:pt>
                <c:pt idx="352">
                  <c:v>15</c:v>
                </c:pt>
                <c:pt idx="353">
                  <c:v>15</c:v>
                </c:pt>
                <c:pt idx="354">
                  <c:v>15</c:v>
                </c:pt>
                <c:pt idx="355">
                  <c:v>15</c:v>
                </c:pt>
                <c:pt idx="356">
                  <c:v>14.9</c:v>
                </c:pt>
                <c:pt idx="357">
                  <c:v>14.9</c:v>
                </c:pt>
                <c:pt idx="358">
                  <c:v>15</c:v>
                </c:pt>
                <c:pt idx="359">
                  <c:v>15</c:v>
                </c:pt>
                <c:pt idx="360">
                  <c:v>15</c:v>
                </c:pt>
                <c:pt idx="361">
                  <c:v>15</c:v>
                </c:pt>
                <c:pt idx="362">
                  <c:v>15</c:v>
                </c:pt>
                <c:pt idx="363">
                  <c:v>15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15</c:v>
                </c:pt>
                <c:pt idx="376">
                  <c:v>14.9</c:v>
                </c:pt>
                <c:pt idx="377">
                  <c:v>15</c:v>
                </c:pt>
                <c:pt idx="378">
                  <c:v>15</c:v>
                </c:pt>
                <c:pt idx="379">
                  <c:v>15.1</c:v>
                </c:pt>
                <c:pt idx="380">
                  <c:v>15.1</c:v>
                </c:pt>
                <c:pt idx="381">
                  <c:v>15.2</c:v>
                </c:pt>
                <c:pt idx="382">
                  <c:v>15.3</c:v>
                </c:pt>
                <c:pt idx="383">
                  <c:v>15.2</c:v>
                </c:pt>
                <c:pt idx="384">
                  <c:v>15.2</c:v>
                </c:pt>
                <c:pt idx="385">
                  <c:v>15.2</c:v>
                </c:pt>
                <c:pt idx="386">
                  <c:v>15.2</c:v>
                </c:pt>
                <c:pt idx="387">
                  <c:v>15.2</c:v>
                </c:pt>
                <c:pt idx="388">
                  <c:v>15.1</c:v>
                </c:pt>
                <c:pt idx="389">
                  <c:v>15.1</c:v>
                </c:pt>
                <c:pt idx="390">
                  <c:v>15.1</c:v>
                </c:pt>
                <c:pt idx="391">
                  <c:v>15.1</c:v>
                </c:pt>
                <c:pt idx="392">
                  <c:v>15</c:v>
                </c:pt>
                <c:pt idx="393">
                  <c:v>15</c:v>
                </c:pt>
                <c:pt idx="394">
                  <c:v>15</c:v>
                </c:pt>
                <c:pt idx="395">
                  <c:v>15</c:v>
                </c:pt>
                <c:pt idx="396">
                  <c:v>14.9</c:v>
                </c:pt>
                <c:pt idx="397">
                  <c:v>14.9</c:v>
                </c:pt>
                <c:pt idx="398">
                  <c:v>15</c:v>
                </c:pt>
                <c:pt idx="399">
                  <c:v>15</c:v>
                </c:pt>
                <c:pt idx="400">
                  <c:v>15</c:v>
                </c:pt>
                <c:pt idx="401">
                  <c:v>15.1</c:v>
                </c:pt>
                <c:pt idx="402">
                  <c:v>15.1</c:v>
                </c:pt>
                <c:pt idx="403">
                  <c:v>15.1</c:v>
                </c:pt>
                <c:pt idx="404">
                  <c:v>15.1</c:v>
                </c:pt>
                <c:pt idx="405">
                  <c:v>15.1</c:v>
                </c:pt>
                <c:pt idx="406">
                  <c:v>15.1</c:v>
                </c:pt>
                <c:pt idx="407">
                  <c:v>15.2</c:v>
                </c:pt>
                <c:pt idx="408">
                  <c:v>15.2</c:v>
                </c:pt>
                <c:pt idx="409">
                  <c:v>15.2</c:v>
                </c:pt>
                <c:pt idx="410">
                  <c:v>15.2</c:v>
                </c:pt>
                <c:pt idx="411">
                  <c:v>15.2</c:v>
                </c:pt>
                <c:pt idx="412">
                  <c:v>15.2</c:v>
                </c:pt>
                <c:pt idx="413">
                  <c:v>15.2</c:v>
                </c:pt>
                <c:pt idx="414">
                  <c:v>15.2</c:v>
                </c:pt>
                <c:pt idx="415">
                  <c:v>15.2</c:v>
                </c:pt>
                <c:pt idx="416">
                  <c:v>15.1</c:v>
                </c:pt>
                <c:pt idx="417">
                  <c:v>15.1</c:v>
                </c:pt>
                <c:pt idx="418">
                  <c:v>15.1</c:v>
                </c:pt>
                <c:pt idx="419">
                  <c:v>15</c:v>
                </c:pt>
                <c:pt idx="420">
                  <c:v>15</c:v>
                </c:pt>
                <c:pt idx="421">
                  <c:v>15</c:v>
                </c:pt>
                <c:pt idx="422">
                  <c:v>14.9</c:v>
                </c:pt>
                <c:pt idx="423">
                  <c:v>14.9</c:v>
                </c:pt>
                <c:pt idx="424">
                  <c:v>14.8</c:v>
                </c:pt>
                <c:pt idx="425">
                  <c:v>14.8</c:v>
                </c:pt>
                <c:pt idx="426">
                  <c:v>14.8</c:v>
                </c:pt>
                <c:pt idx="427">
                  <c:v>14.8</c:v>
                </c:pt>
                <c:pt idx="428">
                  <c:v>14.8</c:v>
                </c:pt>
                <c:pt idx="429">
                  <c:v>14.9</c:v>
                </c:pt>
                <c:pt idx="430">
                  <c:v>14.9</c:v>
                </c:pt>
                <c:pt idx="431">
                  <c:v>14.8</c:v>
                </c:pt>
                <c:pt idx="432">
                  <c:v>14.8</c:v>
                </c:pt>
                <c:pt idx="433">
                  <c:v>14.8</c:v>
                </c:pt>
                <c:pt idx="434">
                  <c:v>14.8</c:v>
                </c:pt>
                <c:pt idx="435">
                  <c:v>14.8</c:v>
                </c:pt>
                <c:pt idx="436">
                  <c:v>14.7</c:v>
                </c:pt>
                <c:pt idx="437">
                  <c:v>14.7</c:v>
                </c:pt>
                <c:pt idx="438">
                  <c:v>14.7</c:v>
                </c:pt>
                <c:pt idx="439">
                  <c:v>14.6</c:v>
                </c:pt>
                <c:pt idx="440">
                  <c:v>14.6</c:v>
                </c:pt>
                <c:pt idx="441">
                  <c:v>14.5</c:v>
                </c:pt>
                <c:pt idx="442">
                  <c:v>14.5</c:v>
                </c:pt>
                <c:pt idx="443">
                  <c:v>14.5</c:v>
                </c:pt>
                <c:pt idx="444">
                  <c:v>14.4</c:v>
                </c:pt>
                <c:pt idx="445">
                  <c:v>14.5</c:v>
                </c:pt>
                <c:pt idx="446">
                  <c:v>14.5</c:v>
                </c:pt>
                <c:pt idx="447">
                  <c:v>14.5</c:v>
                </c:pt>
                <c:pt idx="448">
                  <c:v>14.5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14.4</c:v>
                </c:pt>
                <c:pt idx="453">
                  <c:v>14.4</c:v>
                </c:pt>
                <c:pt idx="454">
                  <c:v>14.4</c:v>
                </c:pt>
                <c:pt idx="455">
                  <c:v>14.4</c:v>
                </c:pt>
                <c:pt idx="456">
                  <c:v>14.5</c:v>
                </c:pt>
                <c:pt idx="457">
                  <c:v>14.4</c:v>
                </c:pt>
                <c:pt idx="458">
                  <c:v>14.4</c:v>
                </c:pt>
                <c:pt idx="459">
                  <c:v>14.4</c:v>
                </c:pt>
                <c:pt idx="460">
                  <c:v>14.5</c:v>
                </c:pt>
                <c:pt idx="461">
                  <c:v>14.5</c:v>
                </c:pt>
                <c:pt idx="462">
                  <c:v>14.4</c:v>
                </c:pt>
                <c:pt idx="463">
                  <c:v>14.5</c:v>
                </c:pt>
                <c:pt idx="464">
                  <c:v>14.5</c:v>
                </c:pt>
                <c:pt idx="465">
                  <c:v>14.4</c:v>
                </c:pt>
                <c:pt idx="466">
                  <c:v>14.4</c:v>
                </c:pt>
                <c:pt idx="467">
                  <c:v>14.4</c:v>
                </c:pt>
                <c:pt idx="468">
                  <c:v>14.3</c:v>
                </c:pt>
                <c:pt idx="469">
                  <c:v>14.3</c:v>
                </c:pt>
                <c:pt idx="470">
                  <c:v>14.3</c:v>
                </c:pt>
                <c:pt idx="471">
                  <c:v>14.3</c:v>
                </c:pt>
                <c:pt idx="472">
                  <c:v>14.3</c:v>
                </c:pt>
                <c:pt idx="473">
                  <c:v>14.3</c:v>
                </c:pt>
                <c:pt idx="474">
                  <c:v>14.3</c:v>
                </c:pt>
                <c:pt idx="475">
                  <c:v>14.3</c:v>
                </c:pt>
                <c:pt idx="476">
                  <c:v>14.3</c:v>
                </c:pt>
                <c:pt idx="477">
                  <c:v>14.3</c:v>
                </c:pt>
                <c:pt idx="478">
                  <c:v>14.3</c:v>
                </c:pt>
                <c:pt idx="479">
                  <c:v>14.3</c:v>
                </c:pt>
                <c:pt idx="480">
                  <c:v>14.2</c:v>
                </c:pt>
                <c:pt idx="481">
                  <c:v>14.2</c:v>
                </c:pt>
                <c:pt idx="482">
                  <c:v>14.2</c:v>
                </c:pt>
                <c:pt idx="483">
                  <c:v>14.2</c:v>
                </c:pt>
                <c:pt idx="484">
                  <c:v>14.1</c:v>
                </c:pt>
                <c:pt idx="485">
                  <c:v>14.1</c:v>
                </c:pt>
                <c:pt idx="486">
                  <c:v>14.1</c:v>
                </c:pt>
                <c:pt idx="487">
                  <c:v>14.1</c:v>
                </c:pt>
                <c:pt idx="488">
                  <c:v>14.1</c:v>
                </c:pt>
                <c:pt idx="489">
                  <c:v>14.1</c:v>
                </c:pt>
                <c:pt idx="490">
                  <c:v>14.1</c:v>
                </c:pt>
                <c:pt idx="491">
                  <c:v>14.1</c:v>
                </c:pt>
                <c:pt idx="492">
                  <c:v>14.1</c:v>
                </c:pt>
                <c:pt idx="493">
                  <c:v>14.1</c:v>
                </c:pt>
                <c:pt idx="494">
                  <c:v>14.1</c:v>
                </c:pt>
                <c:pt idx="495">
                  <c:v>14.1</c:v>
                </c:pt>
                <c:pt idx="496">
                  <c:v>14.1</c:v>
                </c:pt>
                <c:pt idx="497">
                  <c:v>14.1</c:v>
                </c:pt>
                <c:pt idx="498">
                  <c:v>14.1</c:v>
                </c:pt>
                <c:pt idx="499">
                  <c:v>14.1</c:v>
                </c:pt>
                <c:pt idx="500">
                  <c:v>14.1</c:v>
                </c:pt>
                <c:pt idx="501">
                  <c:v>14.1</c:v>
                </c:pt>
                <c:pt idx="502">
                  <c:v>14.1</c:v>
                </c:pt>
                <c:pt idx="503">
                  <c:v>14.1</c:v>
                </c:pt>
                <c:pt idx="504">
                  <c:v>14</c:v>
                </c:pt>
                <c:pt idx="505">
                  <c:v>14</c:v>
                </c:pt>
                <c:pt idx="506">
                  <c:v>14.1</c:v>
                </c:pt>
                <c:pt idx="507">
                  <c:v>14.1</c:v>
                </c:pt>
                <c:pt idx="508">
                  <c:v>14.1</c:v>
                </c:pt>
                <c:pt idx="509">
                  <c:v>14.1</c:v>
                </c:pt>
                <c:pt idx="510">
                  <c:v>14.1</c:v>
                </c:pt>
                <c:pt idx="511">
                  <c:v>14.1</c:v>
                </c:pt>
                <c:pt idx="512">
                  <c:v>14.1</c:v>
                </c:pt>
                <c:pt idx="513">
                  <c:v>14.1</c:v>
                </c:pt>
                <c:pt idx="514">
                  <c:v>14.1</c:v>
                </c:pt>
                <c:pt idx="515">
                  <c:v>14.2</c:v>
                </c:pt>
                <c:pt idx="516">
                  <c:v>14.2</c:v>
                </c:pt>
                <c:pt idx="517">
                  <c:v>14.2</c:v>
                </c:pt>
                <c:pt idx="518">
                  <c:v>14.2</c:v>
                </c:pt>
                <c:pt idx="519">
                  <c:v>14.3</c:v>
                </c:pt>
                <c:pt idx="520">
                  <c:v>14.3</c:v>
                </c:pt>
                <c:pt idx="521">
                  <c:v>14.3</c:v>
                </c:pt>
                <c:pt idx="522">
                  <c:v>14.3</c:v>
                </c:pt>
                <c:pt idx="523">
                  <c:v>14.4</c:v>
                </c:pt>
                <c:pt idx="524">
                  <c:v>14.4</c:v>
                </c:pt>
                <c:pt idx="525">
                  <c:v>14.5</c:v>
                </c:pt>
                <c:pt idx="526">
                  <c:v>14.6</c:v>
                </c:pt>
                <c:pt idx="527">
                  <c:v>14.7</c:v>
                </c:pt>
                <c:pt idx="528">
                  <c:v>14.8</c:v>
                </c:pt>
                <c:pt idx="529">
                  <c:v>15</c:v>
                </c:pt>
                <c:pt idx="530">
                  <c:v>15.1</c:v>
                </c:pt>
                <c:pt idx="531">
                  <c:v>15.5</c:v>
                </c:pt>
                <c:pt idx="532">
                  <c:v>15.7</c:v>
                </c:pt>
                <c:pt idx="533">
                  <c:v>15.7</c:v>
                </c:pt>
                <c:pt idx="534">
                  <c:v>15.9</c:v>
                </c:pt>
                <c:pt idx="535">
                  <c:v>15.9</c:v>
                </c:pt>
                <c:pt idx="536">
                  <c:v>16.2</c:v>
                </c:pt>
                <c:pt idx="537">
                  <c:v>16.3</c:v>
                </c:pt>
                <c:pt idx="538">
                  <c:v>16.2</c:v>
                </c:pt>
                <c:pt idx="539">
                  <c:v>16.2</c:v>
                </c:pt>
                <c:pt idx="540">
                  <c:v>16.3</c:v>
                </c:pt>
                <c:pt idx="541">
                  <c:v>16.399999999999999</c:v>
                </c:pt>
                <c:pt idx="542">
                  <c:v>16.5</c:v>
                </c:pt>
                <c:pt idx="543">
                  <c:v>16.5</c:v>
                </c:pt>
                <c:pt idx="544">
                  <c:v>16.5</c:v>
                </c:pt>
                <c:pt idx="545">
                  <c:v>16.8</c:v>
                </c:pt>
                <c:pt idx="546">
                  <c:v>16.8</c:v>
                </c:pt>
                <c:pt idx="547">
                  <c:v>16.8</c:v>
                </c:pt>
                <c:pt idx="548">
                  <c:v>16.899999999999999</c:v>
                </c:pt>
                <c:pt idx="549">
                  <c:v>16.7</c:v>
                </c:pt>
                <c:pt idx="550">
                  <c:v>16.8</c:v>
                </c:pt>
                <c:pt idx="551">
                  <c:v>16.899999999999999</c:v>
                </c:pt>
                <c:pt idx="552">
                  <c:v>17</c:v>
                </c:pt>
                <c:pt idx="553">
                  <c:v>17</c:v>
                </c:pt>
                <c:pt idx="554">
                  <c:v>17.100000000000001</c:v>
                </c:pt>
                <c:pt idx="555">
                  <c:v>17.2</c:v>
                </c:pt>
                <c:pt idx="556">
                  <c:v>17.399999999999999</c:v>
                </c:pt>
                <c:pt idx="557">
                  <c:v>17.399999999999999</c:v>
                </c:pt>
                <c:pt idx="558">
                  <c:v>17.5</c:v>
                </c:pt>
                <c:pt idx="559">
                  <c:v>17.5</c:v>
                </c:pt>
                <c:pt idx="560">
                  <c:v>17.399999999999999</c:v>
                </c:pt>
                <c:pt idx="561">
                  <c:v>17.3</c:v>
                </c:pt>
                <c:pt idx="562">
                  <c:v>17.3</c:v>
                </c:pt>
                <c:pt idx="563">
                  <c:v>17.3</c:v>
                </c:pt>
                <c:pt idx="564">
                  <c:v>17.3</c:v>
                </c:pt>
                <c:pt idx="565">
                  <c:v>17.3</c:v>
                </c:pt>
                <c:pt idx="566">
                  <c:v>17.3</c:v>
                </c:pt>
                <c:pt idx="567">
                  <c:v>17.399999999999999</c:v>
                </c:pt>
                <c:pt idx="568">
                  <c:v>17.399999999999999</c:v>
                </c:pt>
                <c:pt idx="569">
                  <c:v>17.5</c:v>
                </c:pt>
                <c:pt idx="570">
                  <c:v>17.600000000000001</c:v>
                </c:pt>
                <c:pt idx="571">
                  <c:v>17.7</c:v>
                </c:pt>
                <c:pt idx="572">
                  <c:v>17.8</c:v>
                </c:pt>
                <c:pt idx="573">
                  <c:v>17.899999999999999</c:v>
                </c:pt>
                <c:pt idx="574">
                  <c:v>18.100000000000001</c:v>
                </c:pt>
                <c:pt idx="575">
                  <c:v>18.2</c:v>
                </c:pt>
                <c:pt idx="576">
                  <c:v>18.3</c:v>
                </c:pt>
                <c:pt idx="577">
                  <c:v>18.5</c:v>
                </c:pt>
                <c:pt idx="578">
                  <c:v>18.5</c:v>
                </c:pt>
                <c:pt idx="579">
                  <c:v>18.600000000000001</c:v>
                </c:pt>
                <c:pt idx="580">
                  <c:v>18.600000000000001</c:v>
                </c:pt>
                <c:pt idx="581">
                  <c:v>18.600000000000001</c:v>
                </c:pt>
                <c:pt idx="582">
                  <c:v>18.7</c:v>
                </c:pt>
                <c:pt idx="583">
                  <c:v>18.8</c:v>
                </c:pt>
                <c:pt idx="584">
                  <c:v>18.899999999999999</c:v>
                </c:pt>
                <c:pt idx="585">
                  <c:v>19</c:v>
                </c:pt>
                <c:pt idx="586">
                  <c:v>19</c:v>
                </c:pt>
                <c:pt idx="587">
                  <c:v>19.2</c:v>
                </c:pt>
                <c:pt idx="588">
                  <c:v>19.399999999999999</c:v>
                </c:pt>
                <c:pt idx="589">
                  <c:v>19.600000000000001</c:v>
                </c:pt>
                <c:pt idx="590">
                  <c:v>19.600000000000001</c:v>
                </c:pt>
                <c:pt idx="591">
                  <c:v>19.8</c:v>
                </c:pt>
                <c:pt idx="592">
                  <c:v>19.899999999999999</c:v>
                </c:pt>
                <c:pt idx="593">
                  <c:v>20</c:v>
                </c:pt>
                <c:pt idx="594">
                  <c:v>20</c:v>
                </c:pt>
                <c:pt idx="595">
                  <c:v>20.100000000000001</c:v>
                </c:pt>
                <c:pt idx="596">
                  <c:v>20.2</c:v>
                </c:pt>
                <c:pt idx="597">
                  <c:v>20.2</c:v>
                </c:pt>
                <c:pt idx="598">
                  <c:v>20.2</c:v>
                </c:pt>
                <c:pt idx="599">
                  <c:v>20.3</c:v>
                </c:pt>
                <c:pt idx="600">
                  <c:v>20.399999999999999</c:v>
                </c:pt>
                <c:pt idx="601">
                  <c:v>20.5</c:v>
                </c:pt>
                <c:pt idx="602">
                  <c:v>20.6</c:v>
                </c:pt>
                <c:pt idx="603">
                  <c:v>20.6</c:v>
                </c:pt>
                <c:pt idx="604">
                  <c:v>20.5</c:v>
                </c:pt>
                <c:pt idx="605">
                  <c:v>20.6</c:v>
                </c:pt>
                <c:pt idx="606">
                  <c:v>20.7</c:v>
                </c:pt>
                <c:pt idx="607">
                  <c:v>20.7</c:v>
                </c:pt>
                <c:pt idx="608">
                  <c:v>20.8</c:v>
                </c:pt>
                <c:pt idx="609">
                  <c:v>20.9</c:v>
                </c:pt>
                <c:pt idx="610">
                  <c:v>21.1</c:v>
                </c:pt>
                <c:pt idx="611">
                  <c:v>21.3</c:v>
                </c:pt>
                <c:pt idx="612">
                  <c:v>21.5</c:v>
                </c:pt>
                <c:pt idx="613">
                  <c:v>21.6</c:v>
                </c:pt>
                <c:pt idx="614">
                  <c:v>21.6</c:v>
                </c:pt>
                <c:pt idx="615">
                  <c:v>21.6</c:v>
                </c:pt>
                <c:pt idx="616">
                  <c:v>21.5</c:v>
                </c:pt>
                <c:pt idx="617">
                  <c:v>21.5</c:v>
                </c:pt>
                <c:pt idx="618">
                  <c:v>21.7</c:v>
                </c:pt>
                <c:pt idx="619">
                  <c:v>21.6</c:v>
                </c:pt>
                <c:pt idx="620">
                  <c:v>21.5</c:v>
                </c:pt>
                <c:pt idx="621">
                  <c:v>21.6</c:v>
                </c:pt>
                <c:pt idx="622">
                  <c:v>21.6</c:v>
                </c:pt>
                <c:pt idx="623">
                  <c:v>21.6</c:v>
                </c:pt>
                <c:pt idx="624">
                  <c:v>21.8</c:v>
                </c:pt>
                <c:pt idx="625">
                  <c:v>21.9</c:v>
                </c:pt>
                <c:pt idx="626">
                  <c:v>22</c:v>
                </c:pt>
                <c:pt idx="627">
                  <c:v>22.2</c:v>
                </c:pt>
                <c:pt idx="628">
                  <c:v>22.3</c:v>
                </c:pt>
                <c:pt idx="629">
                  <c:v>22</c:v>
                </c:pt>
                <c:pt idx="630">
                  <c:v>22.2</c:v>
                </c:pt>
                <c:pt idx="631">
                  <c:v>22.4</c:v>
                </c:pt>
                <c:pt idx="632">
                  <c:v>22.5</c:v>
                </c:pt>
                <c:pt idx="633">
                  <c:v>22.4</c:v>
                </c:pt>
                <c:pt idx="634">
                  <c:v>22.5</c:v>
                </c:pt>
                <c:pt idx="635">
                  <c:v>22.6</c:v>
                </c:pt>
                <c:pt idx="636">
                  <c:v>22.7</c:v>
                </c:pt>
                <c:pt idx="637">
                  <c:v>22.8</c:v>
                </c:pt>
                <c:pt idx="638">
                  <c:v>23</c:v>
                </c:pt>
                <c:pt idx="639">
                  <c:v>22.8</c:v>
                </c:pt>
                <c:pt idx="640">
                  <c:v>22.7</c:v>
                </c:pt>
                <c:pt idx="641">
                  <c:v>22.8</c:v>
                </c:pt>
                <c:pt idx="642">
                  <c:v>22.9</c:v>
                </c:pt>
                <c:pt idx="643">
                  <c:v>23</c:v>
                </c:pt>
                <c:pt idx="644">
                  <c:v>23.1</c:v>
                </c:pt>
                <c:pt idx="645">
                  <c:v>23.2</c:v>
                </c:pt>
                <c:pt idx="646">
                  <c:v>23.3</c:v>
                </c:pt>
                <c:pt idx="647">
                  <c:v>23.5</c:v>
                </c:pt>
                <c:pt idx="648">
                  <c:v>23.6</c:v>
                </c:pt>
                <c:pt idx="649">
                  <c:v>23.5</c:v>
                </c:pt>
                <c:pt idx="650">
                  <c:v>23.4</c:v>
                </c:pt>
                <c:pt idx="651">
                  <c:v>23.2</c:v>
                </c:pt>
                <c:pt idx="652">
                  <c:v>23</c:v>
                </c:pt>
                <c:pt idx="653">
                  <c:v>22.8</c:v>
                </c:pt>
                <c:pt idx="654">
                  <c:v>22.9</c:v>
                </c:pt>
                <c:pt idx="655">
                  <c:v>22.8</c:v>
                </c:pt>
                <c:pt idx="656">
                  <c:v>22.9</c:v>
                </c:pt>
                <c:pt idx="657">
                  <c:v>22.9</c:v>
                </c:pt>
                <c:pt idx="658">
                  <c:v>22.8</c:v>
                </c:pt>
                <c:pt idx="659">
                  <c:v>22.7</c:v>
                </c:pt>
                <c:pt idx="660">
                  <c:v>22.5</c:v>
                </c:pt>
                <c:pt idx="661">
                  <c:v>22.6</c:v>
                </c:pt>
                <c:pt idx="662">
                  <c:v>22.8</c:v>
                </c:pt>
                <c:pt idx="663">
                  <c:v>22.8</c:v>
                </c:pt>
                <c:pt idx="664">
                  <c:v>22.7</c:v>
                </c:pt>
                <c:pt idx="665">
                  <c:v>22.7</c:v>
                </c:pt>
                <c:pt idx="666">
                  <c:v>22.9</c:v>
                </c:pt>
                <c:pt idx="667">
                  <c:v>22.9</c:v>
                </c:pt>
                <c:pt idx="668">
                  <c:v>23</c:v>
                </c:pt>
                <c:pt idx="669">
                  <c:v>23</c:v>
                </c:pt>
                <c:pt idx="670">
                  <c:v>23</c:v>
                </c:pt>
                <c:pt idx="671">
                  <c:v>23</c:v>
                </c:pt>
                <c:pt idx="672">
                  <c:v>23</c:v>
                </c:pt>
                <c:pt idx="673">
                  <c:v>23.2</c:v>
                </c:pt>
                <c:pt idx="674">
                  <c:v>23.4</c:v>
                </c:pt>
                <c:pt idx="675">
                  <c:v>23.3</c:v>
                </c:pt>
                <c:pt idx="676">
                  <c:v>23.4</c:v>
                </c:pt>
                <c:pt idx="677">
                  <c:v>23.5</c:v>
                </c:pt>
                <c:pt idx="678">
                  <c:v>23.5</c:v>
                </c:pt>
                <c:pt idx="679">
                  <c:v>23.7</c:v>
                </c:pt>
                <c:pt idx="680">
                  <c:v>23.6</c:v>
                </c:pt>
                <c:pt idx="681">
                  <c:v>23.5</c:v>
                </c:pt>
                <c:pt idx="682">
                  <c:v>23.6</c:v>
                </c:pt>
                <c:pt idx="683">
                  <c:v>23.7</c:v>
                </c:pt>
                <c:pt idx="684">
                  <c:v>23.9</c:v>
                </c:pt>
                <c:pt idx="685">
                  <c:v>24</c:v>
                </c:pt>
                <c:pt idx="686">
                  <c:v>24.2</c:v>
                </c:pt>
                <c:pt idx="687">
                  <c:v>24.1</c:v>
                </c:pt>
                <c:pt idx="688">
                  <c:v>24.3</c:v>
                </c:pt>
                <c:pt idx="689">
                  <c:v>24.3</c:v>
                </c:pt>
                <c:pt idx="690">
                  <c:v>24.4</c:v>
                </c:pt>
                <c:pt idx="691">
                  <c:v>24.7</c:v>
                </c:pt>
                <c:pt idx="692">
                  <c:v>24.9</c:v>
                </c:pt>
                <c:pt idx="693">
                  <c:v>24.5</c:v>
                </c:pt>
                <c:pt idx="694">
                  <c:v>24.4</c:v>
                </c:pt>
                <c:pt idx="695">
                  <c:v>24.5</c:v>
                </c:pt>
                <c:pt idx="696">
                  <c:v>24.6</c:v>
                </c:pt>
                <c:pt idx="697">
                  <c:v>24.8</c:v>
                </c:pt>
                <c:pt idx="698">
                  <c:v>24.7</c:v>
                </c:pt>
                <c:pt idx="699">
                  <c:v>24.6</c:v>
                </c:pt>
                <c:pt idx="700">
                  <c:v>24.7</c:v>
                </c:pt>
                <c:pt idx="701">
                  <c:v>24.6</c:v>
                </c:pt>
                <c:pt idx="702">
                  <c:v>24.5</c:v>
                </c:pt>
                <c:pt idx="703">
                  <c:v>24.7</c:v>
                </c:pt>
                <c:pt idx="704">
                  <c:v>24.6</c:v>
                </c:pt>
                <c:pt idx="705">
                  <c:v>24.3</c:v>
                </c:pt>
                <c:pt idx="706">
                  <c:v>24.3</c:v>
                </c:pt>
                <c:pt idx="707">
                  <c:v>24.2</c:v>
                </c:pt>
                <c:pt idx="708">
                  <c:v>24.3</c:v>
                </c:pt>
                <c:pt idx="709">
                  <c:v>24.2</c:v>
                </c:pt>
                <c:pt idx="710">
                  <c:v>24.3</c:v>
                </c:pt>
                <c:pt idx="711">
                  <c:v>24.5</c:v>
                </c:pt>
                <c:pt idx="712">
                  <c:v>24.5</c:v>
                </c:pt>
                <c:pt idx="713">
                  <c:v>24.5</c:v>
                </c:pt>
                <c:pt idx="714">
                  <c:v>24.5</c:v>
                </c:pt>
                <c:pt idx="715">
                  <c:v>24.7</c:v>
                </c:pt>
                <c:pt idx="716">
                  <c:v>24.8</c:v>
                </c:pt>
                <c:pt idx="717">
                  <c:v>24.7</c:v>
                </c:pt>
                <c:pt idx="718">
                  <c:v>24.6</c:v>
                </c:pt>
                <c:pt idx="719">
                  <c:v>24.6</c:v>
                </c:pt>
                <c:pt idx="720">
                  <c:v>24.4</c:v>
                </c:pt>
                <c:pt idx="721">
                  <c:v>24.2</c:v>
                </c:pt>
                <c:pt idx="722">
                  <c:v>24.3</c:v>
                </c:pt>
                <c:pt idx="723">
                  <c:v>24.4</c:v>
                </c:pt>
                <c:pt idx="724">
                  <c:v>24.1</c:v>
                </c:pt>
                <c:pt idx="725">
                  <c:v>24.3</c:v>
                </c:pt>
                <c:pt idx="726">
                  <c:v>24.4</c:v>
                </c:pt>
                <c:pt idx="727">
                  <c:v>24.4</c:v>
                </c:pt>
                <c:pt idx="728">
                  <c:v>24.3</c:v>
                </c:pt>
                <c:pt idx="729">
                  <c:v>24.2</c:v>
                </c:pt>
                <c:pt idx="730">
                  <c:v>24.1</c:v>
                </c:pt>
                <c:pt idx="731">
                  <c:v>24.1</c:v>
                </c:pt>
                <c:pt idx="732">
                  <c:v>24.2</c:v>
                </c:pt>
                <c:pt idx="733">
                  <c:v>24.5</c:v>
                </c:pt>
                <c:pt idx="734">
                  <c:v>24.5</c:v>
                </c:pt>
                <c:pt idx="735">
                  <c:v>24.6</c:v>
                </c:pt>
                <c:pt idx="736">
                  <c:v>24.7</c:v>
                </c:pt>
                <c:pt idx="737">
                  <c:v>24.8</c:v>
                </c:pt>
                <c:pt idx="738">
                  <c:v>24.7</c:v>
                </c:pt>
                <c:pt idx="739">
                  <c:v>24.5</c:v>
                </c:pt>
                <c:pt idx="740">
                  <c:v>24.5</c:v>
                </c:pt>
                <c:pt idx="741">
                  <c:v>24.6</c:v>
                </c:pt>
                <c:pt idx="742">
                  <c:v>24.7</c:v>
                </c:pt>
                <c:pt idx="743">
                  <c:v>24.5</c:v>
                </c:pt>
                <c:pt idx="744">
                  <c:v>24.6</c:v>
                </c:pt>
                <c:pt idx="745">
                  <c:v>24.7</c:v>
                </c:pt>
                <c:pt idx="746">
                  <c:v>24.8</c:v>
                </c:pt>
                <c:pt idx="747">
                  <c:v>24.8</c:v>
                </c:pt>
                <c:pt idx="748">
                  <c:v>24.9</c:v>
                </c:pt>
                <c:pt idx="749">
                  <c:v>25.1</c:v>
                </c:pt>
                <c:pt idx="750">
                  <c:v>25</c:v>
                </c:pt>
                <c:pt idx="751">
                  <c:v>25.1</c:v>
                </c:pt>
                <c:pt idx="752">
                  <c:v>25.1</c:v>
                </c:pt>
                <c:pt idx="753">
                  <c:v>25.2</c:v>
                </c:pt>
                <c:pt idx="754">
                  <c:v>25.4</c:v>
                </c:pt>
                <c:pt idx="755">
                  <c:v>25.5</c:v>
                </c:pt>
                <c:pt idx="756">
                  <c:v>25.3</c:v>
                </c:pt>
                <c:pt idx="757">
                  <c:v>25.3</c:v>
                </c:pt>
                <c:pt idx="758">
                  <c:v>25.3</c:v>
                </c:pt>
                <c:pt idx="759">
                  <c:v>25.3</c:v>
                </c:pt>
                <c:pt idx="760">
                  <c:v>25.2</c:v>
                </c:pt>
                <c:pt idx="761">
                  <c:v>25.2</c:v>
                </c:pt>
                <c:pt idx="762">
                  <c:v>25.1</c:v>
                </c:pt>
                <c:pt idx="763">
                  <c:v>25.1</c:v>
                </c:pt>
                <c:pt idx="764">
                  <c:v>25.1</c:v>
                </c:pt>
                <c:pt idx="765">
                  <c:v>25.1</c:v>
                </c:pt>
                <c:pt idx="766">
                  <c:v>25.2</c:v>
                </c:pt>
                <c:pt idx="767">
                  <c:v>25.4</c:v>
                </c:pt>
                <c:pt idx="768">
                  <c:v>25.3</c:v>
                </c:pt>
                <c:pt idx="769">
                  <c:v>25.2</c:v>
                </c:pt>
                <c:pt idx="770">
                  <c:v>25.2</c:v>
                </c:pt>
                <c:pt idx="771">
                  <c:v>25.3</c:v>
                </c:pt>
                <c:pt idx="772">
                  <c:v>25.3</c:v>
                </c:pt>
                <c:pt idx="773">
                  <c:v>25.3</c:v>
                </c:pt>
                <c:pt idx="774">
                  <c:v>25.3</c:v>
                </c:pt>
                <c:pt idx="775">
                  <c:v>25.2</c:v>
                </c:pt>
                <c:pt idx="776">
                  <c:v>25.3</c:v>
                </c:pt>
                <c:pt idx="777">
                  <c:v>25.4</c:v>
                </c:pt>
                <c:pt idx="778">
                  <c:v>25.4</c:v>
                </c:pt>
                <c:pt idx="779">
                  <c:v>25.5</c:v>
                </c:pt>
                <c:pt idx="780">
                  <c:v>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  <c:pt idx="11">
                  <c:v>53</c:v>
                </c:pt>
                <c:pt idx="12">
                  <c:v>53</c:v>
                </c:pt>
                <c:pt idx="13">
                  <c:v>53</c:v>
                </c:pt>
                <c:pt idx="14">
                  <c:v>53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54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55</c:v>
                </c:pt>
                <c:pt idx="33">
                  <c:v>54</c:v>
                </c:pt>
                <c:pt idx="34">
                  <c:v>54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55</c:v>
                </c:pt>
                <c:pt idx="61">
                  <c:v>55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55</c:v>
                </c:pt>
                <c:pt idx="67">
                  <c:v>55</c:v>
                </c:pt>
                <c:pt idx="68">
                  <c:v>54</c:v>
                </c:pt>
                <c:pt idx="69">
                  <c:v>54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55</c:v>
                </c:pt>
                <c:pt idx="75">
                  <c:v>55</c:v>
                </c:pt>
                <c:pt idx="76">
                  <c:v>55</c:v>
                </c:pt>
                <c:pt idx="77">
                  <c:v>55</c:v>
                </c:pt>
                <c:pt idx="78">
                  <c:v>55</c:v>
                </c:pt>
                <c:pt idx="79">
                  <c:v>55</c:v>
                </c:pt>
                <c:pt idx="80">
                  <c:v>55</c:v>
                </c:pt>
                <c:pt idx="81">
                  <c:v>55</c:v>
                </c:pt>
                <c:pt idx="82">
                  <c:v>55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55</c:v>
                </c:pt>
                <c:pt idx="87">
                  <c:v>55</c:v>
                </c:pt>
                <c:pt idx="88">
                  <c:v>55</c:v>
                </c:pt>
                <c:pt idx="89">
                  <c:v>55</c:v>
                </c:pt>
                <c:pt idx="90">
                  <c:v>55</c:v>
                </c:pt>
                <c:pt idx="91">
                  <c:v>55</c:v>
                </c:pt>
                <c:pt idx="92">
                  <c:v>56</c:v>
                </c:pt>
                <c:pt idx="93">
                  <c:v>56</c:v>
                </c:pt>
                <c:pt idx="94">
                  <c:v>56</c:v>
                </c:pt>
                <c:pt idx="95">
                  <c:v>56</c:v>
                </c:pt>
                <c:pt idx="96">
                  <c:v>56</c:v>
                </c:pt>
                <c:pt idx="97">
                  <c:v>56</c:v>
                </c:pt>
                <c:pt idx="98">
                  <c:v>55</c:v>
                </c:pt>
                <c:pt idx="99">
                  <c:v>55</c:v>
                </c:pt>
                <c:pt idx="100">
                  <c:v>55</c:v>
                </c:pt>
                <c:pt idx="101">
                  <c:v>55</c:v>
                </c:pt>
                <c:pt idx="102">
                  <c:v>55</c:v>
                </c:pt>
                <c:pt idx="103">
                  <c:v>55</c:v>
                </c:pt>
                <c:pt idx="104">
                  <c:v>55</c:v>
                </c:pt>
                <c:pt idx="105">
                  <c:v>55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56</c:v>
                </c:pt>
                <c:pt idx="112">
                  <c:v>56</c:v>
                </c:pt>
                <c:pt idx="113">
                  <c:v>56</c:v>
                </c:pt>
                <c:pt idx="114">
                  <c:v>56</c:v>
                </c:pt>
                <c:pt idx="115">
                  <c:v>56</c:v>
                </c:pt>
                <c:pt idx="116">
                  <c:v>56</c:v>
                </c:pt>
                <c:pt idx="117">
                  <c:v>56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57</c:v>
                </c:pt>
                <c:pt idx="124">
                  <c:v>57</c:v>
                </c:pt>
                <c:pt idx="125">
                  <c:v>56</c:v>
                </c:pt>
                <c:pt idx="126">
                  <c:v>56</c:v>
                </c:pt>
                <c:pt idx="127">
                  <c:v>56</c:v>
                </c:pt>
                <c:pt idx="128">
                  <c:v>56</c:v>
                </c:pt>
                <c:pt idx="129">
                  <c:v>56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56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57</c:v>
                </c:pt>
                <c:pt idx="144">
                  <c:v>56</c:v>
                </c:pt>
                <c:pt idx="145">
                  <c:v>56</c:v>
                </c:pt>
                <c:pt idx="146">
                  <c:v>56</c:v>
                </c:pt>
                <c:pt idx="147">
                  <c:v>56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56</c:v>
                </c:pt>
                <c:pt idx="152">
                  <c:v>56</c:v>
                </c:pt>
                <c:pt idx="153">
                  <c:v>56</c:v>
                </c:pt>
                <c:pt idx="154">
                  <c:v>56</c:v>
                </c:pt>
                <c:pt idx="155">
                  <c:v>56</c:v>
                </c:pt>
                <c:pt idx="156">
                  <c:v>56</c:v>
                </c:pt>
                <c:pt idx="157">
                  <c:v>56</c:v>
                </c:pt>
                <c:pt idx="158">
                  <c:v>56</c:v>
                </c:pt>
                <c:pt idx="159">
                  <c:v>56</c:v>
                </c:pt>
                <c:pt idx="160">
                  <c:v>56</c:v>
                </c:pt>
                <c:pt idx="161">
                  <c:v>56</c:v>
                </c:pt>
                <c:pt idx="162">
                  <c:v>56</c:v>
                </c:pt>
                <c:pt idx="163">
                  <c:v>56</c:v>
                </c:pt>
                <c:pt idx="164">
                  <c:v>56</c:v>
                </c:pt>
                <c:pt idx="165">
                  <c:v>56</c:v>
                </c:pt>
                <c:pt idx="166">
                  <c:v>56</c:v>
                </c:pt>
                <c:pt idx="167">
                  <c:v>56</c:v>
                </c:pt>
                <c:pt idx="168">
                  <c:v>56</c:v>
                </c:pt>
                <c:pt idx="169">
                  <c:v>56</c:v>
                </c:pt>
                <c:pt idx="170">
                  <c:v>56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56</c:v>
                </c:pt>
                <c:pt idx="175">
                  <c:v>56</c:v>
                </c:pt>
                <c:pt idx="176">
                  <c:v>56</c:v>
                </c:pt>
                <c:pt idx="177">
                  <c:v>56</c:v>
                </c:pt>
                <c:pt idx="178">
                  <c:v>56</c:v>
                </c:pt>
                <c:pt idx="179">
                  <c:v>56</c:v>
                </c:pt>
                <c:pt idx="180">
                  <c:v>56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58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58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58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59</c:v>
                </c:pt>
                <c:pt idx="221">
                  <c:v>59</c:v>
                </c:pt>
                <c:pt idx="222">
                  <c:v>59</c:v>
                </c:pt>
                <c:pt idx="223">
                  <c:v>59</c:v>
                </c:pt>
                <c:pt idx="224">
                  <c:v>59</c:v>
                </c:pt>
                <c:pt idx="225">
                  <c:v>59</c:v>
                </c:pt>
                <c:pt idx="226">
                  <c:v>59</c:v>
                </c:pt>
                <c:pt idx="227">
                  <c:v>59</c:v>
                </c:pt>
                <c:pt idx="228">
                  <c:v>59</c:v>
                </c:pt>
                <c:pt idx="229">
                  <c:v>59</c:v>
                </c:pt>
                <c:pt idx="230">
                  <c:v>59</c:v>
                </c:pt>
                <c:pt idx="231">
                  <c:v>59</c:v>
                </c:pt>
                <c:pt idx="232">
                  <c:v>59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59</c:v>
                </c:pt>
                <c:pt idx="255">
                  <c:v>59</c:v>
                </c:pt>
                <c:pt idx="256">
                  <c:v>59</c:v>
                </c:pt>
                <c:pt idx="257">
                  <c:v>59</c:v>
                </c:pt>
                <c:pt idx="258">
                  <c:v>59</c:v>
                </c:pt>
                <c:pt idx="259">
                  <c:v>59</c:v>
                </c:pt>
                <c:pt idx="260">
                  <c:v>59</c:v>
                </c:pt>
                <c:pt idx="261">
                  <c:v>59</c:v>
                </c:pt>
                <c:pt idx="262">
                  <c:v>59</c:v>
                </c:pt>
                <c:pt idx="263">
                  <c:v>59</c:v>
                </c:pt>
                <c:pt idx="264">
                  <c:v>59</c:v>
                </c:pt>
                <c:pt idx="265">
                  <c:v>59</c:v>
                </c:pt>
                <c:pt idx="266">
                  <c:v>59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61</c:v>
                </c:pt>
                <c:pt idx="278">
                  <c:v>61</c:v>
                </c:pt>
                <c:pt idx="279">
                  <c:v>61</c:v>
                </c:pt>
                <c:pt idx="280">
                  <c:v>61</c:v>
                </c:pt>
                <c:pt idx="281">
                  <c:v>61</c:v>
                </c:pt>
                <c:pt idx="282">
                  <c:v>62</c:v>
                </c:pt>
                <c:pt idx="283">
                  <c:v>62</c:v>
                </c:pt>
                <c:pt idx="284">
                  <c:v>62</c:v>
                </c:pt>
                <c:pt idx="285">
                  <c:v>62</c:v>
                </c:pt>
                <c:pt idx="286">
                  <c:v>62</c:v>
                </c:pt>
                <c:pt idx="287">
                  <c:v>62</c:v>
                </c:pt>
                <c:pt idx="288">
                  <c:v>62</c:v>
                </c:pt>
                <c:pt idx="289">
                  <c:v>62</c:v>
                </c:pt>
                <c:pt idx="290">
                  <c:v>62</c:v>
                </c:pt>
                <c:pt idx="291">
                  <c:v>62</c:v>
                </c:pt>
                <c:pt idx="292">
                  <c:v>62</c:v>
                </c:pt>
                <c:pt idx="293">
                  <c:v>62</c:v>
                </c:pt>
                <c:pt idx="294">
                  <c:v>62</c:v>
                </c:pt>
                <c:pt idx="295">
                  <c:v>62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63</c:v>
                </c:pt>
                <c:pt idx="304">
                  <c:v>63</c:v>
                </c:pt>
                <c:pt idx="305">
                  <c:v>63</c:v>
                </c:pt>
                <c:pt idx="306">
                  <c:v>63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64</c:v>
                </c:pt>
                <c:pt idx="316">
                  <c:v>65</c:v>
                </c:pt>
                <c:pt idx="317">
                  <c:v>65</c:v>
                </c:pt>
                <c:pt idx="318">
                  <c:v>65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65</c:v>
                </c:pt>
                <c:pt idx="325">
                  <c:v>65</c:v>
                </c:pt>
                <c:pt idx="326">
                  <c:v>65</c:v>
                </c:pt>
                <c:pt idx="327">
                  <c:v>65</c:v>
                </c:pt>
                <c:pt idx="328">
                  <c:v>65</c:v>
                </c:pt>
                <c:pt idx="329">
                  <c:v>65</c:v>
                </c:pt>
                <c:pt idx="330">
                  <c:v>65</c:v>
                </c:pt>
                <c:pt idx="331">
                  <c:v>65</c:v>
                </c:pt>
                <c:pt idx="332">
                  <c:v>65</c:v>
                </c:pt>
                <c:pt idx="333">
                  <c:v>65</c:v>
                </c:pt>
                <c:pt idx="334">
                  <c:v>65</c:v>
                </c:pt>
                <c:pt idx="335">
                  <c:v>65</c:v>
                </c:pt>
                <c:pt idx="336">
                  <c:v>65</c:v>
                </c:pt>
                <c:pt idx="337">
                  <c:v>65</c:v>
                </c:pt>
                <c:pt idx="338">
                  <c:v>65</c:v>
                </c:pt>
                <c:pt idx="339">
                  <c:v>65</c:v>
                </c:pt>
                <c:pt idx="340">
                  <c:v>65</c:v>
                </c:pt>
                <c:pt idx="341">
                  <c:v>65</c:v>
                </c:pt>
                <c:pt idx="342">
                  <c:v>65</c:v>
                </c:pt>
                <c:pt idx="343">
                  <c:v>65</c:v>
                </c:pt>
                <c:pt idx="344">
                  <c:v>65</c:v>
                </c:pt>
                <c:pt idx="345">
                  <c:v>65</c:v>
                </c:pt>
                <c:pt idx="346">
                  <c:v>65</c:v>
                </c:pt>
                <c:pt idx="347">
                  <c:v>65</c:v>
                </c:pt>
                <c:pt idx="348">
                  <c:v>65</c:v>
                </c:pt>
                <c:pt idx="349">
                  <c:v>65</c:v>
                </c:pt>
                <c:pt idx="350">
                  <c:v>65</c:v>
                </c:pt>
                <c:pt idx="351">
                  <c:v>65</c:v>
                </c:pt>
                <c:pt idx="352">
                  <c:v>65</c:v>
                </c:pt>
                <c:pt idx="353">
                  <c:v>66</c:v>
                </c:pt>
                <c:pt idx="354">
                  <c:v>66</c:v>
                </c:pt>
                <c:pt idx="355">
                  <c:v>66</c:v>
                </c:pt>
                <c:pt idx="356">
                  <c:v>66</c:v>
                </c:pt>
                <c:pt idx="357">
                  <c:v>66</c:v>
                </c:pt>
                <c:pt idx="358">
                  <c:v>66</c:v>
                </c:pt>
                <c:pt idx="359">
                  <c:v>66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66</c:v>
                </c:pt>
                <c:pt idx="367">
                  <c:v>66</c:v>
                </c:pt>
                <c:pt idx="368">
                  <c:v>66</c:v>
                </c:pt>
                <c:pt idx="369">
                  <c:v>66</c:v>
                </c:pt>
                <c:pt idx="370">
                  <c:v>66</c:v>
                </c:pt>
                <c:pt idx="371">
                  <c:v>66</c:v>
                </c:pt>
                <c:pt idx="372">
                  <c:v>66</c:v>
                </c:pt>
                <c:pt idx="373">
                  <c:v>66</c:v>
                </c:pt>
                <c:pt idx="374">
                  <c:v>66</c:v>
                </c:pt>
                <c:pt idx="375">
                  <c:v>66</c:v>
                </c:pt>
                <c:pt idx="376">
                  <c:v>66</c:v>
                </c:pt>
                <c:pt idx="377">
                  <c:v>66</c:v>
                </c:pt>
                <c:pt idx="378">
                  <c:v>66</c:v>
                </c:pt>
                <c:pt idx="379">
                  <c:v>66</c:v>
                </c:pt>
                <c:pt idx="380">
                  <c:v>65</c:v>
                </c:pt>
                <c:pt idx="381">
                  <c:v>65</c:v>
                </c:pt>
                <c:pt idx="382">
                  <c:v>65</c:v>
                </c:pt>
                <c:pt idx="383">
                  <c:v>65</c:v>
                </c:pt>
                <c:pt idx="384">
                  <c:v>65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66</c:v>
                </c:pt>
                <c:pt idx="393">
                  <c:v>66</c:v>
                </c:pt>
                <c:pt idx="394">
                  <c:v>66</c:v>
                </c:pt>
                <c:pt idx="395">
                  <c:v>66</c:v>
                </c:pt>
                <c:pt idx="396">
                  <c:v>66</c:v>
                </c:pt>
                <c:pt idx="397">
                  <c:v>66</c:v>
                </c:pt>
                <c:pt idx="398">
                  <c:v>66</c:v>
                </c:pt>
                <c:pt idx="399">
                  <c:v>66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66</c:v>
                </c:pt>
                <c:pt idx="405">
                  <c:v>65</c:v>
                </c:pt>
                <c:pt idx="406">
                  <c:v>65</c:v>
                </c:pt>
                <c:pt idx="407">
                  <c:v>65</c:v>
                </c:pt>
                <c:pt idx="408">
                  <c:v>65</c:v>
                </c:pt>
                <c:pt idx="409">
                  <c:v>65</c:v>
                </c:pt>
                <c:pt idx="410">
                  <c:v>65</c:v>
                </c:pt>
                <c:pt idx="411">
                  <c:v>65</c:v>
                </c:pt>
                <c:pt idx="412">
                  <c:v>65</c:v>
                </c:pt>
                <c:pt idx="413">
                  <c:v>65</c:v>
                </c:pt>
                <c:pt idx="414">
                  <c:v>65</c:v>
                </c:pt>
                <c:pt idx="415">
                  <c:v>65</c:v>
                </c:pt>
                <c:pt idx="416">
                  <c:v>65</c:v>
                </c:pt>
                <c:pt idx="417">
                  <c:v>65</c:v>
                </c:pt>
                <c:pt idx="418">
                  <c:v>65</c:v>
                </c:pt>
                <c:pt idx="419">
                  <c:v>65</c:v>
                </c:pt>
                <c:pt idx="420">
                  <c:v>66</c:v>
                </c:pt>
                <c:pt idx="421">
                  <c:v>66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67</c:v>
                </c:pt>
                <c:pt idx="432">
                  <c:v>66</c:v>
                </c:pt>
                <c:pt idx="433">
                  <c:v>67</c:v>
                </c:pt>
                <c:pt idx="434">
                  <c:v>67</c:v>
                </c:pt>
                <c:pt idx="435">
                  <c:v>67</c:v>
                </c:pt>
                <c:pt idx="436">
                  <c:v>67</c:v>
                </c:pt>
                <c:pt idx="437">
                  <c:v>67</c:v>
                </c:pt>
                <c:pt idx="438">
                  <c:v>67</c:v>
                </c:pt>
                <c:pt idx="439">
                  <c:v>67</c:v>
                </c:pt>
                <c:pt idx="440">
                  <c:v>67</c:v>
                </c:pt>
                <c:pt idx="441">
                  <c:v>67</c:v>
                </c:pt>
                <c:pt idx="442">
                  <c:v>67</c:v>
                </c:pt>
                <c:pt idx="443">
                  <c:v>67</c:v>
                </c:pt>
                <c:pt idx="444">
                  <c:v>67</c:v>
                </c:pt>
                <c:pt idx="445">
                  <c:v>67</c:v>
                </c:pt>
                <c:pt idx="446">
                  <c:v>67</c:v>
                </c:pt>
                <c:pt idx="447">
                  <c:v>68</c:v>
                </c:pt>
                <c:pt idx="448">
                  <c:v>68</c:v>
                </c:pt>
                <c:pt idx="449">
                  <c:v>68</c:v>
                </c:pt>
                <c:pt idx="450">
                  <c:v>68</c:v>
                </c:pt>
                <c:pt idx="451">
                  <c:v>68</c:v>
                </c:pt>
                <c:pt idx="452">
                  <c:v>68</c:v>
                </c:pt>
                <c:pt idx="453">
                  <c:v>68</c:v>
                </c:pt>
                <c:pt idx="454">
                  <c:v>68</c:v>
                </c:pt>
                <c:pt idx="455">
                  <c:v>68</c:v>
                </c:pt>
                <c:pt idx="456">
                  <c:v>68</c:v>
                </c:pt>
                <c:pt idx="457">
                  <c:v>68</c:v>
                </c:pt>
                <c:pt idx="458">
                  <c:v>68</c:v>
                </c:pt>
                <c:pt idx="459">
                  <c:v>68</c:v>
                </c:pt>
                <c:pt idx="460">
                  <c:v>68</c:v>
                </c:pt>
                <c:pt idx="461">
                  <c:v>68</c:v>
                </c:pt>
                <c:pt idx="462">
                  <c:v>68</c:v>
                </c:pt>
                <c:pt idx="463">
                  <c:v>68</c:v>
                </c:pt>
                <c:pt idx="464">
                  <c:v>68</c:v>
                </c:pt>
                <c:pt idx="465">
                  <c:v>68</c:v>
                </c:pt>
                <c:pt idx="466">
                  <c:v>68</c:v>
                </c:pt>
                <c:pt idx="467">
                  <c:v>68</c:v>
                </c:pt>
                <c:pt idx="468">
                  <c:v>68</c:v>
                </c:pt>
                <c:pt idx="469">
                  <c:v>68</c:v>
                </c:pt>
                <c:pt idx="470">
                  <c:v>68</c:v>
                </c:pt>
                <c:pt idx="471">
                  <c:v>68</c:v>
                </c:pt>
                <c:pt idx="472">
                  <c:v>68</c:v>
                </c:pt>
                <c:pt idx="473">
                  <c:v>68</c:v>
                </c:pt>
                <c:pt idx="474">
                  <c:v>69</c:v>
                </c:pt>
                <c:pt idx="475">
                  <c:v>69</c:v>
                </c:pt>
                <c:pt idx="476">
                  <c:v>69</c:v>
                </c:pt>
                <c:pt idx="477">
                  <c:v>69</c:v>
                </c:pt>
                <c:pt idx="478">
                  <c:v>69</c:v>
                </c:pt>
                <c:pt idx="479">
                  <c:v>69</c:v>
                </c:pt>
                <c:pt idx="480">
                  <c:v>69</c:v>
                </c:pt>
                <c:pt idx="481">
                  <c:v>69</c:v>
                </c:pt>
                <c:pt idx="482">
                  <c:v>69</c:v>
                </c:pt>
                <c:pt idx="483">
                  <c:v>69</c:v>
                </c:pt>
                <c:pt idx="484">
                  <c:v>69</c:v>
                </c:pt>
                <c:pt idx="485">
                  <c:v>69</c:v>
                </c:pt>
                <c:pt idx="486">
                  <c:v>69</c:v>
                </c:pt>
                <c:pt idx="487">
                  <c:v>69</c:v>
                </c:pt>
                <c:pt idx="488">
                  <c:v>69</c:v>
                </c:pt>
                <c:pt idx="489">
                  <c:v>69</c:v>
                </c:pt>
                <c:pt idx="490">
                  <c:v>69</c:v>
                </c:pt>
                <c:pt idx="491">
                  <c:v>69</c:v>
                </c:pt>
                <c:pt idx="492">
                  <c:v>70</c:v>
                </c:pt>
                <c:pt idx="493">
                  <c:v>69</c:v>
                </c:pt>
                <c:pt idx="494">
                  <c:v>69</c:v>
                </c:pt>
                <c:pt idx="495">
                  <c:v>69</c:v>
                </c:pt>
                <c:pt idx="496">
                  <c:v>70</c:v>
                </c:pt>
                <c:pt idx="497">
                  <c:v>70</c:v>
                </c:pt>
                <c:pt idx="498">
                  <c:v>70</c:v>
                </c:pt>
                <c:pt idx="499">
                  <c:v>69</c:v>
                </c:pt>
                <c:pt idx="500">
                  <c:v>69</c:v>
                </c:pt>
                <c:pt idx="501">
                  <c:v>70</c:v>
                </c:pt>
                <c:pt idx="502">
                  <c:v>70</c:v>
                </c:pt>
                <c:pt idx="503">
                  <c:v>70</c:v>
                </c:pt>
                <c:pt idx="504">
                  <c:v>70</c:v>
                </c:pt>
                <c:pt idx="505">
                  <c:v>70</c:v>
                </c:pt>
                <c:pt idx="506">
                  <c:v>70</c:v>
                </c:pt>
                <c:pt idx="507">
                  <c:v>70</c:v>
                </c:pt>
                <c:pt idx="508">
                  <c:v>70</c:v>
                </c:pt>
                <c:pt idx="509">
                  <c:v>69</c:v>
                </c:pt>
                <c:pt idx="510">
                  <c:v>70</c:v>
                </c:pt>
                <c:pt idx="511">
                  <c:v>69</c:v>
                </c:pt>
                <c:pt idx="512">
                  <c:v>70</c:v>
                </c:pt>
                <c:pt idx="513">
                  <c:v>70</c:v>
                </c:pt>
                <c:pt idx="514">
                  <c:v>70</c:v>
                </c:pt>
                <c:pt idx="515">
                  <c:v>70</c:v>
                </c:pt>
                <c:pt idx="516">
                  <c:v>70</c:v>
                </c:pt>
                <c:pt idx="517">
                  <c:v>69</c:v>
                </c:pt>
                <c:pt idx="518">
                  <c:v>69</c:v>
                </c:pt>
                <c:pt idx="519">
                  <c:v>69</c:v>
                </c:pt>
                <c:pt idx="520">
                  <c:v>69</c:v>
                </c:pt>
                <c:pt idx="521">
                  <c:v>69</c:v>
                </c:pt>
                <c:pt idx="522">
                  <c:v>69</c:v>
                </c:pt>
                <c:pt idx="523">
                  <c:v>69</c:v>
                </c:pt>
                <c:pt idx="524">
                  <c:v>69</c:v>
                </c:pt>
                <c:pt idx="525">
                  <c:v>69</c:v>
                </c:pt>
                <c:pt idx="526">
                  <c:v>69</c:v>
                </c:pt>
                <c:pt idx="527">
                  <c:v>69</c:v>
                </c:pt>
                <c:pt idx="528">
                  <c:v>68</c:v>
                </c:pt>
                <c:pt idx="529">
                  <c:v>68</c:v>
                </c:pt>
                <c:pt idx="530">
                  <c:v>68</c:v>
                </c:pt>
                <c:pt idx="531">
                  <c:v>68</c:v>
                </c:pt>
                <c:pt idx="532">
                  <c:v>67</c:v>
                </c:pt>
                <c:pt idx="533">
                  <c:v>66</c:v>
                </c:pt>
                <c:pt idx="534">
                  <c:v>65</c:v>
                </c:pt>
                <c:pt idx="535">
                  <c:v>65</c:v>
                </c:pt>
                <c:pt idx="536">
                  <c:v>65</c:v>
                </c:pt>
                <c:pt idx="537">
                  <c:v>64</c:v>
                </c:pt>
                <c:pt idx="538">
                  <c:v>64</c:v>
                </c:pt>
                <c:pt idx="539">
                  <c:v>64</c:v>
                </c:pt>
                <c:pt idx="540">
                  <c:v>64</c:v>
                </c:pt>
                <c:pt idx="541">
                  <c:v>64</c:v>
                </c:pt>
                <c:pt idx="542">
                  <c:v>64</c:v>
                </c:pt>
                <c:pt idx="543">
                  <c:v>64</c:v>
                </c:pt>
                <c:pt idx="544">
                  <c:v>64</c:v>
                </c:pt>
                <c:pt idx="545">
                  <c:v>63</c:v>
                </c:pt>
                <c:pt idx="546">
                  <c:v>63</c:v>
                </c:pt>
                <c:pt idx="547">
                  <c:v>63</c:v>
                </c:pt>
                <c:pt idx="548">
                  <c:v>63</c:v>
                </c:pt>
                <c:pt idx="549">
                  <c:v>64</c:v>
                </c:pt>
                <c:pt idx="550">
                  <c:v>63</c:v>
                </c:pt>
                <c:pt idx="551">
                  <c:v>63</c:v>
                </c:pt>
                <c:pt idx="552">
                  <c:v>63</c:v>
                </c:pt>
                <c:pt idx="553">
                  <c:v>63</c:v>
                </c:pt>
                <c:pt idx="554">
                  <c:v>63</c:v>
                </c:pt>
                <c:pt idx="555">
                  <c:v>63</c:v>
                </c:pt>
                <c:pt idx="556">
                  <c:v>63</c:v>
                </c:pt>
                <c:pt idx="557">
                  <c:v>63</c:v>
                </c:pt>
                <c:pt idx="558">
                  <c:v>62</c:v>
                </c:pt>
                <c:pt idx="559">
                  <c:v>62</c:v>
                </c:pt>
                <c:pt idx="560">
                  <c:v>62</c:v>
                </c:pt>
                <c:pt idx="561">
                  <c:v>63</c:v>
                </c:pt>
                <c:pt idx="562">
                  <c:v>62</c:v>
                </c:pt>
                <c:pt idx="563">
                  <c:v>63</c:v>
                </c:pt>
                <c:pt idx="564">
                  <c:v>63</c:v>
                </c:pt>
                <c:pt idx="565">
                  <c:v>63</c:v>
                </c:pt>
                <c:pt idx="566">
                  <c:v>62</c:v>
                </c:pt>
                <c:pt idx="567">
                  <c:v>62</c:v>
                </c:pt>
                <c:pt idx="568">
                  <c:v>61</c:v>
                </c:pt>
                <c:pt idx="569">
                  <c:v>61</c:v>
                </c:pt>
                <c:pt idx="570">
                  <c:v>61</c:v>
                </c:pt>
                <c:pt idx="571">
                  <c:v>60</c:v>
                </c:pt>
                <c:pt idx="572">
                  <c:v>60</c:v>
                </c:pt>
                <c:pt idx="573">
                  <c:v>59</c:v>
                </c:pt>
                <c:pt idx="574">
                  <c:v>59</c:v>
                </c:pt>
                <c:pt idx="575">
                  <c:v>59</c:v>
                </c:pt>
                <c:pt idx="576">
                  <c:v>59</c:v>
                </c:pt>
                <c:pt idx="577">
                  <c:v>58</c:v>
                </c:pt>
                <c:pt idx="578">
                  <c:v>58</c:v>
                </c:pt>
                <c:pt idx="579">
                  <c:v>58</c:v>
                </c:pt>
                <c:pt idx="580">
                  <c:v>57</c:v>
                </c:pt>
                <c:pt idx="581">
                  <c:v>57</c:v>
                </c:pt>
                <c:pt idx="582">
                  <c:v>57</c:v>
                </c:pt>
                <c:pt idx="583">
                  <c:v>56</c:v>
                </c:pt>
                <c:pt idx="584">
                  <c:v>56</c:v>
                </c:pt>
                <c:pt idx="585">
                  <c:v>55</c:v>
                </c:pt>
                <c:pt idx="586">
                  <c:v>55</c:v>
                </c:pt>
                <c:pt idx="587">
                  <c:v>55</c:v>
                </c:pt>
                <c:pt idx="588">
                  <c:v>54</c:v>
                </c:pt>
                <c:pt idx="589">
                  <c:v>54</c:v>
                </c:pt>
                <c:pt idx="590">
                  <c:v>53</c:v>
                </c:pt>
                <c:pt idx="591">
                  <c:v>53</c:v>
                </c:pt>
                <c:pt idx="592">
                  <c:v>52</c:v>
                </c:pt>
                <c:pt idx="593">
                  <c:v>51</c:v>
                </c:pt>
                <c:pt idx="594">
                  <c:v>51</c:v>
                </c:pt>
                <c:pt idx="595">
                  <c:v>51</c:v>
                </c:pt>
                <c:pt idx="596">
                  <c:v>51</c:v>
                </c:pt>
                <c:pt idx="597">
                  <c:v>51</c:v>
                </c:pt>
                <c:pt idx="598">
                  <c:v>50</c:v>
                </c:pt>
                <c:pt idx="599">
                  <c:v>50</c:v>
                </c:pt>
                <c:pt idx="600">
                  <c:v>50</c:v>
                </c:pt>
                <c:pt idx="601">
                  <c:v>50</c:v>
                </c:pt>
                <c:pt idx="602">
                  <c:v>49</c:v>
                </c:pt>
                <c:pt idx="603">
                  <c:v>49</c:v>
                </c:pt>
                <c:pt idx="604">
                  <c:v>49</c:v>
                </c:pt>
                <c:pt idx="605">
                  <c:v>49</c:v>
                </c:pt>
                <c:pt idx="606">
                  <c:v>48</c:v>
                </c:pt>
                <c:pt idx="607">
                  <c:v>49</c:v>
                </c:pt>
                <c:pt idx="608">
                  <c:v>48</c:v>
                </c:pt>
                <c:pt idx="609">
                  <c:v>48</c:v>
                </c:pt>
                <c:pt idx="610">
                  <c:v>48</c:v>
                </c:pt>
                <c:pt idx="611">
                  <c:v>47</c:v>
                </c:pt>
                <c:pt idx="612">
                  <c:v>47</c:v>
                </c:pt>
                <c:pt idx="613">
                  <c:v>47</c:v>
                </c:pt>
                <c:pt idx="614">
                  <c:v>46</c:v>
                </c:pt>
                <c:pt idx="615">
                  <c:v>46</c:v>
                </c:pt>
                <c:pt idx="616">
                  <c:v>47</c:v>
                </c:pt>
                <c:pt idx="617">
                  <c:v>47</c:v>
                </c:pt>
                <c:pt idx="618">
                  <c:v>46</c:v>
                </c:pt>
                <c:pt idx="619">
                  <c:v>46</c:v>
                </c:pt>
                <c:pt idx="620">
                  <c:v>47</c:v>
                </c:pt>
                <c:pt idx="621">
                  <c:v>46</c:v>
                </c:pt>
                <c:pt idx="622">
                  <c:v>46</c:v>
                </c:pt>
                <c:pt idx="623">
                  <c:v>47</c:v>
                </c:pt>
                <c:pt idx="624">
                  <c:v>46</c:v>
                </c:pt>
                <c:pt idx="625">
                  <c:v>46</c:v>
                </c:pt>
                <c:pt idx="626">
                  <c:v>45</c:v>
                </c:pt>
                <c:pt idx="627">
                  <c:v>46</c:v>
                </c:pt>
                <c:pt idx="628">
                  <c:v>45</c:v>
                </c:pt>
                <c:pt idx="629">
                  <c:v>46</c:v>
                </c:pt>
                <c:pt idx="630">
                  <c:v>46</c:v>
                </c:pt>
                <c:pt idx="631">
                  <c:v>45</c:v>
                </c:pt>
                <c:pt idx="632">
                  <c:v>45</c:v>
                </c:pt>
                <c:pt idx="633">
                  <c:v>45</c:v>
                </c:pt>
                <c:pt idx="634">
                  <c:v>45</c:v>
                </c:pt>
                <c:pt idx="635">
                  <c:v>45</c:v>
                </c:pt>
                <c:pt idx="636">
                  <c:v>45</c:v>
                </c:pt>
                <c:pt idx="637">
                  <c:v>44</c:v>
                </c:pt>
                <c:pt idx="638">
                  <c:v>44</c:v>
                </c:pt>
                <c:pt idx="639">
                  <c:v>44</c:v>
                </c:pt>
                <c:pt idx="640">
                  <c:v>44</c:v>
                </c:pt>
                <c:pt idx="641">
                  <c:v>44</c:v>
                </c:pt>
                <c:pt idx="642">
                  <c:v>43</c:v>
                </c:pt>
                <c:pt idx="643">
                  <c:v>43</c:v>
                </c:pt>
                <c:pt idx="644">
                  <c:v>43</c:v>
                </c:pt>
                <c:pt idx="645">
                  <c:v>43</c:v>
                </c:pt>
                <c:pt idx="646">
                  <c:v>43</c:v>
                </c:pt>
                <c:pt idx="647">
                  <c:v>42</c:v>
                </c:pt>
                <c:pt idx="648">
                  <c:v>43</c:v>
                </c:pt>
                <c:pt idx="649">
                  <c:v>42</c:v>
                </c:pt>
                <c:pt idx="650">
                  <c:v>44</c:v>
                </c:pt>
                <c:pt idx="651">
                  <c:v>45</c:v>
                </c:pt>
                <c:pt idx="652">
                  <c:v>46</c:v>
                </c:pt>
                <c:pt idx="653">
                  <c:v>47</c:v>
                </c:pt>
                <c:pt idx="654">
                  <c:v>47</c:v>
                </c:pt>
                <c:pt idx="655">
                  <c:v>47</c:v>
                </c:pt>
                <c:pt idx="656">
                  <c:v>47</c:v>
                </c:pt>
                <c:pt idx="657">
                  <c:v>47</c:v>
                </c:pt>
                <c:pt idx="658">
                  <c:v>46</c:v>
                </c:pt>
                <c:pt idx="659">
                  <c:v>46</c:v>
                </c:pt>
                <c:pt idx="660">
                  <c:v>47</c:v>
                </c:pt>
                <c:pt idx="661">
                  <c:v>47</c:v>
                </c:pt>
                <c:pt idx="662">
                  <c:v>47</c:v>
                </c:pt>
                <c:pt idx="663">
                  <c:v>46</c:v>
                </c:pt>
                <c:pt idx="664">
                  <c:v>46</c:v>
                </c:pt>
                <c:pt idx="665">
                  <c:v>47</c:v>
                </c:pt>
                <c:pt idx="666">
                  <c:v>46</c:v>
                </c:pt>
                <c:pt idx="667">
                  <c:v>46</c:v>
                </c:pt>
                <c:pt idx="668">
                  <c:v>45</c:v>
                </c:pt>
                <c:pt idx="669">
                  <c:v>45</c:v>
                </c:pt>
                <c:pt idx="670">
                  <c:v>45</c:v>
                </c:pt>
                <c:pt idx="671">
                  <c:v>45</c:v>
                </c:pt>
                <c:pt idx="672">
                  <c:v>45</c:v>
                </c:pt>
                <c:pt idx="673">
                  <c:v>44</c:v>
                </c:pt>
                <c:pt idx="674">
                  <c:v>44</c:v>
                </c:pt>
                <c:pt idx="675">
                  <c:v>44</c:v>
                </c:pt>
                <c:pt idx="676">
                  <c:v>44</c:v>
                </c:pt>
                <c:pt idx="677">
                  <c:v>43</c:v>
                </c:pt>
                <c:pt idx="678">
                  <c:v>43</c:v>
                </c:pt>
                <c:pt idx="679">
                  <c:v>43</c:v>
                </c:pt>
                <c:pt idx="680">
                  <c:v>42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43</c:v>
                </c:pt>
                <c:pt idx="685">
                  <c:v>43</c:v>
                </c:pt>
                <c:pt idx="686">
                  <c:v>43</c:v>
                </c:pt>
                <c:pt idx="687">
                  <c:v>43</c:v>
                </c:pt>
                <c:pt idx="688">
                  <c:v>43</c:v>
                </c:pt>
                <c:pt idx="689">
                  <c:v>42</c:v>
                </c:pt>
                <c:pt idx="690">
                  <c:v>42</c:v>
                </c:pt>
                <c:pt idx="691">
                  <c:v>42</c:v>
                </c:pt>
                <c:pt idx="692">
                  <c:v>41</c:v>
                </c:pt>
                <c:pt idx="693">
                  <c:v>42</c:v>
                </c:pt>
                <c:pt idx="694">
                  <c:v>42</c:v>
                </c:pt>
                <c:pt idx="695">
                  <c:v>42</c:v>
                </c:pt>
                <c:pt idx="696">
                  <c:v>42</c:v>
                </c:pt>
                <c:pt idx="697">
                  <c:v>41</c:v>
                </c:pt>
                <c:pt idx="698">
                  <c:v>41</c:v>
                </c:pt>
                <c:pt idx="699">
                  <c:v>42</c:v>
                </c:pt>
                <c:pt idx="700">
                  <c:v>42</c:v>
                </c:pt>
                <c:pt idx="701">
                  <c:v>42</c:v>
                </c:pt>
                <c:pt idx="702">
                  <c:v>43</c:v>
                </c:pt>
                <c:pt idx="703">
                  <c:v>42</c:v>
                </c:pt>
                <c:pt idx="704">
                  <c:v>43</c:v>
                </c:pt>
                <c:pt idx="705">
                  <c:v>44</c:v>
                </c:pt>
                <c:pt idx="706">
                  <c:v>43</c:v>
                </c:pt>
                <c:pt idx="707">
                  <c:v>44</c:v>
                </c:pt>
                <c:pt idx="708">
                  <c:v>43</c:v>
                </c:pt>
                <c:pt idx="709">
                  <c:v>43</c:v>
                </c:pt>
                <c:pt idx="710">
                  <c:v>44</c:v>
                </c:pt>
                <c:pt idx="711">
                  <c:v>44</c:v>
                </c:pt>
                <c:pt idx="712">
                  <c:v>44</c:v>
                </c:pt>
                <c:pt idx="713">
                  <c:v>44</c:v>
                </c:pt>
                <c:pt idx="714">
                  <c:v>44</c:v>
                </c:pt>
                <c:pt idx="715">
                  <c:v>43</c:v>
                </c:pt>
                <c:pt idx="716">
                  <c:v>42</c:v>
                </c:pt>
                <c:pt idx="717">
                  <c:v>42</c:v>
                </c:pt>
                <c:pt idx="718">
                  <c:v>42</c:v>
                </c:pt>
                <c:pt idx="719">
                  <c:v>42</c:v>
                </c:pt>
                <c:pt idx="720">
                  <c:v>43</c:v>
                </c:pt>
                <c:pt idx="721">
                  <c:v>43</c:v>
                </c:pt>
                <c:pt idx="722">
                  <c:v>44</c:v>
                </c:pt>
                <c:pt idx="723">
                  <c:v>42</c:v>
                </c:pt>
                <c:pt idx="724">
                  <c:v>43</c:v>
                </c:pt>
                <c:pt idx="725">
                  <c:v>44</c:v>
                </c:pt>
                <c:pt idx="726">
                  <c:v>43</c:v>
                </c:pt>
                <c:pt idx="727">
                  <c:v>42</c:v>
                </c:pt>
                <c:pt idx="728">
                  <c:v>43</c:v>
                </c:pt>
                <c:pt idx="729">
                  <c:v>43</c:v>
                </c:pt>
                <c:pt idx="730">
                  <c:v>43</c:v>
                </c:pt>
                <c:pt idx="731">
                  <c:v>43</c:v>
                </c:pt>
                <c:pt idx="732">
                  <c:v>43</c:v>
                </c:pt>
                <c:pt idx="733">
                  <c:v>43</c:v>
                </c:pt>
                <c:pt idx="734">
                  <c:v>43</c:v>
                </c:pt>
                <c:pt idx="735">
                  <c:v>43</c:v>
                </c:pt>
                <c:pt idx="736">
                  <c:v>43</c:v>
                </c:pt>
                <c:pt idx="737">
                  <c:v>43</c:v>
                </c:pt>
                <c:pt idx="738">
                  <c:v>43</c:v>
                </c:pt>
                <c:pt idx="739">
                  <c:v>42</c:v>
                </c:pt>
                <c:pt idx="740">
                  <c:v>42</c:v>
                </c:pt>
                <c:pt idx="741">
                  <c:v>42</c:v>
                </c:pt>
                <c:pt idx="742">
                  <c:v>43</c:v>
                </c:pt>
                <c:pt idx="743">
                  <c:v>43</c:v>
                </c:pt>
                <c:pt idx="744">
                  <c:v>43</c:v>
                </c:pt>
                <c:pt idx="745">
                  <c:v>43</c:v>
                </c:pt>
                <c:pt idx="746">
                  <c:v>43</c:v>
                </c:pt>
                <c:pt idx="747">
                  <c:v>43</c:v>
                </c:pt>
                <c:pt idx="748">
                  <c:v>42</c:v>
                </c:pt>
                <c:pt idx="749">
                  <c:v>42</c:v>
                </c:pt>
                <c:pt idx="750">
                  <c:v>42</c:v>
                </c:pt>
                <c:pt idx="751">
                  <c:v>41</c:v>
                </c:pt>
                <c:pt idx="752">
                  <c:v>42</c:v>
                </c:pt>
                <c:pt idx="753">
                  <c:v>42</c:v>
                </c:pt>
                <c:pt idx="754">
                  <c:v>41</c:v>
                </c:pt>
                <c:pt idx="755">
                  <c:v>40</c:v>
                </c:pt>
                <c:pt idx="756">
                  <c:v>40</c:v>
                </c:pt>
                <c:pt idx="757">
                  <c:v>40</c:v>
                </c:pt>
                <c:pt idx="758">
                  <c:v>40</c:v>
                </c:pt>
                <c:pt idx="759">
                  <c:v>39</c:v>
                </c:pt>
                <c:pt idx="760">
                  <c:v>40</c:v>
                </c:pt>
                <c:pt idx="761">
                  <c:v>39</c:v>
                </c:pt>
                <c:pt idx="762">
                  <c:v>40</c:v>
                </c:pt>
                <c:pt idx="763">
                  <c:v>39</c:v>
                </c:pt>
                <c:pt idx="764">
                  <c:v>40</c:v>
                </c:pt>
                <c:pt idx="765">
                  <c:v>40</c:v>
                </c:pt>
                <c:pt idx="766">
                  <c:v>40</c:v>
                </c:pt>
                <c:pt idx="767">
                  <c:v>39</c:v>
                </c:pt>
                <c:pt idx="768">
                  <c:v>39</c:v>
                </c:pt>
                <c:pt idx="769">
                  <c:v>40</c:v>
                </c:pt>
                <c:pt idx="770">
                  <c:v>40</c:v>
                </c:pt>
                <c:pt idx="771">
                  <c:v>40</c:v>
                </c:pt>
                <c:pt idx="772">
                  <c:v>39</c:v>
                </c:pt>
                <c:pt idx="773">
                  <c:v>39</c:v>
                </c:pt>
                <c:pt idx="774">
                  <c:v>39</c:v>
                </c:pt>
                <c:pt idx="775">
                  <c:v>40</c:v>
                </c:pt>
                <c:pt idx="776">
                  <c:v>39</c:v>
                </c:pt>
                <c:pt idx="777">
                  <c:v>40</c:v>
                </c:pt>
                <c:pt idx="778">
                  <c:v>40</c:v>
                </c:pt>
                <c:pt idx="779">
                  <c:v>38</c:v>
                </c:pt>
                <c:pt idx="780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2.2000000000000002</c:v>
                </c:pt>
                <c:pt idx="3">
                  <c:v>0</c:v>
                </c:pt>
                <c:pt idx="4">
                  <c:v>2.5</c:v>
                </c:pt>
                <c:pt idx="5">
                  <c:v>2.5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2.5</c:v>
                </c:pt>
                <c:pt idx="10">
                  <c:v>1.8</c:v>
                </c:pt>
                <c:pt idx="11">
                  <c:v>2.5</c:v>
                </c:pt>
                <c:pt idx="12">
                  <c:v>2.5</c:v>
                </c:pt>
                <c:pt idx="13">
                  <c:v>1.8</c:v>
                </c:pt>
                <c:pt idx="14">
                  <c:v>1.8</c:v>
                </c:pt>
                <c:pt idx="15">
                  <c:v>2.2000000000000002</c:v>
                </c:pt>
                <c:pt idx="16">
                  <c:v>2.5</c:v>
                </c:pt>
                <c:pt idx="17">
                  <c:v>3.2</c:v>
                </c:pt>
                <c:pt idx="18">
                  <c:v>2.9</c:v>
                </c:pt>
                <c:pt idx="19">
                  <c:v>2.5</c:v>
                </c:pt>
                <c:pt idx="20">
                  <c:v>4.3</c:v>
                </c:pt>
                <c:pt idx="21">
                  <c:v>3.6</c:v>
                </c:pt>
                <c:pt idx="22">
                  <c:v>2.9</c:v>
                </c:pt>
                <c:pt idx="23">
                  <c:v>2.9</c:v>
                </c:pt>
                <c:pt idx="24">
                  <c:v>2.2000000000000002</c:v>
                </c:pt>
                <c:pt idx="25">
                  <c:v>2.2000000000000002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2.2000000000000002</c:v>
                </c:pt>
                <c:pt idx="31">
                  <c:v>2.5</c:v>
                </c:pt>
                <c:pt idx="32">
                  <c:v>3.2</c:v>
                </c:pt>
                <c:pt idx="33">
                  <c:v>2.9</c:v>
                </c:pt>
                <c:pt idx="34">
                  <c:v>2.9</c:v>
                </c:pt>
                <c:pt idx="35">
                  <c:v>2.2000000000000002</c:v>
                </c:pt>
                <c:pt idx="36">
                  <c:v>2.5</c:v>
                </c:pt>
                <c:pt idx="37">
                  <c:v>3.2</c:v>
                </c:pt>
                <c:pt idx="38">
                  <c:v>2.5</c:v>
                </c:pt>
                <c:pt idx="39">
                  <c:v>3.6</c:v>
                </c:pt>
                <c:pt idx="40">
                  <c:v>3.2</c:v>
                </c:pt>
                <c:pt idx="41">
                  <c:v>2.5</c:v>
                </c:pt>
                <c:pt idx="42">
                  <c:v>2.9</c:v>
                </c:pt>
                <c:pt idx="43">
                  <c:v>2.2000000000000002</c:v>
                </c:pt>
                <c:pt idx="44">
                  <c:v>2.5</c:v>
                </c:pt>
                <c:pt idx="45">
                  <c:v>2.9</c:v>
                </c:pt>
                <c:pt idx="46">
                  <c:v>2.9</c:v>
                </c:pt>
                <c:pt idx="47">
                  <c:v>2.9</c:v>
                </c:pt>
                <c:pt idx="48">
                  <c:v>2.9</c:v>
                </c:pt>
                <c:pt idx="49">
                  <c:v>3.2</c:v>
                </c:pt>
                <c:pt idx="50">
                  <c:v>2.5</c:v>
                </c:pt>
                <c:pt idx="51">
                  <c:v>3.2</c:v>
                </c:pt>
                <c:pt idx="52">
                  <c:v>2.5</c:v>
                </c:pt>
                <c:pt idx="53">
                  <c:v>2.9</c:v>
                </c:pt>
                <c:pt idx="54">
                  <c:v>2.5</c:v>
                </c:pt>
                <c:pt idx="55">
                  <c:v>2.5</c:v>
                </c:pt>
                <c:pt idx="56">
                  <c:v>2.2000000000000002</c:v>
                </c:pt>
                <c:pt idx="57">
                  <c:v>1.8</c:v>
                </c:pt>
                <c:pt idx="58">
                  <c:v>0</c:v>
                </c:pt>
                <c:pt idx="59">
                  <c:v>3.2</c:v>
                </c:pt>
                <c:pt idx="60">
                  <c:v>2.2000000000000002</c:v>
                </c:pt>
                <c:pt idx="61">
                  <c:v>2.5</c:v>
                </c:pt>
                <c:pt idx="62">
                  <c:v>2.2000000000000002</c:v>
                </c:pt>
                <c:pt idx="63">
                  <c:v>1.8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3.2</c:v>
                </c:pt>
                <c:pt idx="68">
                  <c:v>2.5</c:v>
                </c:pt>
                <c:pt idx="69">
                  <c:v>0</c:v>
                </c:pt>
                <c:pt idx="70">
                  <c:v>2.2000000000000002</c:v>
                </c:pt>
                <c:pt idx="71">
                  <c:v>0</c:v>
                </c:pt>
                <c:pt idx="72">
                  <c:v>2.2000000000000002</c:v>
                </c:pt>
                <c:pt idx="73">
                  <c:v>1.8</c:v>
                </c:pt>
                <c:pt idx="74">
                  <c:v>2.2000000000000002</c:v>
                </c:pt>
                <c:pt idx="75">
                  <c:v>2.2000000000000002</c:v>
                </c:pt>
                <c:pt idx="76">
                  <c:v>1.8</c:v>
                </c:pt>
                <c:pt idx="77">
                  <c:v>2.9</c:v>
                </c:pt>
                <c:pt idx="78">
                  <c:v>2.2000000000000002</c:v>
                </c:pt>
                <c:pt idx="79">
                  <c:v>0</c:v>
                </c:pt>
                <c:pt idx="80">
                  <c:v>2.5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2.9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0</c:v>
                </c:pt>
                <c:pt idx="92">
                  <c:v>2.2000000000000002</c:v>
                </c:pt>
                <c:pt idx="93">
                  <c:v>2.5</c:v>
                </c:pt>
                <c:pt idx="94">
                  <c:v>1.8</c:v>
                </c:pt>
                <c:pt idx="95">
                  <c:v>2.5</c:v>
                </c:pt>
                <c:pt idx="96">
                  <c:v>1.8</c:v>
                </c:pt>
                <c:pt idx="97">
                  <c:v>2.5</c:v>
                </c:pt>
                <c:pt idx="98">
                  <c:v>2.9</c:v>
                </c:pt>
                <c:pt idx="99">
                  <c:v>3.2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3.6</c:v>
                </c:pt>
                <c:pt idx="103">
                  <c:v>4.3</c:v>
                </c:pt>
                <c:pt idx="104">
                  <c:v>4.3</c:v>
                </c:pt>
                <c:pt idx="105">
                  <c:v>2.9</c:v>
                </c:pt>
                <c:pt idx="106">
                  <c:v>2.5</c:v>
                </c:pt>
                <c:pt idx="107">
                  <c:v>2.9</c:v>
                </c:pt>
                <c:pt idx="108">
                  <c:v>4</c:v>
                </c:pt>
                <c:pt idx="109">
                  <c:v>4</c:v>
                </c:pt>
                <c:pt idx="110">
                  <c:v>4.3</c:v>
                </c:pt>
                <c:pt idx="111">
                  <c:v>3.6</c:v>
                </c:pt>
                <c:pt idx="112">
                  <c:v>4</c:v>
                </c:pt>
                <c:pt idx="113">
                  <c:v>3.6</c:v>
                </c:pt>
                <c:pt idx="114">
                  <c:v>3.2</c:v>
                </c:pt>
                <c:pt idx="115">
                  <c:v>3.2</c:v>
                </c:pt>
                <c:pt idx="116">
                  <c:v>2.5</c:v>
                </c:pt>
                <c:pt idx="117">
                  <c:v>2.2000000000000002</c:v>
                </c:pt>
                <c:pt idx="118">
                  <c:v>3.2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3.6</c:v>
                </c:pt>
                <c:pt idx="122">
                  <c:v>3.6</c:v>
                </c:pt>
                <c:pt idx="123">
                  <c:v>2.9</c:v>
                </c:pt>
                <c:pt idx="124">
                  <c:v>3.2</c:v>
                </c:pt>
                <c:pt idx="125">
                  <c:v>4</c:v>
                </c:pt>
                <c:pt idx="126">
                  <c:v>2.9</c:v>
                </c:pt>
                <c:pt idx="127">
                  <c:v>3.2</c:v>
                </c:pt>
                <c:pt idx="128">
                  <c:v>5</c:v>
                </c:pt>
                <c:pt idx="129">
                  <c:v>4</c:v>
                </c:pt>
                <c:pt idx="130">
                  <c:v>3.2</c:v>
                </c:pt>
                <c:pt idx="131">
                  <c:v>2.2000000000000002</c:v>
                </c:pt>
                <c:pt idx="132">
                  <c:v>2.9</c:v>
                </c:pt>
                <c:pt idx="133">
                  <c:v>0</c:v>
                </c:pt>
                <c:pt idx="134">
                  <c:v>2.9</c:v>
                </c:pt>
                <c:pt idx="135">
                  <c:v>2.5</c:v>
                </c:pt>
                <c:pt idx="136">
                  <c:v>3.2</c:v>
                </c:pt>
                <c:pt idx="137">
                  <c:v>1.8</c:v>
                </c:pt>
                <c:pt idx="138">
                  <c:v>2.9</c:v>
                </c:pt>
                <c:pt idx="139">
                  <c:v>3.2</c:v>
                </c:pt>
                <c:pt idx="140">
                  <c:v>1.8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2.9</c:v>
                </c:pt>
                <c:pt idx="144">
                  <c:v>3.2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4.3</c:v>
                </c:pt>
                <c:pt idx="151">
                  <c:v>2.9</c:v>
                </c:pt>
                <c:pt idx="152">
                  <c:v>2.9</c:v>
                </c:pt>
                <c:pt idx="153">
                  <c:v>3.6</c:v>
                </c:pt>
                <c:pt idx="154">
                  <c:v>2.9</c:v>
                </c:pt>
                <c:pt idx="155">
                  <c:v>2.5</c:v>
                </c:pt>
                <c:pt idx="156">
                  <c:v>4.3</c:v>
                </c:pt>
                <c:pt idx="157">
                  <c:v>3.2</c:v>
                </c:pt>
                <c:pt idx="158">
                  <c:v>4</c:v>
                </c:pt>
                <c:pt idx="159">
                  <c:v>3.6</c:v>
                </c:pt>
                <c:pt idx="160">
                  <c:v>2.9</c:v>
                </c:pt>
                <c:pt idx="161">
                  <c:v>2.9</c:v>
                </c:pt>
                <c:pt idx="162">
                  <c:v>0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1.8</c:v>
                </c:pt>
                <c:pt idx="175">
                  <c:v>1.8</c:v>
                </c:pt>
                <c:pt idx="176">
                  <c:v>0</c:v>
                </c:pt>
                <c:pt idx="177">
                  <c:v>2.5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1.8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2.5</c:v>
                </c:pt>
                <c:pt idx="186">
                  <c:v>2.9</c:v>
                </c:pt>
                <c:pt idx="187">
                  <c:v>3.2</c:v>
                </c:pt>
                <c:pt idx="188">
                  <c:v>2.9</c:v>
                </c:pt>
                <c:pt idx="189">
                  <c:v>4</c:v>
                </c:pt>
                <c:pt idx="190">
                  <c:v>2.5</c:v>
                </c:pt>
                <c:pt idx="191">
                  <c:v>3.2</c:v>
                </c:pt>
                <c:pt idx="192">
                  <c:v>2.9</c:v>
                </c:pt>
                <c:pt idx="193">
                  <c:v>2.2000000000000002</c:v>
                </c:pt>
                <c:pt idx="194">
                  <c:v>4</c:v>
                </c:pt>
                <c:pt idx="195">
                  <c:v>2.5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2.5</c:v>
                </c:pt>
                <c:pt idx="203">
                  <c:v>3.2</c:v>
                </c:pt>
                <c:pt idx="204">
                  <c:v>3.2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1.8</c:v>
                </c:pt>
                <c:pt idx="209">
                  <c:v>0</c:v>
                </c:pt>
                <c:pt idx="210">
                  <c:v>3.2</c:v>
                </c:pt>
                <c:pt idx="211">
                  <c:v>2.5</c:v>
                </c:pt>
                <c:pt idx="212">
                  <c:v>2.9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3.2</c:v>
                </c:pt>
                <c:pt idx="216">
                  <c:v>3.2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1.8</c:v>
                </c:pt>
                <c:pt idx="220">
                  <c:v>1.8</c:v>
                </c:pt>
                <c:pt idx="221">
                  <c:v>2.5</c:v>
                </c:pt>
                <c:pt idx="222">
                  <c:v>0</c:v>
                </c:pt>
                <c:pt idx="223">
                  <c:v>3.2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2.9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2.9</c:v>
                </c:pt>
                <c:pt idx="251">
                  <c:v>3.6</c:v>
                </c:pt>
                <c:pt idx="252">
                  <c:v>2.9</c:v>
                </c:pt>
                <c:pt idx="253">
                  <c:v>4.3</c:v>
                </c:pt>
                <c:pt idx="254">
                  <c:v>3.2</c:v>
                </c:pt>
                <c:pt idx="255">
                  <c:v>4</c:v>
                </c:pt>
                <c:pt idx="256">
                  <c:v>2.5</c:v>
                </c:pt>
                <c:pt idx="257">
                  <c:v>2.9</c:v>
                </c:pt>
                <c:pt idx="258">
                  <c:v>3.6</c:v>
                </c:pt>
                <c:pt idx="259">
                  <c:v>3.2</c:v>
                </c:pt>
                <c:pt idx="260">
                  <c:v>2.9</c:v>
                </c:pt>
                <c:pt idx="261">
                  <c:v>2.9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1.8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2.5</c:v>
                </c:pt>
                <c:pt idx="271">
                  <c:v>2.9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2.2000000000000002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1.8</c:v>
                </c:pt>
                <c:pt idx="291">
                  <c:v>0</c:v>
                </c:pt>
                <c:pt idx="292">
                  <c:v>1.8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2.2000000000000002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2.5</c:v>
                </c:pt>
                <c:pt idx="303">
                  <c:v>2.5</c:v>
                </c:pt>
                <c:pt idx="304">
                  <c:v>1.8</c:v>
                </c:pt>
                <c:pt idx="305">
                  <c:v>0</c:v>
                </c:pt>
                <c:pt idx="306">
                  <c:v>1.8</c:v>
                </c:pt>
                <c:pt idx="307">
                  <c:v>1.8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1.8</c:v>
                </c:pt>
                <c:pt idx="318">
                  <c:v>1.8</c:v>
                </c:pt>
                <c:pt idx="319">
                  <c:v>0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1.8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2.9</c:v>
                </c:pt>
                <c:pt idx="333">
                  <c:v>2.5</c:v>
                </c:pt>
                <c:pt idx="334">
                  <c:v>2.2000000000000002</c:v>
                </c:pt>
                <c:pt idx="335">
                  <c:v>2.2000000000000002</c:v>
                </c:pt>
                <c:pt idx="336">
                  <c:v>1.8</c:v>
                </c:pt>
                <c:pt idx="337">
                  <c:v>2.5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1.8</c:v>
                </c:pt>
                <c:pt idx="343">
                  <c:v>2.5</c:v>
                </c:pt>
                <c:pt idx="344">
                  <c:v>3.6</c:v>
                </c:pt>
                <c:pt idx="345">
                  <c:v>2.5</c:v>
                </c:pt>
                <c:pt idx="346">
                  <c:v>2.9</c:v>
                </c:pt>
                <c:pt idx="347">
                  <c:v>0</c:v>
                </c:pt>
                <c:pt idx="348">
                  <c:v>1.8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2.5</c:v>
                </c:pt>
                <c:pt idx="354">
                  <c:v>3.2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2.9</c:v>
                </c:pt>
                <c:pt idx="358">
                  <c:v>2.9</c:v>
                </c:pt>
                <c:pt idx="359">
                  <c:v>1.8</c:v>
                </c:pt>
                <c:pt idx="360">
                  <c:v>2.9</c:v>
                </c:pt>
                <c:pt idx="361">
                  <c:v>0</c:v>
                </c:pt>
                <c:pt idx="362">
                  <c:v>2.5</c:v>
                </c:pt>
                <c:pt idx="363">
                  <c:v>2.9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1.8</c:v>
                </c:pt>
                <c:pt idx="369">
                  <c:v>2.2000000000000002</c:v>
                </c:pt>
                <c:pt idx="370">
                  <c:v>1.8</c:v>
                </c:pt>
                <c:pt idx="371">
                  <c:v>2.2000000000000002</c:v>
                </c:pt>
                <c:pt idx="372">
                  <c:v>3.2</c:v>
                </c:pt>
                <c:pt idx="373">
                  <c:v>2.9</c:v>
                </c:pt>
                <c:pt idx="374">
                  <c:v>2.5</c:v>
                </c:pt>
                <c:pt idx="375">
                  <c:v>1.8</c:v>
                </c:pt>
                <c:pt idx="376">
                  <c:v>2.5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3.2</c:v>
                </c:pt>
                <c:pt idx="380">
                  <c:v>3.2</c:v>
                </c:pt>
                <c:pt idx="381">
                  <c:v>2.9</c:v>
                </c:pt>
                <c:pt idx="382">
                  <c:v>2.5</c:v>
                </c:pt>
                <c:pt idx="383">
                  <c:v>0</c:v>
                </c:pt>
                <c:pt idx="384">
                  <c:v>2.5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2.9</c:v>
                </c:pt>
                <c:pt idx="393">
                  <c:v>2.5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4.3</c:v>
                </c:pt>
                <c:pt idx="398">
                  <c:v>2.2000000000000002</c:v>
                </c:pt>
                <c:pt idx="399">
                  <c:v>4</c:v>
                </c:pt>
                <c:pt idx="400">
                  <c:v>4</c:v>
                </c:pt>
                <c:pt idx="401">
                  <c:v>2.9</c:v>
                </c:pt>
                <c:pt idx="402">
                  <c:v>3.6</c:v>
                </c:pt>
                <c:pt idx="403">
                  <c:v>2.9</c:v>
                </c:pt>
                <c:pt idx="404">
                  <c:v>4</c:v>
                </c:pt>
                <c:pt idx="405">
                  <c:v>3.2</c:v>
                </c:pt>
                <c:pt idx="406">
                  <c:v>2.5</c:v>
                </c:pt>
                <c:pt idx="407">
                  <c:v>5</c:v>
                </c:pt>
                <c:pt idx="408">
                  <c:v>3.6</c:v>
                </c:pt>
                <c:pt idx="409">
                  <c:v>1.8</c:v>
                </c:pt>
                <c:pt idx="410">
                  <c:v>1.8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2.2000000000000002</c:v>
                </c:pt>
                <c:pt idx="415">
                  <c:v>1.8</c:v>
                </c:pt>
                <c:pt idx="416">
                  <c:v>2.9</c:v>
                </c:pt>
                <c:pt idx="417">
                  <c:v>1.8</c:v>
                </c:pt>
                <c:pt idx="418">
                  <c:v>2.5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1.8</c:v>
                </c:pt>
                <c:pt idx="425">
                  <c:v>1.8</c:v>
                </c:pt>
                <c:pt idx="426">
                  <c:v>4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2.9</c:v>
                </c:pt>
                <c:pt idx="431">
                  <c:v>2.9</c:v>
                </c:pt>
                <c:pt idx="432">
                  <c:v>2.9</c:v>
                </c:pt>
                <c:pt idx="433">
                  <c:v>2.5</c:v>
                </c:pt>
                <c:pt idx="434">
                  <c:v>4</c:v>
                </c:pt>
                <c:pt idx="435">
                  <c:v>2.5</c:v>
                </c:pt>
                <c:pt idx="436">
                  <c:v>2.9</c:v>
                </c:pt>
                <c:pt idx="437">
                  <c:v>2.5</c:v>
                </c:pt>
                <c:pt idx="438">
                  <c:v>2.5</c:v>
                </c:pt>
                <c:pt idx="439">
                  <c:v>1.8</c:v>
                </c:pt>
                <c:pt idx="440">
                  <c:v>1.8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2.2000000000000002</c:v>
                </c:pt>
                <c:pt idx="447">
                  <c:v>0</c:v>
                </c:pt>
                <c:pt idx="448">
                  <c:v>2.9</c:v>
                </c:pt>
                <c:pt idx="449">
                  <c:v>2.5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2.5</c:v>
                </c:pt>
                <c:pt idx="454">
                  <c:v>0</c:v>
                </c:pt>
                <c:pt idx="455">
                  <c:v>3.2</c:v>
                </c:pt>
                <c:pt idx="456">
                  <c:v>4</c:v>
                </c:pt>
                <c:pt idx="457">
                  <c:v>1.8</c:v>
                </c:pt>
                <c:pt idx="458">
                  <c:v>2.2000000000000002</c:v>
                </c:pt>
                <c:pt idx="459">
                  <c:v>4.7</c:v>
                </c:pt>
                <c:pt idx="460">
                  <c:v>4.3</c:v>
                </c:pt>
                <c:pt idx="461">
                  <c:v>2.5</c:v>
                </c:pt>
                <c:pt idx="462">
                  <c:v>4</c:v>
                </c:pt>
                <c:pt idx="463">
                  <c:v>3.2</c:v>
                </c:pt>
                <c:pt idx="464">
                  <c:v>1.8</c:v>
                </c:pt>
                <c:pt idx="465">
                  <c:v>2.5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3.2</c:v>
                </c:pt>
                <c:pt idx="469">
                  <c:v>3.2</c:v>
                </c:pt>
                <c:pt idx="470">
                  <c:v>4.3</c:v>
                </c:pt>
                <c:pt idx="471">
                  <c:v>3.6</c:v>
                </c:pt>
                <c:pt idx="472">
                  <c:v>3.6</c:v>
                </c:pt>
                <c:pt idx="473">
                  <c:v>5.4</c:v>
                </c:pt>
                <c:pt idx="474">
                  <c:v>4.7</c:v>
                </c:pt>
                <c:pt idx="475">
                  <c:v>5.8</c:v>
                </c:pt>
                <c:pt idx="476">
                  <c:v>5.4</c:v>
                </c:pt>
                <c:pt idx="477">
                  <c:v>3.6</c:v>
                </c:pt>
                <c:pt idx="478">
                  <c:v>3.2</c:v>
                </c:pt>
                <c:pt idx="479">
                  <c:v>3.6</c:v>
                </c:pt>
                <c:pt idx="480">
                  <c:v>4</c:v>
                </c:pt>
                <c:pt idx="481">
                  <c:v>2.5</c:v>
                </c:pt>
                <c:pt idx="482">
                  <c:v>4</c:v>
                </c:pt>
                <c:pt idx="483">
                  <c:v>2.5</c:v>
                </c:pt>
                <c:pt idx="484">
                  <c:v>2.5</c:v>
                </c:pt>
                <c:pt idx="485">
                  <c:v>2.5</c:v>
                </c:pt>
                <c:pt idx="486">
                  <c:v>2.9</c:v>
                </c:pt>
                <c:pt idx="487">
                  <c:v>3.2</c:v>
                </c:pt>
                <c:pt idx="488">
                  <c:v>2.9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3.2</c:v>
                </c:pt>
                <c:pt idx="493">
                  <c:v>2.5</c:v>
                </c:pt>
                <c:pt idx="494">
                  <c:v>1.8</c:v>
                </c:pt>
                <c:pt idx="495">
                  <c:v>2.9</c:v>
                </c:pt>
                <c:pt idx="496">
                  <c:v>2.9</c:v>
                </c:pt>
                <c:pt idx="497">
                  <c:v>2.9</c:v>
                </c:pt>
                <c:pt idx="498">
                  <c:v>5</c:v>
                </c:pt>
                <c:pt idx="499">
                  <c:v>2.9</c:v>
                </c:pt>
                <c:pt idx="500">
                  <c:v>1.8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1.8</c:v>
                </c:pt>
                <c:pt idx="504">
                  <c:v>3.6</c:v>
                </c:pt>
                <c:pt idx="505">
                  <c:v>2.2000000000000002</c:v>
                </c:pt>
                <c:pt idx="506">
                  <c:v>1.8</c:v>
                </c:pt>
                <c:pt idx="507">
                  <c:v>2.5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2.2000000000000002</c:v>
                </c:pt>
                <c:pt idx="515">
                  <c:v>3.2</c:v>
                </c:pt>
                <c:pt idx="516">
                  <c:v>2.5</c:v>
                </c:pt>
                <c:pt idx="517">
                  <c:v>2.2000000000000002</c:v>
                </c:pt>
                <c:pt idx="518">
                  <c:v>3.2</c:v>
                </c:pt>
                <c:pt idx="519">
                  <c:v>2.2000000000000002</c:v>
                </c:pt>
                <c:pt idx="520">
                  <c:v>2.2000000000000002</c:v>
                </c:pt>
                <c:pt idx="521">
                  <c:v>2.2000000000000002</c:v>
                </c:pt>
                <c:pt idx="522">
                  <c:v>2.5</c:v>
                </c:pt>
                <c:pt idx="523">
                  <c:v>0</c:v>
                </c:pt>
                <c:pt idx="524">
                  <c:v>2.2000000000000002</c:v>
                </c:pt>
                <c:pt idx="525">
                  <c:v>2.2000000000000002</c:v>
                </c:pt>
                <c:pt idx="526">
                  <c:v>2.9</c:v>
                </c:pt>
                <c:pt idx="527">
                  <c:v>2.9</c:v>
                </c:pt>
                <c:pt idx="528">
                  <c:v>2.5</c:v>
                </c:pt>
                <c:pt idx="529">
                  <c:v>2.9</c:v>
                </c:pt>
                <c:pt idx="530">
                  <c:v>1.8</c:v>
                </c:pt>
                <c:pt idx="531">
                  <c:v>1.8</c:v>
                </c:pt>
                <c:pt idx="532">
                  <c:v>2.5</c:v>
                </c:pt>
                <c:pt idx="533">
                  <c:v>2.9</c:v>
                </c:pt>
                <c:pt idx="534">
                  <c:v>0</c:v>
                </c:pt>
                <c:pt idx="535">
                  <c:v>2.5</c:v>
                </c:pt>
                <c:pt idx="536">
                  <c:v>4.3</c:v>
                </c:pt>
                <c:pt idx="537">
                  <c:v>1.8</c:v>
                </c:pt>
                <c:pt idx="538">
                  <c:v>2.5</c:v>
                </c:pt>
                <c:pt idx="539">
                  <c:v>2.2000000000000002</c:v>
                </c:pt>
                <c:pt idx="540">
                  <c:v>2.5</c:v>
                </c:pt>
                <c:pt idx="541">
                  <c:v>3.6</c:v>
                </c:pt>
                <c:pt idx="542">
                  <c:v>5</c:v>
                </c:pt>
                <c:pt idx="543">
                  <c:v>2.9</c:v>
                </c:pt>
                <c:pt idx="544">
                  <c:v>2.9</c:v>
                </c:pt>
                <c:pt idx="545">
                  <c:v>4.3</c:v>
                </c:pt>
                <c:pt idx="546">
                  <c:v>5</c:v>
                </c:pt>
                <c:pt idx="547">
                  <c:v>2.9</c:v>
                </c:pt>
                <c:pt idx="548">
                  <c:v>6.8</c:v>
                </c:pt>
                <c:pt idx="549">
                  <c:v>3.2</c:v>
                </c:pt>
                <c:pt idx="550">
                  <c:v>4.3</c:v>
                </c:pt>
                <c:pt idx="551">
                  <c:v>2.2000000000000002</c:v>
                </c:pt>
                <c:pt idx="552">
                  <c:v>2.9</c:v>
                </c:pt>
                <c:pt idx="553">
                  <c:v>1.8</c:v>
                </c:pt>
                <c:pt idx="554">
                  <c:v>3.2</c:v>
                </c:pt>
                <c:pt idx="555">
                  <c:v>1.8</c:v>
                </c:pt>
                <c:pt idx="556">
                  <c:v>2.9</c:v>
                </c:pt>
                <c:pt idx="557">
                  <c:v>3.6</c:v>
                </c:pt>
                <c:pt idx="558">
                  <c:v>4</c:v>
                </c:pt>
                <c:pt idx="559">
                  <c:v>4</c:v>
                </c:pt>
                <c:pt idx="560">
                  <c:v>4.3</c:v>
                </c:pt>
                <c:pt idx="561">
                  <c:v>3.2</c:v>
                </c:pt>
                <c:pt idx="562">
                  <c:v>4</c:v>
                </c:pt>
                <c:pt idx="563">
                  <c:v>2.9</c:v>
                </c:pt>
                <c:pt idx="564">
                  <c:v>4</c:v>
                </c:pt>
                <c:pt idx="565">
                  <c:v>4.3</c:v>
                </c:pt>
                <c:pt idx="566">
                  <c:v>2.9</c:v>
                </c:pt>
                <c:pt idx="567">
                  <c:v>4.7</c:v>
                </c:pt>
                <c:pt idx="568">
                  <c:v>7.2</c:v>
                </c:pt>
                <c:pt idx="569">
                  <c:v>5.8</c:v>
                </c:pt>
                <c:pt idx="570">
                  <c:v>5.4</c:v>
                </c:pt>
                <c:pt idx="571">
                  <c:v>7.2</c:v>
                </c:pt>
                <c:pt idx="572">
                  <c:v>5.4</c:v>
                </c:pt>
                <c:pt idx="573">
                  <c:v>5</c:v>
                </c:pt>
                <c:pt idx="574">
                  <c:v>6.8</c:v>
                </c:pt>
                <c:pt idx="575">
                  <c:v>4.7</c:v>
                </c:pt>
                <c:pt idx="576">
                  <c:v>5.8</c:v>
                </c:pt>
                <c:pt idx="577">
                  <c:v>4</c:v>
                </c:pt>
                <c:pt idx="578">
                  <c:v>3.6</c:v>
                </c:pt>
                <c:pt idx="579">
                  <c:v>6.5</c:v>
                </c:pt>
                <c:pt idx="580">
                  <c:v>5</c:v>
                </c:pt>
                <c:pt idx="581">
                  <c:v>9</c:v>
                </c:pt>
                <c:pt idx="582">
                  <c:v>5</c:v>
                </c:pt>
                <c:pt idx="583">
                  <c:v>5.8</c:v>
                </c:pt>
                <c:pt idx="584">
                  <c:v>4.3</c:v>
                </c:pt>
                <c:pt idx="585">
                  <c:v>7.2</c:v>
                </c:pt>
                <c:pt idx="586">
                  <c:v>4.3</c:v>
                </c:pt>
                <c:pt idx="587">
                  <c:v>7.6</c:v>
                </c:pt>
                <c:pt idx="588">
                  <c:v>4</c:v>
                </c:pt>
                <c:pt idx="589">
                  <c:v>6.5</c:v>
                </c:pt>
                <c:pt idx="590">
                  <c:v>7.2</c:v>
                </c:pt>
                <c:pt idx="591">
                  <c:v>5.8</c:v>
                </c:pt>
                <c:pt idx="592">
                  <c:v>5</c:v>
                </c:pt>
                <c:pt idx="593">
                  <c:v>5.4</c:v>
                </c:pt>
                <c:pt idx="594">
                  <c:v>6.1</c:v>
                </c:pt>
                <c:pt idx="595">
                  <c:v>6.1</c:v>
                </c:pt>
                <c:pt idx="596">
                  <c:v>4.7</c:v>
                </c:pt>
                <c:pt idx="597">
                  <c:v>7.6</c:v>
                </c:pt>
                <c:pt idx="598">
                  <c:v>11.2</c:v>
                </c:pt>
                <c:pt idx="599">
                  <c:v>6.5</c:v>
                </c:pt>
                <c:pt idx="600">
                  <c:v>8.6</c:v>
                </c:pt>
                <c:pt idx="601">
                  <c:v>5.8</c:v>
                </c:pt>
                <c:pt idx="602">
                  <c:v>11.9</c:v>
                </c:pt>
                <c:pt idx="603">
                  <c:v>9.6999999999999993</c:v>
                </c:pt>
                <c:pt idx="604">
                  <c:v>10.4</c:v>
                </c:pt>
                <c:pt idx="605">
                  <c:v>6.1</c:v>
                </c:pt>
                <c:pt idx="606">
                  <c:v>17.3</c:v>
                </c:pt>
                <c:pt idx="607">
                  <c:v>6.5</c:v>
                </c:pt>
                <c:pt idx="608">
                  <c:v>13</c:v>
                </c:pt>
                <c:pt idx="609">
                  <c:v>8.3000000000000007</c:v>
                </c:pt>
                <c:pt idx="610">
                  <c:v>4.3</c:v>
                </c:pt>
                <c:pt idx="611">
                  <c:v>4</c:v>
                </c:pt>
                <c:pt idx="612">
                  <c:v>5.4</c:v>
                </c:pt>
                <c:pt idx="613">
                  <c:v>6.1</c:v>
                </c:pt>
                <c:pt idx="614">
                  <c:v>8.3000000000000007</c:v>
                </c:pt>
                <c:pt idx="615">
                  <c:v>9</c:v>
                </c:pt>
                <c:pt idx="616">
                  <c:v>7.9</c:v>
                </c:pt>
                <c:pt idx="617">
                  <c:v>10.4</c:v>
                </c:pt>
                <c:pt idx="618">
                  <c:v>5.4</c:v>
                </c:pt>
                <c:pt idx="619">
                  <c:v>11.9</c:v>
                </c:pt>
                <c:pt idx="620">
                  <c:v>7.9</c:v>
                </c:pt>
                <c:pt idx="621">
                  <c:v>9.4</c:v>
                </c:pt>
                <c:pt idx="622">
                  <c:v>11.9</c:v>
                </c:pt>
                <c:pt idx="623">
                  <c:v>9.6999999999999993</c:v>
                </c:pt>
                <c:pt idx="624">
                  <c:v>5.8</c:v>
                </c:pt>
                <c:pt idx="625">
                  <c:v>6.5</c:v>
                </c:pt>
                <c:pt idx="626">
                  <c:v>5.8</c:v>
                </c:pt>
                <c:pt idx="627">
                  <c:v>6.5</c:v>
                </c:pt>
                <c:pt idx="628">
                  <c:v>9.6999999999999993</c:v>
                </c:pt>
                <c:pt idx="629">
                  <c:v>6.8</c:v>
                </c:pt>
                <c:pt idx="630">
                  <c:v>6.1</c:v>
                </c:pt>
                <c:pt idx="631">
                  <c:v>6.5</c:v>
                </c:pt>
                <c:pt idx="632">
                  <c:v>9.6999999999999993</c:v>
                </c:pt>
                <c:pt idx="633">
                  <c:v>10.1</c:v>
                </c:pt>
                <c:pt idx="634">
                  <c:v>5.4</c:v>
                </c:pt>
                <c:pt idx="635">
                  <c:v>5.4</c:v>
                </c:pt>
                <c:pt idx="636">
                  <c:v>6.1</c:v>
                </c:pt>
                <c:pt idx="637">
                  <c:v>4.3</c:v>
                </c:pt>
                <c:pt idx="638">
                  <c:v>5.8</c:v>
                </c:pt>
                <c:pt idx="639">
                  <c:v>6.1</c:v>
                </c:pt>
                <c:pt idx="640">
                  <c:v>7.6</c:v>
                </c:pt>
                <c:pt idx="641">
                  <c:v>6.1</c:v>
                </c:pt>
                <c:pt idx="642">
                  <c:v>7.6</c:v>
                </c:pt>
                <c:pt idx="643">
                  <c:v>9</c:v>
                </c:pt>
                <c:pt idx="644">
                  <c:v>6.5</c:v>
                </c:pt>
                <c:pt idx="645">
                  <c:v>6.1</c:v>
                </c:pt>
                <c:pt idx="646">
                  <c:v>6.8</c:v>
                </c:pt>
                <c:pt idx="647">
                  <c:v>6.5</c:v>
                </c:pt>
                <c:pt idx="648">
                  <c:v>4</c:v>
                </c:pt>
                <c:pt idx="649">
                  <c:v>10.8</c:v>
                </c:pt>
                <c:pt idx="650">
                  <c:v>11.2</c:v>
                </c:pt>
                <c:pt idx="651">
                  <c:v>8.6</c:v>
                </c:pt>
                <c:pt idx="652">
                  <c:v>13</c:v>
                </c:pt>
                <c:pt idx="653">
                  <c:v>7.9</c:v>
                </c:pt>
                <c:pt idx="654">
                  <c:v>13</c:v>
                </c:pt>
                <c:pt idx="655">
                  <c:v>9.4</c:v>
                </c:pt>
                <c:pt idx="656">
                  <c:v>7.2</c:v>
                </c:pt>
                <c:pt idx="657">
                  <c:v>15.5</c:v>
                </c:pt>
                <c:pt idx="658">
                  <c:v>13.3</c:v>
                </c:pt>
                <c:pt idx="659">
                  <c:v>13.3</c:v>
                </c:pt>
                <c:pt idx="660">
                  <c:v>10.8</c:v>
                </c:pt>
                <c:pt idx="661">
                  <c:v>11.2</c:v>
                </c:pt>
                <c:pt idx="662">
                  <c:v>4.7</c:v>
                </c:pt>
                <c:pt idx="663">
                  <c:v>13.7</c:v>
                </c:pt>
                <c:pt idx="664">
                  <c:v>16.2</c:v>
                </c:pt>
                <c:pt idx="665">
                  <c:v>8.6</c:v>
                </c:pt>
                <c:pt idx="666">
                  <c:v>10.4</c:v>
                </c:pt>
                <c:pt idx="667">
                  <c:v>9</c:v>
                </c:pt>
                <c:pt idx="668">
                  <c:v>11.2</c:v>
                </c:pt>
                <c:pt idx="669">
                  <c:v>14.8</c:v>
                </c:pt>
                <c:pt idx="670">
                  <c:v>9</c:v>
                </c:pt>
                <c:pt idx="671">
                  <c:v>10.4</c:v>
                </c:pt>
                <c:pt idx="672">
                  <c:v>11.5</c:v>
                </c:pt>
                <c:pt idx="673">
                  <c:v>7.9</c:v>
                </c:pt>
                <c:pt idx="674">
                  <c:v>13.3</c:v>
                </c:pt>
                <c:pt idx="675">
                  <c:v>8.6</c:v>
                </c:pt>
                <c:pt idx="676">
                  <c:v>10.1</c:v>
                </c:pt>
                <c:pt idx="677">
                  <c:v>12.2</c:v>
                </c:pt>
                <c:pt idx="678">
                  <c:v>6.1</c:v>
                </c:pt>
                <c:pt idx="679">
                  <c:v>11.2</c:v>
                </c:pt>
                <c:pt idx="680">
                  <c:v>13.7</c:v>
                </c:pt>
                <c:pt idx="681">
                  <c:v>11.2</c:v>
                </c:pt>
                <c:pt idx="682">
                  <c:v>11.5</c:v>
                </c:pt>
                <c:pt idx="683">
                  <c:v>9</c:v>
                </c:pt>
                <c:pt idx="684">
                  <c:v>13</c:v>
                </c:pt>
                <c:pt idx="685">
                  <c:v>7.2</c:v>
                </c:pt>
                <c:pt idx="686">
                  <c:v>7.9</c:v>
                </c:pt>
                <c:pt idx="687">
                  <c:v>7.9</c:v>
                </c:pt>
                <c:pt idx="688">
                  <c:v>7.6</c:v>
                </c:pt>
                <c:pt idx="689">
                  <c:v>7.9</c:v>
                </c:pt>
                <c:pt idx="690">
                  <c:v>5</c:v>
                </c:pt>
                <c:pt idx="691">
                  <c:v>5</c:v>
                </c:pt>
                <c:pt idx="692">
                  <c:v>13.3</c:v>
                </c:pt>
                <c:pt idx="693">
                  <c:v>10.4</c:v>
                </c:pt>
                <c:pt idx="694">
                  <c:v>8.6</c:v>
                </c:pt>
                <c:pt idx="695">
                  <c:v>7.2</c:v>
                </c:pt>
                <c:pt idx="696">
                  <c:v>8.3000000000000007</c:v>
                </c:pt>
                <c:pt idx="697">
                  <c:v>10.1</c:v>
                </c:pt>
                <c:pt idx="698">
                  <c:v>10.4</c:v>
                </c:pt>
                <c:pt idx="699">
                  <c:v>7.6</c:v>
                </c:pt>
                <c:pt idx="700">
                  <c:v>6.8</c:v>
                </c:pt>
                <c:pt idx="701">
                  <c:v>6.5</c:v>
                </c:pt>
                <c:pt idx="702">
                  <c:v>6.8</c:v>
                </c:pt>
                <c:pt idx="703">
                  <c:v>9</c:v>
                </c:pt>
                <c:pt idx="704">
                  <c:v>14</c:v>
                </c:pt>
                <c:pt idx="705">
                  <c:v>9.6999999999999993</c:v>
                </c:pt>
                <c:pt idx="706">
                  <c:v>16.2</c:v>
                </c:pt>
                <c:pt idx="707">
                  <c:v>12.6</c:v>
                </c:pt>
                <c:pt idx="708">
                  <c:v>15.1</c:v>
                </c:pt>
                <c:pt idx="709">
                  <c:v>11.5</c:v>
                </c:pt>
                <c:pt idx="710">
                  <c:v>7.2</c:v>
                </c:pt>
                <c:pt idx="711">
                  <c:v>8.6</c:v>
                </c:pt>
                <c:pt idx="712">
                  <c:v>8.3000000000000007</c:v>
                </c:pt>
                <c:pt idx="713">
                  <c:v>10.4</c:v>
                </c:pt>
                <c:pt idx="714">
                  <c:v>6.8</c:v>
                </c:pt>
                <c:pt idx="715">
                  <c:v>8.3000000000000007</c:v>
                </c:pt>
                <c:pt idx="716">
                  <c:v>9.6999999999999993</c:v>
                </c:pt>
                <c:pt idx="717">
                  <c:v>9</c:v>
                </c:pt>
                <c:pt idx="718">
                  <c:v>9</c:v>
                </c:pt>
                <c:pt idx="719">
                  <c:v>16.600000000000001</c:v>
                </c:pt>
                <c:pt idx="720">
                  <c:v>16.2</c:v>
                </c:pt>
                <c:pt idx="721">
                  <c:v>14</c:v>
                </c:pt>
                <c:pt idx="722">
                  <c:v>7.6</c:v>
                </c:pt>
                <c:pt idx="723">
                  <c:v>16.2</c:v>
                </c:pt>
                <c:pt idx="724">
                  <c:v>11.5</c:v>
                </c:pt>
                <c:pt idx="725">
                  <c:v>10.1</c:v>
                </c:pt>
                <c:pt idx="726">
                  <c:v>6.8</c:v>
                </c:pt>
                <c:pt idx="727">
                  <c:v>14</c:v>
                </c:pt>
                <c:pt idx="728">
                  <c:v>11.9</c:v>
                </c:pt>
                <c:pt idx="729">
                  <c:v>16.899999999999999</c:v>
                </c:pt>
                <c:pt idx="730">
                  <c:v>15.5</c:v>
                </c:pt>
                <c:pt idx="731">
                  <c:v>11.2</c:v>
                </c:pt>
                <c:pt idx="732">
                  <c:v>8.3000000000000007</c:v>
                </c:pt>
                <c:pt idx="733">
                  <c:v>15.1</c:v>
                </c:pt>
                <c:pt idx="734">
                  <c:v>8.3000000000000007</c:v>
                </c:pt>
                <c:pt idx="735">
                  <c:v>12.2</c:v>
                </c:pt>
                <c:pt idx="736">
                  <c:v>9.6999999999999993</c:v>
                </c:pt>
                <c:pt idx="737">
                  <c:v>13.3</c:v>
                </c:pt>
                <c:pt idx="738">
                  <c:v>9.4</c:v>
                </c:pt>
                <c:pt idx="739">
                  <c:v>12.6</c:v>
                </c:pt>
                <c:pt idx="740">
                  <c:v>10.4</c:v>
                </c:pt>
                <c:pt idx="741">
                  <c:v>7.9</c:v>
                </c:pt>
                <c:pt idx="742">
                  <c:v>15.8</c:v>
                </c:pt>
                <c:pt idx="743">
                  <c:v>11.2</c:v>
                </c:pt>
                <c:pt idx="744">
                  <c:v>10.8</c:v>
                </c:pt>
                <c:pt idx="745">
                  <c:v>10.8</c:v>
                </c:pt>
                <c:pt idx="746">
                  <c:v>15.1</c:v>
                </c:pt>
                <c:pt idx="747">
                  <c:v>11.2</c:v>
                </c:pt>
                <c:pt idx="748">
                  <c:v>9.6999999999999993</c:v>
                </c:pt>
                <c:pt idx="749">
                  <c:v>10.4</c:v>
                </c:pt>
                <c:pt idx="750">
                  <c:v>5.8</c:v>
                </c:pt>
                <c:pt idx="751">
                  <c:v>9.6999999999999993</c:v>
                </c:pt>
                <c:pt idx="752">
                  <c:v>10.1</c:v>
                </c:pt>
                <c:pt idx="753">
                  <c:v>9.4</c:v>
                </c:pt>
                <c:pt idx="754">
                  <c:v>5.4</c:v>
                </c:pt>
                <c:pt idx="755">
                  <c:v>9</c:v>
                </c:pt>
                <c:pt idx="756">
                  <c:v>9.6999999999999993</c:v>
                </c:pt>
                <c:pt idx="757">
                  <c:v>7.6</c:v>
                </c:pt>
                <c:pt idx="758">
                  <c:v>9</c:v>
                </c:pt>
                <c:pt idx="759">
                  <c:v>9</c:v>
                </c:pt>
                <c:pt idx="760">
                  <c:v>6.8</c:v>
                </c:pt>
                <c:pt idx="761">
                  <c:v>12.2</c:v>
                </c:pt>
                <c:pt idx="762">
                  <c:v>8.3000000000000007</c:v>
                </c:pt>
                <c:pt idx="763">
                  <c:v>12.6</c:v>
                </c:pt>
                <c:pt idx="764">
                  <c:v>11.2</c:v>
                </c:pt>
                <c:pt idx="765">
                  <c:v>13.3</c:v>
                </c:pt>
                <c:pt idx="766">
                  <c:v>8.6</c:v>
                </c:pt>
                <c:pt idx="767">
                  <c:v>13.7</c:v>
                </c:pt>
                <c:pt idx="768">
                  <c:v>14.8</c:v>
                </c:pt>
                <c:pt idx="769">
                  <c:v>10.1</c:v>
                </c:pt>
                <c:pt idx="770">
                  <c:v>9.4</c:v>
                </c:pt>
                <c:pt idx="771">
                  <c:v>7.2</c:v>
                </c:pt>
                <c:pt idx="772">
                  <c:v>13.3</c:v>
                </c:pt>
                <c:pt idx="773">
                  <c:v>8.3000000000000007</c:v>
                </c:pt>
                <c:pt idx="774">
                  <c:v>14.4</c:v>
                </c:pt>
                <c:pt idx="775">
                  <c:v>8.3000000000000007</c:v>
                </c:pt>
                <c:pt idx="776">
                  <c:v>10.4</c:v>
                </c:pt>
                <c:pt idx="777">
                  <c:v>9.4</c:v>
                </c:pt>
                <c:pt idx="778">
                  <c:v>8.6</c:v>
                </c:pt>
                <c:pt idx="779">
                  <c:v>10.4</c:v>
                </c:pt>
                <c:pt idx="780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30</c:v>
                </c:pt>
                <c:pt idx="461">
                  <c:v>30</c:v>
                </c:pt>
                <c:pt idx="462">
                  <c:v>40</c:v>
                </c:pt>
                <c:pt idx="463">
                  <c:v>50</c:v>
                </c:pt>
                <c:pt idx="464">
                  <c:v>60</c:v>
                </c:pt>
                <c:pt idx="465">
                  <c:v>70</c:v>
                </c:pt>
                <c:pt idx="466">
                  <c:v>80</c:v>
                </c:pt>
                <c:pt idx="467">
                  <c:v>100</c:v>
                </c:pt>
                <c:pt idx="468">
                  <c:v>110</c:v>
                </c:pt>
                <c:pt idx="469">
                  <c:v>130</c:v>
                </c:pt>
                <c:pt idx="470">
                  <c:v>140</c:v>
                </c:pt>
                <c:pt idx="471">
                  <c:v>170</c:v>
                </c:pt>
                <c:pt idx="472">
                  <c:v>190</c:v>
                </c:pt>
                <c:pt idx="473">
                  <c:v>210</c:v>
                </c:pt>
                <c:pt idx="474">
                  <c:v>230</c:v>
                </c:pt>
                <c:pt idx="475">
                  <c:v>260</c:v>
                </c:pt>
                <c:pt idx="476">
                  <c:v>280</c:v>
                </c:pt>
                <c:pt idx="477">
                  <c:v>310</c:v>
                </c:pt>
                <c:pt idx="478">
                  <c:v>340</c:v>
                </c:pt>
                <c:pt idx="479">
                  <c:v>370</c:v>
                </c:pt>
                <c:pt idx="480">
                  <c:v>410</c:v>
                </c:pt>
                <c:pt idx="481">
                  <c:v>450</c:v>
                </c:pt>
                <c:pt idx="482">
                  <c:v>490</c:v>
                </c:pt>
                <c:pt idx="483">
                  <c:v>540</c:v>
                </c:pt>
                <c:pt idx="484">
                  <c:v>590</c:v>
                </c:pt>
                <c:pt idx="485">
                  <c:v>640</c:v>
                </c:pt>
                <c:pt idx="486">
                  <c:v>700</c:v>
                </c:pt>
                <c:pt idx="487">
                  <c:v>750</c:v>
                </c:pt>
                <c:pt idx="488">
                  <c:v>810</c:v>
                </c:pt>
                <c:pt idx="489">
                  <c:v>870</c:v>
                </c:pt>
                <c:pt idx="490">
                  <c:v>940</c:v>
                </c:pt>
                <c:pt idx="491">
                  <c:v>1010</c:v>
                </c:pt>
                <c:pt idx="492">
                  <c:v>1080</c:v>
                </c:pt>
                <c:pt idx="493">
                  <c:v>1160</c:v>
                </c:pt>
                <c:pt idx="494">
                  <c:v>1230</c:v>
                </c:pt>
                <c:pt idx="495">
                  <c:v>1300</c:v>
                </c:pt>
                <c:pt idx="496">
                  <c:v>1380</c:v>
                </c:pt>
                <c:pt idx="497">
                  <c:v>1460</c:v>
                </c:pt>
                <c:pt idx="498">
                  <c:v>1530</c:v>
                </c:pt>
                <c:pt idx="499">
                  <c:v>1610</c:v>
                </c:pt>
                <c:pt idx="500">
                  <c:v>1680</c:v>
                </c:pt>
                <c:pt idx="501">
                  <c:v>1750</c:v>
                </c:pt>
                <c:pt idx="502">
                  <c:v>1830</c:v>
                </c:pt>
                <c:pt idx="503">
                  <c:v>1900</c:v>
                </c:pt>
                <c:pt idx="504">
                  <c:v>1970</c:v>
                </c:pt>
                <c:pt idx="505">
                  <c:v>2050</c:v>
                </c:pt>
                <c:pt idx="506">
                  <c:v>2120</c:v>
                </c:pt>
                <c:pt idx="507">
                  <c:v>2210</c:v>
                </c:pt>
                <c:pt idx="508">
                  <c:v>2280</c:v>
                </c:pt>
                <c:pt idx="509">
                  <c:v>2380</c:v>
                </c:pt>
                <c:pt idx="510">
                  <c:v>2470</c:v>
                </c:pt>
                <c:pt idx="511">
                  <c:v>2570</c:v>
                </c:pt>
                <c:pt idx="512">
                  <c:v>2680</c:v>
                </c:pt>
                <c:pt idx="513">
                  <c:v>2790</c:v>
                </c:pt>
                <c:pt idx="514">
                  <c:v>2900</c:v>
                </c:pt>
                <c:pt idx="515">
                  <c:v>3020</c:v>
                </c:pt>
                <c:pt idx="516">
                  <c:v>3140</c:v>
                </c:pt>
                <c:pt idx="517">
                  <c:v>3270</c:v>
                </c:pt>
                <c:pt idx="518">
                  <c:v>3400</c:v>
                </c:pt>
                <c:pt idx="519">
                  <c:v>3510</c:v>
                </c:pt>
                <c:pt idx="520">
                  <c:v>3620</c:v>
                </c:pt>
                <c:pt idx="521">
                  <c:v>3760</c:v>
                </c:pt>
                <c:pt idx="522">
                  <c:v>3910</c:v>
                </c:pt>
                <c:pt idx="523">
                  <c:v>4050</c:v>
                </c:pt>
                <c:pt idx="524">
                  <c:v>4210</c:v>
                </c:pt>
                <c:pt idx="525">
                  <c:v>4480</c:v>
                </c:pt>
                <c:pt idx="526">
                  <c:v>4850</c:v>
                </c:pt>
                <c:pt idx="527">
                  <c:v>5170</c:v>
                </c:pt>
                <c:pt idx="528">
                  <c:v>5380</c:v>
                </c:pt>
                <c:pt idx="529">
                  <c:v>5500</c:v>
                </c:pt>
                <c:pt idx="530">
                  <c:v>5610</c:v>
                </c:pt>
                <c:pt idx="531">
                  <c:v>5620</c:v>
                </c:pt>
                <c:pt idx="532">
                  <c:v>5560</c:v>
                </c:pt>
                <c:pt idx="533">
                  <c:v>5760</c:v>
                </c:pt>
                <c:pt idx="534">
                  <c:v>6060</c:v>
                </c:pt>
                <c:pt idx="535">
                  <c:v>6130</c:v>
                </c:pt>
                <c:pt idx="536">
                  <c:v>5970</c:v>
                </c:pt>
                <c:pt idx="537">
                  <c:v>5370</c:v>
                </c:pt>
                <c:pt idx="538">
                  <c:v>6440</c:v>
                </c:pt>
                <c:pt idx="539">
                  <c:v>6720</c:v>
                </c:pt>
                <c:pt idx="540">
                  <c:v>6350</c:v>
                </c:pt>
                <c:pt idx="541">
                  <c:v>6460</c:v>
                </c:pt>
                <c:pt idx="542">
                  <c:v>6830</c:v>
                </c:pt>
                <c:pt idx="543">
                  <c:v>6930</c:v>
                </c:pt>
                <c:pt idx="544">
                  <c:v>6670</c:v>
                </c:pt>
                <c:pt idx="545">
                  <c:v>6520</c:v>
                </c:pt>
                <c:pt idx="546">
                  <c:v>6430</c:v>
                </c:pt>
                <c:pt idx="547">
                  <c:v>6760</c:v>
                </c:pt>
                <c:pt idx="548">
                  <c:v>6890</c:v>
                </c:pt>
                <c:pt idx="549">
                  <c:v>6910</c:v>
                </c:pt>
                <c:pt idx="550">
                  <c:v>6930</c:v>
                </c:pt>
                <c:pt idx="551">
                  <c:v>7090</c:v>
                </c:pt>
                <c:pt idx="552">
                  <c:v>7060</c:v>
                </c:pt>
                <c:pt idx="553">
                  <c:v>6760</c:v>
                </c:pt>
                <c:pt idx="554">
                  <c:v>6550</c:v>
                </c:pt>
                <c:pt idx="555">
                  <c:v>6980</c:v>
                </c:pt>
                <c:pt idx="556">
                  <c:v>7320</c:v>
                </c:pt>
                <c:pt idx="557">
                  <c:v>7340</c:v>
                </c:pt>
                <c:pt idx="558">
                  <c:v>7350</c:v>
                </c:pt>
                <c:pt idx="559">
                  <c:v>7380</c:v>
                </c:pt>
                <c:pt idx="560">
                  <c:v>7820</c:v>
                </c:pt>
                <c:pt idx="561">
                  <c:v>8570</c:v>
                </c:pt>
                <c:pt idx="562">
                  <c:v>8600</c:v>
                </c:pt>
                <c:pt idx="563">
                  <c:v>8530</c:v>
                </c:pt>
                <c:pt idx="564">
                  <c:v>8490</c:v>
                </c:pt>
                <c:pt idx="565">
                  <c:v>8410</c:v>
                </c:pt>
                <c:pt idx="566">
                  <c:v>8280</c:v>
                </c:pt>
                <c:pt idx="567">
                  <c:v>8440</c:v>
                </c:pt>
                <c:pt idx="568">
                  <c:v>9550</c:v>
                </c:pt>
                <c:pt idx="569">
                  <c:v>11110</c:v>
                </c:pt>
                <c:pt idx="570">
                  <c:v>11710</c:v>
                </c:pt>
                <c:pt idx="571">
                  <c:v>12190</c:v>
                </c:pt>
                <c:pt idx="572">
                  <c:v>12630</c:v>
                </c:pt>
                <c:pt idx="573">
                  <c:v>13060</c:v>
                </c:pt>
                <c:pt idx="574">
                  <c:v>13070</c:v>
                </c:pt>
                <c:pt idx="575">
                  <c:v>13050</c:v>
                </c:pt>
                <c:pt idx="576">
                  <c:v>13150</c:v>
                </c:pt>
                <c:pt idx="577">
                  <c:v>13020</c:v>
                </c:pt>
                <c:pt idx="578">
                  <c:v>12650</c:v>
                </c:pt>
                <c:pt idx="579">
                  <c:v>12180</c:v>
                </c:pt>
                <c:pt idx="580">
                  <c:v>12150</c:v>
                </c:pt>
                <c:pt idx="581">
                  <c:v>13280</c:v>
                </c:pt>
                <c:pt idx="582">
                  <c:v>14960</c:v>
                </c:pt>
                <c:pt idx="583">
                  <c:v>14530</c:v>
                </c:pt>
                <c:pt idx="584">
                  <c:v>13190</c:v>
                </c:pt>
                <c:pt idx="585">
                  <c:v>13830</c:v>
                </c:pt>
                <c:pt idx="586">
                  <c:v>15120</c:v>
                </c:pt>
                <c:pt idx="587">
                  <c:v>14650</c:v>
                </c:pt>
                <c:pt idx="588">
                  <c:v>14090</c:v>
                </c:pt>
                <c:pt idx="589">
                  <c:v>15660</c:v>
                </c:pt>
                <c:pt idx="590">
                  <c:v>15360</c:v>
                </c:pt>
                <c:pt idx="591">
                  <c:v>14360</c:v>
                </c:pt>
                <c:pt idx="592">
                  <c:v>15390</c:v>
                </c:pt>
                <c:pt idx="593">
                  <c:v>16060</c:v>
                </c:pt>
                <c:pt idx="594">
                  <c:v>15100</c:v>
                </c:pt>
                <c:pt idx="595">
                  <c:v>15620</c:v>
                </c:pt>
                <c:pt idx="596">
                  <c:v>15900</c:v>
                </c:pt>
                <c:pt idx="597">
                  <c:v>16600</c:v>
                </c:pt>
                <c:pt idx="598">
                  <c:v>16860</c:v>
                </c:pt>
                <c:pt idx="599">
                  <c:v>18400</c:v>
                </c:pt>
                <c:pt idx="600">
                  <c:v>18600</c:v>
                </c:pt>
                <c:pt idx="601">
                  <c:v>19650</c:v>
                </c:pt>
                <c:pt idx="602">
                  <c:v>20370</c:v>
                </c:pt>
                <c:pt idx="603">
                  <c:v>20510</c:v>
                </c:pt>
                <c:pt idx="604">
                  <c:v>21760</c:v>
                </c:pt>
                <c:pt idx="605">
                  <c:v>21970</c:v>
                </c:pt>
                <c:pt idx="606">
                  <c:v>22490</c:v>
                </c:pt>
                <c:pt idx="607">
                  <c:v>22290</c:v>
                </c:pt>
                <c:pt idx="608">
                  <c:v>22490</c:v>
                </c:pt>
                <c:pt idx="609">
                  <c:v>23860</c:v>
                </c:pt>
                <c:pt idx="610">
                  <c:v>24450</c:v>
                </c:pt>
                <c:pt idx="611">
                  <c:v>24710</c:v>
                </c:pt>
                <c:pt idx="612">
                  <c:v>25210</c:v>
                </c:pt>
                <c:pt idx="613">
                  <c:v>25720</c:v>
                </c:pt>
                <c:pt idx="614">
                  <c:v>26000</c:v>
                </c:pt>
                <c:pt idx="615">
                  <c:v>26590</c:v>
                </c:pt>
                <c:pt idx="616">
                  <c:v>26940</c:v>
                </c:pt>
                <c:pt idx="617">
                  <c:v>26990</c:v>
                </c:pt>
                <c:pt idx="618">
                  <c:v>27540</c:v>
                </c:pt>
                <c:pt idx="619">
                  <c:v>27820</c:v>
                </c:pt>
                <c:pt idx="620">
                  <c:v>28180</c:v>
                </c:pt>
                <c:pt idx="621">
                  <c:v>28510</c:v>
                </c:pt>
                <c:pt idx="622">
                  <c:v>28550</c:v>
                </c:pt>
                <c:pt idx="623">
                  <c:v>29060</c:v>
                </c:pt>
                <c:pt idx="624">
                  <c:v>29180</c:v>
                </c:pt>
                <c:pt idx="625">
                  <c:v>29910</c:v>
                </c:pt>
                <c:pt idx="626">
                  <c:v>30130</c:v>
                </c:pt>
                <c:pt idx="627">
                  <c:v>30850</c:v>
                </c:pt>
                <c:pt idx="628">
                  <c:v>30660</c:v>
                </c:pt>
                <c:pt idx="629">
                  <c:v>29080</c:v>
                </c:pt>
                <c:pt idx="630">
                  <c:v>30110</c:v>
                </c:pt>
                <c:pt idx="631">
                  <c:v>29000</c:v>
                </c:pt>
                <c:pt idx="632">
                  <c:v>29480</c:v>
                </c:pt>
                <c:pt idx="633">
                  <c:v>28430</c:v>
                </c:pt>
                <c:pt idx="634">
                  <c:v>24800</c:v>
                </c:pt>
                <c:pt idx="635">
                  <c:v>27690</c:v>
                </c:pt>
                <c:pt idx="636">
                  <c:v>31670</c:v>
                </c:pt>
                <c:pt idx="637">
                  <c:v>30150</c:v>
                </c:pt>
                <c:pt idx="638">
                  <c:v>28320</c:v>
                </c:pt>
                <c:pt idx="639">
                  <c:v>31520</c:v>
                </c:pt>
                <c:pt idx="640">
                  <c:v>33480</c:v>
                </c:pt>
                <c:pt idx="641">
                  <c:v>34650</c:v>
                </c:pt>
                <c:pt idx="642">
                  <c:v>33480</c:v>
                </c:pt>
                <c:pt idx="643">
                  <c:v>35330</c:v>
                </c:pt>
                <c:pt idx="644">
                  <c:v>35830</c:v>
                </c:pt>
                <c:pt idx="645">
                  <c:v>37240</c:v>
                </c:pt>
                <c:pt idx="646">
                  <c:v>37560</c:v>
                </c:pt>
                <c:pt idx="647">
                  <c:v>38330</c:v>
                </c:pt>
                <c:pt idx="648">
                  <c:v>38870</c:v>
                </c:pt>
                <c:pt idx="649">
                  <c:v>36700</c:v>
                </c:pt>
                <c:pt idx="650">
                  <c:v>36470</c:v>
                </c:pt>
                <c:pt idx="651">
                  <c:v>38390</c:v>
                </c:pt>
                <c:pt idx="652">
                  <c:v>39120</c:v>
                </c:pt>
                <c:pt idx="653">
                  <c:v>39890</c:v>
                </c:pt>
                <c:pt idx="654">
                  <c:v>40640</c:v>
                </c:pt>
                <c:pt idx="655">
                  <c:v>40830</c:v>
                </c:pt>
                <c:pt idx="656">
                  <c:v>40760</c:v>
                </c:pt>
                <c:pt idx="657">
                  <c:v>40900</c:v>
                </c:pt>
                <c:pt idx="658">
                  <c:v>41090</c:v>
                </c:pt>
                <c:pt idx="659">
                  <c:v>41390</c:v>
                </c:pt>
                <c:pt idx="660">
                  <c:v>40440</c:v>
                </c:pt>
                <c:pt idx="661">
                  <c:v>42110</c:v>
                </c:pt>
                <c:pt idx="662">
                  <c:v>41680</c:v>
                </c:pt>
                <c:pt idx="663">
                  <c:v>42490</c:v>
                </c:pt>
                <c:pt idx="664">
                  <c:v>42260</c:v>
                </c:pt>
                <c:pt idx="665">
                  <c:v>42210</c:v>
                </c:pt>
                <c:pt idx="666">
                  <c:v>42120</c:v>
                </c:pt>
                <c:pt idx="667">
                  <c:v>41520</c:v>
                </c:pt>
                <c:pt idx="668">
                  <c:v>41430</c:v>
                </c:pt>
                <c:pt idx="669">
                  <c:v>42580</c:v>
                </c:pt>
                <c:pt idx="670">
                  <c:v>42750</c:v>
                </c:pt>
                <c:pt idx="671">
                  <c:v>43880</c:v>
                </c:pt>
                <c:pt idx="672">
                  <c:v>43470</c:v>
                </c:pt>
                <c:pt idx="673">
                  <c:v>45200</c:v>
                </c:pt>
                <c:pt idx="674">
                  <c:v>45290</c:v>
                </c:pt>
                <c:pt idx="675">
                  <c:v>46020</c:v>
                </c:pt>
                <c:pt idx="676">
                  <c:v>46240</c:v>
                </c:pt>
                <c:pt idx="677">
                  <c:v>47210</c:v>
                </c:pt>
                <c:pt idx="678">
                  <c:v>47690</c:v>
                </c:pt>
                <c:pt idx="679">
                  <c:v>47850</c:v>
                </c:pt>
                <c:pt idx="680">
                  <c:v>47820</c:v>
                </c:pt>
                <c:pt idx="681">
                  <c:v>46040</c:v>
                </c:pt>
                <c:pt idx="682">
                  <c:v>47320</c:v>
                </c:pt>
                <c:pt idx="683">
                  <c:v>49440</c:v>
                </c:pt>
                <c:pt idx="684">
                  <c:v>49660</c:v>
                </c:pt>
                <c:pt idx="685">
                  <c:v>49860</c:v>
                </c:pt>
                <c:pt idx="686">
                  <c:v>50020</c:v>
                </c:pt>
                <c:pt idx="687">
                  <c:v>50860</c:v>
                </c:pt>
                <c:pt idx="688">
                  <c:v>50890</c:v>
                </c:pt>
                <c:pt idx="689">
                  <c:v>51260</c:v>
                </c:pt>
                <c:pt idx="690">
                  <c:v>51260</c:v>
                </c:pt>
                <c:pt idx="691">
                  <c:v>51510</c:v>
                </c:pt>
                <c:pt idx="692">
                  <c:v>52110</c:v>
                </c:pt>
                <c:pt idx="693">
                  <c:v>52590</c:v>
                </c:pt>
                <c:pt idx="694">
                  <c:v>53040</c:v>
                </c:pt>
                <c:pt idx="695">
                  <c:v>53430</c:v>
                </c:pt>
                <c:pt idx="696">
                  <c:v>54040</c:v>
                </c:pt>
                <c:pt idx="697">
                  <c:v>54220</c:v>
                </c:pt>
                <c:pt idx="698">
                  <c:v>54650</c:v>
                </c:pt>
                <c:pt idx="699">
                  <c:v>53960</c:v>
                </c:pt>
                <c:pt idx="700">
                  <c:v>54100</c:v>
                </c:pt>
                <c:pt idx="701">
                  <c:v>54620</c:v>
                </c:pt>
                <c:pt idx="702">
                  <c:v>56150</c:v>
                </c:pt>
                <c:pt idx="703">
                  <c:v>56560</c:v>
                </c:pt>
                <c:pt idx="704">
                  <c:v>51460</c:v>
                </c:pt>
                <c:pt idx="705">
                  <c:v>54980</c:v>
                </c:pt>
                <c:pt idx="706">
                  <c:v>55700</c:v>
                </c:pt>
                <c:pt idx="707">
                  <c:v>56550</c:v>
                </c:pt>
                <c:pt idx="708">
                  <c:v>57610</c:v>
                </c:pt>
                <c:pt idx="709">
                  <c:v>57540</c:v>
                </c:pt>
                <c:pt idx="710">
                  <c:v>52320</c:v>
                </c:pt>
                <c:pt idx="711">
                  <c:v>55590</c:v>
                </c:pt>
                <c:pt idx="712">
                  <c:v>57750</c:v>
                </c:pt>
                <c:pt idx="713">
                  <c:v>58930</c:v>
                </c:pt>
                <c:pt idx="714">
                  <c:v>59180</c:v>
                </c:pt>
                <c:pt idx="715">
                  <c:v>59540</c:v>
                </c:pt>
                <c:pt idx="716">
                  <c:v>59830</c:v>
                </c:pt>
                <c:pt idx="717">
                  <c:v>60090</c:v>
                </c:pt>
                <c:pt idx="718">
                  <c:v>60900</c:v>
                </c:pt>
                <c:pt idx="719">
                  <c:v>60560</c:v>
                </c:pt>
                <c:pt idx="720">
                  <c:v>60700</c:v>
                </c:pt>
                <c:pt idx="721">
                  <c:v>59220</c:v>
                </c:pt>
                <c:pt idx="722">
                  <c:v>58240</c:v>
                </c:pt>
                <c:pt idx="723">
                  <c:v>56070</c:v>
                </c:pt>
                <c:pt idx="724">
                  <c:v>55890</c:v>
                </c:pt>
                <c:pt idx="725">
                  <c:v>55510</c:v>
                </c:pt>
                <c:pt idx="726">
                  <c:v>56280</c:v>
                </c:pt>
                <c:pt idx="727">
                  <c:v>55200</c:v>
                </c:pt>
                <c:pt idx="728">
                  <c:v>56350</c:v>
                </c:pt>
                <c:pt idx="729">
                  <c:v>56680</c:v>
                </c:pt>
                <c:pt idx="730">
                  <c:v>56930</c:v>
                </c:pt>
                <c:pt idx="731">
                  <c:v>58570</c:v>
                </c:pt>
                <c:pt idx="732">
                  <c:v>59440</c:v>
                </c:pt>
                <c:pt idx="733">
                  <c:v>56790</c:v>
                </c:pt>
                <c:pt idx="734">
                  <c:v>57670</c:v>
                </c:pt>
                <c:pt idx="735">
                  <c:v>62560</c:v>
                </c:pt>
                <c:pt idx="736">
                  <c:v>62580</c:v>
                </c:pt>
                <c:pt idx="737">
                  <c:v>61920</c:v>
                </c:pt>
                <c:pt idx="738">
                  <c:v>61560</c:v>
                </c:pt>
                <c:pt idx="739">
                  <c:v>62610</c:v>
                </c:pt>
                <c:pt idx="740">
                  <c:v>61690</c:v>
                </c:pt>
                <c:pt idx="741">
                  <c:v>63840</c:v>
                </c:pt>
                <c:pt idx="742">
                  <c:v>63580</c:v>
                </c:pt>
                <c:pt idx="743">
                  <c:v>63970</c:v>
                </c:pt>
                <c:pt idx="744">
                  <c:v>64550</c:v>
                </c:pt>
                <c:pt idx="745">
                  <c:v>64720</c:v>
                </c:pt>
                <c:pt idx="746">
                  <c:v>64210</c:v>
                </c:pt>
                <c:pt idx="747">
                  <c:v>64020</c:v>
                </c:pt>
                <c:pt idx="748">
                  <c:v>64120</c:v>
                </c:pt>
                <c:pt idx="749">
                  <c:v>64790</c:v>
                </c:pt>
                <c:pt idx="750">
                  <c:v>65120</c:v>
                </c:pt>
                <c:pt idx="751">
                  <c:v>65970</c:v>
                </c:pt>
                <c:pt idx="752">
                  <c:v>66390</c:v>
                </c:pt>
                <c:pt idx="753">
                  <c:v>66250</c:v>
                </c:pt>
                <c:pt idx="754">
                  <c:v>65830</c:v>
                </c:pt>
                <c:pt idx="755">
                  <c:v>66480</c:v>
                </c:pt>
                <c:pt idx="756">
                  <c:v>66340</c:v>
                </c:pt>
                <c:pt idx="757">
                  <c:v>65700</c:v>
                </c:pt>
                <c:pt idx="758">
                  <c:v>66730</c:v>
                </c:pt>
                <c:pt idx="759">
                  <c:v>63960</c:v>
                </c:pt>
                <c:pt idx="760">
                  <c:v>63730</c:v>
                </c:pt>
                <c:pt idx="761">
                  <c:v>66180</c:v>
                </c:pt>
                <c:pt idx="762">
                  <c:v>67320</c:v>
                </c:pt>
                <c:pt idx="763">
                  <c:v>67480</c:v>
                </c:pt>
                <c:pt idx="764">
                  <c:v>66050</c:v>
                </c:pt>
                <c:pt idx="765">
                  <c:v>67020</c:v>
                </c:pt>
                <c:pt idx="766">
                  <c:v>67710</c:v>
                </c:pt>
                <c:pt idx="767">
                  <c:v>66080</c:v>
                </c:pt>
                <c:pt idx="768">
                  <c:v>67460</c:v>
                </c:pt>
                <c:pt idx="769">
                  <c:v>68530</c:v>
                </c:pt>
                <c:pt idx="770">
                  <c:v>68340</c:v>
                </c:pt>
                <c:pt idx="771">
                  <c:v>66120</c:v>
                </c:pt>
                <c:pt idx="772">
                  <c:v>68290</c:v>
                </c:pt>
                <c:pt idx="773">
                  <c:v>70160</c:v>
                </c:pt>
                <c:pt idx="774">
                  <c:v>70300</c:v>
                </c:pt>
                <c:pt idx="775">
                  <c:v>70120</c:v>
                </c:pt>
                <c:pt idx="776">
                  <c:v>69210</c:v>
                </c:pt>
                <c:pt idx="777">
                  <c:v>70200</c:v>
                </c:pt>
                <c:pt idx="778">
                  <c:v>70810</c:v>
                </c:pt>
                <c:pt idx="779">
                  <c:v>72310</c:v>
                </c:pt>
                <c:pt idx="780">
                  <c:v>72750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24 septembre 2026 à 13:04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256 h 59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21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24 septembre 2026 à 13:04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256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24 septembre 2026 à 13:04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2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0.18124999999999999</v>
      </c>
      <c r="AI3" s="144">
        <f>Septembre_2026!BA5</f>
        <v>10.707638888888889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261</v>
      </c>
      <c r="AI4" s="127">
        <f>$W$1450/60/24</f>
        <v>0.18124999999999999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0.35</v>
      </c>
      <c r="E5" s="123">
        <f>MIN(B9:B1448)</f>
        <v>14</v>
      </c>
      <c r="F5" s="122"/>
      <c r="G5" s="121">
        <f>VLOOKUP($E5,$B$9:$R$1450,17,0)</f>
        <v>0.35</v>
      </c>
      <c r="H5" s="120">
        <f>MAX(B9:B1448)</f>
        <v>25.5</v>
      </c>
      <c r="I5" s="119"/>
      <c r="J5" s="118">
        <f>VLOOKUP($H5,$B$9:$R$1450,17,0)</f>
        <v>0.52430555555555602</v>
      </c>
      <c r="K5" s="86">
        <f>MAX(G9:G1448)</f>
        <v>17.3</v>
      </c>
      <c r="L5" s="101"/>
      <c r="M5" s="117">
        <f>VLOOKUP($K5,$G$9:$R$1450,12,0)</f>
        <v>0.420833333333333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17.3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5.4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5.4</v>
      </c>
      <c r="L7" s="85"/>
      <c r="M7" s="84">
        <f>VLOOKUP($K5,$G$9:$R$1448,12,0)</f>
        <v>0.420833333333333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5.4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18.600000000000001</v>
      </c>
      <c r="C9" s="2">
        <v>53</v>
      </c>
      <c r="D9" s="2">
        <v>8.9</v>
      </c>
      <c r="E9" s="2">
        <v>18.600000000000001</v>
      </c>
      <c r="F9" s="2">
        <v>0</v>
      </c>
      <c r="G9" s="2">
        <v>2.2000000000000002</v>
      </c>
      <c r="H9" s="2">
        <v>1021.9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16.8</v>
      </c>
      <c r="Q9">
        <v>17.5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18.600000000000001</v>
      </c>
      <c r="C10" s="2">
        <v>53</v>
      </c>
      <c r="D10" s="2">
        <v>8.9</v>
      </c>
      <c r="E10" s="2">
        <v>18.600000000000001</v>
      </c>
      <c r="F10" s="2">
        <v>1.8</v>
      </c>
      <c r="G10" s="2">
        <v>2.9</v>
      </c>
      <c r="H10" s="2">
        <v>1021.9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16.7</v>
      </c>
      <c r="Q10">
        <v>17.5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18.600000000000001</v>
      </c>
      <c r="C11" s="2">
        <v>53</v>
      </c>
      <c r="D11" s="2">
        <v>8.9</v>
      </c>
      <c r="E11" s="2">
        <v>18.600000000000001</v>
      </c>
      <c r="F11" s="2">
        <v>0</v>
      </c>
      <c r="G11" s="2">
        <v>2.2000000000000002</v>
      </c>
      <c r="H11" s="2">
        <v>1021.9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16.7</v>
      </c>
      <c r="Q11">
        <v>17.5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18.600000000000001</v>
      </c>
      <c r="C12" s="2">
        <v>53</v>
      </c>
      <c r="D12" s="2">
        <v>8.9</v>
      </c>
      <c r="E12" s="2">
        <v>18.600000000000001</v>
      </c>
      <c r="F12" s="2">
        <v>0</v>
      </c>
      <c r="G12" s="2">
        <v>0</v>
      </c>
      <c r="H12" s="2">
        <v>1022.1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16.7</v>
      </c>
      <c r="Q12">
        <v>17.5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18.600000000000001</v>
      </c>
      <c r="C13" s="2">
        <v>53</v>
      </c>
      <c r="D13" s="2">
        <v>8.9</v>
      </c>
      <c r="E13" s="2">
        <v>18.600000000000001</v>
      </c>
      <c r="F13" s="2">
        <v>2.5</v>
      </c>
      <c r="G13" s="2">
        <v>2.5</v>
      </c>
      <c r="H13" s="2">
        <v>1022.1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16.7</v>
      </c>
      <c r="Q13">
        <v>17.5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18.600000000000001</v>
      </c>
      <c r="C14" s="2">
        <v>53</v>
      </c>
      <c r="D14" s="2">
        <v>8.9</v>
      </c>
      <c r="E14" s="2">
        <v>18.600000000000001</v>
      </c>
      <c r="F14" s="2">
        <v>1.8</v>
      </c>
      <c r="G14" s="2">
        <v>2.5</v>
      </c>
      <c r="H14" s="2">
        <v>1021.8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16.7</v>
      </c>
      <c r="Q14">
        <v>17.5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18.5</v>
      </c>
      <c r="C15" s="2">
        <v>53</v>
      </c>
      <c r="D15" s="2">
        <v>8.8000000000000007</v>
      </c>
      <c r="E15" s="2">
        <v>18.5</v>
      </c>
      <c r="F15" s="2">
        <v>0</v>
      </c>
      <c r="G15" s="2">
        <v>0</v>
      </c>
      <c r="H15" s="2">
        <v>1021.9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16.7</v>
      </c>
      <c r="Q15">
        <v>17.5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18.5</v>
      </c>
      <c r="C16" s="2">
        <v>53</v>
      </c>
      <c r="D16" s="2">
        <v>8.8000000000000007</v>
      </c>
      <c r="E16" s="2">
        <v>18.5</v>
      </c>
      <c r="F16" s="2">
        <v>0</v>
      </c>
      <c r="G16" s="2">
        <v>1.8</v>
      </c>
      <c r="H16" s="2">
        <v>1022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16.7</v>
      </c>
      <c r="Q16">
        <v>17.5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18.5</v>
      </c>
      <c r="C17" s="2">
        <v>53</v>
      </c>
      <c r="D17" s="2">
        <v>8.8000000000000007</v>
      </c>
      <c r="E17" s="2">
        <v>18.5</v>
      </c>
      <c r="F17" s="2">
        <v>0</v>
      </c>
      <c r="G17" s="2">
        <v>0</v>
      </c>
      <c r="H17" s="2">
        <v>1021.9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16.7</v>
      </c>
      <c r="Q17">
        <v>17.5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18.5</v>
      </c>
      <c r="C18" s="2">
        <v>53</v>
      </c>
      <c r="D18" s="2">
        <v>8.8000000000000007</v>
      </c>
      <c r="E18" s="2">
        <v>18.5</v>
      </c>
      <c r="F18" s="2">
        <v>1.8</v>
      </c>
      <c r="G18" s="2">
        <v>2.5</v>
      </c>
      <c r="H18" s="2">
        <v>1022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16.7</v>
      </c>
      <c r="Q18">
        <v>17.5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18.399999999999999</v>
      </c>
      <c r="C19" s="2">
        <v>53</v>
      </c>
      <c r="D19" s="2">
        <v>8.6999999999999993</v>
      </c>
      <c r="E19" s="2">
        <v>18.399999999999999</v>
      </c>
      <c r="F19" s="2">
        <v>0</v>
      </c>
      <c r="G19" s="2">
        <v>1.8</v>
      </c>
      <c r="H19" s="2">
        <v>1022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16.7</v>
      </c>
      <c r="Q19">
        <v>17.5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18.399999999999999</v>
      </c>
      <c r="C20" s="2">
        <v>53</v>
      </c>
      <c r="D20" s="2">
        <v>8.6999999999999993</v>
      </c>
      <c r="E20" s="2">
        <v>18.399999999999999</v>
      </c>
      <c r="F20" s="2">
        <v>2.2000000000000002</v>
      </c>
      <c r="G20" s="2">
        <v>2.5</v>
      </c>
      <c r="H20" s="2">
        <v>1021.9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16.7</v>
      </c>
      <c r="Q20">
        <v>17.399999999999999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18.399999999999999</v>
      </c>
      <c r="C21" s="2">
        <v>53</v>
      </c>
      <c r="D21" s="2">
        <v>8.6999999999999993</v>
      </c>
      <c r="E21" s="2">
        <v>18.399999999999999</v>
      </c>
      <c r="F21" s="2">
        <v>1.8</v>
      </c>
      <c r="G21" s="2">
        <v>2.5</v>
      </c>
      <c r="H21" s="2">
        <v>1022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16.600000000000001</v>
      </c>
      <c r="Q21">
        <v>17.5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18.399999999999999</v>
      </c>
      <c r="C22" s="2">
        <v>53</v>
      </c>
      <c r="D22" s="2">
        <v>8.6999999999999993</v>
      </c>
      <c r="E22" s="2">
        <v>18.399999999999999</v>
      </c>
      <c r="F22" s="2">
        <v>0</v>
      </c>
      <c r="G22" s="2">
        <v>1.8</v>
      </c>
      <c r="H22" s="2">
        <v>1022.1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16.600000000000001</v>
      </c>
      <c r="Q22">
        <v>17.399999999999999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18.3</v>
      </c>
      <c r="C23" s="2">
        <v>53</v>
      </c>
      <c r="D23" s="2">
        <v>8.6</v>
      </c>
      <c r="E23" s="2">
        <v>18.3</v>
      </c>
      <c r="F23" s="2">
        <v>1.8</v>
      </c>
      <c r="G23" s="2">
        <v>1.8</v>
      </c>
      <c r="H23" s="2">
        <v>1021.9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16.600000000000001</v>
      </c>
      <c r="Q23">
        <v>17.399999999999999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18.3</v>
      </c>
      <c r="C24" s="2">
        <v>54</v>
      </c>
      <c r="D24" s="2">
        <v>8.8000000000000007</v>
      </c>
      <c r="E24" s="2">
        <v>18.3</v>
      </c>
      <c r="F24" s="2">
        <v>2.2000000000000002</v>
      </c>
      <c r="G24" s="2">
        <v>2.2000000000000002</v>
      </c>
      <c r="H24" s="2">
        <v>1021.9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16.600000000000001</v>
      </c>
      <c r="Q24">
        <v>17.399999999999999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18.3</v>
      </c>
      <c r="C25" s="2">
        <v>54</v>
      </c>
      <c r="D25" s="2">
        <v>8.8000000000000007</v>
      </c>
      <c r="E25" s="2">
        <v>18.3</v>
      </c>
      <c r="F25" s="2">
        <v>2.2000000000000002</v>
      </c>
      <c r="G25" s="2">
        <v>2.5</v>
      </c>
      <c r="H25" s="2">
        <v>1022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16.600000000000001</v>
      </c>
      <c r="Q25">
        <v>17.3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18.3</v>
      </c>
      <c r="C26" s="2">
        <v>54</v>
      </c>
      <c r="D26" s="2">
        <v>8.8000000000000007</v>
      </c>
      <c r="E26" s="2">
        <v>18.3</v>
      </c>
      <c r="F26" s="2">
        <v>2.9</v>
      </c>
      <c r="G26" s="2">
        <v>3.2</v>
      </c>
      <c r="H26" s="2">
        <v>1021.9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16.5</v>
      </c>
      <c r="Q26">
        <v>17.3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18.3</v>
      </c>
      <c r="C27" s="2">
        <v>54</v>
      </c>
      <c r="D27" s="2">
        <v>8.8000000000000007</v>
      </c>
      <c r="E27" s="2">
        <v>18.3</v>
      </c>
      <c r="F27" s="2">
        <v>0</v>
      </c>
      <c r="G27" s="2">
        <v>2.9</v>
      </c>
      <c r="H27" s="2">
        <v>1021.9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16.5</v>
      </c>
      <c r="Q27">
        <v>17.3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18.3</v>
      </c>
      <c r="C28" s="2">
        <v>54</v>
      </c>
      <c r="D28" s="2">
        <v>8.8000000000000007</v>
      </c>
      <c r="E28" s="2">
        <v>18.3</v>
      </c>
      <c r="F28" s="2">
        <v>1.8</v>
      </c>
      <c r="G28" s="2">
        <v>2.5</v>
      </c>
      <c r="H28" s="2">
        <v>1022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16.5</v>
      </c>
      <c r="Q28">
        <v>17.3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18.3</v>
      </c>
      <c r="C29" s="2">
        <v>54</v>
      </c>
      <c r="D29" s="2">
        <v>8.8000000000000007</v>
      </c>
      <c r="E29" s="2">
        <v>18.3</v>
      </c>
      <c r="F29" s="2">
        <v>1.8</v>
      </c>
      <c r="G29" s="2">
        <v>4.3</v>
      </c>
      <c r="H29" s="2">
        <v>1022.1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16.5</v>
      </c>
      <c r="Q29">
        <v>17.3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18.2</v>
      </c>
      <c r="C30" s="2">
        <v>54</v>
      </c>
      <c r="D30" s="2">
        <v>8.6999999999999993</v>
      </c>
      <c r="E30" s="2">
        <v>18.2</v>
      </c>
      <c r="F30" s="2">
        <v>2.2000000000000002</v>
      </c>
      <c r="G30" s="2">
        <v>3.6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16.5</v>
      </c>
      <c r="Q30">
        <v>17.3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18.2</v>
      </c>
      <c r="C31" s="2">
        <v>54</v>
      </c>
      <c r="D31" s="2">
        <v>8.6999999999999993</v>
      </c>
      <c r="E31" s="2">
        <v>18.2</v>
      </c>
      <c r="F31" s="2">
        <v>1.8</v>
      </c>
      <c r="G31" s="2">
        <v>2.9</v>
      </c>
      <c r="H31" s="2">
        <v>1022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16.5</v>
      </c>
      <c r="Q31">
        <v>17.3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18.2</v>
      </c>
      <c r="C32" s="2">
        <v>54</v>
      </c>
      <c r="D32" s="2">
        <v>8.6999999999999993</v>
      </c>
      <c r="E32" s="2">
        <v>18.2</v>
      </c>
      <c r="F32" s="2">
        <v>2.5</v>
      </c>
      <c r="G32" s="2">
        <v>2.9</v>
      </c>
      <c r="H32" s="2">
        <v>1022.2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16.5</v>
      </c>
      <c r="Q32">
        <v>17.3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18.2</v>
      </c>
      <c r="C33" s="2">
        <v>54</v>
      </c>
      <c r="D33" s="2">
        <v>8.6999999999999993</v>
      </c>
      <c r="E33" s="2">
        <v>18.2</v>
      </c>
      <c r="F33" s="2">
        <v>2.2000000000000002</v>
      </c>
      <c r="G33" s="2">
        <v>2.2000000000000002</v>
      </c>
      <c r="H33" s="2">
        <v>1022.1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16.5</v>
      </c>
      <c r="Q33">
        <v>17.3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18.2</v>
      </c>
      <c r="C34" s="2">
        <v>54</v>
      </c>
      <c r="D34" s="2">
        <v>8.6999999999999993</v>
      </c>
      <c r="E34" s="2">
        <v>18.2</v>
      </c>
      <c r="F34" s="2">
        <v>0</v>
      </c>
      <c r="G34" s="2">
        <v>2.2000000000000002</v>
      </c>
      <c r="H34" s="2">
        <v>1022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16.5</v>
      </c>
      <c r="Q34">
        <v>17.2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18.100000000000001</v>
      </c>
      <c r="C35" s="2">
        <v>54</v>
      </c>
      <c r="D35" s="2">
        <v>8.6</v>
      </c>
      <c r="E35" s="2">
        <v>18.100000000000001</v>
      </c>
      <c r="F35" s="2">
        <v>1.8</v>
      </c>
      <c r="G35" s="2">
        <v>1.8</v>
      </c>
      <c r="H35" s="2">
        <v>1022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16.5</v>
      </c>
      <c r="Q35">
        <v>17.2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18.100000000000001</v>
      </c>
      <c r="C36" s="2">
        <v>54</v>
      </c>
      <c r="D36" s="2">
        <v>8.6</v>
      </c>
      <c r="E36" s="2">
        <v>18.100000000000001</v>
      </c>
      <c r="F36" s="2">
        <v>0</v>
      </c>
      <c r="G36" s="2">
        <v>0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16.5</v>
      </c>
      <c r="Q36">
        <v>17.2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</v>
      </c>
      <c r="C37" s="2">
        <v>54</v>
      </c>
      <c r="D37" s="2">
        <v>8.6</v>
      </c>
      <c r="E37" s="2">
        <v>18</v>
      </c>
      <c r="F37" s="2">
        <v>0</v>
      </c>
      <c r="G37" s="2">
        <v>1.8</v>
      </c>
      <c r="H37" s="2">
        <v>1022.1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16.5</v>
      </c>
      <c r="Q37">
        <v>17.2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</v>
      </c>
      <c r="C38" s="2">
        <v>54</v>
      </c>
      <c r="D38" s="2">
        <v>8.6</v>
      </c>
      <c r="E38" s="2">
        <v>18</v>
      </c>
      <c r="F38" s="2">
        <v>0</v>
      </c>
      <c r="G38" s="2">
        <v>0</v>
      </c>
      <c r="H38" s="2">
        <v>1022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16.399999999999999</v>
      </c>
      <c r="Q38">
        <v>17.2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</v>
      </c>
      <c r="C39" s="2">
        <v>54</v>
      </c>
      <c r="D39" s="2">
        <v>8.6</v>
      </c>
      <c r="E39" s="2">
        <v>18</v>
      </c>
      <c r="F39" s="2">
        <v>1.8</v>
      </c>
      <c r="G39" s="2">
        <v>2.2000000000000002</v>
      </c>
      <c r="H39" s="2">
        <v>1022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16.399999999999999</v>
      </c>
      <c r="Q39">
        <v>17.100000000000001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</v>
      </c>
      <c r="C40" s="2">
        <v>54</v>
      </c>
      <c r="D40" s="2">
        <v>8.6</v>
      </c>
      <c r="E40" s="2">
        <v>18</v>
      </c>
      <c r="F40" s="2">
        <v>1.8</v>
      </c>
      <c r="G40" s="2">
        <v>2.5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16.399999999999999</v>
      </c>
      <c r="Q40">
        <v>17.100000000000001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</v>
      </c>
      <c r="C41" s="2">
        <v>55</v>
      </c>
      <c r="D41" s="2">
        <v>8.8000000000000007</v>
      </c>
      <c r="E41" s="2">
        <v>18</v>
      </c>
      <c r="F41" s="2">
        <v>3.2</v>
      </c>
      <c r="G41" s="2">
        <v>3.2</v>
      </c>
      <c r="H41" s="2">
        <v>1022.1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16.399999999999999</v>
      </c>
      <c r="Q41">
        <v>17.100000000000001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</v>
      </c>
      <c r="C42" s="2">
        <v>54</v>
      </c>
      <c r="D42" s="2">
        <v>8.6</v>
      </c>
      <c r="E42" s="2">
        <v>18</v>
      </c>
      <c r="F42" s="2">
        <v>2.5</v>
      </c>
      <c r="G42" s="2">
        <v>2.9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16.399999999999999</v>
      </c>
      <c r="Q42">
        <v>17.100000000000001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17.899999999999999</v>
      </c>
      <c r="C43" s="2">
        <v>54</v>
      </c>
      <c r="D43" s="2">
        <v>8.5</v>
      </c>
      <c r="E43" s="2">
        <v>17.899999999999999</v>
      </c>
      <c r="F43" s="2">
        <v>2.2000000000000002</v>
      </c>
      <c r="G43" s="2">
        <v>2.9</v>
      </c>
      <c r="H43" s="2">
        <v>1022.1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16.3</v>
      </c>
      <c r="Q43">
        <v>17.100000000000001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17.899999999999999</v>
      </c>
      <c r="C44" s="2">
        <v>55</v>
      </c>
      <c r="D44" s="2">
        <v>8.6999999999999993</v>
      </c>
      <c r="E44" s="2">
        <v>17.899999999999999</v>
      </c>
      <c r="F44" s="2">
        <v>1.8</v>
      </c>
      <c r="G44" s="2">
        <v>2.2000000000000002</v>
      </c>
      <c r="H44" s="2">
        <v>1022.2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16.3</v>
      </c>
      <c r="Q44">
        <v>17.100000000000001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17.899999999999999</v>
      </c>
      <c r="C45" s="2">
        <v>55</v>
      </c>
      <c r="D45" s="2">
        <v>8.6999999999999993</v>
      </c>
      <c r="E45" s="2">
        <v>17.899999999999999</v>
      </c>
      <c r="F45" s="2">
        <v>0</v>
      </c>
      <c r="G45" s="2">
        <v>2.5</v>
      </c>
      <c r="H45" s="2">
        <v>1022.1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16.3</v>
      </c>
      <c r="Q45">
        <v>17.100000000000001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17.899999999999999</v>
      </c>
      <c r="C46" s="2">
        <v>55</v>
      </c>
      <c r="D46" s="2">
        <v>8.6999999999999993</v>
      </c>
      <c r="E46" s="2">
        <v>17.899999999999999</v>
      </c>
      <c r="F46" s="2">
        <v>2.5</v>
      </c>
      <c r="G46" s="2">
        <v>3.2</v>
      </c>
      <c r="H46" s="2">
        <v>1022.1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16.3</v>
      </c>
      <c r="Q46">
        <v>17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17.899999999999999</v>
      </c>
      <c r="C47" s="2">
        <v>55</v>
      </c>
      <c r="D47" s="2">
        <v>8.6999999999999993</v>
      </c>
      <c r="E47" s="2">
        <v>17.899999999999999</v>
      </c>
      <c r="F47" s="2">
        <v>2.2000000000000002</v>
      </c>
      <c r="G47" s="2">
        <v>2.5</v>
      </c>
      <c r="H47" s="2">
        <v>1022.1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16.3</v>
      </c>
      <c r="Q47">
        <v>17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17.899999999999999</v>
      </c>
      <c r="C48" s="2">
        <v>55</v>
      </c>
      <c r="D48" s="2">
        <v>8.6999999999999993</v>
      </c>
      <c r="E48" s="2">
        <v>17.899999999999999</v>
      </c>
      <c r="F48" s="2">
        <v>1.8</v>
      </c>
      <c r="G48" s="2">
        <v>3.6</v>
      </c>
      <c r="H48" s="2">
        <v>1022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16.3</v>
      </c>
      <c r="Q48">
        <v>17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17.899999999999999</v>
      </c>
      <c r="C49" s="2">
        <v>55</v>
      </c>
      <c r="D49" s="2">
        <v>8.6999999999999993</v>
      </c>
      <c r="E49" s="2">
        <v>17.899999999999999</v>
      </c>
      <c r="F49" s="2">
        <v>2.5</v>
      </c>
      <c r="G49" s="2">
        <v>3.2</v>
      </c>
      <c r="H49" s="2">
        <v>1022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16.3</v>
      </c>
      <c r="Q49">
        <v>17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</v>
      </c>
      <c r="C50" s="2">
        <v>55</v>
      </c>
      <c r="D50" s="2">
        <v>8.8000000000000007</v>
      </c>
      <c r="E50" s="2">
        <v>18</v>
      </c>
      <c r="F50" s="2">
        <v>2.2000000000000002</v>
      </c>
      <c r="G50" s="2">
        <v>2.5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16.3</v>
      </c>
      <c r="Q50">
        <v>17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</v>
      </c>
      <c r="C51" s="2">
        <v>55</v>
      </c>
      <c r="D51" s="2">
        <v>8.8000000000000007</v>
      </c>
      <c r="E51" s="2">
        <v>18</v>
      </c>
      <c r="F51" s="2">
        <v>2.5</v>
      </c>
      <c r="G51" s="2">
        <v>2.9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16.3</v>
      </c>
      <c r="Q51">
        <v>17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</v>
      </c>
      <c r="C52" s="2">
        <v>55</v>
      </c>
      <c r="D52" s="2">
        <v>8.8000000000000007</v>
      </c>
      <c r="E52" s="2">
        <v>18</v>
      </c>
      <c r="F52" s="2">
        <v>1.8</v>
      </c>
      <c r="G52" s="2">
        <v>2.2000000000000002</v>
      </c>
      <c r="H52" s="2">
        <v>1022.1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16.3</v>
      </c>
      <c r="Q52">
        <v>16.899999999999999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</v>
      </c>
      <c r="C53" s="2">
        <v>55</v>
      </c>
      <c r="D53" s="2">
        <v>8.8000000000000007</v>
      </c>
      <c r="E53" s="2">
        <v>18</v>
      </c>
      <c r="F53" s="2">
        <v>0</v>
      </c>
      <c r="G53" s="2">
        <v>2.5</v>
      </c>
      <c r="H53" s="2">
        <v>1022.2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16.3</v>
      </c>
      <c r="Q53">
        <v>16.899999999999999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</v>
      </c>
      <c r="C54" s="2">
        <v>55</v>
      </c>
      <c r="D54" s="2">
        <v>8.8000000000000007</v>
      </c>
      <c r="E54" s="2">
        <v>18</v>
      </c>
      <c r="F54" s="2">
        <v>0</v>
      </c>
      <c r="G54" s="2">
        <v>2.9</v>
      </c>
      <c r="H54" s="2">
        <v>1022.1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16.3</v>
      </c>
      <c r="Q54">
        <v>16.899999999999999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17.899999999999999</v>
      </c>
      <c r="C55" s="2">
        <v>55</v>
      </c>
      <c r="D55" s="2">
        <v>8.6999999999999993</v>
      </c>
      <c r="E55" s="2">
        <v>17.899999999999999</v>
      </c>
      <c r="F55" s="2">
        <v>2.5</v>
      </c>
      <c r="G55" s="2">
        <v>2.9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16.3</v>
      </c>
      <c r="Q55">
        <v>16.899999999999999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17.899999999999999</v>
      </c>
      <c r="C56" s="2">
        <v>55</v>
      </c>
      <c r="D56" s="2">
        <v>8.6999999999999993</v>
      </c>
      <c r="E56" s="2">
        <v>17.899999999999999</v>
      </c>
      <c r="F56" s="2">
        <v>2.9</v>
      </c>
      <c r="G56" s="2">
        <v>2.9</v>
      </c>
      <c r="H56" s="2">
        <v>1022.3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16.3</v>
      </c>
      <c r="Q56">
        <v>16.899999999999999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17.899999999999999</v>
      </c>
      <c r="C57" s="2">
        <v>55</v>
      </c>
      <c r="D57" s="2">
        <v>8.6999999999999993</v>
      </c>
      <c r="E57" s="2">
        <v>17.899999999999999</v>
      </c>
      <c r="F57" s="2">
        <v>2.2000000000000002</v>
      </c>
      <c r="G57" s="2">
        <v>2.9</v>
      </c>
      <c r="H57" s="2">
        <v>1022.3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16.3</v>
      </c>
      <c r="Q57">
        <v>16.899999999999999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17.899999999999999</v>
      </c>
      <c r="C58" s="2">
        <v>55</v>
      </c>
      <c r="D58" s="2">
        <v>8.6999999999999993</v>
      </c>
      <c r="E58" s="2">
        <v>17.899999999999999</v>
      </c>
      <c r="F58" s="2">
        <v>2.5</v>
      </c>
      <c r="G58" s="2">
        <v>3.2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16.3</v>
      </c>
      <c r="Q58">
        <v>16.899999999999999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17.899999999999999</v>
      </c>
      <c r="C59" s="2">
        <v>55</v>
      </c>
      <c r="D59" s="2">
        <v>8.6999999999999993</v>
      </c>
      <c r="E59" s="2">
        <v>17.899999999999999</v>
      </c>
      <c r="F59" s="2">
        <v>2.5</v>
      </c>
      <c r="G59" s="2">
        <v>2.5</v>
      </c>
      <c r="H59" s="2">
        <v>1022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16.3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17.899999999999999</v>
      </c>
      <c r="C60" s="2">
        <v>55</v>
      </c>
      <c r="D60" s="2">
        <v>8.6999999999999993</v>
      </c>
      <c r="E60" s="2">
        <v>17.899999999999999</v>
      </c>
      <c r="F60" s="2">
        <v>2.5</v>
      </c>
      <c r="G60" s="2">
        <v>3.2</v>
      </c>
      <c r="H60" s="2">
        <v>1022.3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16.2</v>
      </c>
      <c r="Q60">
        <v>16.8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17.899999999999999</v>
      </c>
      <c r="C61" s="2">
        <v>55</v>
      </c>
      <c r="D61" s="2">
        <v>8.6999999999999993</v>
      </c>
      <c r="E61" s="2">
        <v>17.899999999999999</v>
      </c>
      <c r="F61" s="2">
        <v>1.8</v>
      </c>
      <c r="G61" s="2">
        <v>2.5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16.3</v>
      </c>
      <c r="Q61">
        <v>16.8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17.899999999999999</v>
      </c>
      <c r="C62" s="2">
        <v>55</v>
      </c>
      <c r="D62" s="2">
        <v>8.6999999999999993</v>
      </c>
      <c r="E62" s="2">
        <v>17.899999999999999</v>
      </c>
      <c r="F62" s="2">
        <v>2.5</v>
      </c>
      <c r="G62" s="2">
        <v>2.9</v>
      </c>
      <c r="H62" s="2">
        <v>1022.1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16.2</v>
      </c>
      <c r="Q62">
        <v>16.8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17.8</v>
      </c>
      <c r="C63" s="2">
        <v>55</v>
      </c>
      <c r="D63" s="2">
        <v>8.6</v>
      </c>
      <c r="E63" s="2">
        <v>17.8</v>
      </c>
      <c r="F63" s="2">
        <v>0</v>
      </c>
      <c r="G63" s="2">
        <v>2.5</v>
      </c>
      <c r="H63" s="2">
        <v>1022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16.2</v>
      </c>
      <c r="Q63">
        <v>16.8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17.8</v>
      </c>
      <c r="C64" s="2">
        <v>55</v>
      </c>
      <c r="D64" s="2">
        <v>8.6</v>
      </c>
      <c r="E64" s="2">
        <v>17.8</v>
      </c>
      <c r="F64" s="2">
        <v>0</v>
      </c>
      <c r="G64" s="2">
        <v>2.5</v>
      </c>
      <c r="H64" s="2">
        <v>1022.2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16.2</v>
      </c>
      <c r="Q64">
        <v>16.8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17.8</v>
      </c>
      <c r="C65" s="2">
        <v>55</v>
      </c>
      <c r="D65" s="2">
        <v>8.6</v>
      </c>
      <c r="E65" s="2">
        <v>17.8</v>
      </c>
      <c r="F65" s="2">
        <v>0</v>
      </c>
      <c r="G65" s="2">
        <v>2.2000000000000002</v>
      </c>
      <c r="H65" s="2">
        <v>1022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16.2</v>
      </c>
      <c r="Q65">
        <v>16.8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17.7</v>
      </c>
      <c r="C66" s="2">
        <v>55</v>
      </c>
      <c r="D66" s="2">
        <v>8.6</v>
      </c>
      <c r="E66" s="2">
        <v>17.7</v>
      </c>
      <c r="F66" s="2">
        <v>0</v>
      </c>
      <c r="G66" s="2">
        <v>1.8</v>
      </c>
      <c r="H66" s="2">
        <v>1022.1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16.2</v>
      </c>
      <c r="Q66">
        <v>16.7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17.7</v>
      </c>
      <c r="C67" s="2">
        <v>55</v>
      </c>
      <c r="D67" s="2">
        <v>8.6</v>
      </c>
      <c r="E67" s="2">
        <v>17.7</v>
      </c>
      <c r="F67" s="2">
        <v>0</v>
      </c>
      <c r="G67" s="2">
        <v>0</v>
      </c>
      <c r="H67" s="2">
        <v>1022.1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16.2</v>
      </c>
      <c r="Q67">
        <v>16.7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17.7</v>
      </c>
      <c r="C68" s="2">
        <v>55</v>
      </c>
      <c r="D68" s="2">
        <v>8.6</v>
      </c>
      <c r="E68" s="2">
        <v>17.7</v>
      </c>
      <c r="F68" s="2">
        <v>3.2</v>
      </c>
      <c r="G68" s="2">
        <v>3.2</v>
      </c>
      <c r="H68" s="2">
        <v>1022.2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16.100000000000001</v>
      </c>
      <c r="Q68">
        <v>16.7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17.7</v>
      </c>
      <c r="C69" s="2">
        <v>55</v>
      </c>
      <c r="D69" s="2">
        <v>8.6</v>
      </c>
      <c r="E69" s="2">
        <v>17.7</v>
      </c>
      <c r="F69" s="2">
        <v>0</v>
      </c>
      <c r="G69" s="2">
        <v>2.2000000000000002</v>
      </c>
      <c r="H69" s="2">
        <v>1022.3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16.100000000000001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17.7</v>
      </c>
      <c r="C70" s="2">
        <v>55</v>
      </c>
      <c r="D70" s="2">
        <v>8.6</v>
      </c>
      <c r="E70" s="2">
        <v>17.7</v>
      </c>
      <c r="F70" s="2">
        <v>2.2000000000000002</v>
      </c>
      <c r="G70" s="2">
        <v>2.5</v>
      </c>
      <c r="H70" s="2">
        <v>1022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16.100000000000001</v>
      </c>
      <c r="Q70">
        <v>16.7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17.7</v>
      </c>
      <c r="C71" s="2">
        <v>55</v>
      </c>
      <c r="D71" s="2">
        <v>8.6</v>
      </c>
      <c r="E71" s="2">
        <v>17.7</v>
      </c>
      <c r="F71" s="2">
        <v>0</v>
      </c>
      <c r="G71" s="2">
        <v>2.2000000000000002</v>
      </c>
      <c r="H71" s="2">
        <v>1022.1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16.100000000000001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17.7</v>
      </c>
      <c r="C72" s="2">
        <v>55</v>
      </c>
      <c r="D72" s="2">
        <v>8.6</v>
      </c>
      <c r="E72" s="2">
        <v>17.7</v>
      </c>
      <c r="F72" s="2">
        <v>1.8</v>
      </c>
      <c r="G72" s="2">
        <v>1.8</v>
      </c>
      <c r="H72" s="2">
        <v>1022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16.100000000000001</v>
      </c>
      <c r="Q72">
        <v>16.600000000000001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17.7</v>
      </c>
      <c r="C73" s="2">
        <v>55</v>
      </c>
      <c r="D73" s="2">
        <v>8.6</v>
      </c>
      <c r="E73" s="2">
        <v>17.7</v>
      </c>
      <c r="F73" s="2">
        <v>2.5</v>
      </c>
      <c r="G73" s="2">
        <v>2.9</v>
      </c>
      <c r="H73" s="2">
        <v>1022.1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16.100000000000001</v>
      </c>
      <c r="Q73">
        <v>16.600000000000001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17.7</v>
      </c>
      <c r="C74" s="2">
        <v>55</v>
      </c>
      <c r="D74" s="2">
        <v>8.6</v>
      </c>
      <c r="E74" s="2">
        <v>17.7</v>
      </c>
      <c r="F74" s="2">
        <v>2.5</v>
      </c>
      <c r="G74" s="2">
        <v>2.9</v>
      </c>
      <c r="H74" s="2">
        <v>1022.1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16</v>
      </c>
      <c r="Q74">
        <v>16.600000000000001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17.7</v>
      </c>
      <c r="C75" s="2">
        <v>55</v>
      </c>
      <c r="D75" s="2">
        <v>8.6</v>
      </c>
      <c r="E75" s="2">
        <v>17.7</v>
      </c>
      <c r="F75" s="2">
        <v>0</v>
      </c>
      <c r="G75" s="2">
        <v>2.9</v>
      </c>
      <c r="H75" s="2">
        <v>1021.8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16</v>
      </c>
      <c r="Q75">
        <v>16.600000000000001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17.7</v>
      </c>
      <c r="C76" s="2">
        <v>55</v>
      </c>
      <c r="D76" s="2">
        <v>8.6</v>
      </c>
      <c r="E76" s="2">
        <v>17.7</v>
      </c>
      <c r="F76" s="2">
        <v>2.2000000000000002</v>
      </c>
      <c r="G76" s="2">
        <v>3.2</v>
      </c>
      <c r="H76" s="2">
        <v>1022.1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16</v>
      </c>
      <c r="Q76">
        <v>16.5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17.8</v>
      </c>
      <c r="C77" s="2">
        <v>54</v>
      </c>
      <c r="D77" s="2">
        <v>8.4</v>
      </c>
      <c r="E77" s="2">
        <v>17.8</v>
      </c>
      <c r="F77" s="2">
        <v>2.5</v>
      </c>
      <c r="G77" s="2">
        <v>2.5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16</v>
      </c>
      <c r="Q77">
        <v>16.5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17.8</v>
      </c>
      <c r="C78" s="2">
        <v>54</v>
      </c>
      <c r="D78" s="2">
        <v>8.4</v>
      </c>
      <c r="E78" s="2">
        <v>17.8</v>
      </c>
      <c r="F78" s="2">
        <v>0</v>
      </c>
      <c r="G78" s="2">
        <v>0</v>
      </c>
      <c r="H78" s="2">
        <v>1022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16.100000000000001</v>
      </c>
      <c r="Q78">
        <v>16.5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17.7</v>
      </c>
      <c r="C79" s="2">
        <v>55</v>
      </c>
      <c r="D79" s="2">
        <v>8.6</v>
      </c>
      <c r="E79" s="2">
        <v>17.7</v>
      </c>
      <c r="F79" s="2">
        <v>1.8</v>
      </c>
      <c r="G79" s="2">
        <v>2.2000000000000002</v>
      </c>
      <c r="H79" s="2">
        <v>1021.9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16</v>
      </c>
      <c r="Q79">
        <v>16.5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17.7</v>
      </c>
      <c r="C80" s="2">
        <v>55</v>
      </c>
      <c r="D80" s="2">
        <v>8.6</v>
      </c>
      <c r="E80" s="2">
        <v>17.7</v>
      </c>
      <c r="F80" s="2">
        <v>0</v>
      </c>
      <c r="G80" s="2">
        <v>0</v>
      </c>
      <c r="H80" s="2">
        <v>1022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16.100000000000001</v>
      </c>
      <c r="Q80">
        <v>16.5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17.7</v>
      </c>
      <c r="C81" s="2">
        <v>55</v>
      </c>
      <c r="D81" s="2">
        <v>8.6</v>
      </c>
      <c r="E81" s="2">
        <v>17.7</v>
      </c>
      <c r="F81" s="2">
        <v>0</v>
      </c>
      <c r="G81" s="2">
        <v>2.2000000000000002</v>
      </c>
      <c r="H81" s="2">
        <v>1022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16</v>
      </c>
      <c r="Q81">
        <v>16.5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17.600000000000001</v>
      </c>
      <c r="C82" s="2">
        <v>55</v>
      </c>
      <c r="D82" s="2">
        <v>8.5</v>
      </c>
      <c r="E82" s="2">
        <v>17.600000000000001</v>
      </c>
      <c r="F82" s="2">
        <v>0</v>
      </c>
      <c r="G82" s="2">
        <v>1.8</v>
      </c>
      <c r="H82" s="2">
        <v>1022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16</v>
      </c>
      <c r="Q82">
        <v>16.5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17.600000000000001</v>
      </c>
      <c r="C83" s="2">
        <v>55</v>
      </c>
      <c r="D83" s="2">
        <v>8.5</v>
      </c>
      <c r="E83" s="2">
        <v>17.600000000000001</v>
      </c>
      <c r="F83" s="2">
        <v>0</v>
      </c>
      <c r="G83" s="2">
        <v>2.2000000000000002</v>
      </c>
      <c r="H83" s="2">
        <v>1022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16</v>
      </c>
      <c r="Q83">
        <v>16.5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17.600000000000001</v>
      </c>
      <c r="C84" s="2">
        <v>55</v>
      </c>
      <c r="D84" s="2">
        <v>8.5</v>
      </c>
      <c r="E84" s="2">
        <v>17.600000000000001</v>
      </c>
      <c r="F84" s="2">
        <v>1.8</v>
      </c>
      <c r="G84" s="2">
        <v>2.2000000000000002</v>
      </c>
      <c r="H84" s="2">
        <v>1022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16</v>
      </c>
      <c r="Q84">
        <v>16.5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17.600000000000001</v>
      </c>
      <c r="C85" s="2">
        <v>55</v>
      </c>
      <c r="D85" s="2">
        <v>8.5</v>
      </c>
      <c r="E85" s="2">
        <v>17.600000000000001</v>
      </c>
      <c r="F85" s="2">
        <v>0</v>
      </c>
      <c r="G85" s="2">
        <v>1.8</v>
      </c>
      <c r="H85" s="2">
        <v>1022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16</v>
      </c>
      <c r="Q85">
        <v>16.5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17.5</v>
      </c>
      <c r="C86" s="2">
        <v>55</v>
      </c>
      <c r="D86" s="2">
        <v>8.4</v>
      </c>
      <c r="E86" s="2">
        <v>17.5</v>
      </c>
      <c r="F86" s="2">
        <v>1.8</v>
      </c>
      <c r="G86" s="2">
        <v>2.9</v>
      </c>
      <c r="H86" s="2">
        <v>1021.9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15.9</v>
      </c>
      <c r="Q86">
        <v>16.399999999999999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17.600000000000001</v>
      </c>
      <c r="C87" s="2">
        <v>55</v>
      </c>
      <c r="D87" s="2">
        <v>8.5</v>
      </c>
      <c r="E87" s="2">
        <v>17.600000000000001</v>
      </c>
      <c r="F87" s="2">
        <v>0</v>
      </c>
      <c r="G87" s="2">
        <v>2.2000000000000002</v>
      </c>
      <c r="H87" s="2">
        <v>1021.8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15.9</v>
      </c>
      <c r="Q87">
        <v>16.399999999999999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17.600000000000001</v>
      </c>
      <c r="C88" s="2">
        <v>55</v>
      </c>
      <c r="D88" s="2">
        <v>8.5</v>
      </c>
      <c r="E88" s="2">
        <v>17.600000000000001</v>
      </c>
      <c r="F88" s="2">
        <v>0</v>
      </c>
      <c r="G88" s="2">
        <v>0</v>
      </c>
      <c r="H88" s="2">
        <v>1021.7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15.9</v>
      </c>
      <c r="Q88">
        <v>16.399999999999999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55</v>
      </c>
      <c r="D89" s="2">
        <v>8.4</v>
      </c>
      <c r="E89" s="2">
        <v>17.5</v>
      </c>
      <c r="F89" s="2">
        <v>2.2000000000000002</v>
      </c>
      <c r="G89" s="2">
        <v>2.5</v>
      </c>
      <c r="H89" s="2">
        <v>1021.9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15.9</v>
      </c>
      <c r="Q89">
        <v>16.5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55</v>
      </c>
      <c r="D90" s="2">
        <v>8.4</v>
      </c>
      <c r="E90" s="2">
        <v>17.5</v>
      </c>
      <c r="F90" s="2">
        <v>0</v>
      </c>
      <c r="G90" s="2">
        <v>0</v>
      </c>
      <c r="H90" s="2">
        <v>1021.8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15.8</v>
      </c>
      <c r="Q90">
        <v>16.5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17.5</v>
      </c>
      <c r="C91" s="2">
        <v>55</v>
      </c>
      <c r="D91" s="2">
        <v>8.4</v>
      </c>
      <c r="E91" s="2">
        <v>17.5</v>
      </c>
      <c r="F91" s="2">
        <v>0</v>
      </c>
      <c r="G91" s="2">
        <v>1.8</v>
      </c>
      <c r="H91" s="2">
        <v>1021.9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15.8</v>
      </c>
      <c r="Q91">
        <v>16.5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17.5</v>
      </c>
      <c r="C92" s="2">
        <v>55</v>
      </c>
      <c r="D92" s="2">
        <v>8.4</v>
      </c>
      <c r="E92" s="2">
        <v>17.5</v>
      </c>
      <c r="F92" s="2">
        <v>0</v>
      </c>
      <c r="G92" s="2">
        <v>1.8</v>
      </c>
      <c r="H92" s="2">
        <v>1021.8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15.8</v>
      </c>
      <c r="Q92">
        <v>16.5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17.5</v>
      </c>
      <c r="C93" s="2">
        <v>55</v>
      </c>
      <c r="D93" s="2">
        <v>8.4</v>
      </c>
      <c r="E93" s="2">
        <v>17.5</v>
      </c>
      <c r="F93" s="2">
        <v>0</v>
      </c>
      <c r="G93" s="2">
        <v>1.8</v>
      </c>
      <c r="H93" s="2">
        <v>1021.8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15.8</v>
      </c>
      <c r="Q93">
        <v>16.5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17.5</v>
      </c>
      <c r="C94" s="2">
        <v>55</v>
      </c>
      <c r="D94" s="2">
        <v>8.4</v>
      </c>
      <c r="E94" s="2">
        <v>17.5</v>
      </c>
      <c r="F94" s="2">
        <v>1.8</v>
      </c>
      <c r="G94" s="2">
        <v>2.9</v>
      </c>
      <c r="H94" s="2">
        <v>1021.9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15.8</v>
      </c>
      <c r="Q94">
        <v>16.399999999999999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17.5</v>
      </c>
      <c r="C95" s="2">
        <v>55</v>
      </c>
      <c r="D95" s="2">
        <v>8.4</v>
      </c>
      <c r="E95" s="2">
        <v>17.5</v>
      </c>
      <c r="F95" s="2">
        <v>0</v>
      </c>
      <c r="G95" s="2">
        <v>2.2000000000000002</v>
      </c>
      <c r="H95" s="2">
        <v>1021.8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15.8</v>
      </c>
      <c r="Q95">
        <v>16.5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17.5</v>
      </c>
      <c r="C96" s="2">
        <v>55</v>
      </c>
      <c r="D96" s="2">
        <v>8.4</v>
      </c>
      <c r="E96" s="2">
        <v>17.5</v>
      </c>
      <c r="F96" s="2">
        <v>1.8</v>
      </c>
      <c r="G96" s="2">
        <v>2.2000000000000002</v>
      </c>
      <c r="H96" s="2">
        <v>1021.7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15.7</v>
      </c>
      <c r="Q96">
        <v>16.5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17.5</v>
      </c>
      <c r="C97" s="2">
        <v>55</v>
      </c>
      <c r="D97" s="2">
        <v>8.4</v>
      </c>
      <c r="E97" s="2">
        <v>17.5</v>
      </c>
      <c r="F97" s="2">
        <v>0</v>
      </c>
      <c r="G97" s="2">
        <v>1.8</v>
      </c>
      <c r="H97" s="2">
        <v>1021.9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15.7</v>
      </c>
      <c r="Q97">
        <v>16.5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17.5</v>
      </c>
      <c r="C98" s="2">
        <v>55</v>
      </c>
      <c r="D98" s="2">
        <v>8.4</v>
      </c>
      <c r="E98" s="2">
        <v>17.5</v>
      </c>
      <c r="F98" s="2">
        <v>0</v>
      </c>
      <c r="G98" s="2">
        <v>1.8</v>
      </c>
      <c r="H98" s="2">
        <v>1021.8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15.7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17.399999999999999</v>
      </c>
      <c r="C99" s="2">
        <v>55</v>
      </c>
      <c r="D99" s="2">
        <v>8.3000000000000007</v>
      </c>
      <c r="E99" s="2">
        <v>17.399999999999999</v>
      </c>
      <c r="F99" s="2">
        <v>0</v>
      </c>
      <c r="G99" s="2">
        <v>1.8</v>
      </c>
      <c r="H99" s="2">
        <v>1021.8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15.7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17.399999999999999</v>
      </c>
      <c r="C100" s="2">
        <v>55</v>
      </c>
      <c r="D100" s="2">
        <v>8.3000000000000007</v>
      </c>
      <c r="E100" s="2">
        <v>17.399999999999999</v>
      </c>
      <c r="F100" s="2">
        <v>0</v>
      </c>
      <c r="G100" s="2">
        <v>0</v>
      </c>
      <c r="H100" s="2">
        <v>1021.8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15.7</v>
      </c>
      <c r="Q100">
        <v>16.399999999999999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17.3</v>
      </c>
      <c r="C101" s="2">
        <v>56</v>
      </c>
      <c r="D101" s="2">
        <v>8.5</v>
      </c>
      <c r="E101" s="2">
        <v>17.3</v>
      </c>
      <c r="F101" s="2">
        <v>0</v>
      </c>
      <c r="G101" s="2">
        <v>2.2000000000000002</v>
      </c>
      <c r="H101" s="2">
        <v>1021.6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15.7</v>
      </c>
      <c r="Q101">
        <v>16.399999999999999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17.3</v>
      </c>
      <c r="C102" s="2">
        <v>56</v>
      </c>
      <c r="D102" s="2">
        <v>8.5</v>
      </c>
      <c r="E102" s="2">
        <v>17.3</v>
      </c>
      <c r="F102" s="2">
        <v>1.8</v>
      </c>
      <c r="G102" s="2">
        <v>2.5</v>
      </c>
      <c r="H102" s="2">
        <v>1021.8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15.7</v>
      </c>
      <c r="Q102">
        <v>16.399999999999999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17.399999999999999</v>
      </c>
      <c r="C103" s="2">
        <v>56</v>
      </c>
      <c r="D103" s="2">
        <v>8.6</v>
      </c>
      <c r="E103" s="2">
        <v>17.399999999999999</v>
      </c>
      <c r="F103" s="2">
        <v>0</v>
      </c>
      <c r="G103" s="2">
        <v>1.8</v>
      </c>
      <c r="H103" s="2">
        <v>1021.8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15.7</v>
      </c>
      <c r="Q103">
        <v>16.399999999999999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17.399999999999999</v>
      </c>
      <c r="C104" s="2">
        <v>56</v>
      </c>
      <c r="D104" s="2">
        <v>8.6</v>
      </c>
      <c r="E104" s="2">
        <v>17.399999999999999</v>
      </c>
      <c r="F104" s="2">
        <v>2.5</v>
      </c>
      <c r="G104" s="2">
        <v>2.5</v>
      </c>
      <c r="H104" s="2">
        <v>1021.8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15.7</v>
      </c>
      <c r="Q104">
        <v>16.399999999999999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17.399999999999999</v>
      </c>
      <c r="C105" s="2">
        <v>56</v>
      </c>
      <c r="D105" s="2">
        <v>8.6</v>
      </c>
      <c r="E105" s="2">
        <v>17.399999999999999</v>
      </c>
      <c r="F105" s="2">
        <v>1.8</v>
      </c>
      <c r="G105" s="2">
        <v>1.8</v>
      </c>
      <c r="H105" s="2">
        <v>1021.7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15.7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17.399999999999999</v>
      </c>
      <c r="C106" s="2">
        <v>56</v>
      </c>
      <c r="D106" s="2">
        <v>8.6</v>
      </c>
      <c r="E106" s="2">
        <v>17.399999999999999</v>
      </c>
      <c r="F106" s="2">
        <v>0</v>
      </c>
      <c r="G106" s="2">
        <v>2.5</v>
      </c>
      <c r="H106" s="2">
        <v>1022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15.6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17.399999999999999</v>
      </c>
      <c r="C107" s="2">
        <v>55</v>
      </c>
      <c r="D107" s="2">
        <v>8.3000000000000007</v>
      </c>
      <c r="E107" s="2">
        <v>17.399999999999999</v>
      </c>
      <c r="F107" s="2">
        <v>2.2000000000000002</v>
      </c>
      <c r="G107" s="2">
        <v>2.9</v>
      </c>
      <c r="H107" s="2">
        <v>1021.7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15.7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17.399999999999999</v>
      </c>
      <c r="C108" s="2">
        <v>55</v>
      </c>
      <c r="D108" s="2">
        <v>8.3000000000000007</v>
      </c>
      <c r="E108" s="2">
        <v>17.399999999999999</v>
      </c>
      <c r="F108" s="2">
        <v>1.8</v>
      </c>
      <c r="G108" s="2">
        <v>3.2</v>
      </c>
      <c r="H108" s="2">
        <v>1021.6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15.6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17.5</v>
      </c>
      <c r="C109" s="2">
        <v>55</v>
      </c>
      <c r="D109" s="2">
        <v>8.4</v>
      </c>
      <c r="E109" s="2">
        <v>17.5</v>
      </c>
      <c r="F109" s="2">
        <v>2.2000000000000002</v>
      </c>
      <c r="G109" s="2">
        <v>2.2000000000000002</v>
      </c>
      <c r="H109" s="2">
        <v>1021.7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15.7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17.399999999999999</v>
      </c>
      <c r="C110" s="2">
        <v>55</v>
      </c>
      <c r="D110" s="2">
        <v>8.3000000000000007</v>
      </c>
      <c r="E110" s="2">
        <v>17.399999999999999</v>
      </c>
      <c r="F110" s="2">
        <v>1.8</v>
      </c>
      <c r="G110" s="2">
        <v>2.2000000000000002</v>
      </c>
      <c r="H110" s="2">
        <v>1021.6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15.7</v>
      </c>
      <c r="Q110">
        <v>16.399999999999999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17.399999999999999</v>
      </c>
      <c r="C111" s="2">
        <v>55</v>
      </c>
      <c r="D111" s="2">
        <v>8.3000000000000007</v>
      </c>
      <c r="E111" s="2">
        <v>17.399999999999999</v>
      </c>
      <c r="F111" s="2">
        <v>2.5</v>
      </c>
      <c r="G111" s="2">
        <v>3.6</v>
      </c>
      <c r="H111" s="2">
        <v>1021.7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15.7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17.5</v>
      </c>
      <c r="C112" s="2">
        <v>55</v>
      </c>
      <c r="D112" s="2">
        <v>8.4</v>
      </c>
      <c r="E112" s="2">
        <v>17.5</v>
      </c>
      <c r="F112" s="2">
        <v>4.3</v>
      </c>
      <c r="G112" s="2">
        <v>4.3</v>
      </c>
      <c r="H112" s="2">
        <v>1021.7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15.7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17.5</v>
      </c>
      <c r="C113" s="2">
        <v>55</v>
      </c>
      <c r="D113" s="2">
        <v>8.4</v>
      </c>
      <c r="E113" s="2">
        <v>17.5</v>
      </c>
      <c r="F113" s="2">
        <v>4.3</v>
      </c>
      <c r="G113" s="2">
        <v>4.3</v>
      </c>
      <c r="H113" s="2">
        <v>1021.7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15.7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17.5</v>
      </c>
      <c r="C114" s="2">
        <v>55</v>
      </c>
      <c r="D114" s="2">
        <v>8.4</v>
      </c>
      <c r="E114" s="2">
        <v>17.5</v>
      </c>
      <c r="F114" s="2">
        <v>2.9</v>
      </c>
      <c r="G114" s="2">
        <v>2.9</v>
      </c>
      <c r="H114" s="2">
        <v>1021.7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15.7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17.5</v>
      </c>
      <c r="C115" s="2">
        <v>55</v>
      </c>
      <c r="D115" s="2">
        <v>8.4</v>
      </c>
      <c r="E115" s="2">
        <v>17.5</v>
      </c>
      <c r="F115" s="2">
        <v>1.8</v>
      </c>
      <c r="G115" s="2">
        <v>2.5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15.7</v>
      </c>
      <c r="Q115">
        <v>16.3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17.5</v>
      </c>
      <c r="C116" s="2">
        <v>55</v>
      </c>
      <c r="D116" s="2">
        <v>8.4</v>
      </c>
      <c r="E116" s="2">
        <v>17.5</v>
      </c>
      <c r="F116" s="2">
        <v>2.2000000000000002</v>
      </c>
      <c r="G116" s="2">
        <v>2.9</v>
      </c>
      <c r="H116" s="2">
        <v>1021.7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15.7</v>
      </c>
      <c r="Q116">
        <v>16.3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17.399999999999999</v>
      </c>
      <c r="C117" s="2">
        <v>55</v>
      </c>
      <c r="D117" s="2">
        <v>8.3000000000000007</v>
      </c>
      <c r="E117" s="2">
        <v>17.399999999999999</v>
      </c>
      <c r="F117" s="2">
        <v>2.2000000000000002</v>
      </c>
      <c r="G117" s="2">
        <v>4</v>
      </c>
      <c r="H117" s="2">
        <v>1021.6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15.8</v>
      </c>
      <c r="Q117">
        <v>16.399999999999999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17.399999999999999</v>
      </c>
      <c r="C118" s="2">
        <v>55</v>
      </c>
      <c r="D118" s="2">
        <v>8.3000000000000007</v>
      </c>
      <c r="E118" s="2">
        <v>17.399999999999999</v>
      </c>
      <c r="F118" s="2">
        <v>2.5</v>
      </c>
      <c r="G118" s="2">
        <v>4</v>
      </c>
      <c r="H118" s="2">
        <v>1021.7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15.8</v>
      </c>
      <c r="Q118">
        <v>16.399999999999999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17.399999999999999</v>
      </c>
      <c r="C119" s="2">
        <v>55</v>
      </c>
      <c r="D119" s="2">
        <v>8.3000000000000007</v>
      </c>
      <c r="E119" s="2">
        <v>17.399999999999999</v>
      </c>
      <c r="F119" s="2">
        <v>3.6</v>
      </c>
      <c r="G119" s="2">
        <v>4.3</v>
      </c>
      <c r="H119" s="2">
        <v>1021.7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15.8</v>
      </c>
      <c r="Q119">
        <v>16.399999999999999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17.399999999999999</v>
      </c>
      <c r="C120" s="2">
        <v>56</v>
      </c>
      <c r="D120" s="2">
        <v>8.6</v>
      </c>
      <c r="E120" s="2">
        <v>17.399999999999999</v>
      </c>
      <c r="F120" s="2">
        <v>0</v>
      </c>
      <c r="G120" s="2">
        <v>3.6</v>
      </c>
      <c r="H120" s="2">
        <v>1021.6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15.8</v>
      </c>
      <c r="Q120">
        <v>16.399999999999999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17.3</v>
      </c>
      <c r="C121" s="2">
        <v>56</v>
      </c>
      <c r="D121" s="2">
        <v>8.5</v>
      </c>
      <c r="E121" s="2">
        <v>17.3</v>
      </c>
      <c r="F121" s="2">
        <v>3.2</v>
      </c>
      <c r="G121" s="2">
        <v>4</v>
      </c>
      <c r="H121" s="2">
        <v>1021.6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15.8</v>
      </c>
      <c r="Q121">
        <v>16.399999999999999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17.3</v>
      </c>
      <c r="C122" s="2">
        <v>56</v>
      </c>
      <c r="D122" s="2">
        <v>8.5</v>
      </c>
      <c r="E122" s="2">
        <v>17.3</v>
      </c>
      <c r="F122" s="2">
        <v>3.2</v>
      </c>
      <c r="G122" s="2">
        <v>3.6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15.8</v>
      </c>
      <c r="Q122">
        <v>16.399999999999999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17.3</v>
      </c>
      <c r="C123" s="2">
        <v>56</v>
      </c>
      <c r="D123" s="2">
        <v>8.5</v>
      </c>
      <c r="E123" s="2">
        <v>17.3</v>
      </c>
      <c r="F123" s="2">
        <v>2.2000000000000002</v>
      </c>
      <c r="G123" s="2">
        <v>3.2</v>
      </c>
      <c r="H123" s="2">
        <v>1021.7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15.8</v>
      </c>
      <c r="Q123">
        <v>16.399999999999999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17.2</v>
      </c>
      <c r="C124" s="2">
        <v>56</v>
      </c>
      <c r="D124" s="2">
        <v>8.4</v>
      </c>
      <c r="E124" s="2">
        <v>17.2</v>
      </c>
      <c r="F124" s="2">
        <v>3.2</v>
      </c>
      <c r="G124" s="2">
        <v>3.2</v>
      </c>
      <c r="H124" s="2">
        <v>1021.8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15.8</v>
      </c>
      <c r="Q124">
        <v>16.3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17.2</v>
      </c>
      <c r="C125" s="2">
        <v>56</v>
      </c>
      <c r="D125" s="2">
        <v>8.4</v>
      </c>
      <c r="E125" s="2">
        <v>17.2</v>
      </c>
      <c r="F125" s="2">
        <v>2.5</v>
      </c>
      <c r="G125" s="2">
        <v>2.5</v>
      </c>
      <c r="H125" s="2">
        <v>1021.8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15.8</v>
      </c>
      <c r="Q125">
        <v>16.3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17.2</v>
      </c>
      <c r="C126" s="2">
        <v>56</v>
      </c>
      <c r="D126" s="2">
        <v>8.4</v>
      </c>
      <c r="E126" s="2">
        <v>17.2</v>
      </c>
      <c r="F126" s="2">
        <v>0</v>
      </c>
      <c r="G126" s="2">
        <v>2.2000000000000002</v>
      </c>
      <c r="H126" s="2">
        <v>1021.7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15.8</v>
      </c>
      <c r="Q126">
        <v>16.3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17.2</v>
      </c>
      <c r="C127" s="2">
        <v>57</v>
      </c>
      <c r="D127" s="2">
        <v>8.6</v>
      </c>
      <c r="E127" s="2">
        <v>17.2</v>
      </c>
      <c r="F127" s="2">
        <v>1.8</v>
      </c>
      <c r="G127" s="2">
        <v>3.2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15.8</v>
      </c>
      <c r="Q127">
        <v>16.3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17.2</v>
      </c>
      <c r="C128" s="2">
        <v>57</v>
      </c>
      <c r="D128" s="2">
        <v>8.6</v>
      </c>
      <c r="E128" s="2">
        <v>17.2</v>
      </c>
      <c r="F128" s="2">
        <v>0</v>
      </c>
      <c r="G128" s="2">
        <v>2.2000000000000002</v>
      </c>
      <c r="H128" s="2">
        <v>1021.8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15.8</v>
      </c>
      <c r="Q128">
        <v>16.3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17.2</v>
      </c>
      <c r="C129" s="2">
        <v>57</v>
      </c>
      <c r="D129" s="2">
        <v>8.6</v>
      </c>
      <c r="E129" s="2">
        <v>17.2</v>
      </c>
      <c r="F129" s="2">
        <v>2.2000000000000002</v>
      </c>
      <c r="G129" s="2">
        <v>2.5</v>
      </c>
      <c r="H129" s="2">
        <v>1021.7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15.8</v>
      </c>
      <c r="Q129">
        <v>16.2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17.100000000000001</v>
      </c>
      <c r="C130" s="2">
        <v>57</v>
      </c>
      <c r="D130" s="2">
        <v>8.5</v>
      </c>
      <c r="E130" s="2">
        <v>17.100000000000001</v>
      </c>
      <c r="F130" s="2">
        <v>2.5</v>
      </c>
      <c r="G130" s="2">
        <v>3.6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15.8</v>
      </c>
      <c r="Q130">
        <v>16.2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17.100000000000001</v>
      </c>
      <c r="C131" s="2">
        <v>57</v>
      </c>
      <c r="D131" s="2">
        <v>8.5</v>
      </c>
      <c r="E131" s="2">
        <v>17.100000000000001</v>
      </c>
      <c r="F131" s="2">
        <v>2.5</v>
      </c>
      <c r="G131" s="2">
        <v>3.6</v>
      </c>
      <c r="H131" s="2">
        <v>1021.8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15.8</v>
      </c>
      <c r="Q131">
        <v>16.2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17.100000000000001</v>
      </c>
      <c r="C132" s="2">
        <v>57</v>
      </c>
      <c r="D132" s="2">
        <v>8.5</v>
      </c>
      <c r="E132" s="2">
        <v>17.100000000000001</v>
      </c>
      <c r="F132" s="2">
        <v>2.2000000000000002</v>
      </c>
      <c r="G132" s="2">
        <v>2.9</v>
      </c>
      <c r="H132" s="2">
        <v>1021.9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15.8</v>
      </c>
      <c r="Q132">
        <v>16.2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17.100000000000001</v>
      </c>
      <c r="C133" s="2">
        <v>57</v>
      </c>
      <c r="D133" s="2">
        <v>8.5</v>
      </c>
      <c r="E133" s="2">
        <v>17.100000000000001</v>
      </c>
      <c r="F133" s="2">
        <v>1.8</v>
      </c>
      <c r="G133" s="2">
        <v>3.2</v>
      </c>
      <c r="H133" s="2">
        <v>1021.6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15.7</v>
      </c>
      <c r="Q133">
        <v>16.100000000000001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17.100000000000001</v>
      </c>
      <c r="C134" s="2">
        <v>56</v>
      </c>
      <c r="D134" s="2">
        <v>8.3000000000000007</v>
      </c>
      <c r="E134" s="2">
        <v>17.100000000000001</v>
      </c>
      <c r="F134" s="2">
        <v>2.2000000000000002</v>
      </c>
      <c r="G134" s="2">
        <v>4</v>
      </c>
      <c r="H134" s="2">
        <v>1021.6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15.7</v>
      </c>
      <c r="Q134">
        <v>16.100000000000001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17.100000000000001</v>
      </c>
      <c r="C135" s="2">
        <v>56</v>
      </c>
      <c r="D135" s="2">
        <v>8.3000000000000007</v>
      </c>
      <c r="E135" s="2">
        <v>17.100000000000001</v>
      </c>
      <c r="F135" s="2">
        <v>1.8</v>
      </c>
      <c r="G135" s="2">
        <v>2.9</v>
      </c>
      <c r="H135" s="2">
        <v>1021.7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15.7</v>
      </c>
      <c r="Q135">
        <v>16.100000000000001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17.100000000000001</v>
      </c>
      <c r="C136" s="2">
        <v>56</v>
      </c>
      <c r="D136" s="2">
        <v>8.3000000000000007</v>
      </c>
      <c r="E136" s="2">
        <v>17.100000000000001</v>
      </c>
      <c r="F136" s="2">
        <v>3.2</v>
      </c>
      <c r="G136" s="2">
        <v>3.2</v>
      </c>
      <c r="H136" s="2">
        <v>1021.8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15.8</v>
      </c>
      <c r="Q136">
        <v>16.100000000000001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17.100000000000001</v>
      </c>
      <c r="C137" s="2">
        <v>56</v>
      </c>
      <c r="D137" s="2">
        <v>8.3000000000000007</v>
      </c>
      <c r="E137" s="2">
        <v>17.100000000000001</v>
      </c>
      <c r="F137" s="2">
        <v>4</v>
      </c>
      <c r="G137" s="2">
        <v>5</v>
      </c>
      <c r="H137" s="2">
        <v>1021.8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15.7</v>
      </c>
      <c r="Q137">
        <v>16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17.100000000000001</v>
      </c>
      <c r="C138" s="2">
        <v>56</v>
      </c>
      <c r="D138" s="2">
        <v>8.3000000000000007</v>
      </c>
      <c r="E138" s="2">
        <v>17.100000000000001</v>
      </c>
      <c r="F138" s="2">
        <v>1.8</v>
      </c>
      <c r="G138" s="2">
        <v>4</v>
      </c>
      <c r="H138" s="2">
        <v>1021.8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15.7</v>
      </c>
      <c r="Q138">
        <v>16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17.100000000000001</v>
      </c>
      <c r="C139" s="2">
        <v>56</v>
      </c>
      <c r="D139" s="2">
        <v>8.3000000000000007</v>
      </c>
      <c r="E139" s="2">
        <v>17.100000000000001</v>
      </c>
      <c r="F139" s="2">
        <v>2.2000000000000002</v>
      </c>
      <c r="G139" s="2">
        <v>3.2</v>
      </c>
      <c r="H139" s="2">
        <v>1021.8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15.7</v>
      </c>
      <c r="Q139">
        <v>16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17.100000000000001</v>
      </c>
      <c r="C140" s="2">
        <v>56</v>
      </c>
      <c r="D140" s="2">
        <v>8.3000000000000007</v>
      </c>
      <c r="E140" s="2">
        <v>17.100000000000001</v>
      </c>
      <c r="F140" s="2">
        <v>1.8</v>
      </c>
      <c r="G140" s="2">
        <v>2.2000000000000002</v>
      </c>
      <c r="H140" s="2">
        <v>1021.8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15.7</v>
      </c>
      <c r="Q140">
        <v>16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17.100000000000001</v>
      </c>
      <c r="C141" s="2">
        <v>56</v>
      </c>
      <c r="D141" s="2">
        <v>8.3000000000000007</v>
      </c>
      <c r="E141" s="2">
        <v>17.100000000000001</v>
      </c>
      <c r="F141" s="2">
        <v>1.8</v>
      </c>
      <c r="G141" s="2">
        <v>2.9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15.7</v>
      </c>
      <c r="Q141">
        <v>16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17.100000000000001</v>
      </c>
      <c r="C142" s="2">
        <v>56</v>
      </c>
      <c r="D142" s="2">
        <v>8.3000000000000007</v>
      </c>
      <c r="E142" s="2">
        <v>17.100000000000001</v>
      </c>
      <c r="F142" s="2">
        <v>0</v>
      </c>
      <c r="G142" s="2">
        <v>0</v>
      </c>
      <c r="H142" s="2">
        <v>1021.7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15.7</v>
      </c>
      <c r="Q142">
        <v>16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17.100000000000001</v>
      </c>
      <c r="C143" s="2">
        <v>56</v>
      </c>
      <c r="D143" s="2">
        <v>8.3000000000000007</v>
      </c>
      <c r="E143" s="2">
        <v>17.100000000000001</v>
      </c>
      <c r="F143" s="2">
        <v>2.5</v>
      </c>
      <c r="G143" s="2">
        <v>2.9</v>
      </c>
      <c r="H143" s="2">
        <v>1021.8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15.7</v>
      </c>
      <c r="Q143">
        <v>16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17.100000000000001</v>
      </c>
      <c r="C144" s="2">
        <v>56</v>
      </c>
      <c r="D144" s="2">
        <v>8.3000000000000007</v>
      </c>
      <c r="E144" s="2">
        <v>17.100000000000001</v>
      </c>
      <c r="F144" s="2">
        <v>1.8</v>
      </c>
      <c r="G144" s="2">
        <v>2.5</v>
      </c>
      <c r="H144" s="2">
        <v>1021.7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15.7</v>
      </c>
      <c r="Q144">
        <v>16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17.100000000000001</v>
      </c>
      <c r="C145" s="2">
        <v>56</v>
      </c>
      <c r="D145" s="2">
        <v>8.3000000000000007</v>
      </c>
      <c r="E145" s="2">
        <v>17.100000000000001</v>
      </c>
      <c r="F145" s="2">
        <v>2.2000000000000002</v>
      </c>
      <c r="G145" s="2">
        <v>3.2</v>
      </c>
      <c r="H145" s="2">
        <v>1021.8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15.7</v>
      </c>
      <c r="Q145">
        <v>16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17.100000000000001</v>
      </c>
      <c r="C146" s="2">
        <v>56</v>
      </c>
      <c r="D146" s="2">
        <v>8.3000000000000007</v>
      </c>
      <c r="E146" s="2">
        <v>17.100000000000001</v>
      </c>
      <c r="F146" s="2">
        <v>0</v>
      </c>
      <c r="G146" s="2">
        <v>1.8</v>
      </c>
      <c r="H146" s="2">
        <v>1021.7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15.7</v>
      </c>
      <c r="Q146">
        <v>16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17.100000000000001</v>
      </c>
      <c r="C147" s="2">
        <v>56</v>
      </c>
      <c r="D147" s="2">
        <v>8.3000000000000007</v>
      </c>
      <c r="E147" s="2">
        <v>17.100000000000001</v>
      </c>
      <c r="F147" s="2">
        <v>2.5</v>
      </c>
      <c r="G147" s="2">
        <v>2.9</v>
      </c>
      <c r="H147" s="2">
        <v>1021.7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15.7</v>
      </c>
      <c r="Q147">
        <v>16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17.100000000000001</v>
      </c>
      <c r="C148" s="2">
        <v>56</v>
      </c>
      <c r="D148" s="2">
        <v>8.3000000000000007</v>
      </c>
      <c r="E148" s="2">
        <v>17.100000000000001</v>
      </c>
      <c r="F148" s="2">
        <v>2.9</v>
      </c>
      <c r="G148" s="2">
        <v>3.2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15.7</v>
      </c>
      <c r="Q148">
        <v>15.9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17.100000000000001</v>
      </c>
      <c r="C149" s="2">
        <v>56</v>
      </c>
      <c r="D149" s="2">
        <v>8.3000000000000007</v>
      </c>
      <c r="E149" s="2">
        <v>17.100000000000001</v>
      </c>
      <c r="F149" s="2">
        <v>0</v>
      </c>
      <c r="G149" s="2">
        <v>1.8</v>
      </c>
      <c r="H149" s="2">
        <v>1021.7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15.7</v>
      </c>
      <c r="Q149">
        <v>15.9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17.100000000000001</v>
      </c>
      <c r="C150" s="2">
        <v>56</v>
      </c>
      <c r="D150" s="2">
        <v>8.3000000000000007</v>
      </c>
      <c r="E150" s="2">
        <v>17.100000000000001</v>
      </c>
      <c r="F150" s="2">
        <v>1.8</v>
      </c>
      <c r="G150" s="2">
        <v>2.2000000000000002</v>
      </c>
      <c r="H150" s="2">
        <v>1021.7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15.6</v>
      </c>
      <c r="Q150">
        <v>15.9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</v>
      </c>
      <c r="C151" s="2">
        <v>56</v>
      </c>
      <c r="D151" s="2">
        <v>8.1999999999999993</v>
      </c>
      <c r="E151" s="2">
        <v>17</v>
      </c>
      <c r="F151" s="2">
        <v>1.8</v>
      </c>
      <c r="G151" s="2">
        <v>1.8</v>
      </c>
      <c r="H151" s="2">
        <v>1021.9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15.6</v>
      </c>
      <c r="Q151">
        <v>15.9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</v>
      </c>
      <c r="C152" s="2">
        <v>57</v>
      </c>
      <c r="D152" s="2">
        <v>8.4</v>
      </c>
      <c r="E152" s="2">
        <v>17</v>
      </c>
      <c r="F152" s="2">
        <v>2.5</v>
      </c>
      <c r="G152" s="2">
        <v>2.9</v>
      </c>
      <c r="H152" s="2">
        <v>1021.7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15.6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</v>
      </c>
      <c r="C153" s="2">
        <v>56</v>
      </c>
      <c r="D153" s="2">
        <v>8.1999999999999993</v>
      </c>
      <c r="E153" s="2">
        <v>17</v>
      </c>
      <c r="F153" s="2">
        <v>2.9</v>
      </c>
      <c r="G153" s="2">
        <v>3.2</v>
      </c>
      <c r="H153" s="2">
        <v>1021.8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15.6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</v>
      </c>
      <c r="C154" s="2">
        <v>56</v>
      </c>
      <c r="D154" s="2">
        <v>8.1999999999999993</v>
      </c>
      <c r="E154" s="2">
        <v>17</v>
      </c>
      <c r="F154" s="2">
        <v>0</v>
      </c>
      <c r="G154" s="2">
        <v>2.2000000000000002</v>
      </c>
      <c r="H154" s="2">
        <v>1021.7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15.6</v>
      </c>
      <c r="Q154">
        <v>15.8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17.100000000000001</v>
      </c>
      <c r="C155" s="2">
        <v>56</v>
      </c>
      <c r="D155" s="2">
        <v>8.3000000000000007</v>
      </c>
      <c r="E155" s="2">
        <v>17.100000000000001</v>
      </c>
      <c r="F155" s="2">
        <v>0</v>
      </c>
      <c r="G155" s="2">
        <v>2.5</v>
      </c>
      <c r="H155" s="2">
        <v>1021.6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15.6</v>
      </c>
      <c r="Q155">
        <v>15.8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17.100000000000001</v>
      </c>
      <c r="C156" s="2">
        <v>56</v>
      </c>
      <c r="D156" s="2">
        <v>8.3000000000000007</v>
      </c>
      <c r="E156" s="2">
        <v>17.100000000000001</v>
      </c>
      <c r="F156" s="2">
        <v>1.8</v>
      </c>
      <c r="G156" s="2">
        <v>1.8</v>
      </c>
      <c r="H156" s="2">
        <v>1021.5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15.6</v>
      </c>
      <c r="Q156">
        <v>15.8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17.100000000000001</v>
      </c>
      <c r="C157" s="2">
        <v>56</v>
      </c>
      <c r="D157" s="2">
        <v>8.3000000000000007</v>
      </c>
      <c r="E157" s="2">
        <v>17.100000000000001</v>
      </c>
      <c r="F157" s="2">
        <v>0</v>
      </c>
      <c r="G157" s="2">
        <v>1.8</v>
      </c>
      <c r="H157" s="2">
        <v>1021.5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15.6</v>
      </c>
      <c r="Q157">
        <v>15.8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17.100000000000001</v>
      </c>
      <c r="C158" s="2">
        <v>56</v>
      </c>
      <c r="D158" s="2">
        <v>8.3000000000000007</v>
      </c>
      <c r="E158" s="2">
        <v>17.100000000000001</v>
      </c>
      <c r="F158" s="2">
        <v>0</v>
      </c>
      <c r="G158" s="2">
        <v>1.8</v>
      </c>
      <c r="H158" s="2">
        <v>1021.8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15.6</v>
      </c>
      <c r="Q158">
        <v>15.7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17.100000000000001</v>
      </c>
      <c r="C159" s="2">
        <v>56</v>
      </c>
      <c r="D159" s="2">
        <v>8.3000000000000007</v>
      </c>
      <c r="E159" s="2">
        <v>17.100000000000001</v>
      </c>
      <c r="F159" s="2">
        <v>2.5</v>
      </c>
      <c r="G159" s="2">
        <v>4.3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15.6</v>
      </c>
      <c r="Q159">
        <v>15.8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17.2</v>
      </c>
      <c r="C160" s="2">
        <v>56</v>
      </c>
      <c r="D160" s="2">
        <v>8.4</v>
      </c>
      <c r="E160" s="2">
        <v>17.2</v>
      </c>
      <c r="F160" s="2">
        <v>0</v>
      </c>
      <c r="G160" s="2">
        <v>2.9</v>
      </c>
      <c r="H160" s="2">
        <v>1021.6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15.6</v>
      </c>
      <c r="Q160">
        <v>15.8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17.100000000000001</v>
      </c>
      <c r="C161" s="2">
        <v>56</v>
      </c>
      <c r="D161" s="2">
        <v>8.3000000000000007</v>
      </c>
      <c r="E161" s="2">
        <v>17.100000000000001</v>
      </c>
      <c r="F161" s="2">
        <v>0</v>
      </c>
      <c r="G161" s="2">
        <v>2.9</v>
      </c>
      <c r="H161" s="2">
        <v>1021.8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15.6</v>
      </c>
      <c r="Q161">
        <v>15.8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17.100000000000001</v>
      </c>
      <c r="C162" s="2">
        <v>56</v>
      </c>
      <c r="D162" s="2">
        <v>8.3000000000000007</v>
      </c>
      <c r="E162" s="2">
        <v>17.100000000000001</v>
      </c>
      <c r="F162" s="2">
        <v>3.6</v>
      </c>
      <c r="G162" s="2">
        <v>3.6</v>
      </c>
      <c r="H162" s="2">
        <v>1021.6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15.6</v>
      </c>
      <c r="Q162">
        <v>15.7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17.2</v>
      </c>
      <c r="C163" s="2">
        <v>56</v>
      </c>
      <c r="D163" s="2">
        <v>8.4</v>
      </c>
      <c r="E163" s="2">
        <v>17.2</v>
      </c>
      <c r="F163" s="2">
        <v>0</v>
      </c>
      <c r="G163" s="2">
        <v>2.9</v>
      </c>
      <c r="H163" s="2">
        <v>1021.7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15.6</v>
      </c>
      <c r="Q163">
        <v>15.7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17.2</v>
      </c>
      <c r="C164" s="2">
        <v>56</v>
      </c>
      <c r="D164" s="2">
        <v>8.4</v>
      </c>
      <c r="E164" s="2">
        <v>17.2</v>
      </c>
      <c r="F164" s="2">
        <v>0</v>
      </c>
      <c r="G164" s="2">
        <v>2.5</v>
      </c>
      <c r="H164" s="2">
        <v>1021.7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15.6</v>
      </c>
      <c r="Q164">
        <v>15.7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17.2</v>
      </c>
      <c r="C165" s="2">
        <v>56</v>
      </c>
      <c r="D165" s="2">
        <v>8.4</v>
      </c>
      <c r="E165" s="2">
        <v>17.2</v>
      </c>
      <c r="F165" s="2">
        <v>2.2000000000000002</v>
      </c>
      <c r="G165" s="2">
        <v>4.3</v>
      </c>
      <c r="H165" s="2">
        <v>1021.9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15.6</v>
      </c>
      <c r="Q165">
        <v>15.7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17.2</v>
      </c>
      <c r="C166" s="2">
        <v>56</v>
      </c>
      <c r="D166" s="2">
        <v>8.4</v>
      </c>
      <c r="E166" s="2">
        <v>17.2</v>
      </c>
      <c r="F166" s="2">
        <v>3.2</v>
      </c>
      <c r="G166" s="2">
        <v>3.2</v>
      </c>
      <c r="H166" s="2">
        <v>1021.6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15.6</v>
      </c>
      <c r="Q166">
        <v>15.7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17.2</v>
      </c>
      <c r="C167" s="2">
        <v>56</v>
      </c>
      <c r="D167" s="2">
        <v>8.4</v>
      </c>
      <c r="E167" s="2">
        <v>17.2</v>
      </c>
      <c r="F167" s="2">
        <v>3.6</v>
      </c>
      <c r="G167" s="2">
        <v>4</v>
      </c>
      <c r="H167" s="2">
        <v>1021.5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15.6</v>
      </c>
      <c r="Q167">
        <v>15.7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17.3</v>
      </c>
      <c r="C168" s="2">
        <v>56</v>
      </c>
      <c r="D168" s="2">
        <v>8.5</v>
      </c>
      <c r="E168" s="2">
        <v>17.3</v>
      </c>
      <c r="F168" s="2">
        <v>2.9</v>
      </c>
      <c r="G168" s="2">
        <v>3.6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15.6</v>
      </c>
      <c r="Q168">
        <v>15.7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17.3</v>
      </c>
      <c r="C169" s="2">
        <v>56</v>
      </c>
      <c r="D169" s="2">
        <v>8.5</v>
      </c>
      <c r="E169" s="2">
        <v>17.3</v>
      </c>
      <c r="F169" s="2">
        <v>2.2000000000000002</v>
      </c>
      <c r="G169" s="2">
        <v>2.9</v>
      </c>
      <c r="H169" s="2">
        <v>1021.7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15.7</v>
      </c>
      <c r="Q169">
        <v>15.7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17.3</v>
      </c>
      <c r="C170" s="2">
        <v>56</v>
      </c>
      <c r="D170" s="2">
        <v>8.5</v>
      </c>
      <c r="E170" s="2">
        <v>17.3</v>
      </c>
      <c r="F170" s="2">
        <v>2.5</v>
      </c>
      <c r="G170" s="2">
        <v>2.9</v>
      </c>
      <c r="H170" s="2">
        <v>1021.8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15.7</v>
      </c>
      <c r="Q170">
        <v>15.7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17.3</v>
      </c>
      <c r="C171" s="2">
        <v>56</v>
      </c>
      <c r="D171" s="2">
        <v>8.5</v>
      </c>
      <c r="E171" s="2">
        <v>17.3</v>
      </c>
      <c r="F171" s="2">
        <v>0</v>
      </c>
      <c r="G171" s="2">
        <v>0</v>
      </c>
      <c r="H171" s="2">
        <v>1021.4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15.7</v>
      </c>
      <c r="Q171">
        <v>15.8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17.3</v>
      </c>
      <c r="C172" s="2">
        <v>56</v>
      </c>
      <c r="D172" s="2">
        <v>8.5</v>
      </c>
      <c r="E172" s="2">
        <v>17.3</v>
      </c>
      <c r="F172" s="2">
        <v>2.5</v>
      </c>
      <c r="G172" s="2">
        <v>2.5</v>
      </c>
      <c r="H172" s="2">
        <v>1021.6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15.7</v>
      </c>
      <c r="Q172">
        <v>15.8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17.3</v>
      </c>
      <c r="C173" s="2">
        <v>56</v>
      </c>
      <c r="D173" s="2">
        <v>8.5</v>
      </c>
      <c r="E173" s="2">
        <v>17.3</v>
      </c>
      <c r="F173" s="2">
        <v>1.8</v>
      </c>
      <c r="G173" s="2">
        <v>2.2000000000000002</v>
      </c>
      <c r="H173" s="2">
        <v>1021.5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15.7</v>
      </c>
      <c r="Q173">
        <v>15.8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17.3</v>
      </c>
      <c r="C174" s="2">
        <v>56</v>
      </c>
      <c r="D174" s="2">
        <v>8.5</v>
      </c>
      <c r="E174" s="2">
        <v>17.3</v>
      </c>
      <c r="F174" s="2">
        <v>0</v>
      </c>
      <c r="G174" s="2">
        <v>0</v>
      </c>
      <c r="H174" s="2">
        <v>1021.6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15.7</v>
      </c>
      <c r="Q174">
        <v>15.8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17.2</v>
      </c>
      <c r="C175" s="2">
        <v>56</v>
      </c>
      <c r="D175" s="2">
        <v>8.4</v>
      </c>
      <c r="E175" s="2">
        <v>17.2</v>
      </c>
      <c r="F175" s="2">
        <v>0</v>
      </c>
      <c r="G175" s="2">
        <v>0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15.7</v>
      </c>
      <c r="Q175">
        <v>15.8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17.2</v>
      </c>
      <c r="C176" s="2">
        <v>56</v>
      </c>
      <c r="D176" s="2">
        <v>8.4</v>
      </c>
      <c r="E176" s="2">
        <v>17.2</v>
      </c>
      <c r="F176" s="2">
        <v>0</v>
      </c>
      <c r="G176" s="2">
        <v>0</v>
      </c>
      <c r="H176" s="2">
        <v>1021.4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15.7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17.100000000000001</v>
      </c>
      <c r="C177" s="2">
        <v>56</v>
      </c>
      <c r="D177" s="2">
        <v>8.3000000000000007</v>
      </c>
      <c r="E177" s="2">
        <v>17.100000000000001</v>
      </c>
      <c r="F177" s="2">
        <v>0</v>
      </c>
      <c r="G177" s="2">
        <v>2.2000000000000002</v>
      </c>
      <c r="H177" s="2">
        <v>1021.7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15.6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17.100000000000001</v>
      </c>
      <c r="C178" s="2">
        <v>56</v>
      </c>
      <c r="D178" s="2">
        <v>8.3000000000000007</v>
      </c>
      <c r="E178" s="2">
        <v>17.100000000000001</v>
      </c>
      <c r="F178" s="2">
        <v>0</v>
      </c>
      <c r="G178" s="2">
        <v>1.8</v>
      </c>
      <c r="H178" s="2">
        <v>1021.4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15.7</v>
      </c>
      <c r="Q178">
        <v>15.9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17.100000000000001</v>
      </c>
      <c r="C179" s="2">
        <v>56</v>
      </c>
      <c r="D179" s="2">
        <v>8.3000000000000007</v>
      </c>
      <c r="E179" s="2">
        <v>17.100000000000001</v>
      </c>
      <c r="F179" s="2">
        <v>0</v>
      </c>
      <c r="G179" s="2">
        <v>1.8</v>
      </c>
      <c r="H179" s="2">
        <v>1021.5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15.7</v>
      </c>
      <c r="Q179">
        <v>15.9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17.100000000000001</v>
      </c>
      <c r="C180" s="2">
        <v>56</v>
      </c>
      <c r="D180" s="2">
        <v>8.3000000000000007</v>
      </c>
      <c r="E180" s="2">
        <v>17.100000000000001</v>
      </c>
      <c r="F180" s="2">
        <v>0</v>
      </c>
      <c r="G180" s="2">
        <v>2.9</v>
      </c>
      <c r="H180" s="2">
        <v>1021.6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15.6</v>
      </c>
      <c r="Q180">
        <v>15.9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17.100000000000001</v>
      </c>
      <c r="C181" s="2">
        <v>56</v>
      </c>
      <c r="D181" s="2">
        <v>8.3000000000000007</v>
      </c>
      <c r="E181" s="2">
        <v>17.100000000000001</v>
      </c>
      <c r="F181" s="2">
        <v>2.5</v>
      </c>
      <c r="G181" s="2">
        <v>2.9</v>
      </c>
      <c r="H181" s="2">
        <v>1021.5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15.6</v>
      </c>
      <c r="Q181">
        <v>15.9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17.100000000000001</v>
      </c>
      <c r="C182" s="2">
        <v>56</v>
      </c>
      <c r="D182" s="2">
        <v>8.3000000000000007</v>
      </c>
      <c r="E182" s="2">
        <v>17.100000000000001</v>
      </c>
      <c r="F182" s="2">
        <v>2.2000000000000002</v>
      </c>
      <c r="G182" s="2">
        <v>2.9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15.6</v>
      </c>
      <c r="Q182">
        <v>15.9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17.100000000000001</v>
      </c>
      <c r="C183" s="2">
        <v>56</v>
      </c>
      <c r="D183" s="2">
        <v>8.3000000000000007</v>
      </c>
      <c r="E183" s="2">
        <v>17.100000000000001</v>
      </c>
      <c r="F183" s="2">
        <v>0</v>
      </c>
      <c r="G183" s="2">
        <v>1.8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15.6</v>
      </c>
      <c r="Q183">
        <v>15.9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17.100000000000001</v>
      </c>
      <c r="C184" s="2">
        <v>56</v>
      </c>
      <c r="D184" s="2">
        <v>8.3000000000000007</v>
      </c>
      <c r="E184" s="2">
        <v>17.100000000000001</v>
      </c>
      <c r="F184" s="2">
        <v>1.8</v>
      </c>
      <c r="G184" s="2">
        <v>1.8</v>
      </c>
      <c r="H184" s="2">
        <v>1021.6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15.6</v>
      </c>
      <c r="Q184">
        <v>15.9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17.100000000000001</v>
      </c>
      <c r="C185" s="2">
        <v>56</v>
      </c>
      <c r="D185" s="2">
        <v>8.3000000000000007</v>
      </c>
      <c r="E185" s="2">
        <v>17.100000000000001</v>
      </c>
      <c r="F185" s="2">
        <v>0</v>
      </c>
      <c r="G185" s="2">
        <v>0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15.6</v>
      </c>
      <c r="Q185">
        <v>15.9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17.100000000000001</v>
      </c>
      <c r="C186" s="2">
        <v>56</v>
      </c>
      <c r="D186" s="2">
        <v>8.3000000000000007</v>
      </c>
      <c r="E186" s="2">
        <v>17.100000000000001</v>
      </c>
      <c r="F186" s="2">
        <v>1.8</v>
      </c>
      <c r="G186" s="2">
        <v>2.5</v>
      </c>
      <c r="H186" s="2">
        <v>1021.4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15.6</v>
      </c>
      <c r="Q186">
        <v>15.9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17.100000000000001</v>
      </c>
      <c r="C187" s="2">
        <v>56</v>
      </c>
      <c r="D187" s="2">
        <v>8.3000000000000007</v>
      </c>
      <c r="E187" s="2">
        <v>17.100000000000001</v>
      </c>
      <c r="F187" s="2">
        <v>1.8</v>
      </c>
      <c r="G187" s="2">
        <v>2.2000000000000002</v>
      </c>
      <c r="H187" s="2">
        <v>1021.7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15.6</v>
      </c>
      <c r="Q187">
        <v>15.9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17.100000000000001</v>
      </c>
      <c r="C188" s="2">
        <v>56</v>
      </c>
      <c r="D188" s="2">
        <v>8.3000000000000007</v>
      </c>
      <c r="E188" s="2">
        <v>17.100000000000001</v>
      </c>
      <c r="F188" s="2">
        <v>0</v>
      </c>
      <c r="G188" s="2">
        <v>1.8</v>
      </c>
      <c r="H188" s="2">
        <v>1021.6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15.6</v>
      </c>
      <c r="Q188">
        <v>15.9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17.100000000000001</v>
      </c>
      <c r="C189" s="2">
        <v>56</v>
      </c>
      <c r="D189" s="2">
        <v>8.3000000000000007</v>
      </c>
      <c r="E189" s="2">
        <v>17.100000000000001</v>
      </c>
      <c r="F189" s="2">
        <v>0</v>
      </c>
      <c r="G189" s="2">
        <v>1.8</v>
      </c>
      <c r="H189" s="2">
        <v>1021.5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15.6</v>
      </c>
      <c r="Q189">
        <v>15.8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17.100000000000001</v>
      </c>
      <c r="C190" s="2">
        <v>57</v>
      </c>
      <c r="D190" s="2">
        <v>8.5</v>
      </c>
      <c r="E190" s="2">
        <v>17.100000000000001</v>
      </c>
      <c r="F190" s="2">
        <v>1.8</v>
      </c>
      <c r="G190" s="2">
        <v>2.2000000000000002</v>
      </c>
      <c r="H190" s="2">
        <v>1021.6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15.6</v>
      </c>
      <c r="Q190">
        <v>15.8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17</v>
      </c>
      <c r="C191" s="2">
        <v>57</v>
      </c>
      <c r="D191" s="2">
        <v>8.4</v>
      </c>
      <c r="E191" s="2">
        <v>17</v>
      </c>
      <c r="F191" s="2">
        <v>2.5</v>
      </c>
      <c r="G191" s="2">
        <v>2.5</v>
      </c>
      <c r="H191" s="2">
        <v>1021.5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15.5</v>
      </c>
      <c r="Q191">
        <v>15.8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17</v>
      </c>
      <c r="C192" s="2">
        <v>57</v>
      </c>
      <c r="D192" s="2">
        <v>8.4</v>
      </c>
      <c r="E192" s="2">
        <v>17</v>
      </c>
      <c r="F192" s="2">
        <v>2.2000000000000002</v>
      </c>
      <c r="G192" s="2">
        <v>2.2000000000000002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15.5</v>
      </c>
      <c r="Q192">
        <v>15.8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17</v>
      </c>
      <c r="C193" s="2">
        <v>57</v>
      </c>
      <c r="D193" s="2">
        <v>8.4</v>
      </c>
      <c r="E193" s="2">
        <v>17</v>
      </c>
      <c r="F193" s="2">
        <v>1.8</v>
      </c>
      <c r="G193" s="2">
        <v>1.8</v>
      </c>
      <c r="H193" s="2">
        <v>1021.7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15.5</v>
      </c>
      <c r="Q193">
        <v>15.8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17</v>
      </c>
      <c r="C194" s="2">
        <v>57</v>
      </c>
      <c r="D194" s="2">
        <v>8.4</v>
      </c>
      <c r="E194" s="2">
        <v>17</v>
      </c>
      <c r="F194" s="2">
        <v>2.5</v>
      </c>
      <c r="G194" s="2">
        <v>2.5</v>
      </c>
      <c r="H194" s="2">
        <v>1021.6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15.5</v>
      </c>
      <c r="Q194">
        <v>15.7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17</v>
      </c>
      <c r="C195" s="2">
        <v>57</v>
      </c>
      <c r="D195" s="2">
        <v>8.4</v>
      </c>
      <c r="E195" s="2">
        <v>17</v>
      </c>
      <c r="F195" s="2">
        <v>2.9</v>
      </c>
      <c r="G195" s="2">
        <v>2.9</v>
      </c>
      <c r="H195" s="2">
        <v>1021.7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15.5</v>
      </c>
      <c r="Q195">
        <v>15.7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17</v>
      </c>
      <c r="C196" s="2">
        <v>57</v>
      </c>
      <c r="D196" s="2">
        <v>8.4</v>
      </c>
      <c r="E196" s="2">
        <v>17</v>
      </c>
      <c r="F196" s="2">
        <v>0</v>
      </c>
      <c r="G196" s="2">
        <v>3.2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15.5</v>
      </c>
      <c r="Q196">
        <v>15.7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17</v>
      </c>
      <c r="C197" s="2">
        <v>57</v>
      </c>
      <c r="D197" s="2">
        <v>8.4</v>
      </c>
      <c r="E197" s="2">
        <v>17</v>
      </c>
      <c r="F197" s="2">
        <v>2.5</v>
      </c>
      <c r="G197" s="2">
        <v>2.9</v>
      </c>
      <c r="H197" s="2">
        <v>1021.7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15.5</v>
      </c>
      <c r="Q197">
        <v>15.7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17</v>
      </c>
      <c r="C198" s="2">
        <v>57</v>
      </c>
      <c r="D198" s="2">
        <v>8.4</v>
      </c>
      <c r="E198" s="2">
        <v>17</v>
      </c>
      <c r="F198" s="2">
        <v>2.2000000000000002</v>
      </c>
      <c r="G198" s="2">
        <v>4</v>
      </c>
      <c r="H198" s="2">
        <v>1021.7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15.5</v>
      </c>
      <c r="Q198">
        <v>15.7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17</v>
      </c>
      <c r="C199" s="2">
        <v>57</v>
      </c>
      <c r="D199" s="2">
        <v>8.4</v>
      </c>
      <c r="E199" s="2">
        <v>17</v>
      </c>
      <c r="F199" s="2">
        <v>2.2000000000000002</v>
      </c>
      <c r="G199" s="2">
        <v>2.5</v>
      </c>
      <c r="H199" s="2">
        <v>1021.6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15.5</v>
      </c>
      <c r="Q199">
        <v>15.7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17</v>
      </c>
      <c r="C200" s="2">
        <v>57</v>
      </c>
      <c r="D200" s="2">
        <v>8.4</v>
      </c>
      <c r="E200" s="2">
        <v>17</v>
      </c>
      <c r="F200" s="2">
        <v>2.2000000000000002</v>
      </c>
      <c r="G200" s="2">
        <v>3.2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15.5</v>
      </c>
      <c r="Q200">
        <v>15.6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17</v>
      </c>
      <c r="C201" s="2">
        <v>57</v>
      </c>
      <c r="D201" s="2">
        <v>8.4</v>
      </c>
      <c r="E201" s="2">
        <v>17</v>
      </c>
      <c r="F201" s="2">
        <v>2.2000000000000002</v>
      </c>
      <c r="G201" s="2">
        <v>2.9</v>
      </c>
      <c r="H201" s="2">
        <v>1021.5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15.5</v>
      </c>
      <c r="Q201">
        <v>15.7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16.899999999999999</v>
      </c>
      <c r="C202" s="2">
        <v>57</v>
      </c>
      <c r="D202" s="2">
        <v>8.3000000000000007</v>
      </c>
      <c r="E202" s="2">
        <v>16.899999999999999</v>
      </c>
      <c r="F202" s="2">
        <v>2.2000000000000002</v>
      </c>
      <c r="G202" s="2">
        <v>2.2000000000000002</v>
      </c>
      <c r="H202" s="2">
        <v>1021.8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15.5</v>
      </c>
      <c r="Q202">
        <v>15.6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16.899999999999999</v>
      </c>
      <c r="C203" s="2">
        <v>57</v>
      </c>
      <c r="D203" s="2">
        <v>8.3000000000000007</v>
      </c>
      <c r="E203" s="2">
        <v>16.899999999999999</v>
      </c>
      <c r="F203" s="2">
        <v>4</v>
      </c>
      <c r="G203" s="2">
        <v>4</v>
      </c>
      <c r="H203" s="2">
        <v>1021.5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15.5</v>
      </c>
      <c r="Q203">
        <v>15.7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16.899999999999999</v>
      </c>
      <c r="C204" s="2">
        <v>57</v>
      </c>
      <c r="D204" s="2">
        <v>8.3000000000000007</v>
      </c>
      <c r="E204" s="2">
        <v>16.899999999999999</v>
      </c>
      <c r="F204" s="2">
        <v>0</v>
      </c>
      <c r="G204" s="2">
        <v>2.5</v>
      </c>
      <c r="H204" s="2">
        <v>1021.6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15.4</v>
      </c>
      <c r="Q204">
        <v>15.6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16.899999999999999</v>
      </c>
      <c r="C205" s="2">
        <v>57</v>
      </c>
      <c r="D205" s="2">
        <v>8.3000000000000007</v>
      </c>
      <c r="E205" s="2">
        <v>16.899999999999999</v>
      </c>
      <c r="F205" s="2">
        <v>0</v>
      </c>
      <c r="G205" s="2">
        <v>1.8</v>
      </c>
      <c r="H205" s="2">
        <v>1021.5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15.4</v>
      </c>
      <c r="Q205">
        <v>15.7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16.899999999999999</v>
      </c>
      <c r="C206" s="2">
        <v>57</v>
      </c>
      <c r="D206" s="2">
        <v>8.3000000000000007</v>
      </c>
      <c r="E206" s="2">
        <v>16.899999999999999</v>
      </c>
      <c r="F206" s="2">
        <v>0</v>
      </c>
      <c r="G206" s="2">
        <v>0</v>
      </c>
      <c r="H206" s="2">
        <v>1021.6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15.4</v>
      </c>
      <c r="Q206">
        <v>15.6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16.8</v>
      </c>
      <c r="C207" s="2">
        <v>57</v>
      </c>
      <c r="D207" s="2">
        <v>8.1999999999999993</v>
      </c>
      <c r="E207" s="2">
        <v>16.8</v>
      </c>
      <c r="F207" s="2">
        <v>0</v>
      </c>
      <c r="G207" s="2">
        <v>0</v>
      </c>
      <c r="H207" s="2">
        <v>1021.5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15.4</v>
      </c>
      <c r="Q207">
        <v>15.6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16.8</v>
      </c>
      <c r="C208" s="2">
        <v>57</v>
      </c>
      <c r="D208" s="2">
        <v>8.1999999999999993</v>
      </c>
      <c r="E208" s="2">
        <v>16.8</v>
      </c>
      <c r="F208" s="2">
        <v>1.8</v>
      </c>
      <c r="G208" s="2">
        <v>2.2000000000000002</v>
      </c>
      <c r="H208" s="2">
        <v>1021.5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15.4</v>
      </c>
      <c r="Q208">
        <v>15.6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16.7</v>
      </c>
      <c r="C209" s="2">
        <v>58</v>
      </c>
      <c r="D209" s="2">
        <v>8.4</v>
      </c>
      <c r="E209" s="2">
        <v>16.7</v>
      </c>
      <c r="F209" s="2">
        <v>1.8</v>
      </c>
      <c r="G209" s="2">
        <v>2.2000000000000002</v>
      </c>
      <c r="H209" s="2">
        <v>1021.5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15.4</v>
      </c>
      <c r="Q209">
        <v>15.7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16.7</v>
      </c>
      <c r="C210" s="2">
        <v>58</v>
      </c>
      <c r="D210" s="2">
        <v>8.4</v>
      </c>
      <c r="E210" s="2">
        <v>16.7</v>
      </c>
      <c r="F210" s="2">
        <v>2.9</v>
      </c>
      <c r="G210" s="2">
        <v>2.9</v>
      </c>
      <c r="H210" s="2">
        <v>1021.6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15.3</v>
      </c>
      <c r="Q210">
        <v>15.6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16.7</v>
      </c>
      <c r="C211" s="2">
        <v>58</v>
      </c>
      <c r="D211" s="2">
        <v>8.4</v>
      </c>
      <c r="E211" s="2">
        <v>16.7</v>
      </c>
      <c r="F211" s="2">
        <v>0</v>
      </c>
      <c r="G211" s="2">
        <v>2.5</v>
      </c>
      <c r="H211" s="2">
        <v>1021.5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15.3</v>
      </c>
      <c r="Q211">
        <v>15.6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16.7</v>
      </c>
      <c r="C212" s="2">
        <v>58</v>
      </c>
      <c r="D212" s="2">
        <v>8.4</v>
      </c>
      <c r="E212" s="2">
        <v>16.7</v>
      </c>
      <c r="F212" s="2">
        <v>2.9</v>
      </c>
      <c r="G212" s="2">
        <v>3.2</v>
      </c>
      <c r="H212" s="2">
        <v>1021.6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15.3</v>
      </c>
      <c r="Q212">
        <v>15.6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16.7</v>
      </c>
      <c r="C213" s="2">
        <v>58</v>
      </c>
      <c r="D213" s="2">
        <v>8.4</v>
      </c>
      <c r="E213" s="2">
        <v>16.7</v>
      </c>
      <c r="F213" s="2">
        <v>3.2</v>
      </c>
      <c r="G213" s="2">
        <v>3.2</v>
      </c>
      <c r="H213" s="2">
        <v>1021.6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15.2</v>
      </c>
      <c r="Q213">
        <v>15.6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16.7</v>
      </c>
      <c r="C214" s="2">
        <v>58</v>
      </c>
      <c r="D214" s="2">
        <v>8.4</v>
      </c>
      <c r="E214" s="2">
        <v>16.7</v>
      </c>
      <c r="F214" s="2">
        <v>0</v>
      </c>
      <c r="G214" s="2">
        <v>0</v>
      </c>
      <c r="H214" s="2">
        <v>1021.5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15.2</v>
      </c>
      <c r="Q214">
        <v>15.6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16.7</v>
      </c>
      <c r="C215" s="2">
        <v>58</v>
      </c>
      <c r="D215" s="2">
        <v>8.4</v>
      </c>
      <c r="E215" s="2">
        <v>16.7</v>
      </c>
      <c r="F215" s="2">
        <v>2.9</v>
      </c>
      <c r="G215" s="2">
        <v>2.9</v>
      </c>
      <c r="H215" s="2">
        <v>1021.4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15.2</v>
      </c>
      <c r="Q215">
        <v>15.6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16.7</v>
      </c>
      <c r="C216" s="2">
        <v>58</v>
      </c>
      <c r="D216" s="2">
        <v>8.4</v>
      </c>
      <c r="E216" s="2">
        <v>16.7</v>
      </c>
      <c r="F216" s="2">
        <v>2.5</v>
      </c>
      <c r="G216" s="2">
        <v>2.5</v>
      </c>
      <c r="H216" s="2">
        <v>1021.6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15.2</v>
      </c>
      <c r="Q216">
        <v>15.6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16.7</v>
      </c>
      <c r="C217" s="2">
        <v>58</v>
      </c>
      <c r="D217" s="2">
        <v>8.4</v>
      </c>
      <c r="E217" s="2">
        <v>16.7</v>
      </c>
      <c r="F217" s="2">
        <v>1.8</v>
      </c>
      <c r="G217" s="2">
        <v>1.8</v>
      </c>
      <c r="H217" s="2">
        <v>1021.6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15.2</v>
      </c>
      <c r="Q217">
        <v>15.5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16.600000000000001</v>
      </c>
      <c r="C218" s="2">
        <v>58</v>
      </c>
      <c r="D218" s="2">
        <v>8.3000000000000007</v>
      </c>
      <c r="E218" s="2">
        <v>16.600000000000001</v>
      </c>
      <c r="F218" s="2">
        <v>0</v>
      </c>
      <c r="G218" s="2">
        <v>0</v>
      </c>
      <c r="H218" s="2">
        <v>1021.6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15.2</v>
      </c>
      <c r="Q218">
        <v>15.5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16.600000000000001</v>
      </c>
      <c r="C219" s="2">
        <v>58</v>
      </c>
      <c r="D219" s="2">
        <v>8.3000000000000007</v>
      </c>
      <c r="E219" s="2">
        <v>16.600000000000001</v>
      </c>
      <c r="F219" s="2">
        <v>3.2</v>
      </c>
      <c r="G219" s="2">
        <v>3.2</v>
      </c>
      <c r="H219" s="2">
        <v>1021.5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15.2</v>
      </c>
      <c r="Q219">
        <v>15.5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16.600000000000001</v>
      </c>
      <c r="C220" s="2">
        <v>58</v>
      </c>
      <c r="D220" s="2">
        <v>8.3000000000000007</v>
      </c>
      <c r="E220" s="2">
        <v>16.600000000000001</v>
      </c>
      <c r="F220" s="2">
        <v>1.8</v>
      </c>
      <c r="G220" s="2">
        <v>2.5</v>
      </c>
      <c r="H220" s="2">
        <v>1021.6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15.2</v>
      </c>
      <c r="Q220">
        <v>15.5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16.600000000000001</v>
      </c>
      <c r="C221" s="2">
        <v>58</v>
      </c>
      <c r="D221" s="2">
        <v>8.3000000000000007</v>
      </c>
      <c r="E221" s="2">
        <v>16.600000000000001</v>
      </c>
      <c r="F221" s="2">
        <v>2.5</v>
      </c>
      <c r="G221" s="2">
        <v>2.9</v>
      </c>
      <c r="H221" s="2">
        <v>1021.4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15.2</v>
      </c>
      <c r="Q221">
        <v>15.4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16.600000000000001</v>
      </c>
      <c r="C222" s="2">
        <v>58</v>
      </c>
      <c r="D222" s="2">
        <v>8.3000000000000007</v>
      </c>
      <c r="E222" s="2">
        <v>16.600000000000001</v>
      </c>
      <c r="F222" s="2">
        <v>1.8</v>
      </c>
      <c r="G222" s="2">
        <v>2.5</v>
      </c>
      <c r="H222" s="2">
        <v>1021.5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15.2</v>
      </c>
      <c r="Q222">
        <v>15.5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16.600000000000001</v>
      </c>
      <c r="C223" s="2">
        <v>58</v>
      </c>
      <c r="D223" s="2">
        <v>8.3000000000000007</v>
      </c>
      <c r="E223" s="2">
        <v>16.600000000000001</v>
      </c>
      <c r="F223" s="2">
        <v>1.8</v>
      </c>
      <c r="G223" s="2">
        <v>2.2000000000000002</v>
      </c>
      <c r="H223" s="2">
        <v>1021.5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15.1</v>
      </c>
      <c r="Q223">
        <v>15.4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16.600000000000001</v>
      </c>
      <c r="C224" s="2">
        <v>58</v>
      </c>
      <c r="D224" s="2">
        <v>8.3000000000000007</v>
      </c>
      <c r="E224" s="2">
        <v>16.600000000000001</v>
      </c>
      <c r="F224" s="2">
        <v>2.5</v>
      </c>
      <c r="G224" s="2">
        <v>3.2</v>
      </c>
      <c r="H224" s="2">
        <v>1021.5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15.1</v>
      </c>
      <c r="Q224">
        <v>15.4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16.600000000000001</v>
      </c>
      <c r="C225" s="2">
        <v>58</v>
      </c>
      <c r="D225" s="2">
        <v>8.3000000000000007</v>
      </c>
      <c r="E225" s="2">
        <v>16.600000000000001</v>
      </c>
      <c r="F225" s="2">
        <v>1.8</v>
      </c>
      <c r="G225" s="2">
        <v>3.2</v>
      </c>
      <c r="H225" s="2">
        <v>1021.3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15.1</v>
      </c>
      <c r="Q225">
        <v>15.4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16.5</v>
      </c>
      <c r="C226" s="2">
        <v>58</v>
      </c>
      <c r="D226" s="2">
        <v>8.1999999999999993</v>
      </c>
      <c r="E226" s="2">
        <v>16.5</v>
      </c>
      <c r="F226" s="2">
        <v>0</v>
      </c>
      <c r="G226" s="2">
        <v>2.2000000000000002</v>
      </c>
      <c r="H226" s="2">
        <v>1021.3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15.1</v>
      </c>
      <c r="Q226">
        <v>15.4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16.5</v>
      </c>
      <c r="C227" s="2">
        <v>58</v>
      </c>
      <c r="D227" s="2">
        <v>8.1999999999999993</v>
      </c>
      <c r="E227" s="2">
        <v>16.5</v>
      </c>
      <c r="F227" s="2">
        <v>0</v>
      </c>
      <c r="G227" s="2">
        <v>0</v>
      </c>
      <c r="H227" s="2">
        <v>1021.6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15.1</v>
      </c>
      <c r="Q227">
        <v>15.3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16.5</v>
      </c>
      <c r="C228" s="2">
        <v>58</v>
      </c>
      <c r="D228" s="2">
        <v>8.1999999999999993</v>
      </c>
      <c r="E228" s="2">
        <v>16.5</v>
      </c>
      <c r="F228" s="2">
        <v>0</v>
      </c>
      <c r="G228" s="2">
        <v>1.8</v>
      </c>
      <c r="H228" s="2">
        <v>1021.5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15.1</v>
      </c>
      <c r="Q228">
        <v>15.3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16.5</v>
      </c>
      <c r="C229" s="2">
        <v>59</v>
      </c>
      <c r="D229" s="2">
        <v>8.5</v>
      </c>
      <c r="E229" s="2">
        <v>16.5</v>
      </c>
      <c r="F229" s="2">
        <v>0</v>
      </c>
      <c r="G229" s="2">
        <v>1.8</v>
      </c>
      <c r="H229" s="2">
        <v>1021.8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15.1</v>
      </c>
      <c r="Q229">
        <v>15.3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16.399999999999999</v>
      </c>
      <c r="C230" s="2">
        <v>59</v>
      </c>
      <c r="D230" s="2">
        <v>8.4</v>
      </c>
      <c r="E230" s="2">
        <v>16.399999999999999</v>
      </c>
      <c r="F230" s="2">
        <v>2.2000000000000002</v>
      </c>
      <c r="G230" s="2">
        <v>2.5</v>
      </c>
      <c r="H230" s="2">
        <v>1021.6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15.1</v>
      </c>
      <c r="Q230">
        <v>15.3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16.399999999999999</v>
      </c>
      <c r="C231" s="2">
        <v>59</v>
      </c>
      <c r="D231" s="2">
        <v>8.4</v>
      </c>
      <c r="E231" s="2">
        <v>16.399999999999999</v>
      </c>
      <c r="F231" s="2">
        <v>0</v>
      </c>
      <c r="G231" s="2">
        <v>0</v>
      </c>
      <c r="H231" s="2">
        <v>1021.4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15</v>
      </c>
      <c r="Q231">
        <v>15.3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</c>
      <c r="E232" s="2">
        <v>16.399999999999999</v>
      </c>
      <c r="F232" s="2">
        <v>2.5</v>
      </c>
      <c r="G232" s="2">
        <v>3.2</v>
      </c>
      <c r="H232" s="2">
        <v>1021.4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15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16.399999999999999</v>
      </c>
      <c r="C233" s="2">
        <v>59</v>
      </c>
      <c r="D233" s="2">
        <v>8.4</v>
      </c>
      <c r="E233" s="2">
        <v>16.399999999999999</v>
      </c>
      <c r="F233" s="2">
        <v>0</v>
      </c>
      <c r="G233" s="2">
        <v>2.2000000000000002</v>
      </c>
      <c r="H233" s="2">
        <v>1021.3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15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16.399999999999999</v>
      </c>
      <c r="C234" s="2">
        <v>59</v>
      </c>
      <c r="D234" s="2">
        <v>8.4</v>
      </c>
      <c r="E234" s="2">
        <v>16.399999999999999</v>
      </c>
      <c r="F234" s="2">
        <v>0</v>
      </c>
      <c r="G234" s="2">
        <v>0</v>
      </c>
      <c r="H234" s="2">
        <v>1021.4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15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16.399999999999999</v>
      </c>
      <c r="C235" s="2">
        <v>59</v>
      </c>
      <c r="D235" s="2">
        <v>8.4</v>
      </c>
      <c r="E235" s="2">
        <v>16.399999999999999</v>
      </c>
      <c r="F235" s="2">
        <v>0</v>
      </c>
      <c r="G235" s="2">
        <v>2.2000000000000002</v>
      </c>
      <c r="H235" s="2">
        <v>1021.5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14.9</v>
      </c>
      <c r="Q235">
        <v>15.2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16.3</v>
      </c>
      <c r="C236" s="2">
        <v>59</v>
      </c>
      <c r="D236" s="2">
        <v>8.3000000000000007</v>
      </c>
      <c r="E236" s="2">
        <v>16.3</v>
      </c>
      <c r="F236" s="2">
        <v>0</v>
      </c>
      <c r="G236" s="2">
        <v>0</v>
      </c>
      <c r="H236" s="2">
        <v>1021.4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14.9</v>
      </c>
      <c r="Q236">
        <v>15.2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16.3</v>
      </c>
      <c r="C237" s="2">
        <v>59</v>
      </c>
      <c r="D237" s="2">
        <v>8.3000000000000007</v>
      </c>
      <c r="E237" s="2">
        <v>16.3</v>
      </c>
      <c r="F237" s="2">
        <v>1.8</v>
      </c>
      <c r="G237" s="2">
        <v>1.8</v>
      </c>
      <c r="H237" s="2">
        <v>1021.5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14.9</v>
      </c>
      <c r="Q237">
        <v>15.1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16.3</v>
      </c>
      <c r="C238" s="2">
        <v>59</v>
      </c>
      <c r="D238" s="2">
        <v>8.3000000000000007</v>
      </c>
      <c r="E238" s="2">
        <v>16.3</v>
      </c>
      <c r="F238" s="2">
        <v>0</v>
      </c>
      <c r="G238" s="2">
        <v>0</v>
      </c>
      <c r="H238" s="2">
        <v>1021.3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14.9</v>
      </c>
      <c r="Q238">
        <v>15.1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16.3</v>
      </c>
      <c r="C239" s="2">
        <v>59</v>
      </c>
      <c r="D239" s="2">
        <v>8.3000000000000007</v>
      </c>
      <c r="E239" s="2">
        <v>16.3</v>
      </c>
      <c r="F239" s="2">
        <v>0</v>
      </c>
      <c r="G239" s="2">
        <v>2.2000000000000002</v>
      </c>
      <c r="H239" s="2">
        <v>1021.3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14.9</v>
      </c>
      <c r="Q239">
        <v>15.1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16.3</v>
      </c>
      <c r="C240" s="2">
        <v>59</v>
      </c>
      <c r="D240" s="2">
        <v>8.3000000000000007</v>
      </c>
      <c r="E240" s="2">
        <v>16.3</v>
      </c>
      <c r="F240" s="2">
        <v>0</v>
      </c>
      <c r="G240" s="2">
        <v>1.8</v>
      </c>
      <c r="H240" s="2">
        <v>1021.4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14.9</v>
      </c>
      <c r="Q240">
        <v>15.1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16.2</v>
      </c>
      <c r="C241" s="2">
        <v>59</v>
      </c>
      <c r="D241" s="2">
        <v>8.1999999999999993</v>
      </c>
      <c r="E241" s="2">
        <v>16.2</v>
      </c>
      <c r="F241" s="2">
        <v>0</v>
      </c>
      <c r="G241" s="2">
        <v>0</v>
      </c>
      <c r="H241" s="2">
        <v>1021.4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14.8</v>
      </c>
      <c r="Q241">
        <v>15.1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16.2</v>
      </c>
      <c r="C242" s="2">
        <v>60</v>
      </c>
      <c r="D242" s="2">
        <v>8.4</v>
      </c>
      <c r="E242" s="2">
        <v>16.2</v>
      </c>
      <c r="F242" s="2">
        <v>0</v>
      </c>
      <c r="G242" s="2">
        <v>0</v>
      </c>
      <c r="H242" s="2">
        <v>1021.6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14.8</v>
      </c>
      <c r="Q242">
        <v>15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16.2</v>
      </c>
      <c r="C243" s="2">
        <v>60</v>
      </c>
      <c r="D243" s="2">
        <v>8.4</v>
      </c>
      <c r="E243" s="2">
        <v>16.2</v>
      </c>
      <c r="F243" s="2">
        <v>0</v>
      </c>
      <c r="G243" s="2">
        <v>0</v>
      </c>
      <c r="H243" s="2">
        <v>1021.4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14.8</v>
      </c>
      <c r="Q243">
        <v>15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16.100000000000001</v>
      </c>
      <c r="C244" s="2">
        <v>60</v>
      </c>
      <c r="D244" s="2">
        <v>8.3000000000000007</v>
      </c>
      <c r="E244" s="2">
        <v>16.100000000000001</v>
      </c>
      <c r="F244" s="2">
        <v>0</v>
      </c>
      <c r="G244" s="2">
        <v>0</v>
      </c>
      <c r="H244" s="2">
        <v>1021.4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14.8</v>
      </c>
      <c r="Q244">
        <v>15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16.100000000000001</v>
      </c>
      <c r="C245" s="2">
        <v>60</v>
      </c>
      <c r="D245" s="2">
        <v>8.3000000000000007</v>
      </c>
      <c r="E245" s="2">
        <v>16.100000000000001</v>
      </c>
      <c r="F245" s="2">
        <v>0</v>
      </c>
      <c r="G245" s="2">
        <v>0</v>
      </c>
      <c r="H245" s="2">
        <v>1021.2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14.7</v>
      </c>
      <c r="Q245">
        <v>15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16</v>
      </c>
      <c r="C246" s="2">
        <v>60</v>
      </c>
      <c r="D246" s="2">
        <v>8.3000000000000007</v>
      </c>
      <c r="E246" s="2">
        <v>16</v>
      </c>
      <c r="F246" s="2">
        <v>0</v>
      </c>
      <c r="G246" s="2">
        <v>0</v>
      </c>
      <c r="H246" s="2">
        <v>1021.3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14.7</v>
      </c>
      <c r="Q246">
        <v>15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16</v>
      </c>
      <c r="C247" s="2">
        <v>60</v>
      </c>
      <c r="D247" s="2">
        <v>8.3000000000000007</v>
      </c>
      <c r="E247" s="2">
        <v>16</v>
      </c>
      <c r="F247" s="2">
        <v>0</v>
      </c>
      <c r="G247" s="2">
        <v>0</v>
      </c>
      <c r="H247" s="2">
        <v>1021.4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14.7</v>
      </c>
      <c r="Q247">
        <v>15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16</v>
      </c>
      <c r="C248" s="2">
        <v>60</v>
      </c>
      <c r="D248" s="2">
        <v>8.3000000000000007</v>
      </c>
      <c r="E248" s="2">
        <v>16</v>
      </c>
      <c r="F248" s="2">
        <v>0</v>
      </c>
      <c r="G248" s="2">
        <v>0</v>
      </c>
      <c r="H248" s="2">
        <v>1021.1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14.7</v>
      </c>
      <c r="Q248">
        <v>15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16</v>
      </c>
      <c r="C249" s="2">
        <v>61</v>
      </c>
      <c r="D249" s="2">
        <v>8.5</v>
      </c>
      <c r="E249" s="2">
        <v>16</v>
      </c>
      <c r="F249" s="2">
        <v>0</v>
      </c>
      <c r="G249" s="2">
        <v>2.2000000000000002</v>
      </c>
      <c r="H249" s="2">
        <v>1021.2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14.7</v>
      </c>
      <c r="Q249">
        <v>14.9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16</v>
      </c>
      <c r="C250" s="2">
        <v>61</v>
      </c>
      <c r="D250" s="2">
        <v>8.5</v>
      </c>
      <c r="E250" s="2">
        <v>16</v>
      </c>
      <c r="F250" s="2">
        <v>2.9</v>
      </c>
      <c r="G250" s="2">
        <v>2.9</v>
      </c>
      <c r="H250" s="2">
        <v>1021.3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14.7</v>
      </c>
      <c r="Q250">
        <v>14.9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16</v>
      </c>
      <c r="C251" s="2">
        <v>61</v>
      </c>
      <c r="D251" s="2">
        <v>8.5</v>
      </c>
      <c r="E251" s="2">
        <v>16</v>
      </c>
      <c r="F251" s="2">
        <v>0</v>
      </c>
      <c r="G251" s="2">
        <v>2.2000000000000002</v>
      </c>
      <c r="H251" s="2">
        <v>1021.4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14.6</v>
      </c>
      <c r="Q251">
        <v>14.9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16</v>
      </c>
      <c r="C252" s="2">
        <v>61</v>
      </c>
      <c r="D252" s="2">
        <v>8.5</v>
      </c>
      <c r="E252" s="2">
        <v>16</v>
      </c>
      <c r="F252" s="2">
        <v>0</v>
      </c>
      <c r="G252" s="2">
        <v>0</v>
      </c>
      <c r="H252" s="2">
        <v>1021.2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14.6</v>
      </c>
      <c r="Q252">
        <v>14.9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16</v>
      </c>
      <c r="C253" s="2">
        <v>61</v>
      </c>
      <c r="D253" s="2">
        <v>8.5</v>
      </c>
      <c r="E253" s="2">
        <v>16</v>
      </c>
      <c r="F253" s="2">
        <v>2.2000000000000002</v>
      </c>
      <c r="G253" s="2">
        <v>2.2000000000000002</v>
      </c>
      <c r="H253" s="2">
        <v>1021.4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14.6</v>
      </c>
      <c r="Q253">
        <v>14.9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16.100000000000001</v>
      </c>
      <c r="C254" s="2">
        <v>60</v>
      </c>
      <c r="D254" s="2">
        <v>8.3000000000000007</v>
      </c>
      <c r="E254" s="2">
        <v>16.100000000000001</v>
      </c>
      <c r="F254" s="2">
        <v>0</v>
      </c>
      <c r="G254" s="2">
        <v>0</v>
      </c>
      <c r="H254" s="2">
        <v>1021.1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14.6</v>
      </c>
      <c r="Q254">
        <v>14.9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16.100000000000001</v>
      </c>
      <c r="C255" s="2">
        <v>60</v>
      </c>
      <c r="D255" s="2">
        <v>8.3000000000000007</v>
      </c>
      <c r="E255" s="2">
        <v>16.100000000000001</v>
      </c>
      <c r="F255" s="2">
        <v>0</v>
      </c>
      <c r="G255" s="2">
        <v>2.2000000000000002</v>
      </c>
      <c r="H255" s="2">
        <v>1021.1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14.6</v>
      </c>
      <c r="Q255">
        <v>14.9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16.100000000000001</v>
      </c>
      <c r="C256" s="2">
        <v>60</v>
      </c>
      <c r="D256" s="2">
        <v>8.3000000000000007</v>
      </c>
      <c r="E256" s="2">
        <v>16.100000000000001</v>
      </c>
      <c r="F256" s="2">
        <v>0</v>
      </c>
      <c r="G256" s="2">
        <v>0</v>
      </c>
      <c r="H256" s="2">
        <v>1021.1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14.6</v>
      </c>
      <c r="Q256">
        <v>14.9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16.100000000000001</v>
      </c>
      <c r="C257" s="2">
        <v>60</v>
      </c>
      <c r="D257" s="2">
        <v>8.3000000000000007</v>
      </c>
      <c r="E257" s="2">
        <v>16.100000000000001</v>
      </c>
      <c r="F257" s="2">
        <v>2.2000000000000002</v>
      </c>
      <c r="G257" s="2">
        <v>2.2000000000000002</v>
      </c>
      <c r="H257" s="2">
        <v>1021.3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14.6</v>
      </c>
      <c r="Q257">
        <v>14.9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16.100000000000001</v>
      </c>
      <c r="C258" s="2">
        <v>60</v>
      </c>
      <c r="D258" s="2">
        <v>8.3000000000000007</v>
      </c>
      <c r="E258" s="2">
        <v>16.100000000000001</v>
      </c>
      <c r="F258" s="2">
        <v>2.2000000000000002</v>
      </c>
      <c r="G258" s="2">
        <v>2.5</v>
      </c>
      <c r="H258" s="2">
        <v>1021.3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14.6</v>
      </c>
      <c r="Q258">
        <v>14.9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16.2</v>
      </c>
      <c r="C259" s="2">
        <v>60</v>
      </c>
      <c r="D259" s="2">
        <v>8.4</v>
      </c>
      <c r="E259" s="2">
        <v>16.2</v>
      </c>
      <c r="F259" s="2">
        <v>2.2000000000000002</v>
      </c>
      <c r="G259" s="2">
        <v>2.9</v>
      </c>
      <c r="H259" s="2">
        <v>1021.3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14.6</v>
      </c>
      <c r="Q259">
        <v>14.9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16.3</v>
      </c>
      <c r="C260" s="2">
        <v>60</v>
      </c>
      <c r="D260" s="2">
        <v>8.5</v>
      </c>
      <c r="E260" s="2">
        <v>16.3</v>
      </c>
      <c r="F260" s="2">
        <v>1.8</v>
      </c>
      <c r="G260" s="2">
        <v>3.6</v>
      </c>
      <c r="H260" s="2">
        <v>1021.4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14.6</v>
      </c>
      <c r="Q260">
        <v>14.9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16.399999999999999</v>
      </c>
      <c r="C261" s="2">
        <v>60</v>
      </c>
      <c r="D261" s="2">
        <v>8.6</v>
      </c>
      <c r="E261" s="2">
        <v>16.399999999999999</v>
      </c>
      <c r="F261" s="2">
        <v>2.5</v>
      </c>
      <c r="G261" s="2">
        <v>2.9</v>
      </c>
      <c r="H261" s="2">
        <v>1021.1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14.5</v>
      </c>
      <c r="Q261">
        <v>14.9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16.5</v>
      </c>
      <c r="C262" s="2">
        <v>60</v>
      </c>
      <c r="D262" s="2">
        <v>8.6999999999999993</v>
      </c>
      <c r="E262" s="2">
        <v>16.5</v>
      </c>
      <c r="F262" s="2">
        <v>4.3</v>
      </c>
      <c r="G262" s="2">
        <v>4.3</v>
      </c>
      <c r="H262" s="2">
        <v>1021.3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14.6</v>
      </c>
      <c r="Q262">
        <v>15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16.5</v>
      </c>
      <c r="C263" s="2">
        <v>59</v>
      </c>
      <c r="D263" s="2">
        <v>8.5</v>
      </c>
      <c r="E263" s="2">
        <v>16.5</v>
      </c>
      <c r="F263" s="2">
        <v>2.9</v>
      </c>
      <c r="G263" s="2">
        <v>3.2</v>
      </c>
      <c r="H263" s="2">
        <v>1021.4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14.6</v>
      </c>
      <c r="Q263">
        <v>15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16.600000000000001</v>
      </c>
      <c r="C264" s="2">
        <v>59</v>
      </c>
      <c r="D264" s="2">
        <v>8.6</v>
      </c>
      <c r="E264" s="2">
        <v>16.600000000000001</v>
      </c>
      <c r="F264" s="2">
        <v>4</v>
      </c>
      <c r="G264" s="2">
        <v>4</v>
      </c>
      <c r="H264" s="2">
        <v>1021.2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14.6</v>
      </c>
      <c r="Q264">
        <v>15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16.600000000000001</v>
      </c>
      <c r="C265" s="2">
        <v>59</v>
      </c>
      <c r="D265" s="2">
        <v>8.6</v>
      </c>
      <c r="E265" s="2">
        <v>16.600000000000001</v>
      </c>
      <c r="F265" s="2">
        <v>2.5</v>
      </c>
      <c r="G265" s="2">
        <v>2.5</v>
      </c>
      <c r="H265" s="2">
        <v>1021.4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14.6</v>
      </c>
      <c r="Q265">
        <v>15.1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16.600000000000001</v>
      </c>
      <c r="C266" s="2">
        <v>59</v>
      </c>
      <c r="D266" s="2">
        <v>8.6</v>
      </c>
      <c r="E266" s="2">
        <v>16.600000000000001</v>
      </c>
      <c r="F266" s="2">
        <v>2.5</v>
      </c>
      <c r="G266" s="2">
        <v>2.9</v>
      </c>
      <c r="H266" s="2">
        <v>1021.3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14.7</v>
      </c>
      <c r="Q266">
        <v>15.1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16.600000000000001</v>
      </c>
      <c r="C267" s="2">
        <v>59</v>
      </c>
      <c r="D267" s="2">
        <v>8.6</v>
      </c>
      <c r="E267" s="2">
        <v>16.600000000000001</v>
      </c>
      <c r="F267" s="2">
        <v>2.9</v>
      </c>
      <c r="G267" s="2">
        <v>3.6</v>
      </c>
      <c r="H267" s="2">
        <v>1021.2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14.7</v>
      </c>
      <c r="Q267">
        <v>15.1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16.600000000000001</v>
      </c>
      <c r="C268" s="2">
        <v>59</v>
      </c>
      <c r="D268" s="2">
        <v>8.6</v>
      </c>
      <c r="E268" s="2">
        <v>16.600000000000001</v>
      </c>
      <c r="F268" s="2">
        <v>0</v>
      </c>
      <c r="G268" s="2">
        <v>3.2</v>
      </c>
      <c r="H268" s="2">
        <v>1021.4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14.7</v>
      </c>
      <c r="Q268">
        <v>15.1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16.600000000000001</v>
      </c>
      <c r="C269" s="2">
        <v>59</v>
      </c>
      <c r="D269" s="2">
        <v>8.6</v>
      </c>
      <c r="E269" s="2">
        <v>16.600000000000001</v>
      </c>
      <c r="F269" s="2">
        <v>2.5</v>
      </c>
      <c r="G269" s="2">
        <v>2.9</v>
      </c>
      <c r="H269" s="2">
        <v>1021.2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14.7</v>
      </c>
      <c r="Q269">
        <v>15.2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16.600000000000001</v>
      </c>
      <c r="C270" s="2">
        <v>59</v>
      </c>
      <c r="D270" s="2">
        <v>8.6</v>
      </c>
      <c r="E270" s="2">
        <v>16.600000000000001</v>
      </c>
      <c r="F270" s="2">
        <v>2.5</v>
      </c>
      <c r="G270" s="2">
        <v>2.9</v>
      </c>
      <c r="H270" s="2">
        <v>1021.2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14.7</v>
      </c>
      <c r="Q270">
        <v>15.2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16.600000000000001</v>
      </c>
      <c r="C271" s="2">
        <v>59</v>
      </c>
      <c r="D271" s="2">
        <v>8.6</v>
      </c>
      <c r="E271" s="2">
        <v>16.600000000000001</v>
      </c>
      <c r="F271" s="2">
        <v>1.8</v>
      </c>
      <c r="G271" s="2">
        <v>2.2000000000000002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14.7</v>
      </c>
      <c r="Q271">
        <v>15.2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16.600000000000001</v>
      </c>
      <c r="C272" s="2">
        <v>59</v>
      </c>
      <c r="D272" s="2">
        <v>8.6</v>
      </c>
      <c r="E272" s="2">
        <v>16.600000000000001</v>
      </c>
      <c r="F272" s="2">
        <v>2.2000000000000002</v>
      </c>
      <c r="G272" s="2">
        <v>2.2000000000000002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14.7</v>
      </c>
      <c r="Q272">
        <v>15.2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16.5</v>
      </c>
      <c r="C273" s="2">
        <v>59</v>
      </c>
      <c r="D273" s="2">
        <v>8.5</v>
      </c>
      <c r="E273" s="2">
        <v>16.5</v>
      </c>
      <c r="F273" s="2">
        <v>1.8</v>
      </c>
      <c r="G273" s="2">
        <v>2.2000000000000002</v>
      </c>
      <c r="H273" s="2">
        <v>1021.3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14.7</v>
      </c>
      <c r="Q273">
        <v>15.2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16.5</v>
      </c>
      <c r="C274" s="2">
        <v>59</v>
      </c>
      <c r="D274" s="2">
        <v>8.5</v>
      </c>
      <c r="E274" s="2">
        <v>16.5</v>
      </c>
      <c r="F274" s="2">
        <v>0</v>
      </c>
      <c r="G274" s="2">
        <v>0</v>
      </c>
      <c r="H274" s="2">
        <v>1021.3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14.7</v>
      </c>
      <c r="Q274">
        <v>15.2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16.399999999999999</v>
      </c>
      <c r="C275" s="2">
        <v>59</v>
      </c>
      <c r="D275" s="2">
        <v>8.4</v>
      </c>
      <c r="E275" s="2">
        <v>16.399999999999999</v>
      </c>
      <c r="F275" s="2">
        <v>1.8</v>
      </c>
      <c r="G275" s="2">
        <v>1.8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14.7</v>
      </c>
      <c r="Q275">
        <v>15.2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16.399999999999999</v>
      </c>
      <c r="C276" s="2">
        <v>60</v>
      </c>
      <c r="D276" s="2">
        <v>8.6</v>
      </c>
      <c r="E276" s="2">
        <v>16.399999999999999</v>
      </c>
      <c r="F276" s="2">
        <v>1.8</v>
      </c>
      <c r="G276" s="2">
        <v>1.8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14.7</v>
      </c>
      <c r="Q276">
        <v>15.2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16.399999999999999</v>
      </c>
      <c r="C277" s="2">
        <v>60</v>
      </c>
      <c r="D277" s="2">
        <v>8.6</v>
      </c>
      <c r="E277" s="2">
        <v>16.399999999999999</v>
      </c>
      <c r="F277" s="2">
        <v>1.8</v>
      </c>
      <c r="G277" s="2">
        <v>2.2000000000000002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14.7</v>
      </c>
      <c r="Q277">
        <v>15.2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16.3</v>
      </c>
      <c r="C278" s="2">
        <v>60</v>
      </c>
      <c r="D278" s="2">
        <v>8.5</v>
      </c>
      <c r="E278" s="2">
        <v>16.3</v>
      </c>
      <c r="F278" s="2">
        <v>2.2000000000000002</v>
      </c>
      <c r="G278" s="2">
        <v>2.5</v>
      </c>
      <c r="H278" s="2">
        <v>1021.2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14.7</v>
      </c>
      <c r="Q278">
        <v>15.2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16.3</v>
      </c>
      <c r="C279" s="2">
        <v>60</v>
      </c>
      <c r="D279" s="2">
        <v>8.5</v>
      </c>
      <c r="E279" s="2">
        <v>16.3</v>
      </c>
      <c r="F279" s="2">
        <v>2.5</v>
      </c>
      <c r="G279" s="2">
        <v>2.5</v>
      </c>
      <c r="H279" s="2">
        <v>1021.4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14.7</v>
      </c>
      <c r="Q279">
        <v>15.2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16.3</v>
      </c>
      <c r="C280" s="2">
        <v>60</v>
      </c>
      <c r="D280" s="2">
        <v>8.5</v>
      </c>
      <c r="E280" s="2">
        <v>16.3</v>
      </c>
      <c r="F280" s="2">
        <v>1.8</v>
      </c>
      <c r="G280" s="2">
        <v>2.9</v>
      </c>
      <c r="H280" s="2">
        <v>1021.4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14.6</v>
      </c>
      <c r="Q280">
        <v>15.2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16.3</v>
      </c>
      <c r="C281" s="2">
        <v>60</v>
      </c>
      <c r="D281" s="2">
        <v>8.5</v>
      </c>
      <c r="E281" s="2">
        <v>16.3</v>
      </c>
      <c r="F281" s="2">
        <v>0</v>
      </c>
      <c r="G281" s="2">
        <v>0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14.6</v>
      </c>
      <c r="Q281">
        <v>15.2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16.3</v>
      </c>
      <c r="C282" s="2">
        <v>60</v>
      </c>
      <c r="D282" s="2">
        <v>8.5</v>
      </c>
      <c r="E282" s="2">
        <v>16.3</v>
      </c>
      <c r="F282" s="2">
        <v>2.2000000000000002</v>
      </c>
      <c r="G282" s="2">
        <v>2.5</v>
      </c>
      <c r="H282" s="2">
        <v>1021.3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14.6</v>
      </c>
      <c r="Q282">
        <v>15.2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16.2</v>
      </c>
      <c r="C283" s="2">
        <v>60</v>
      </c>
      <c r="D283" s="2">
        <v>8.4</v>
      </c>
      <c r="E283" s="2">
        <v>16.2</v>
      </c>
      <c r="F283" s="2">
        <v>0</v>
      </c>
      <c r="G283" s="2">
        <v>1.8</v>
      </c>
      <c r="H283" s="2">
        <v>1021.2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14.6</v>
      </c>
      <c r="Q283">
        <v>15.1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16.2</v>
      </c>
      <c r="C284" s="2">
        <v>60</v>
      </c>
      <c r="D284" s="2">
        <v>8.4</v>
      </c>
      <c r="E284" s="2">
        <v>16.2</v>
      </c>
      <c r="F284" s="2">
        <v>0</v>
      </c>
      <c r="G284" s="2">
        <v>1.8</v>
      </c>
      <c r="H284" s="2">
        <v>1021.3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14.6</v>
      </c>
      <c r="Q284">
        <v>15.1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16.2</v>
      </c>
      <c r="C285" s="2">
        <v>60</v>
      </c>
      <c r="D285" s="2">
        <v>8.4</v>
      </c>
      <c r="E285" s="2">
        <v>16.2</v>
      </c>
      <c r="F285" s="2">
        <v>0</v>
      </c>
      <c r="G285" s="2">
        <v>0</v>
      </c>
      <c r="H285" s="2">
        <v>1021.4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14.5</v>
      </c>
      <c r="Q285">
        <v>15.1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16.100000000000001</v>
      </c>
      <c r="C286" s="2">
        <v>61</v>
      </c>
      <c r="D286" s="2">
        <v>8.6</v>
      </c>
      <c r="E286" s="2">
        <v>16.100000000000001</v>
      </c>
      <c r="F286" s="2">
        <v>0</v>
      </c>
      <c r="G286" s="2">
        <v>0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14.5</v>
      </c>
      <c r="Q286">
        <v>15.1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16</v>
      </c>
      <c r="C287" s="2">
        <v>61</v>
      </c>
      <c r="D287" s="2">
        <v>8.5</v>
      </c>
      <c r="E287" s="2">
        <v>16</v>
      </c>
      <c r="F287" s="2">
        <v>0</v>
      </c>
      <c r="G287" s="2">
        <v>0</v>
      </c>
      <c r="H287" s="2">
        <v>1021.2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14.5</v>
      </c>
      <c r="Q287">
        <v>15.1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16</v>
      </c>
      <c r="C288" s="2">
        <v>61</v>
      </c>
      <c r="D288" s="2">
        <v>8.5</v>
      </c>
      <c r="E288" s="2">
        <v>16</v>
      </c>
      <c r="F288" s="2">
        <v>0</v>
      </c>
      <c r="G288" s="2">
        <v>0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14.5</v>
      </c>
      <c r="Q288">
        <v>15.1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15.9</v>
      </c>
      <c r="C289" s="2">
        <v>61</v>
      </c>
      <c r="D289" s="2">
        <v>8.4</v>
      </c>
      <c r="E289" s="2">
        <v>15.9</v>
      </c>
      <c r="F289" s="2">
        <v>0</v>
      </c>
      <c r="G289" s="2">
        <v>1.8</v>
      </c>
      <c r="H289" s="2">
        <v>1021.3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14.4</v>
      </c>
      <c r="Q289">
        <v>15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15.9</v>
      </c>
      <c r="C290" s="2">
        <v>61</v>
      </c>
      <c r="D290" s="2">
        <v>8.4</v>
      </c>
      <c r="E290" s="2">
        <v>15.9</v>
      </c>
      <c r="F290" s="2">
        <v>0</v>
      </c>
      <c r="G290" s="2">
        <v>0</v>
      </c>
      <c r="H290" s="2">
        <v>1021.3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14.4</v>
      </c>
      <c r="Q290">
        <v>15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15.8</v>
      </c>
      <c r="C291" s="2">
        <v>62</v>
      </c>
      <c r="D291" s="2">
        <v>8.5</v>
      </c>
      <c r="E291" s="2">
        <v>15.8</v>
      </c>
      <c r="F291" s="2">
        <v>0</v>
      </c>
      <c r="G291" s="2">
        <v>0</v>
      </c>
      <c r="H291" s="2">
        <v>1021.2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14.4</v>
      </c>
      <c r="Q291">
        <v>14.9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15.8</v>
      </c>
      <c r="C292" s="2">
        <v>62</v>
      </c>
      <c r="D292" s="2">
        <v>8.5</v>
      </c>
      <c r="E292" s="2">
        <v>15.8</v>
      </c>
      <c r="F292" s="2">
        <v>0</v>
      </c>
      <c r="G292" s="2">
        <v>0</v>
      </c>
      <c r="H292" s="2">
        <v>1021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14.3</v>
      </c>
      <c r="Q292">
        <v>14.9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15.7</v>
      </c>
      <c r="C293" s="2">
        <v>62</v>
      </c>
      <c r="D293" s="2">
        <v>8.4</v>
      </c>
      <c r="E293" s="2">
        <v>15.7</v>
      </c>
      <c r="F293" s="2">
        <v>0</v>
      </c>
      <c r="G293" s="2">
        <v>0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14.3</v>
      </c>
      <c r="Q293">
        <v>14.9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15.7</v>
      </c>
      <c r="C294" s="2">
        <v>62</v>
      </c>
      <c r="D294" s="2">
        <v>8.4</v>
      </c>
      <c r="E294" s="2">
        <v>15.7</v>
      </c>
      <c r="F294" s="2">
        <v>1.8</v>
      </c>
      <c r="G294" s="2">
        <v>1.8</v>
      </c>
      <c r="H294" s="2">
        <v>1021.2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14.3</v>
      </c>
      <c r="Q294">
        <v>14.8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15.8</v>
      </c>
      <c r="C295" s="2">
        <v>62</v>
      </c>
      <c r="D295" s="2">
        <v>8.5</v>
      </c>
      <c r="E295" s="2">
        <v>15.8</v>
      </c>
      <c r="F295" s="2">
        <v>1.8</v>
      </c>
      <c r="G295" s="2">
        <v>2.2000000000000002</v>
      </c>
      <c r="H295" s="2">
        <v>1021.2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14.2</v>
      </c>
      <c r="Q295">
        <v>14.8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15.8</v>
      </c>
      <c r="C296" s="2">
        <v>62</v>
      </c>
      <c r="D296" s="2">
        <v>8.5</v>
      </c>
      <c r="E296" s="2">
        <v>15.8</v>
      </c>
      <c r="F296" s="2">
        <v>0</v>
      </c>
      <c r="G296" s="2">
        <v>0</v>
      </c>
      <c r="H296" s="2">
        <v>1021.1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14.2</v>
      </c>
      <c r="Q296">
        <v>14.8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15.8</v>
      </c>
      <c r="C297" s="2">
        <v>62</v>
      </c>
      <c r="D297" s="2">
        <v>8.5</v>
      </c>
      <c r="E297" s="2">
        <v>15.8</v>
      </c>
      <c r="F297" s="2">
        <v>0</v>
      </c>
      <c r="G297" s="2">
        <v>0</v>
      </c>
      <c r="H297" s="2">
        <v>1021.2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14.2</v>
      </c>
      <c r="Q297">
        <v>14.8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15.7</v>
      </c>
      <c r="C298" s="2">
        <v>62</v>
      </c>
      <c r="D298" s="2">
        <v>8.4</v>
      </c>
      <c r="E298" s="2">
        <v>15.7</v>
      </c>
      <c r="F298" s="2">
        <v>0</v>
      </c>
      <c r="G298" s="2">
        <v>1.8</v>
      </c>
      <c r="H298" s="2">
        <v>1021.2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14.2</v>
      </c>
      <c r="Q298">
        <v>14.8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15.7</v>
      </c>
      <c r="C299" s="2">
        <v>62</v>
      </c>
      <c r="D299" s="2">
        <v>8.4</v>
      </c>
      <c r="E299" s="2">
        <v>15.7</v>
      </c>
      <c r="F299" s="2">
        <v>0</v>
      </c>
      <c r="G299" s="2">
        <v>1.8</v>
      </c>
      <c r="H299" s="2">
        <v>1021.3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14.1</v>
      </c>
      <c r="Q299">
        <v>14.7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15.7</v>
      </c>
      <c r="C300" s="2">
        <v>62</v>
      </c>
      <c r="D300" s="2">
        <v>8.4</v>
      </c>
      <c r="E300" s="2">
        <v>15.7</v>
      </c>
      <c r="F300" s="2">
        <v>0</v>
      </c>
      <c r="G300" s="2">
        <v>0</v>
      </c>
      <c r="H300" s="2">
        <v>1021.3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14.1</v>
      </c>
      <c r="Q300">
        <v>14.7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15.7</v>
      </c>
      <c r="C301" s="2">
        <v>62</v>
      </c>
      <c r="D301" s="2">
        <v>8.4</v>
      </c>
      <c r="E301" s="2">
        <v>15.7</v>
      </c>
      <c r="F301" s="2">
        <v>0</v>
      </c>
      <c r="G301" s="2">
        <v>1.8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14.1</v>
      </c>
      <c r="Q301">
        <v>14.7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15.7</v>
      </c>
      <c r="C302" s="2">
        <v>62</v>
      </c>
      <c r="D302" s="2">
        <v>8.4</v>
      </c>
      <c r="E302" s="2">
        <v>15.7</v>
      </c>
      <c r="F302" s="2">
        <v>0</v>
      </c>
      <c r="G302" s="2">
        <v>0</v>
      </c>
      <c r="H302" s="2">
        <v>1021.2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14.1</v>
      </c>
      <c r="Q302">
        <v>14.7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15.6</v>
      </c>
      <c r="C303" s="2">
        <v>62</v>
      </c>
      <c r="D303" s="2">
        <v>8.3000000000000007</v>
      </c>
      <c r="E303" s="2">
        <v>15.6</v>
      </c>
      <c r="F303" s="2">
        <v>0</v>
      </c>
      <c r="G303" s="2">
        <v>0</v>
      </c>
      <c r="H303" s="2">
        <v>1021.1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14</v>
      </c>
      <c r="Q303">
        <v>14.7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15.6</v>
      </c>
      <c r="C304" s="2">
        <v>62</v>
      </c>
      <c r="D304" s="2">
        <v>8.3000000000000007</v>
      </c>
      <c r="E304" s="2">
        <v>15.6</v>
      </c>
      <c r="F304" s="2">
        <v>0</v>
      </c>
      <c r="G304" s="2">
        <v>0</v>
      </c>
      <c r="H304" s="2">
        <v>1021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14</v>
      </c>
      <c r="Q304">
        <v>14.6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15.5</v>
      </c>
      <c r="C305" s="2">
        <v>63</v>
      </c>
      <c r="D305" s="2">
        <v>8.5</v>
      </c>
      <c r="E305" s="2">
        <v>15.5</v>
      </c>
      <c r="F305" s="2">
        <v>0</v>
      </c>
      <c r="G305" s="2">
        <v>0</v>
      </c>
      <c r="H305" s="2">
        <v>1021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14</v>
      </c>
      <c r="Q305">
        <v>14.6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15.5</v>
      </c>
      <c r="C306" s="2">
        <v>63</v>
      </c>
      <c r="D306" s="2">
        <v>8.5</v>
      </c>
      <c r="E306" s="2">
        <v>15.5</v>
      </c>
      <c r="F306" s="2">
        <v>2.2000000000000002</v>
      </c>
      <c r="G306" s="2">
        <v>2.2000000000000002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13.9</v>
      </c>
      <c r="Q306">
        <v>14.6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15.5</v>
      </c>
      <c r="C307" s="2">
        <v>63</v>
      </c>
      <c r="D307" s="2">
        <v>8.5</v>
      </c>
      <c r="E307" s="2">
        <v>15.5</v>
      </c>
      <c r="F307" s="2">
        <v>0</v>
      </c>
      <c r="G307" s="2">
        <v>1.8</v>
      </c>
      <c r="H307" s="2">
        <v>1020.9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13.9</v>
      </c>
      <c r="Q307">
        <v>14.6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15.5</v>
      </c>
      <c r="C308" s="2">
        <v>63</v>
      </c>
      <c r="D308" s="2">
        <v>8.5</v>
      </c>
      <c r="E308" s="2">
        <v>15.5</v>
      </c>
      <c r="F308" s="2">
        <v>1.8</v>
      </c>
      <c r="G308" s="2">
        <v>2.2000000000000002</v>
      </c>
      <c r="H308" s="2">
        <v>1021.1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13.9</v>
      </c>
      <c r="Q308">
        <v>14.6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15.5</v>
      </c>
      <c r="C309" s="2">
        <v>63</v>
      </c>
      <c r="D309" s="2">
        <v>8.5</v>
      </c>
      <c r="E309" s="2">
        <v>15.5</v>
      </c>
      <c r="F309" s="2">
        <v>1.8</v>
      </c>
      <c r="G309" s="2">
        <v>2.2000000000000002</v>
      </c>
      <c r="H309" s="2">
        <v>1021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13.9</v>
      </c>
      <c r="Q309">
        <v>14.6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15.5</v>
      </c>
      <c r="C310" s="2">
        <v>63</v>
      </c>
      <c r="D310" s="2">
        <v>8.5</v>
      </c>
      <c r="E310" s="2">
        <v>15.5</v>
      </c>
      <c r="F310" s="2">
        <v>0</v>
      </c>
      <c r="G310" s="2">
        <v>2.2000000000000002</v>
      </c>
      <c r="H310" s="2">
        <v>1021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13.8</v>
      </c>
      <c r="Q310">
        <v>14.5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15.5</v>
      </c>
      <c r="C311" s="2">
        <v>63</v>
      </c>
      <c r="D311" s="2">
        <v>8.5</v>
      </c>
      <c r="E311" s="2">
        <v>15.5</v>
      </c>
      <c r="F311" s="2">
        <v>2.5</v>
      </c>
      <c r="G311" s="2">
        <v>2.5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13.8</v>
      </c>
      <c r="Q311">
        <v>14.5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15.6</v>
      </c>
      <c r="C312" s="2">
        <v>63</v>
      </c>
      <c r="D312" s="2">
        <v>8.6</v>
      </c>
      <c r="E312" s="2">
        <v>15.6</v>
      </c>
      <c r="F312" s="2">
        <v>1.8</v>
      </c>
      <c r="G312" s="2">
        <v>2.5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13.8</v>
      </c>
      <c r="Q312">
        <v>14.5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15.6</v>
      </c>
      <c r="C313" s="2">
        <v>63</v>
      </c>
      <c r="D313" s="2">
        <v>8.6</v>
      </c>
      <c r="E313" s="2">
        <v>15.6</v>
      </c>
      <c r="F313" s="2">
        <v>0</v>
      </c>
      <c r="G313" s="2">
        <v>1.8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13.8</v>
      </c>
      <c r="Q313">
        <v>14.5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15.5</v>
      </c>
      <c r="C314" s="2">
        <v>63</v>
      </c>
      <c r="D314" s="2">
        <v>8.5</v>
      </c>
      <c r="E314" s="2">
        <v>15.5</v>
      </c>
      <c r="F314" s="2">
        <v>0</v>
      </c>
      <c r="G314" s="2">
        <v>0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13.8</v>
      </c>
      <c r="Q314">
        <v>14.5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15.5</v>
      </c>
      <c r="C315" s="2">
        <v>63</v>
      </c>
      <c r="D315" s="2">
        <v>8.5</v>
      </c>
      <c r="E315" s="2">
        <v>15.5</v>
      </c>
      <c r="F315" s="2">
        <v>0</v>
      </c>
      <c r="G315" s="2">
        <v>1.8</v>
      </c>
      <c r="H315" s="2">
        <v>1021.1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13.8</v>
      </c>
      <c r="Q315">
        <v>14.5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15.5</v>
      </c>
      <c r="C316" s="2">
        <v>64</v>
      </c>
      <c r="D316" s="2">
        <v>8.6999999999999993</v>
      </c>
      <c r="E316" s="2">
        <v>15.5</v>
      </c>
      <c r="F316" s="2">
        <v>0</v>
      </c>
      <c r="G316" s="2">
        <v>1.8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13.8</v>
      </c>
      <c r="Q316">
        <v>14.4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15.5</v>
      </c>
      <c r="C317" s="2">
        <v>64</v>
      </c>
      <c r="D317" s="2">
        <v>8.6999999999999993</v>
      </c>
      <c r="E317" s="2">
        <v>15.5</v>
      </c>
      <c r="F317" s="2">
        <v>0</v>
      </c>
      <c r="G317" s="2">
        <v>1.8</v>
      </c>
      <c r="H317" s="2">
        <v>1021.1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13.8</v>
      </c>
      <c r="Q317">
        <v>14.4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15.5</v>
      </c>
      <c r="C318" s="2">
        <v>64</v>
      </c>
      <c r="D318" s="2">
        <v>8.6999999999999993</v>
      </c>
      <c r="E318" s="2">
        <v>15.5</v>
      </c>
      <c r="F318" s="2">
        <v>1.8</v>
      </c>
      <c r="G318" s="2">
        <v>2.2000000000000002</v>
      </c>
      <c r="H318" s="2">
        <v>1020.9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13.7</v>
      </c>
      <c r="Q318">
        <v>14.4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15.5</v>
      </c>
      <c r="C319" s="2">
        <v>64</v>
      </c>
      <c r="D319" s="2">
        <v>8.6999999999999993</v>
      </c>
      <c r="E319" s="2">
        <v>15.5</v>
      </c>
      <c r="F319" s="2">
        <v>0</v>
      </c>
      <c r="G319" s="2">
        <v>0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13.7</v>
      </c>
      <c r="Q319">
        <v>14.3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15.4</v>
      </c>
      <c r="C320" s="2">
        <v>64</v>
      </c>
      <c r="D320" s="2">
        <v>8.6</v>
      </c>
      <c r="E320" s="2">
        <v>15.4</v>
      </c>
      <c r="F320" s="2">
        <v>1.8</v>
      </c>
      <c r="G320" s="2">
        <v>2.2000000000000002</v>
      </c>
      <c r="H320" s="2">
        <v>1021.1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13.7</v>
      </c>
      <c r="Q320">
        <v>14.3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15.4</v>
      </c>
      <c r="C321" s="2">
        <v>64</v>
      </c>
      <c r="D321" s="2">
        <v>8.6</v>
      </c>
      <c r="E321" s="2">
        <v>15.4</v>
      </c>
      <c r="F321" s="2">
        <v>0</v>
      </c>
      <c r="G321" s="2">
        <v>2.2000000000000002</v>
      </c>
      <c r="H321" s="2">
        <v>1021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13.7</v>
      </c>
      <c r="Q321">
        <v>14.3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15.4</v>
      </c>
      <c r="C322" s="2">
        <v>64</v>
      </c>
      <c r="D322" s="2">
        <v>8.6</v>
      </c>
      <c r="E322" s="2">
        <v>15.4</v>
      </c>
      <c r="F322" s="2">
        <v>0</v>
      </c>
      <c r="G322" s="2">
        <v>0</v>
      </c>
      <c r="H322" s="2">
        <v>1021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13.7</v>
      </c>
      <c r="Q322">
        <v>14.3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15.4</v>
      </c>
      <c r="C323" s="2">
        <v>64</v>
      </c>
      <c r="D323" s="2">
        <v>8.6</v>
      </c>
      <c r="E323" s="2">
        <v>15.4</v>
      </c>
      <c r="F323" s="2">
        <v>0</v>
      </c>
      <c r="G323" s="2">
        <v>0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13.7</v>
      </c>
      <c r="Q323">
        <v>14.3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15.3</v>
      </c>
      <c r="C324" s="2">
        <v>64</v>
      </c>
      <c r="D324" s="2">
        <v>8.5</v>
      </c>
      <c r="E324" s="2">
        <v>15.3</v>
      </c>
      <c r="F324" s="2">
        <v>0</v>
      </c>
      <c r="G324" s="2">
        <v>0</v>
      </c>
      <c r="H324" s="2">
        <v>1020.8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13.6</v>
      </c>
      <c r="Q324">
        <v>14.2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15.3</v>
      </c>
      <c r="C325" s="2">
        <v>65</v>
      </c>
      <c r="D325" s="2">
        <v>8.8000000000000007</v>
      </c>
      <c r="E325" s="2">
        <v>15.3</v>
      </c>
      <c r="F325" s="2">
        <v>0</v>
      </c>
      <c r="G325" s="2">
        <v>2.2000000000000002</v>
      </c>
      <c r="H325" s="2">
        <v>1020.7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13.6</v>
      </c>
      <c r="Q325">
        <v>14.2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15.3</v>
      </c>
      <c r="C326" s="2">
        <v>65</v>
      </c>
      <c r="D326" s="2">
        <v>8.8000000000000007</v>
      </c>
      <c r="E326" s="2">
        <v>15.3</v>
      </c>
      <c r="F326" s="2">
        <v>1.8</v>
      </c>
      <c r="G326" s="2">
        <v>1.8</v>
      </c>
      <c r="H326" s="2">
        <v>1020.9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13.6</v>
      </c>
      <c r="Q326">
        <v>14.1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15.2</v>
      </c>
      <c r="C327" s="2">
        <v>65</v>
      </c>
      <c r="D327" s="2">
        <v>8.6999999999999993</v>
      </c>
      <c r="E327" s="2">
        <v>15.2</v>
      </c>
      <c r="F327" s="2">
        <v>1.8</v>
      </c>
      <c r="G327" s="2">
        <v>1.8</v>
      </c>
      <c r="H327" s="2">
        <v>1020.8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13.6</v>
      </c>
      <c r="Q327">
        <v>14.1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15.2</v>
      </c>
      <c r="C328" s="2">
        <v>65</v>
      </c>
      <c r="D328" s="2">
        <v>8.6999999999999993</v>
      </c>
      <c r="E328" s="2">
        <v>15.2</v>
      </c>
      <c r="F328" s="2">
        <v>0</v>
      </c>
      <c r="G328" s="2">
        <v>0</v>
      </c>
      <c r="H328" s="2">
        <v>1021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13.5</v>
      </c>
      <c r="Q328">
        <v>14.1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15.2</v>
      </c>
      <c r="C329" s="2">
        <v>65</v>
      </c>
      <c r="D329" s="2">
        <v>8.6999999999999993</v>
      </c>
      <c r="E329" s="2">
        <v>15.2</v>
      </c>
      <c r="F329" s="2">
        <v>0</v>
      </c>
      <c r="G329" s="2">
        <v>1.8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13.5</v>
      </c>
      <c r="Q329">
        <v>14.1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15.2</v>
      </c>
      <c r="C330" s="2">
        <v>65</v>
      </c>
      <c r="D330" s="2">
        <v>8.6999999999999993</v>
      </c>
      <c r="E330" s="2">
        <v>15.2</v>
      </c>
      <c r="F330" s="2">
        <v>0</v>
      </c>
      <c r="G330" s="2">
        <v>0</v>
      </c>
      <c r="H330" s="2">
        <v>1020.8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13.5</v>
      </c>
      <c r="Q330">
        <v>14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15.1</v>
      </c>
      <c r="C331" s="2">
        <v>65</v>
      </c>
      <c r="D331" s="2">
        <v>8.6</v>
      </c>
      <c r="E331" s="2">
        <v>15.1</v>
      </c>
      <c r="F331" s="2">
        <v>0</v>
      </c>
      <c r="G331" s="2">
        <v>1.8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15.1</v>
      </c>
      <c r="C332" s="2">
        <v>65</v>
      </c>
      <c r="D332" s="2">
        <v>8.6</v>
      </c>
      <c r="E332" s="2">
        <v>15.1</v>
      </c>
      <c r="F332" s="2">
        <v>0</v>
      </c>
      <c r="G332" s="2">
        <v>1.8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13.5</v>
      </c>
      <c r="Q332">
        <v>13.9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15.2</v>
      </c>
      <c r="C333" s="2">
        <v>65</v>
      </c>
      <c r="D333" s="2">
        <v>8.6999999999999993</v>
      </c>
      <c r="E333" s="2">
        <v>15.2</v>
      </c>
      <c r="F333" s="2">
        <v>1.8</v>
      </c>
      <c r="G333" s="2">
        <v>2.9</v>
      </c>
      <c r="H333" s="2">
        <v>1020.9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13.5</v>
      </c>
      <c r="Q333">
        <v>13.9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15.2</v>
      </c>
      <c r="C334" s="2">
        <v>65</v>
      </c>
      <c r="D334" s="2">
        <v>8.6999999999999993</v>
      </c>
      <c r="E334" s="2">
        <v>15.2</v>
      </c>
      <c r="F334" s="2">
        <v>2.2000000000000002</v>
      </c>
      <c r="G334" s="2">
        <v>2.2000000000000002</v>
      </c>
      <c r="H334" s="2">
        <v>1021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13.5</v>
      </c>
      <c r="Q334">
        <v>13.9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15.2</v>
      </c>
      <c r="C335" s="2">
        <v>65</v>
      </c>
      <c r="D335" s="2">
        <v>8.6999999999999993</v>
      </c>
      <c r="E335" s="2">
        <v>15.2</v>
      </c>
      <c r="F335" s="2">
        <v>0</v>
      </c>
      <c r="G335" s="2">
        <v>0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13.5</v>
      </c>
      <c r="Q335">
        <v>13.9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15.2</v>
      </c>
      <c r="C336" s="2">
        <v>65</v>
      </c>
      <c r="D336" s="2">
        <v>8.6999999999999993</v>
      </c>
      <c r="E336" s="2">
        <v>15.2</v>
      </c>
      <c r="F336" s="2">
        <v>1.8</v>
      </c>
      <c r="G336" s="2">
        <v>2.2000000000000002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13.5</v>
      </c>
      <c r="Q336">
        <v>13.8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15.2</v>
      </c>
      <c r="C337" s="2">
        <v>65</v>
      </c>
      <c r="D337" s="2">
        <v>8.6999999999999993</v>
      </c>
      <c r="E337" s="2">
        <v>15.2</v>
      </c>
      <c r="F337" s="2">
        <v>1.8</v>
      </c>
      <c r="G337" s="2">
        <v>2.2000000000000002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13.5</v>
      </c>
      <c r="Q337">
        <v>13.8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15.2</v>
      </c>
      <c r="C338" s="2">
        <v>65</v>
      </c>
      <c r="D338" s="2">
        <v>8.6999999999999993</v>
      </c>
      <c r="E338" s="2">
        <v>15.2</v>
      </c>
      <c r="F338" s="2">
        <v>0</v>
      </c>
      <c r="G338" s="2">
        <v>0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13.5</v>
      </c>
      <c r="Q338">
        <v>13.8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15.1</v>
      </c>
      <c r="C339" s="2">
        <v>65</v>
      </c>
      <c r="D339" s="2">
        <v>8.6</v>
      </c>
      <c r="E339" s="2">
        <v>15.1</v>
      </c>
      <c r="F339" s="2">
        <v>0</v>
      </c>
      <c r="G339" s="2">
        <v>0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13.5</v>
      </c>
      <c r="Q339">
        <v>13.8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15.1</v>
      </c>
      <c r="C340" s="2">
        <v>65</v>
      </c>
      <c r="D340" s="2">
        <v>8.6</v>
      </c>
      <c r="E340" s="2">
        <v>15.1</v>
      </c>
      <c r="F340" s="2">
        <v>0</v>
      </c>
      <c r="G340" s="2">
        <v>0</v>
      </c>
      <c r="H340" s="2">
        <v>1021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13.5</v>
      </c>
      <c r="Q340">
        <v>13.8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15.1</v>
      </c>
      <c r="C341" s="2">
        <v>65</v>
      </c>
      <c r="D341" s="2">
        <v>8.6</v>
      </c>
      <c r="E341" s="2">
        <v>15.1</v>
      </c>
      <c r="F341" s="2">
        <v>0</v>
      </c>
      <c r="G341" s="2">
        <v>2.9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13.5</v>
      </c>
      <c r="Q341">
        <v>13.8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15.1</v>
      </c>
      <c r="C342" s="2">
        <v>65</v>
      </c>
      <c r="D342" s="2">
        <v>8.6</v>
      </c>
      <c r="E342" s="2">
        <v>15.1</v>
      </c>
      <c r="F342" s="2">
        <v>2.2000000000000002</v>
      </c>
      <c r="G342" s="2">
        <v>2.5</v>
      </c>
      <c r="H342" s="2">
        <v>1020.9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13.5</v>
      </c>
      <c r="Q342">
        <v>13.7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15.1</v>
      </c>
      <c r="C343" s="2">
        <v>65</v>
      </c>
      <c r="D343" s="2">
        <v>8.6</v>
      </c>
      <c r="E343" s="2">
        <v>15.1</v>
      </c>
      <c r="F343" s="2">
        <v>0</v>
      </c>
      <c r="G343" s="2">
        <v>2.2000000000000002</v>
      </c>
      <c r="H343" s="2">
        <v>1021.1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13.5</v>
      </c>
      <c r="Q343">
        <v>13.7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15.1</v>
      </c>
      <c r="C344" s="2">
        <v>65</v>
      </c>
      <c r="D344" s="2">
        <v>8.6</v>
      </c>
      <c r="E344" s="2">
        <v>15.1</v>
      </c>
      <c r="F344" s="2">
        <v>0</v>
      </c>
      <c r="G344" s="2">
        <v>2.2000000000000002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13.5</v>
      </c>
      <c r="Q344">
        <v>13.7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15.1</v>
      </c>
      <c r="C345" s="2">
        <v>65</v>
      </c>
      <c r="D345" s="2">
        <v>8.6</v>
      </c>
      <c r="E345" s="2">
        <v>15.1</v>
      </c>
      <c r="F345" s="2">
        <v>0</v>
      </c>
      <c r="G345" s="2">
        <v>1.8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13.5</v>
      </c>
      <c r="Q345">
        <v>13.7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15.1</v>
      </c>
      <c r="C346" s="2">
        <v>65</v>
      </c>
      <c r="D346" s="2">
        <v>8.6</v>
      </c>
      <c r="E346" s="2">
        <v>15.1</v>
      </c>
      <c r="F346" s="2">
        <v>0</v>
      </c>
      <c r="G346" s="2">
        <v>2.5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13.5</v>
      </c>
      <c r="Q346">
        <v>13.7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15.1</v>
      </c>
      <c r="C347" s="2">
        <v>65</v>
      </c>
      <c r="D347" s="2">
        <v>8.6</v>
      </c>
      <c r="E347" s="2">
        <v>15.1</v>
      </c>
      <c r="F347" s="2">
        <v>0</v>
      </c>
      <c r="G347" s="2">
        <v>2.9</v>
      </c>
      <c r="H347" s="2">
        <v>1021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13.5</v>
      </c>
      <c r="Q347">
        <v>13.7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15.1</v>
      </c>
      <c r="C348" s="2">
        <v>65</v>
      </c>
      <c r="D348" s="2">
        <v>8.6</v>
      </c>
      <c r="E348" s="2">
        <v>15.1</v>
      </c>
      <c r="F348" s="2">
        <v>0</v>
      </c>
      <c r="G348" s="2">
        <v>2.2000000000000002</v>
      </c>
      <c r="H348" s="2">
        <v>1021.1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13.5</v>
      </c>
      <c r="Q348">
        <v>13.7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15.1</v>
      </c>
      <c r="C349" s="2">
        <v>65</v>
      </c>
      <c r="D349" s="2">
        <v>8.6</v>
      </c>
      <c r="E349" s="2">
        <v>15.1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13.5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15.1</v>
      </c>
      <c r="C350" s="2">
        <v>65</v>
      </c>
      <c r="D350" s="2">
        <v>8.6</v>
      </c>
      <c r="E350" s="2">
        <v>15.1</v>
      </c>
      <c r="F350" s="2">
        <v>1.8</v>
      </c>
      <c r="G350" s="2">
        <v>2.2000000000000002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13.5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15.1</v>
      </c>
      <c r="C351" s="2">
        <v>65</v>
      </c>
      <c r="D351" s="2">
        <v>8.6</v>
      </c>
      <c r="E351" s="2">
        <v>15.1</v>
      </c>
      <c r="F351" s="2">
        <v>0</v>
      </c>
      <c r="G351" s="2">
        <v>1.8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13.5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15.1</v>
      </c>
      <c r="C352" s="2">
        <v>65</v>
      </c>
      <c r="D352" s="2">
        <v>8.6</v>
      </c>
      <c r="E352" s="2">
        <v>15.1</v>
      </c>
      <c r="F352" s="2">
        <v>0</v>
      </c>
      <c r="G352" s="2">
        <v>2.5</v>
      </c>
      <c r="H352" s="2">
        <v>1021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13.6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15.1</v>
      </c>
      <c r="C353" s="2">
        <v>65</v>
      </c>
      <c r="D353" s="2">
        <v>8.6</v>
      </c>
      <c r="E353" s="2">
        <v>15.1</v>
      </c>
      <c r="F353" s="2">
        <v>2.9</v>
      </c>
      <c r="G353" s="2">
        <v>3.6</v>
      </c>
      <c r="H353" s="2">
        <v>1021.1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13.6</v>
      </c>
      <c r="Q353">
        <v>13.7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15.1</v>
      </c>
      <c r="C354" s="2">
        <v>65</v>
      </c>
      <c r="D354" s="2">
        <v>8.6</v>
      </c>
      <c r="E354" s="2">
        <v>15.1</v>
      </c>
      <c r="F354" s="2">
        <v>0</v>
      </c>
      <c r="G354" s="2">
        <v>2.5</v>
      </c>
      <c r="H354" s="2">
        <v>1021.1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13.5</v>
      </c>
      <c r="Q354">
        <v>13.7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15.1</v>
      </c>
      <c r="C355" s="2">
        <v>65</v>
      </c>
      <c r="D355" s="2">
        <v>8.6</v>
      </c>
      <c r="E355" s="2">
        <v>15.1</v>
      </c>
      <c r="F355" s="2">
        <v>0</v>
      </c>
      <c r="G355" s="2">
        <v>2.9</v>
      </c>
      <c r="H355" s="2">
        <v>1021.1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13.6</v>
      </c>
      <c r="Q355">
        <v>13.7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15.1</v>
      </c>
      <c r="C356" s="2">
        <v>65</v>
      </c>
      <c r="D356" s="2">
        <v>8.6</v>
      </c>
      <c r="E356" s="2">
        <v>15.1</v>
      </c>
      <c r="F356" s="2">
        <v>0</v>
      </c>
      <c r="G356" s="2">
        <v>0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13.6</v>
      </c>
      <c r="Q356">
        <v>13.7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15.1</v>
      </c>
      <c r="C357" s="2">
        <v>65</v>
      </c>
      <c r="D357" s="2">
        <v>8.6</v>
      </c>
      <c r="E357" s="2">
        <v>15.1</v>
      </c>
      <c r="F357" s="2">
        <v>1.8</v>
      </c>
      <c r="G357" s="2">
        <v>1.8</v>
      </c>
      <c r="H357" s="2">
        <v>1020.8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13.6</v>
      </c>
      <c r="Q357">
        <v>13.7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15.1</v>
      </c>
      <c r="C358" s="2">
        <v>65</v>
      </c>
      <c r="D358" s="2">
        <v>8.6</v>
      </c>
      <c r="E358" s="2">
        <v>15.1</v>
      </c>
      <c r="F358" s="2">
        <v>0</v>
      </c>
      <c r="G358" s="2">
        <v>2.2000000000000002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13.6</v>
      </c>
      <c r="Q358">
        <v>13.7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15.1</v>
      </c>
      <c r="C359" s="2">
        <v>65</v>
      </c>
      <c r="D359" s="2">
        <v>8.6</v>
      </c>
      <c r="E359" s="2">
        <v>15.1</v>
      </c>
      <c r="F359" s="2">
        <v>2.2000000000000002</v>
      </c>
      <c r="G359" s="2">
        <v>2.5</v>
      </c>
      <c r="H359" s="2">
        <v>1021.1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13.6</v>
      </c>
      <c r="Q359">
        <v>13.7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15</v>
      </c>
      <c r="C360" s="2">
        <v>65</v>
      </c>
      <c r="D360" s="2">
        <v>8.5</v>
      </c>
      <c r="E360" s="2">
        <v>15</v>
      </c>
      <c r="F360" s="2">
        <v>0</v>
      </c>
      <c r="G360" s="2">
        <v>2.2000000000000002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13.7</v>
      </c>
      <c r="Q360">
        <v>13.7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15</v>
      </c>
      <c r="C361" s="2">
        <v>65</v>
      </c>
      <c r="D361" s="2">
        <v>8.5</v>
      </c>
      <c r="E361" s="2">
        <v>15</v>
      </c>
      <c r="F361" s="2">
        <v>0</v>
      </c>
      <c r="G361" s="2">
        <v>1.8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13.6</v>
      </c>
      <c r="Q361">
        <v>13.7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15</v>
      </c>
      <c r="C362" s="2">
        <v>66</v>
      </c>
      <c r="D362" s="2">
        <v>8.6999999999999993</v>
      </c>
      <c r="E362" s="2">
        <v>15</v>
      </c>
      <c r="F362" s="2">
        <v>1.8</v>
      </c>
      <c r="G362" s="2">
        <v>2.5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13.6</v>
      </c>
      <c r="Q362">
        <v>13.7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15</v>
      </c>
      <c r="C363" s="2">
        <v>66</v>
      </c>
      <c r="D363" s="2">
        <v>8.6999999999999993</v>
      </c>
      <c r="E363" s="2">
        <v>15</v>
      </c>
      <c r="F363" s="2">
        <v>2.2000000000000002</v>
      </c>
      <c r="G363" s="2">
        <v>3.2</v>
      </c>
      <c r="H363" s="2">
        <v>1020.9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13.6</v>
      </c>
      <c r="Q363">
        <v>13.7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15</v>
      </c>
      <c r="C364" s="2">
        <v>66</v>
      </c>
      <c r="D364" s="2">
        <v>8.6999999999999993</v>
      </c>
      <c r="E364" s="2">
        <v>15</v>
      </c>
      <c r="F364" s="2">
        <v>0</v>
      </c>
      <c r="G364" s="2">
        <v>0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13.6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14.9</v>
      </c>
      <c r="C365" s="2">
        <v>66</v>
      </c>
      <c r="D365" s="2">
        <v>8.6</v>
      </c>
      <c r="E365" s="2">
        <v>14.9</v>
      </c>
      <c r="F365" s="2">
        <v>1.8</v>
      </c>
      <c r="G365" s="2">
        <v>2.2000000000000002</v>
      </c>
      <c r="H365" s="2">
        <v>1020.8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13.6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14.9</v>
      </c>
      <c r="C366" s="2">
        <v>66</v>
      </c>
      <c r="D366" s="2">
        <v>8.6</v>
      </c>
      <c r="E366" s="2">
        <v>14.9</v>
      </c>
      <c r="F366" s="2">
        <v>2.5</v>
      </c>
      <c r="G366" s="2">
        <v>2.9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13.6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15</v>
      </c>
      <c r="C367" s="2">
        <v>66</v>
      </c>
      <c r="D367" s="2">
        <v>8.6999999999999993</v>
      </c>
      <c r="E367" s="2">
        <v>15</v>
      </c>
      <c r="F367" s="2">
        <v>2.2000000000000002</v>
      </c>
      <c r="G367" s="2">
        <v>2.9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13.6</v>
      </c>
      <c r="Q367">
        <v>13.7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15</v>
      </c>
      <c r="C368" s="2">
        <v>66</v>
      </c>
      <c r="D368" s="2">
        <v>8.6999999999999993</v>
      </c>
      <c r="E368" s="2">
        <v>15</v>
      </c>
      <c r="F368" s="2">
        <v>0</v>
      </c>
      <c r="G368" s="2">
        <v>1.8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13.6</v>
      </c>
      <c r="Q368">
        <v>13.7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15</v>
      </c>
      <c r="C369" s="2">
        <v>66</v>
      </c>
      <c r="D369" s="2">
        <v>8.6999999999999993</v>
      </c>
      <c r="E369" s="2">
        <v>15</v>
      </c>
      <c r="F369" s="2">
        <v>2.9</v>
      </c>
      <c r="G369" s="2">
        <v>2.9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13.6</v>
      </c>
      <c r="Q369">
        <v>13.7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15</v>
      </c>
      <c r="C370" s="2">
        <v>66</v>
      </c>
      <c r="D370" s="2">
        <v>8.6999999999999993</v>
      </c>
      <c r="E370" s="2">
        <v>15</v>
      </c>
      <c r="F370" s="2">
        <v>0</v>
      </c>
      <c r="G370" s="2">
        <v>0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13.6</v>
      </c>
      <c r="Q370">
        <v>13.7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15</v>
      </c>
      <c r="C371" s="2">
        <v>66</v>
      </c>
      <c r="D371" s="2">
        <v>8.6999999999999993</v>
      </c>
      <c r="E371" s="2">
        <v>15</v>
      </c>
      <c r="F371" s="2">
        <v>1.8</v>
      </c>
      <c r="G371" s="2">
        <v>2.5</v>
      </c>
      <c r="H371" s="2">
        <v>1020.9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15</v>
      </c>
      <c r="C372" s="2">
        <v>66</v>
      </c>
      <c r="D372" s="2">
        <v>8.6999999999999993</v>
      </c>
      <c r="E372" s="2">
        <v>15</v>
      </c>
      <c r="F372" s="2">
        <v>0</v>
      </c>
      <c r="G372" s="2">
        <v>2.9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13.7</v>
      </c>
      <c r="Q372">
        <v>13.7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15</v>
      </c>
      <c r="C373" s="2">
        <v>66</v>
      </c>
      <c r="D373" s="2">
        <v>8.6999999999999993</v>
      </c>
      <c r="E373" s="2">
        <v>15</v>
      </c>
      <c r="F373" s="2">
        <v>1.8</v>
      </c>
      <c r="G373" s="2">
        <v>2.2000000000000002</v>
      </c>
      <c r="H373" s="2">
        <v>1020.9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13.6</v>
      </c>
      <c r="Q373">
        <v>13.7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15</v>
      </c>
      <c r="C374" s="2">
        <v>66</v>
      </c>
      <c r="D374" s="2">
        <v>8.6999999999999993</v>
      </c>
      <c r="E374" s="2">
        <v>15</v>
      </c>
      <c r="F374" s="2">
        <v>0</v>
      </c>
      <c r="G374" s="2">
        <v>0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13.7</v>
      </c>
      <c r="Q374">
        <v>13.7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15</v>
      </c>
      <c r="C375" s="2">
        <v>66</v>
      </c>
      <c r="D375" s="2">
        <v>8.6999999999999993</v>
      </c>
      <c r="E375" s="2">
        <v>15</v>
      </c>
      <c r="F375" s="2">
        <v>0</v>
      </c>
      <c r="G375" s="2">
        <v>1.8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14.9</v>
      </c>
      <c r="C376" s="2">
        <v>66</v>
      </c>
      <c r="D376" s="2">
        <v>8.6</v>
      </c>
      <c r="E376" s="2">
        <v>14.9</v>
      </c>
      <c r="F376" s="2">
        <v>0</v>
      </c>
      <c r="G376" s="2">
        <v>1.8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14.9</v>
      </c>
      <c r="C377" s="2">
        <v>66</v>
      </c>
      <c r="D377" s="2">
        <v>8.6</v>
      </c>
      <c r="E377" s="2">
        <v>14.9</v>
      </c>
      <c r="F377" s="2">
        <v>0</v>
      </c>
      <c r="G377" s="2">
        <v>1.8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14.9</v>
      </c>
      <c r="C378" s="2">
        <v>66</v>
      </c>
      <c r="D378" s="2">
        <v>8.6</v>
      </c>
      <c r="E378" s="2">
        <v>14.9</v>
      </c>
      <c r="F378" s="2">
        <v>1.8</v>
      </c>
      <c r="G378" s="2">
        <v>2.2000000000000002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14.9</v>
      </c>
      <c r="C379" s="2">
        <v>66</v>
      </c>
      <c r="D379" s="2">
        <v>8.6</v>
      </c>
      <c r="E379" s="2">
        <v>14.9</v>
      </c>
      <c r="F379" s="2">
        <v>1.8</v>
      </c>
      <c r="G379" s="2">
        <v>1.8</v>
      </c>
      <c r="H379" s="2">
        <v>1020.7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14.9</v>
      </c>
      <c r="C380" s="2">
        <v>66</v>
      </c>
      <c r="D380" s="2">
        <v>8.6</v>
      </c>
      <c r="E380" s="2">
        <v>14.9</v>
      </c>
      <c r="F380" s="2">
        <v>1.8</v>
      </c>
      <c r="G380" s="2">
        <v>2.2000000000000002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14.9</v>
      </c>
      <c r="C381" s="2">
        <v>66</v>
      </c>
      <c r="D381" s="2">
        <v>8.6</v>
      </c>
      <c r="E381" s="2">
        <v>14.9</v>
      </c>
      <c r="F381" s="2">
        <v>2.2000000000000002</v>
      </c>
      <c r="G381" s="2">
        <v>3.2</v>
      </c>
      <c r="H381" s="2">
        <v>1020.6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14.9</v>
      </c>
      <c r="C382" s="2">
        <v>66</v>
      </c>
      <c r="D382" s="2">
        <v>8.6</v>
      </c>
      <c r="E382" s="2">
        <v>14.9</v>
      </c>
      <c r="F382" s="2">
        <v>0</v>
      </c>
      <c r="G382" s="2">
        <v>2.9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13.6</v>
      </c>
      <c r="Q382">
        <v>13.8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14.9</v>
      </c>
      <c r="C383" s="2">
        <v>66</v>
      </c>
      <c r="D383" s="2">
        <v>8.6</v>
      </c>
      <c r="E383" s="2">
        <v>14.9</v>
      </c>
      <c r="F383" s="2">
        <v>0</v>
      </c>
      <c r="G383" s="2">
        <v>2.5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13.6</v>
      </c>
      <c r="Q383">
        <v>13.8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15</v>
      </c>
      <c r="C384" s="2">
        <v>66</v>
      </c>
      <c r="D384" s="2">
        <v>8.6999999999999993</v>
      </c>
      <c r="E384" s="2">
        <v>15</v>
      </c>
      <c r="F384" s="2">
        <v>0</v>
      </c>
      <c r="G384" s="2">
        <v>1.8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13.5</v>
      </c>
      <c r="Q384">
        <v>13.8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14.9</v>
      </c>
      <c r="C385" s="2">
        <v>66</v>
      </c>
      <c r="D385" s="2">
        <v>8.6</v>
      </c>
      <c r="E385" s="2">
        <v>14.9</v>
      </c>
      <c r="F385" s="2">
        <v>2.2000000000000002</v>
      </c>
      <c r="G385" s="2">
        <v>2.5</v>
      </c>
      <c r="H385" s="2">
        <v>1020.9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13.6</v>
      </c>
      <c r="Q385">
        <v>13.8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15</v>
      </c>
      <c r="C386" s="2">
        <v>66</v>
      </c>
      <c r="D386" s="2">
        <v>8.6999999999999993</v>
      </c>
      <c r="E386" s="2">
        <v>15</v>
      </c>
      <c r="F386" s="2">
        <v>0</v>
      </c>
      <c r="G386" s="2">
        <v>2.2000000000000002</v>
      </c>
      <c r="H386" s="2">
        <v>1020.7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13.6</v>
      </c>
      <c r="Q386">
        <v>13.8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15</v>
      </c>
      <c r="C387" s="2">
        <v>66</v>
      </c>
      <c r="D387" s="2">
        <v>8.6999999999999993</v>
      </c>
      <c r="E387" s="2">
        <v>15</v>
      </c>
      <c r="F387" s="2">
        <v>1.8</v>
      </c>
      <c r="G387" s="2">
        <v>2.9</v>
      </c>
      <c r="H387" s="2">
        <v>1020.9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13.6</v>
      </c>
      <c r="Q387">
        <v>13.8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15.1</v>
      </c>
      <c r="C388" s="2">
        <v>66</v>
      </c>
      <c r="D388" s="2">
        <v>8.8000000000000007</v>
      </c>
      <c r="E388" s="2">
        <v>15.1</v>
      </c>
      <c r="F388" s="2">
        <v>2.9</v>
      </c>
      <c r="G388" s="2">
        <v>3.2</v>
      </c>
      <c r="H388" s="2">
        <v>1020.6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13.6</v>
      </c>
      <c r="Q388">
        <v>13.8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15.1</v>
      </c>
      <c r="C389" s="2">
        <v>65</v>
      </c>
      <c r="D389" s="2">
        <v>8.6</v>
      </c>
      <c r="E389" s="2">
        <v>15.1</v>
      </c>
      <c r="F389" s="2">
        <v>2.5</v>
      </c>
      <c r="G389" s="2">
        <v>3.2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13.6</v>
      </c>
      <c r="Q389">
        <v>13.9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15.2</v>
      </c>
      <c r="C390" s="2">
        <v>65</v>
      </c>
      <c r="D390" s="2">
        <v>8.6999999999999993</v>
      </c>
      <c r="E390" s="2">
        <v>15.2</v>
      </c>
      <c r="F390" s="2">
        <v>0</v>
      </c>
      <c r="G390" s="2">
        <v>2.9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13.6</v>
      </c>
      <c r="Q390">
        <v>13.9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15.3</v>
      </c>
      <c r="C391" s="2">
        <v>65</v>
      </c>
      <c r="D391" s="2">
        <v>8.8000000000000007</v>
      </c>
      <c r="E391" s="2">
        <v>15.3</v>
      </c>
      <c r="F391" s="2">
        <v>2.2000000000000002</v>
      </c>
      <c r="G391" s="2">
        <v>2.5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13.6</v>
      </c>
      <c r="Q391">
        <v>13.9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15.2</v>
      </c>
      <c r="C392" s="2">
        <v>65</v>
      </c>
      <c r="D392" s="2">
        <v>8.6999999999999993</v>
      </c>
      <c r="E392" s="2">
        <v>15.2</v>
      </c>
      <c r="F392" s="2">
        <v>0</v>
      </c>
      <c r="G392" s="2">
        <v>0</v>
      </c>
      <c r="H392" s="2">
        <v>1020.7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13.6</v>
      </c>
      <c r="Q392">
        <v>14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15.2</v>
      </c>
      <c r="C393" s="2">
        <v>65</v>
      </c>
      <c r="D393" s="2">
        <v>8.6999999999999993</v>
      </c>
      <c r="E393" s="2">
        <v>15.2</v>
      </c>
      <c r="F393" s="2">
        <v>2.5</v>
      </c>
      <c r="G393" s="2">
        <v>2.5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13.6</v>
      </c>
      <c r="Q393">
        <v>14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15.2</v>
      </c>
      <c r="C394" s="2">
        <v>65</v>
      </c>
      <c r="D394" s="2">
        <v>8.6999999999999993</v>
      </c>
      <c r="E394" s="2">
        <v>15.2</v>
      </c>
      <c r="F394" s="2">
        <v>0</v>
      </c>
      <c r="G394" s="2">
        <v>2.5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13.6</v>
      </c>
      <c r="Q394">
        <v>14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15.2</v>
      </c>
      <c r="C395" s="2">
        <v>65</v>
      </c>
      <c r="D395" s="2">
        <v>8.6999999999999993</v>
      </c>
      <c r="E395" s="2">
        <v>15.2</v>
      </c>
      <c r="F395" s="2">
        <v>0</v>
      </c>
      <c r="G395" s="2">
        <v>2.2000000000000002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13.6</v>
      </c>
      <c r="Q395">
        <v>14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15.2</v>
      </c>
      <c r="C396" s="2">
        <v>65</v>
      </c>
      <c r="D396" s="2">
        <v>8.6999999999999993</v>
      </c>
      <c r="E396" s="2">
        <v>15.2</v>
      </c>
      <c r="F396" s="2">
        <v>1.8</v>
      </c>
      <c r="G396" s="2">
        <v>1.8</v>
      </c>
      <c r="H396" s="2">
        <v>1020.7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13.6</v>
      </c>
      <c r="Q396">
        <v>14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15.1</v>
      </c>
      <c r="C397" s="2">
        <v>65</v>
      </c>
      <c r="D397" s="2">
        <v>8.6</v>
      </c>
      <c r="E397" s="2">
        <v>15.1</v>
      </c>
      <c r="F397" s="2">
        <v>0</v>
      </c>
      <c r="G397" s="2">
        <v>2.2000000000000002</v>
      </c>
      <c r="H397" s="2">
        <v>1020.9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13.6</v>
      </c>
      <c r="Q397">
        <v>14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15.1</v>
      </c>
      <c r="C398" s="2">
        <v>65</v>
      </c>
      <c r="D398" s="2">
        <v>8.6</v>
      </c>
      <c r="E398" s="2">
        <v>15.1</v>
      </c>
      <c r="F398" s="2">
        <v>0</v>
      </c>
      <c r="G398" s="2">
        <v>1.8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13.6</v>
      </c>
      <c r="Q398">
        <v>14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15.1</v>
      </c>
      <c r="C399" s="2">
        <v>65</v>
      </c>
      <c r="D399" s="2">
        <v>8.6</v>
      </c>
      <c r="E399" s="2">
        <v>15.1</v>
      </c>
      <c r="F399" s="2">
        <v>0</v>
      </c>
      <c r="G399" s="2">
        <v>2.2000000000000002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13.6</v>
      </c>
      <c r="Q399">
        <v>14</v>
      </c>
      <c r="R399" s="5">
        <v>0.27083333333333298</v>
      </c>
      <c r="T399" s="13">
        <f t="shared" ref="T399:T462" si="8">MAX(P399,Q399)</f>
        <v>14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15.1</v>
      </c>
      <c r="C400" s="2">
        <v>65</v>
      </c>
      <c r="D400" s="2">
        <v>8.6</v>
      </c>
      <c r="E400" s="2">
        <v>15.1</v>
      </c>
      <c r="F400" s="2">
        <v>0</v>
      </c>
      <c r="G400" s="2">
        <v>1.8</v>
      </c>
      <c r="H400" s="2">
        <v>1021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13.5</v>
      </c>
      <c r="Q400">
        <v>14</v>
      </c>
      <c r="R400" s="5">
        <v>0.27152777777777798</v>
      </c>
      <c r="T400" s="13">
        <f t="shared" si="8"/>
        <v>14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15</v>
      </c>
      <c r="C401" s="2">
        <v>66</v>
      </c>
      <c r="D401" s="2">
        <v>8.6999999999999993</v>
      </c>
      <c r="E401" s="2">
        <v>15</v>
      </c>
      <c r="F401" s="2">
        <v>2.5</v>
      </c>
      <c r="G401" s="2">
        <v>2.9</v>
      </c>
      <c r="H401" s="2">
        <v>1020.8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13.5</v>
      </c>
      <c r="Q401">
        <v>14</v>
      </c>
      <c r="R401" s="5">
        <v>0.27222222222222198</v>
      </c>
      <c r="T401" s="13">
        <f t="shared" si="8"/>
        <v>14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15</v>
      </c>
      <c r="C402" s="2">
        <v>66</v>
      </c>
      <c r="D402" s="2">
        <v>8.6999999999999993</v>
      </c>
      <c r="E402" s="2">
        <v>15</v>
      </c>
      <c r="F402" s="2">
        <v>2.2000000000000002</v>
      </c>
      <c r="G402" s="2">
        <v>2.5</v>
      </c>
      <c r="H402" s="2">
        <v>1020.7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13.5</v>
      </c>
      <c r="Q402">
        <v>13.9</v>
      </c>
      <c r="R402" s="5">
        <v>0.27291666666666697</v>
      </c>
      <c r="T402" s="13">
        <f t="shared" si="8"/>
        <v>13.9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15</v>
      </c>
      <c r="C403" s="2">
        <v>66</v>
      </c>
      <c r="D403" s="2">
        <v>8.6999999999999993</v>
      </c>
      <c r="E403" s="2">
        <v>15</v>
      </c>
      <c r="F403" s="2">
        <v>1.8</v>
      </c>
      <c r="G403" s="2">
        <v>2.2000000000000002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13.5</v>
      </c>
      <c r="Q403">
        <v>13.9</v>
      </c>
      <c r="R403" s="5">
        <v>0.27361111111111103</v>
      </c>
      <c r="T403" s="13">
        <f t="shared" si="8"/>
        <v>13.9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15</v>
      </c>
      <c r="C404" s="2">
        <v>66</v>
      </c>
      <c r="D404" s="2">
        <v>8.6999999999999993</v>
      </c>
      <c r="E404" s="2">
        <v>15</v>
      </c>
      <c r="F404" s="2">
        <v>1.8</v>
      </c>
      <c r="G404" s="2">
        <v>2.2000000000000002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13.5</v>
      </c>
      <c r="Q404">
        <v>13.9</v>
      </c>
      <c r="R404" s="5">
        <v>0.27430555555555602</v>
      </c>
      <c r="T404" s="13">
        <f t="shared" si="8"/>
        <v>13.9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14.9</v>
      </c>
      <c r="C405" s="2">
        <v>66</v>
      </c>
      <c r="D405" s="2">
        <v>8.6</v>
      </c>
      <c r="E405" s="2">
        <v>14.9</v>
      </c>
      <c r="F405" s="2">
        <v>0</v>
      </c>
      <c r="G405" s="2">
        <v>0</v>
      </c>
      <c r="H405" s="2">
        <v>1020.9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13.5</v>
      </c>
      <c r="Q405">
        <v>13.9</v>
      </c>
      <c r="R405" s="5">
        <v>0.27500000000000002</v>
      </c>
      <c r="T405" s="13">
        <f t="shared" si="8"/>
        <v>13.9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14.9</v>
      </c>
      <c r="C406" s="2">
        <v>66</v>
      </c>
      <c r="D406" s="2">
        <v>8.6</v>
      </c>
      <c r="E406" s="2">
        <v>14.9</v>
      </c>
      <c r="F406" s="2">
        <v>3.6</v>
      </c>
      <c r="G406" s="2">
        <v>4.3</v>
      </c>
      <c r="H406" s="2">
        <v>1020.8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13.5</v>
      </c>
      <c r="Q406">
        <v>13.9</v>
      </c>
      <c r="R406" s="5">
        <v>0.27569444444444402</v>
      </c>
      <c r="T406" s="13">
        <f t="shared" si="8"/>
        <v>13.9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15</v>
      </c>
      <c r="C407" s="2">
        <v>66</v>
      </c>
      <c r="D407" s="2">
        <v>8.6999999999999993</v>
      </c>
      <c r="E407" s="2">
        <v>15</v>
      </c>
      <c r="F407" s="2">
        <v>0</v>
      </c>
      <c r="G407" s="2">
        <v>2.2000000000000002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13.4</v>
      </c>
      <c r="Q407">
        <v>13.8</v>
      </c>
      <c r="R407" s="5">
        <v>0.27638888888888902</v>
      </c>
      <c r="T407" s="13">
        <f t="shared" si="8"/>
        <v>13.8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15</v>
      </c>
      <c r="C408" s="2">
        <v>66</v>
      </c>
      <c r="D408" s="2">
        <v>8.6999999999999993</v>
      </c>
      <c r="E408" s="2">
        <v>15</v>
      </c>
      <c r="F408" s="2">
        <v>4</v>
      </c>
      <c r="G408" s="2">
        <v>4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13.4</v>
      </c>
      <c r="Q408">
        <v>13.8</v>
      </c>
      <c r="R408" s="5">
        <v>0.27708333333333302</v>
      </c>
      <c r="T408" s="13">
        <f t="shared" si="8"/>
        <v>13.8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15</v>
      </c>
      <c r="C409" s="2">
        <v>66</v>
      </c>
      <c r="D409" s="2">
        <v>8.6999999999999993</v>
      </c>
      <c r="E409" s="2">
        <v>15</v>
      </c>
      <c r="F409" s="2">
        <v>0</v>
      </c>
      <c r="G409" s="2">
        <v>4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13.4</v>
      </c>
      <c r="Q409">
        <v>13.8</v>
      </c>
      <c r="R409" s="5">
        <v>0.27777777777777801</v>
      </c>
      <c r="T409" s="13">
        <f t="shared" si="8"/>
        <v>13.8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15.1</v>
      </c>
      <c r="C410" s="2">
        <v>66</v>
      </c>
      <c r="D410" s="2">
        <v>8.8000000000000007</v>
      </c>
      <c r="E410" s="2">
        <v>15.1</v>
      </c>
      <c r="F410" s="2">
        <v>1.8</v>
      </c>
      <c r="G410" s="2">
        <v>2.9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13.4</v>
      </c>
      <c r="Q410">
        <v>13.8</v>
      </c>
      <c r="R410" s="5">
        <v>0.27847222222222201</v>
      </c>
      <c r="T410" s="13">
        <f t="shared" si="8"/>
        <v>13.8</v>
      </c>
      <c r="U410" s="13">
        <f t="shared" si="10"/>
        <v>-4.2999999999999989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15.1</v>
      </c>
      <c r="C411" s="2">
        <v>66</v>
      </c>
      <c r="D411" s="2">
        <v>8.8000000000000007</v>
      </c>
      <c r="E411" s="2">
        <v>15.1</v>
      </c>
      <c r="F411" s="2">
        <v>1.8</v>
      </c>
      <c r="G411" s="2">
        <v>3.6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13.4</v>
      </c>
      <c r="Q411">
        <v>13.8</v>
      </c>
      <c r="R411" s="5">
        <v>0.27916666666666701</v>
      </c>
      <c r="T411" s="13">
        <f t="shared" si="8"/>
        <v>13.8</v>
      </c>
      <c r="U411" s="13">
        <f t="shared" si="10"/>
        <v>-4.2999999999999989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15.1</v>
      </c>
      <c r="C412" s="2">
        <v>66</v>
      </c>
      <c r="D412" s="2">
        <v>8.8000000000000007</v>
      </c>
      <c r="E412" s="2">
        <v>15.1</v>
      </c>
      <c r="F412" s="2">
        <v>1.8</v>
      </c>
      <c r="G412" s="2">
        <v>2.9</v>
      </c>
      <c r="H412" s="2">
        <v>1020.6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13.4</v>
      </c>
      <c r="Q412">
        <v>13.8</v>
      </c>
      <c r="R412" s="5">
        <v>0.27986111111111101</v>
      </c>
      <c r="T412" s="13">
        <f t="shared" si="8"/>
        <v>13.8</v>
      </c>
      <c r="U412" s="13">
        <f t="shared" si="10"/>
        <v>-4.2999999999999989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15.1</v>
      </c>
      <c r="C413" s="2">
        <v>66</v>
      </c>
      <c r="D413" s="2">
        <v>8.8000000000000007</v>
      </c>
      <c r="E413" s="2">
        <v>15.1</v>
      </c>
      <c r="F413" s="2">
        <v>2.5</v>
      </c>
      <c r="G413" s="2">
        <v>4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13.4</v>
      </c>
      <c r="Q413">
        <v>13.8</v>
      </c>
      <c r="R413" s="5">
        <v>0.280555555555556</v>
      </c>
      <c r="T413" s="13">
        <f t="shared" si="8"/>
        <v>13.8</v>
      </c>
      <c r="U413" s="13">
        <f t="shared" si="10"/>
        <v>-4.2999999999999989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15.1</v>
      </c>
      <c r="C414" s="2">
        <v>65</v>
      </c>
      <c r="D414" s="2">
        <v>8.6</v>
      </c>
      <c r="E414" s="2">
        <v>15.1</v>
      </c>
      <c r="F414" s="2">
        <v>2.5</v>
      </c>
      <c r="G414" s="2">
        <v>3.2</v>
      </c>
      <c r="H414" s="2">
        <v>1020.9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13.4</v>
      </c>
      <c r="Q414">
        <v>13.7</v>
      </c>
      <c r="R414" s="5">
        <v>0.28125</v>
      </c>
      <c r="T414" s="13">
        <f t="shared" si="8"/>
        <v>13.7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15.1</v>
      </c>
      <c r="C415" s="2">
        <v>65</v>
      </c>
      <c r="D415" s="2">
        <v>8.6</v>
      </c>
      <c r="E415" s="2">
        <v>15.1</v>
      </c>
      <c r="F415" s="2">
        <v>2.5</v>
      </c>
      <c r="G415" s="2">
        <v>2.5</v>
      </c>
      <c r="H415" s="2">
        <v>1020.8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13.4</v>
      </c>
      <c r="Q415">
        <v>13.7</v>
      </c>
      <c r="R415" s="5">
        <v>0.281944444444444</v>
      </c>
      <c r="T415" s="13">
        <f t="shared" si="8"/>
        <v>13.7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15.2</v>
      </c>
      <c r="C416" s="2">
        <v>65</v>
      </c>
      <c r="D416" s="2">
        <v>8.6999999999999993</v>
      </c>
      <c r="E416" s="2">
        <v>15.2</v>
      </c>
      <c r="F416" s="2">
        <v>3.2</v>
      </c>
      <c r="G416" s="2">
        <v>5</v>
      </c>
      <c r="H416" s="2">
        <v>1020.8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13.4</v>
      </c>
      <c r="Q416">
        <v>13.7</v>
      </c>
      <c r="R416" s="5">
        <v>0.28263888888888899</v>
      </c>
      <c r="T416" s="13">
        <f t="shared" si="8"/>
        <v>13.7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15.2</v>
      </c>
      <c r="C417" s="2">
        <v>65</v>
      </c>
      <c r="D417" s="2">
        <v>8.6999999999999993</v>
      </c>
      <c r="E417" s="2">
        <v>15.2</v>
      </c>
      <c r="F417" s="2">
        <v>1.8</v>
      </c>
      <c r="G417" s="2">
        <v>3.6</v>
      </c>
      <c r="H417" s="2">
        <v>1020.8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13.4</v>
      </c>
      <c r="Q417">
        <v>13.7</v>
      </c>
      <c r="R417" s="5">
        <v>0.28333333333333299</v>
      </c>
      <c r="T417" s="13">
        <f t="shared" si="8"/>
        <v>13.7</v>
      </c>
      <c r="U417" s="13">
        <f t="shared" si="10"/>
        <v>-4.5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15.2</v>
      </c>
      <c r="C418" s="2">
        <v>65</v>
      </c>
      <c r="D418" s="2">
        <v>8.6999999999999993</v>
      </c>
      <c r="E418" s="2">
        <v>15.2</v>
      </c>
      <c r="F418" s="2">
        <v>1.8</v>
      </c>
      <c r="G418" s="2">
        <v>1.8</v>
      </c>
      <c r="H418" s="2">
        <v>1020.8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13.4</v>
      </c>
      <c r="Q418">
        <v>13.7</v>
      </c>
      <c r="R418" s="5">
        <v>0.28402777777777799</v>
      </c>
      <c r="T418" s="13">
        <f t="shared" si="8"/>
        <v>13.7</v>
      </c>
      <c r="U418" s="13">
        <f t="shared" si="10"/>
        <v>-4.5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15.2</v>
      </c>
      <c r="C419" s="2">
        <v>65</v>
      </c>
      <c r="D419" s="2">
        <v>8.6999999999999993</v>
      </c>
      <c r="E419" s="2">
        <v>15.2</v>
      </c>
      <c r="F419" s="2">
        <v>1.8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13.4</v>
      </c>
      <c r="Q419">
        <v>13.7</v>
      </c>
      <c r="R419" s="5">
        <v>0.28472222222222199</v>
      </c>
      <c r="T419" s="13">
        <f t="shared" si="8"/>
        <v>13.7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15.2</v>
      </c>
      <c r="C420" s="2">
        <v>65</v>
      </c>
      <c r="D420" s="2">
        <v>8.6999999999999993</v>
      </c>
      <c r="E420" s="2">
        <v>15.2</v>
      </c>
      <c r="F420" s="2">
        <v>0</v>
      </c>
      <c r="G420" s="2">
        <v>2.9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13.4</v>
      </c>
      <c r="Q420">
        <v>13.7</v>
      </c>
      <c r="R420" s="5">
        <v>0.28541666666666698</v>
      </c>
      <c r="T420" s="13">
        <f t="shared" si="8"/>
        <v>13.7</v>
      </c>
      <c r="U420" s="13">
        <f t="shared" si="10"/>
        <v>-4.5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15.2</v>
      </c>
      <c r="C421" s="2">
        <v>65</v>
      </c>
      <c r="D421" s="2">
        <v>8.6999999999999993</v>
      </c>
      <c r="E421" s="2">
        <v>15.2</v>
      </c>
      <c r="F421" s="2">
        <v>2.9</v>
      </c>
      <c r="G421" s="2">
        <v>2.9</v>
      </c>
      <c r="H421" s="2">
        <v>1020.7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13.5</v>
      </c>
      <c r="Q421">
        <v>13.7</v>
      </c>
      <c r="R421" s="5">
        <v>0.28611111111111098</v>
      </c>
      <c r="T421" s="13">
        <f t="shared" si="8"/>
        <v>13.7</v>
      </c>
      <c r="U421" s="13">
        <f t="shared" si="10"/>
        <v>-4.5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15.2</v>
      </c>
      <c r="C422" s="2">
        <v>65</v>
      </c>
      <c r="D422" s="2">
        <v>8.6999999999999993</v>
      </c>
      <c r="E422" s="2">
        <v>15.2</v>
      </c>
      <c r="F422" s="2">
        <v>2.5</v>
      </c>
      <c r="G422" s="2">
        <v>2.9</v>
      </c>
      <c r="H422" s="2">
        <v>1020.6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13.4</v>
      </c>
      <c r="Q422">
        <v>13.7</v>
      </c>
      <c r="R422" s="5">
        <v>0.28680555555555598</v>
      </c>
      <c r="T422" s="13">
        <f t="shared" si="8"/>
        <v>13.7</v>
      </c>
      <c r="U422" s="13">
        <f t="shared" si="10"/>
        <v>-4.5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15.2</v>
      </c>
      <c r="C423" s="2">
        <v>65</v>
      </c>
      <c r="D423" s="2">
        <v>8.6999999999999993</v>
      </c>
      <c r="E423" s="2">
        <v>15.2</v>
      </c>
      <c r="F423" s="2">
        <v>1.8</v>
      </c>
      <c r="G423" s="2">
        <v>2.2000000000000002</v>
      </c>
      <c r="H423" s="2">
        <v>1020.8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13.5</v>
      </c>
      <c r="Q423">
        <v>13.7</v>
      </c>
      <c r="R423" s="5">
        <v>0.28749999999999998</v>
      </c>
      <c r="T423" s="13">
        <f t="shared" si="8"/>
        <v>13.7</v>
      </c>
      <c r="U423" s="13">
        <f t="shared" si="10"/>
        <v>-4.5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15.2</v>
      </c>
      <c r="C424" s="2">
        <v>65</v>
      </c>
      <c r="D424" s="2">
        <v>8.6999999999999993</v>
      </c>
      <c r="E424" s="2">
        <v>15.2</v>
      </c>
      <c r="F424" s="2">
        <v>1.8</v>
      </c>
      <c r="G424" s="2">
        <v>1.8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13.5</v>
      </c>
      <c r="Q424">
        <v>13.7</v>
      </c>
      <c r="R424" s="5">
        <v>0.28819444444444398</v>
      </c>
      <c r="T424" s="13">
        <f t="shared" si="8"/>
        <v>13.7</v>
      </c>
      <c r="U424" s="13">
        <f t="shared" si="10"/>
        <v>-4.5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15.1</v>
      </c>
      <c r="C425" s="2">
        <v>65</v>
      </c>
      <c r="D425" s="2">
        <v>8.6</v>
      </c>
      <c r="E425" s="2">
        <v>15.1</v>
      </c>
      <c r="F425" s="2">
        <v>2.2000000000000002</v>
      </c>
      <c r="G425" s="2">
        <v>2.9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13.5</v>
      </c>
      <c r="Q425">
        <v>13.7</v>
      </c>
      <c r="R425" s="5">
        <v>0.28888888888888897</v>
      </c>
      <c r="T425" s="13">
        <f t="shared" si="8"/>
        <v>13.7</v>
      </c>
      <c r="U425" s="13">
        <f t="shared" si="10"/>
        <v>-4.4000000000000004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15.1</v>
      </c>
      <c r="C426" s="2">
        <v>65</v>
      </c>
      <c r="D426" s="2">
        <v>8.6</v>
      </c>
      <c r="E426" s="2">
        <v>15.1</v>
      </c>
      <c r="F426" s="2">
        <v>0</v>
      </c>
      <c r="G426" s="2">
        <v>1.8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13.4</v>
      </c>
      <c r="Q426">
        <v>13.7</v>
      </c>
      <c r="R426" s="5">
        <v>0.28958333333333303</v>
      </c>
      <c r="T426" s="13">
        <f t="shared" si="8"/>
        <v>13.7</v>
      </c>
      <c r="U426" s="13">
        <f t="shared" si="10"/>
        <v>-4.4000000000000004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15.1</v>
      </c>
      <c r="C427" s="2">
        <v>65</v>
      </c>
      <c r="D427" s="2">
        <v>8.6</v>
      </c>
      <c r="E427" s="2">
        <v>15.1</v>
      </c>
      <c r="F427" s="2">
        <v>2.5</v>
      </c>
      <c r="G427" s="2">
        <v>2.5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13.4</v>
      </c>
      <c r="Q427">
        <v>13.7</v>
      </c>
      <c r="R427" s="5">
        <v>0.29027777777777802</v>
      </c>
      <c r="T427" s="13">
        <f t="shared" si="8"/>
        <v>13.7</v>
      </c>
      <c r="U427" s="13">
        <f t="shared" si="10"/>
        <v>-4.4000000000000004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15</v>
      </c>
      <c r="C428" s="2">
        <v>65</v>
      </c>
      <c r="D428" s="2">
        <v>8.5</v>
      </c>
      <c r="E428" s="2">
        <v>15</v>
      </c>
      <c r="F428" s="2">
        <v>0</v>
      </c>
      <c r="G428" s="2">
        <v>0</v>
      </c>
      <c r="H428" s="2">
        <v>1020.8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13.4</v>
      </c>
      <c r="Q428">
        <v>13.7</v>
      </c>
      <c r="R428" s="5">
        <v>0.29097222222222202</v>
      </c>
      <c r="T428" s="13">
        <f t="shared" si="8"/>
        <v>13.7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15</v>
      </c>
      <c r="C429" s="2">
        <v>66</v>
      </c>
      <c r="D429" s="2">
        <v>8.6999999999999993</v>
      </c>
      <c r="E429" s="2">
        <v>15</v>
      </c>
      <c r="F429" s="2">
        <v>0</v>
      </c>
      <c r="G429" s="2">
        <v>1.8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13.4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-4.4000000000000004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15</v>
      </c>
      <c r="C430" s="2">
        <v>66</v>
      </c>
      <c r="D430" s="2">
        <v>8.6999999999999993</v>
      </c>
      <c r="E430" s="2">
        <v>15</v>
      </c>
      <c r="F430" s="2">
        <v>0</v>
      </c>
      <c r="G430" s="2">
        <v>0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13.3</v>
      </c>
      <c r="Q430">
        <v>13.7</v>
      </c>
      <c r="R430" s="5">
        <v>0.29236111111111102</v>
      </c>
      <c r="T430" s="13">
        <f t="shared" si="8"/>
        <v>13.7</v>
      </c>
      <c r="U430" s="13">
        <f t="shared" si="10"/>
        <v>-4.3000000000000007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14.9</v>
      </c>
      <c r="C431" s="2">
        <v>66</v>
      </c>
      <c r="D431" s="2">
        <v>8.6</v>
      </c>
      <c r="E431" s="2">
        <v>14.9</v>
      </c>
      <c r="F431" s="2">
        <v>0</v>
      </c>
      <c r="G431" s="2">
        <v>0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13.3</v>
      </c>
      <c r="Q431">
        <v>13.7</v>
      </c>
      <c r="R431" s="5">
        <v>0.29305555555555601</v>
      </c>
      <c r="T431" s="13">
        <f t="shared" si="8"/>
        <v>13.7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14.9</v>
      </c>
      <c r="C432" s="2">
        <v>66</v>
      </c>
      <c r="D432" s="2">
        <v>8.6</v>
      </c>
      <c r="E432" s="2">
        <v>14.9</v>
      </c>
      <c r="F432" s="2">
        <v>0</v>
      </c>
      <c r="G432" s="2">
        <v>0</v>
      </c>
      <c r="H432" s="2">
        <v>1020.4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13.3</v>
      </c>
      <c r="Q432">
        <v>13.7</v>
      </c>
      <c r="R432" s="5">
        <v>0.29375000000000001</v>
      </c>
      <c r="T432" s="13">
        <f t="shared" si="8"/>
        <v>13.7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14.8</v>
      </c>
      <c r="C433" s="2">
        <v>66</v>
      </c>
      <c r="D433" s="2">
        <v>8.5</v>
      </c>
      <c r="E433" s="2">
        <v>14.8</v>
      </c>
      <c r="F433" s="2">
        <v>0</v>
      </c>
      <c r="G433" s="2">
        <v>1.8</v>
      </c>
      <c r="H433" s="2">
        <v>1020.7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13.2</v>
      </c>
      <c r="Q433">
        <v>13.6</v>
      </c>
      <c r="R433" s="5">
        <v>0.29444444444444401</v>
      </c>
      <c r="T433" s="13">
        <f t="shared" si="8"/>
        <v>13.6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14.8</v>
      </c>
      <c r="C434" s="2">
        <v>66</v>
      </c>
      <c r="D434" s="2">
        <v>8.5</v>
      </c>
      <c r="E434" s="2">
        <v>14.8</v>
      </c>
      <c r="F434" s="2">
        <v>0</v>
      </c>
      <c r="G434" s="2">
        <v>1.8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13.2</v>
      </c>
      <c r="Q434">
        <v>13.6</v>
      </c>
      <c r="R434" s="5">
        <v>0.29513888888888901</v>
      </c>
      <c r="T434" s="13">
        <f t="shared" si="8"/>
        <v>13.6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14.8</v>
      </c>
      <c r="C435" s="2">
        <v>66</v>
      </c>
      <c r="D435" s="2">
        <v>8.5</v>
      </c>
      <c r="E435" s="2">
        <v>14.8</v>
      </c>
      <c r="F435" s="2">
        <v>4</v>
      </c>
      <c r="G435" s="2">
        <v>4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13.2</v>
      </c>
      <c r="Q435">
        <v>13.6</v>
      </c>
      <c r="R435" s="5">
        <v>0.295833333333333</v>
      </c>
      <c r="T435" s="13">
        <f t="shared" si="8"/>
        <v>13.6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14.8</v>
      </c>
      <c r="C436" s="2">
        <v>66</v>
      </c>
      <c r="D436" s="2">
        <v>8.5</v>
      </c>
      <c r="E436" s="2">
        <v>14.8</v>
      </c>
      <c r="F436" s="2">
        <v>0</v>
      </c>
      <c r="G436" s="2">
        <v>3.2</v>
      </c>
      <c r="H436" s="2">
        <v>1020.5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13.2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14.8</v>
      </c>
      <c r="C437" s="2">
        <v>66</v>
      </c>
      <c r="D437" s="2">
        <v>8.5</v>
      </c>
      <c r="E437" s="2">
        <v>14.8</v>
      </c>
      <c r="F437" s="2">
        <v>2.2000000000000002</v>
      </c>
      <c r="G437" s="2">
        <v>3.2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13.2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14.9</v>
      </c>
      <c r="C438" s="2">
        <v>66</v>
      </c>
      <c r="D438" s="2">
        <v>8.6</v>
      </c>
      <c r="E438" s="2">
        <v>14.9</v>
      </c>
      <c r="F438" s="2">
        <v>1.8</v>
      </c>
      <c r="G438" s="2">
        <v>3.2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13.1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-4.3000000000000007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14.9</v>
      </c>
      <c r="C439" s="2">
        <v>66</v>
      </c>
      <c r="D439" s="2">
        <v>8.6</v>
      </c>
      <c r="E439" s="2">
        <v>14.9</v>
      </c>
      <c r="F439" s="2">
        <v>1.8</v>
      </c>
      <c r="G439" s="2">
        <v>2.9</v>
      </c>
      <c r="H439" s="2">
        <v>1020.5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13.1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14.8</v>
      </c>
      <c r="C440" s="2">
        <v>67</v>
      </c>
      <c r="D440" s="2">
        <v>8.6999999999999993</v>
      </c>
      <c r="E440" s="2">
        <v>14.8</v>
      </c>
      <c r="F440" s="2">
        <v>0</v>
      </c>
      <c r="G440" s="2">
        <v>2.9</v>
      </c>
      <c r="H440" s="2">
        <v>1020.5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13.1</v>
      </c>
      <c r="Q440">
        <v>13.5</v>
      </c>
      <c r="R440" s="5">
        <v>0.29930555555555599</v>
      </c>
      <c r="T440" s="13">
        <f t="shared" si="8"/>
        <v>13.5</v>
      </c>
      <c r="U440" s="13">
        <f t="shared" si="10"/>
        <v>-4.3000000000000007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14.8</v>
      </c>
      <c r="C441" s="2">
        <v>66</v>
      </c>
      <c r="D441" s="2">
        <v>8.5</v>
      </c>
      <c r="E441" s="2">
        <v>14.8</v>
      </c>
      <c r="F441" s="2">
        <v>0</v>
      </c>
      <c r="G441" s="2">
        <v>2.9</v>
      </c>
      <c r="H441" s="2">
        <v>1020.6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13.1</v>
      </c>
      <c r="Q441">
        <v>13.5</v>
      </c>
      <c r="R441" s="5">
        <v>0.3</v>
      </c>
      <c r="T441" s="13">
        <f t="shared" si="8"/>
        <v>13.5</v>
      </c>
      <c r="U441" s="13">
        <f t="shared" si="10"/>
        <v>-4.3000000000000007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14.8</v>
      </c>
      <c r="C442" s="2">
        <v>67</v>
      </c>
      <c r="D442" s="2">
        <v>8.6999999999999993</v>
      </c>
      <c r="E442" s="2">
        <v>14.8</v>
      </c>
      <c r="F442" s="2">
        <v>1.8</v>
      </c>
      <c r="G442" s="2">
        <v>2.5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13.1</v>
      </c>
      <c r="Q442">
        <v>13.5</v>
      </c>
      <c r="R442" s="5">
        <v>0.30069444444444399</v>
      </c>
      <c r="T442" s="13">
        <f t="shared" si="8"/>
        <v>13.5</v>
      </c>
      <c r="U442" s="13">
        <f t="shared" si="10"/>
        <v>-4.3000000000000007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14.8</v>
      </c>
      <c r="C443" s="2">
        <v>67</v>
      </c>
      <c r="D443" s="2">
        <v>8.6999999999999993</v>
      </c>
      <c r="E443" s="2">
        <v>14.8</v>
      </c>
      <c r="F443" s="2">
        <v>2.2000000000000002</v>
      </c>
      <c r="G443" s="2">
        <v>4</v>
      </c>
      <c r="H443" s="2">
        <v>1020.6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13.1</v>
      </c>
      <c r="Q443">
        <v>13.5</v>
      </c>
      <c r="R443" s="5">
        <v>0.30138888888888898</v>
      </c>
      <c r="T443" s="13">
        <f t="shared" si="8"/>
        <v>13.5</v>
      </c>
      <c r="U443" s="13">
        <f t="shared" si="10"/>
        <v>-4.3000000000000007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14.8</v>
      </c>
      <c r="C444" s="2">
        <v>67</v>
      </c>
      <c r="D444" s="2">
        <v>8.6999999999999993</v>
      </c>
      <c r="E444" s="2">
        <v>14.8</v>
      </c>
      <c r="F444" s="2">
        <v>1.8</v>
      </c>
      <c r="G444" s="2">
        <v>2.5</v>
      </c>
      <c r="H444" s="2">
        <v>1020.6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13.1</v>
      </c>
      <c r="Q444">
        <v>13.5</v>
      </c>
      <c r="R444" s="5">
        <v>0.30208333333333298</v>
      </c>
      <c r="T444" s="13">
        <f t="shared" si="8"/>
        <v>13.5</v>
      </c>
      <c r="U444" s="13">
        <f t="shared" si="10"/>
        <v>-4.3000000000000007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14.7</v>
      </c>
      <c r="C445" s="2">
        <v>67</v>
      </c>
      <c r="D445" s="2">
        <v>8.6</v>
      </c>
      <c r="E445" s="2">
        <v>14.7</v>
      </c>
      <c r="F445" s="2">
        <v>1.8</v>
      </c>
      <c r="G445" s="2">
        <v>2.9</v>
      </c>
      <c r="H445" s="2">
        <v>1020.5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13.1</v>
      </c>
      <c r="Q445">
        <v>13.5</v>
      </c>
      <c r="R445" s="5">
        <v>0.30277777777777798</v>
      </c>
      <c r="T445" s="13">
        <f t="shared" si="8"/>
        <v>13.5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14.7</v>
      </c>
      <c r="C446" s="2">
        <v>67</v>
      </c>
      <c r="D446" s="2">
        <v>8.6</v>
      </c>
      <c r="E446" s="2">
        <v>14.7</v>
      </c>
      <c r="F446" s="2">
        <v>0</v>
      </c>
      <c r="G446" s="2">
        <v>2.5</v>
      </c>
      <c r="H446" s="2">
        <v>1020.5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13.1</v>
      </c>
      <c r="Q446">
        <v>13.5</v>
      </c>
      <c r="R446" s="5">
        <v>0.30347222222222198</v>
      </c>
      <c r="T446" s="13">
        <f t="shared" si="8"/>
        <v>13.5</v>
      </c>
      <c r="U446" s="13">
        <f t="shared" si="10"/>
        <v>-4.1999999999999993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14.7</v>
      </c>
      <c r="C447" s="2">
        <v>67</v>
      </c>
      <c r="D447" s="2">
        <v>8.6</v>
      </c>
      <c r="E447" s="2">
        <v>14.7</v>
      </c>
      <c r="F447" s="2">
        <v>1.8</v>
      </c>
      <c r="G447" s="2">
        <v>2.5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13.1</v>
      </c>
      <c r="Q447">
        <v>13.5</v>
      </c>
      <c r="R447" s="5">
        <v>0.30416666666666697</v>
      </c>
      <c r="T447" s="13">
        <f t="shared" si="8"/>
        <v>13.5</v>
      </c>
      <c r="U447" s="13">
        <f t="shared" si="10"/>
        <v>-4.1999999999999993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14.6</v>
      </c>
      <c r="C448" s="2">
        <v>67</v>
      </c>
      <c r="D448" s="2">
        <v>8.5</v>
      </c>
      <c r="E448" s="2">
        <v>14.6</v>
      </c>
      <c r="F448" s="2">
        <v>0</v>
      </c>
      <c r="G448" s="2">
        <v>1.8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13.1</v>
      </c>
      <c r="Q448">
        <v>13.4</v>
      </c>
      <c r="R448" s="5">
        <v>0.30486111111111103</v>
      </c>
      <c r="T448" s="13">
        <f t="shared" si="8"/>
        <v>13.4</v>
      </c>
      <c r="U448" s="13">
        <f t="shared" si="10"/>
        <v>-4.1999999999999993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14.6</v>
      </c>
      <c r="C449" s="2">
        <v>67</v>
      </c>
      <c r="D449" s="2">
        <v>8.5</v>
      </c>
      <c r="E449" s="2">
        <v>14.6</v>
      </c>
      <c r="F449" s="2">
        <v>0</v>
      </c>
      <c r="G449" s="2">
        <v>1.8</v>
      </c>
      <c r="H449" s="2">
        <v>1020.4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13.1</v>
      </c>
      <c r="Q449">
        <v>13.4</v>
      </c>
      <c r="R449" s="5">
        <v>0.30555555555555602</v>
      </c>
      <c r="T449" s="13">
        <f t="shared" si="8"/>
        <v>13.4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14.5</v>
      </c>
      <c r="C450" s="2">
        <v>67</v>
      </c>
      <c r="D450" s="2">
        <v>8.4</v>
      </c>
      <c r="E450" s="2">
        <v>14.5</v>
      </c>
      <c r="F450" s="2">
        <v>0</v>
      </c>
      <c r="G450" s="2">
        <v>0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13</v>
      </c>
      <c r="Q450">
        <v>13.4</v>
      </c>
      <c r="R450" s="5">
        <v>0.30625000000000002</v>
      </c>
      <c r="T450" s="13">
        <f t="shared" si="8"/>
        <v>13.4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14.5</v>
      </c>
      <c r="C451" s="2">
        <v>67</v>
      </c>
      <c r="D451" s="2">
        <v>8.4</v>
      </c>
      <c r="E451" s="2">
        <v>14.5</v>
      </c>
      <c r="F451" s="2">
        <v>0</v>
      </c>
      <c r="G451" s="2">
        <v>0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13</v>
      </c>
      <c r="Q451">
        <v>13.4</v>
      </c>
      <c r="R451" s="5">
        <v>0.30694444444444402</v>
      </c>
      <c r="T451" s="13">
        <f t="shared" si="8"/>
        <v>13.4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14.5</v>
      </c>
      <c r="C452" s="2">
        <v>67</v>
      </c>
      <c r="D452" s="2">
        <v>8.4</v>
      </c>
      <c r="E452" s="2">
        <v>14.5</v>
      </c>
      <c r="F452" s="2">
        <v>0</v>
      </c>
      <c r="G452" s="2">
        <v>0</v>
      </c>
      <c r="H452" s="2">
        <v>1020.6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13</v>
      </c>
      <c r="Q452">
        <v>13.3</v>
      </c>
      <c r="R452" s="5">
        <v>0.30763888888888902</v>
      </c>
      <c r="T452" s="13">
        <f t="shared" si="8"/>
        <v>13.3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14.4</v>
      </c>
      <c r="C453" s="2">
        <v>67</v>
      </c>
      <c r="D453" s="2">
        <v>8.3000000000000007</v>
      </c>
      <c r="E453" s="2">
        <v>14.4</v>
      </c>
      <c r="F453" s="2">
        <v>0</v>
      </c>
      <c r="G453" s="2">
        <v>0</v>
      </c>
      <c r="H453" s="2">
        <v>1020.4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13</v>
      </c>
      <c r="Q453">
        <v>13.3</v>
      </c>
      <c r="R453" s="5">
        <v>0.30833333333333302</v>
      </c>
      <c r="T453" s="13">
        <f t="shared" si="8"/>
        <v>13.3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14.5</v>
      </c>
      <c r="C454" s="2">
        <v>67</v>
      </c>
      <c r="D454" s="2">
        <v>8.4</v>
      </c>
      <c r="E454" s="2">
        <v>14.5</v>
      </c>
      <c r="F454" s="2">
        <v>2.2000000000000002</v>
      </c>
      <c r="G454" s="2">
        <v>2.9</v>
      </c>
      <c r="H454" s="2">
        <v>1020.5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12.9</v>
      </c>
      <c r="Q454">
        <v>13.3</v>
      </c>
      <c r="R454" s="5">
        <v>0.30902777777777801</v>
      </c>
      <c r="T454" s="13">
        <f t="shared" si="8"/>
        <v>13.3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14.5</v>
      </c>
      <c r="C455" s="2">
        <v>67</v>
      </c>
      <c r="D455" s="2">
        <v>8.4</v>
      </c>
      <c r="E455" s="2">
        <v>14.5</v>
      </c>
      <c r="F455" s="2">
        <v>2.2000000000000002</v>
      </c>
      <c r="G455" s="2">
        <v>2.2000000000000002</v>
      </c>
      <c r="H455" s="2">
        <v>1020.5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12.9</v>
      </c>
      <c r="Q455">
        <v>13.2</v>
      </c>
      <c r="R455" s="5">
        <v>0.30972222222222201</v>
      </c>
      <c r="T455" s="13">
        <f t="shared" si="8"/>
        <v>13.2</v>
      </c>
      <c r="U455" s="13">
        <f t="shared" si="10"/>
        <v>-4.3000000000000007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14.5</v>
      </c>
      <c r="C456" s="2">
        <v>68</v>
      </c>
      <c r="D456" s="2">
        <v>8.6999999999999993</v>
      </c>
      <c r="E456" s="2">
        <v>14.5</v>
      </c>
      <c r="F456" s="2">
        <v>0</v>
      </c>
      <c r="G456" s="2">
        <v>0</v>
      </c>
      <c r="H456" s="2">
        <v>1020.6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12.9</v>
      </c>
      <c r="Q456">
        <v>13.2</v>
      </c>
      <c r="R456" s="5">
        <v>0.31041666666666701</v>
      </c>
      <c r="T456" s="13">
        <f t="shared" si="8"/>
        <v>13.2</v>
      </c>
      <c r="U456" s="13">
        <f t="shared" si="10"/>
        <v>-4.3000000000000007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14.5</v>
      </c>
      <c r="C457" s="2">
        <v>68</v>
      </c>
      <c r="D457" s="2">
        <v>8.6999999999999993</v>
      </c>
      <c r="E457" s="2">
        <v>14.5</v>
      </c>
      <c r="F457" s="2">
        <v>2.9</v>
      </c>
      <c r="G457" s="2">
        <v>2.9</v>
      </c>
      <c r="H457" s="2">
        <v>1020.6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12.9</v>
      </c>
      <c r="Q457">
        <v>13.2</v>
      </c>
      <c r="R457" s="5">
        <v>0.31111111111111101</v>
      </c>
      <c r="T457" s="13">
        <f t="shared" si="8"/>
        <v>13.2</v>
      </c>
      <c r="U457" s="13">
        <f t="shared" si="10"/>
        <v>-4.3000000000000007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14.4</v>
      </c>
      <c r="C458" s="2">
        <v>68</v>
      </c>
      <c r="D458" s="2">
        <v>8.6</v>
      </c>
      <c r="E458" s="2">
        <v>14.4</v>
      </c>
      <c r="F458" s="2">
        <v>2.2000000000000002</v>
      </c>
      <c r="G458" s="2">
        <v>2.5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12.9</v>
      </c>
      <c r="Q458">
        <v>13.2</v>
      </c>
      <c r="R458" s="5">
        <v>0.311805555555556</v>
      </c>
      <c r="T458" s="13">
        <f t="shared" si="8"/>
        <v>13.2</v>
      </c>
      <c r="U458" s="13">
        <f t="shared" si="10"/>
        <v>-4.2000000000000011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14.5</v>
      </c>
      <c r="C459" s="2">
        <v>68</v>
      </c>
      <c r="D459" s="2">
        <v>8.6999999999999993</v>
      </c>
      <c r="E459" s="2">
        <v>14.5</v>
      </c>
      <c r="F459" s="2">
        <v>3.2</v>
      </c>
      <c r="G459" s="2">
        <v>4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12.9</v>
      </c>
      <c r="Q459">
        <v>13.1</v>
      </c>
      <c r="R459" s="5">
        <v>0.3125</v>
      </c>
      <c r="T459" s="13">
        <f t="shared" si="8"/>
        <v>13.1</v>
      </c>
      <c r="U459" s="13">
        <f t="shared" si="10"/>
        <v>-4.4000000000000004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14.5</v>
      </c>
      <c r="C460" s="2">
        <v>68</v>
      </c>
      <c r="D460" s="2">
        <v>8.6999999999999993</v>
      </c>
      <c r="E460" s="2">
        <v>14.5</v>
      </c>
      <c r="F460" s="2">
        <v>0</v>
      </c>
      <c r="G460" s="2">
        <v>4</v>
      </c>
      <c r="H460" s="2">
        <v>1020.7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12.9</v>
      </c>
      <c r="Q460">
        <v>13.1</v>
      </c>
      <c r="R460" s="5">
        <v>0.313194444444444</v>
      </c>
      <c r="T460" s="13">
        <f>MAX(P460,Q460)</f>
        <v>13.1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14.4</v>
      </c>
      <c r="C461" s="2">
        <v>68</v>
      </c>
      <c r="D461" s="2">
        <v>8.6</v>
      </c>
      <c r="E461" s="2">
        <v>14.4</v>
      </c>
      <c r="F461" s="2">
        <v>2.5</v>
      </c>
      <c r="G461" s="2">
        <v>4</v>
      </c>
      <c r="H461" s="2">
        <v>1020.8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12.8</v>
      </c>
      <c r="Q461">
        <v>13.1</v>
      </c>
      <c r="R461" s="5">
        <v>0.31388888888888899</v>
      </c>
      <c r="T461" s="13">
        <f>MAX(P461,Q461)</f>
        <v>13.1</v>
      </c>
      <c r="U461" s="13">
        <f t="shared" si="10"/>
        <v>-4.3000000000000007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14.4</v>
      </c>
      <c r="C462" s="2">
        <v>68</v>
      </c>
      <c r="D462" s="2">
        <v>8.6</v>
      </c>
      <c r="E462" s="2">
        <v>14.4</v>
      </c>
      <c r="F462" s="2">
        <v>0</v>
      </c>
      <c r="G462" s="2">
        <v>2.5</v>
      </c>
      <c r="H462" s="2">
        <v>1020.6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12.8</v>
      </c>
      <c r="Q462">
        <v>13.1</v>
      </c>
      <c r="R462" s="5">
        <v>0.31458333333333299</v>
      </c>
      <c r="T462" s="13">
        <f t="shared" si="8"/>
        <v>13.1</v>
      </c>
      <c r="U462" s="13">
        <f t="shared" si="10"/>
        <v>-4.3000000000000007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14.4</v>
      </c>
      <c r="C463" s="2">
        <v>68</v>
      </c>
      <c r="D463" s="2">
        <v>8.6</v>
      </c>
      <c r="E463" s="2">
        <v>14.4</v>
      </c>
      <c r="F463" s="2">
        <v>0</v>
      </c>
      <c r="G463" s="2">
        <v>0</v>
      </c>
      <c r="H463" s="2">
        <v>1020.6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12.8</v>
      </c>
      <c r="Q463">
        <v>13.1</v>
      </c>
      <c r="R463" s="5">
        <v>0.31527777777777799</v>
      </c>
      <c r="T463" s="13">
        <f t="shared" ref="T463:T526" si="12">MAX(P463,Q463)</f>
        <v>13.1</v>
      </c>
      <c r="U463" s="13">
        <f t="shared" si="10"/>
        <v>-4.3000000000000007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14.4</v>
      </c>
      <c r="C464" s="2">
        <v>68</v>
      </c>
      <c r="D464" s="2">
        <v>8.6</v>
      </c>
      <c r="E464" s="2">
        <v>14.4</v>
      </c>
      <c r="F464" s="2">
        <v>1.8</v>
      </c>
      <c r="G464" s="2">
        <v>3.2</v>
      </c>
      <c r="H464" s="2">
        <v>1020.6</v>
      </c>
      <c r="I464" s="2">
        <v>10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12.8</v>
      </c>
      <c r="Q464">
        <v>13.1</v>
      </c>
      <c r="R464" s="5">
        <v>0.31597222222222199</v>
      </c>
      <c r="T464" s="13">
        <f t="shared" si="12"/>
        <v>13.1</v>
      </c>
      <c r="U464" s="13">
        <f t="shared" ref="U464:U527" si="13">(T464-B464)-3</f>
        <v>-4.3000000000000007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14.5</v>
      </c>
      <c r="C465" s="2">
        <v>68</v>
      </c>
      <c r="D465" s="2">
        <v>8.6999999999999993</v>
      </c>
      <c r="E465" s="2">
        <v>14.5</v>
      </c>
      <c r="F465" s="2">
        <v>2.5</v>
      </c>
      <c r="G465" s="2">
        <v>4</v>
      </c>
      <c r="H465" s="2">
        <v>1020.6</v>
      </c>
      <c r="I465" s="2">
        <v>10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12.8</v>
      </c>
      <c r="Q465">
        <v>13.1</v>
      </c>
      <c r="R465" s="5">
        <v>0.31666666666666698</v>
      </c>
      <c r="T465" s="13">
        <f t="shared" si="12"/>
        <v>13.1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14.4</v>
      </c>
      <c r="C466" s="2">
        <v>68</v>
      </c>
      <c r="D466" s="2">
        <v>8.6</v>
      </c>
      <c r="E466" s="2">
        <v>14.4</v>
      </c>
      <c r="F466" s="2">
        <v>1.8</v>
      </c>
      <c r="G466" s="2">
        <v>1.8</v>
      </c>
      <c r="H466" s="2">
        <v>1020.5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12.8</v>
      </c>
      <c r="Q466">
        <v>13</v>
      </c>
      <c r="R466" s="5">
        <v>0.31736111111111098</v>
      </c>
      <c r="T466" s="13">
        <f t="shared" si="12"/>
        <v>13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14.4</v>
      </c>
      <c r="C467" s="2">
        <v>68</v>
      </c>
      <c r="D467" s="2">
        <v>8.6</v>
      </c>
      <c r="E467" s="2">
        <v>14.4</v>
      </c>
      <c r="F467" s="2">
        <v>0</v>
      </c>
      <c r="G467" s="2">
        <v>2.2000000000000002</v>
      </c>
      <c r="H467" s="2">
        <v>1020.5</v>
      </c>
      <c r="I467" s="2">
        <v>20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12.8</v>
      </c>
      <c r="Q467">
        <v>13</v>
      </c>
      <c r="R467" s="5">
        <v>0.31805555555555598</v>
      </c>
      <c r="T467" s="13">
        <f t="shared" si="12"/>
        <v>13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14.4</v>
      </c>
      <c r="C468" s="2">
        <v>68</v>
      </c>
      <c r="D468" s="2">
        <v>8.6</v>
      </c>
      <c r="E468" s="2">
        <v>14.4</v>
      </c>
      <c r="F468" s="2">
        <v>3.2</v>
      </c>
      <c r="G468" s="2">
        <v>4.7</v>
      </c>
      <c r="H468" s="2">
        <v>1020.6</v>
      </c>
      <c r="I468" s="2">
        <v>20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12.8</v>
      </c>
      <c r="Q468">
        <v>13</v>
      </c>
      <c r="R468" s="5">
        <v>0.31874999999999998</v>
      </c>
      <c r="T468" s="13">
        <f t="shared" si="12"/>
        <v>13</v>
      </c>
      <c r="U468" s="13">
        <f t="shared" si="13"/>
        <v>-4.4000000000000004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14.5</v>
      </c>
      <c r="C469" s="2">
        <v>68</v>
      </c>
      <c r="D469" s="2">
        <v>8.6999999999999993</v>
      </c>
      <c r="E469" s="2">
        <v>14.5</v>
      </c>
      <c r="F469" s="2">
        <v>4</v>
      </c>
      <c r="G469" s="2">
        <v>4.3</v>
      </c>
      <c r="H469" s="2">
        <v>1020.5</v>
      </c>
      <c r="I469" s="2">
        <v>30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12.8</v>
      </c>
      <c r="Q469">
        <v>13</v>
      </c>
      <c r="R469" s="5">
        <v>0.31944444444444398</v>
      </c>
      <c r="T469" s="13">
        <f t="shared" si="12"/>
        <v>13</v>
      </c>
      <c r="U469" s="13">
        <f t="shared" si="13"/>
        <v>-4.5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14.5</v>
      </c>
      <c r="C470" s="2">
        <v>68</v>
      </c>
      <c r="D470" s="2">
        <v>8.6999999999999993</v>
      </c>
      <c r="E470" s="2">
        <v>14.5</v>
      </c>
      <c r="F470" s="2">
        <v>0</v>
      </c>
      <c r="G470" s="2">
        <v>2.5</v>
      </c>
      <c r="H470" s="2">
        <v>1020.7</v>
      </c>
      <c r="I470" s="2">
        <v>30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12.8</v>
      </c>
      <c r="Q470">
        <v>13</v>
      </c>
      <c r="R470" s="5">
        <v>0.32013888888888897</v>
      </c>
      <c r="T470" s="13">
        <f t="shared" si="12"/>
        <v>13</v>
      </c>
      <c r="U470" s="13">
        <f t="shared" si="13"/>
        <v>-4.5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14.4</v>
      </c>
      <c r="C471" s="2">
        <v>68</v>
      </c>
      <c r="D471" s="2">
        <v>8.6</v>
      </c>
      <c r="E471" s="2">
        <v>14.4</v>
      </c>
      <c r="F471" s="2">
        <v>3.6</v>
      </c>
      <c r="G471" s="2">
        <v>4</v>
      </c>
      <c r="H471" s="2">
        <v>1020.7</v>
      </c>
      <c r="I471" s="2">
        <v>40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12.8</v>
      </c>
      <c r="Q471">
        <v>13</v>
      </c>
      <c r="R471" s="5">
        <v>0.32083333333333303</v>
      </c>
      <c r="T471" s="13">
        <f t="shared" si="12"/>
        <v>13</v>
      </c>
      <c r="U471" s="13">
        <f t="shared" si="13"/>
        <v>-4.4000000000000004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14.5</v>
      </c>
      <c r="C472" s="2">
        <v>68</v>
      </c>
      <c r="D472" s="2">
        <v>8.6999999999999993</v>
      </c>
      <c r="E472" s="2">
        <v>14.5</v>
      </c>
      <c r="F472" s="2">
        <v>2.5</v>
      </c>
      <c r="G472" s="2">
        <v>3.2</v>
      </c>
      <c r="H472" s="2">
        <v>1020.8</v>
      </c>
      <c r="I472" s="2">
        <v>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12.8</v>
      </c>
      <c r="Q472">
        <v>13</v>
      </c>
      <c r="R472" s="5">
        <v>0.32152777777777802</v>
      </c>
      <c r="T472" s="13">
        <f t="shared" si="12"/>
        <v>13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14.5</v>
      </c>
      <c r="C473" s="2">
        <v>68</v>
      </c>
      <c r="D473" s="2">
        <v>8.6999999999999993</v>
      </c>
      <c r="E473" s="2">
        <v>14.5</v>
      </c>
      <c r="F473" s="2">
        <v>0</v>
      </c>
      <c r="G473" s="2">
        <v>1.8</v>
      </c>
      <c r="H473" s="2">
        <v>1020.7</v>
      </c>
      <c r="I473" s="2">
        <v>60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12.8</v>
      </c>
      <c r="Q473">
        <v>13</v>
      </c>
      <c r="R473" s="5">
        <v>0.32222222222222202</v>
      </c>
      <c r="T473" s="13">
        <f t="shared" si="12"/>
        <v>13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14.4</v>
      </c>
      <c r="C474" s="2">
        <v>68</v>
      </c>
      <c r="D474" s="2">
        <v>8.6</v>
      </c>
      <c r="E474" s="2">
        <v>14.4</v>
      </c>
      <c r="F474" s="2">
        <v>0</v>
      </c>
      <c r="G474" s="2">
        <v>2.5</v>
      </c>
      <c r="H474" s="2">
        <v>1020.6</v>
      </c>
      <c r="I474" s="2">
        <v>70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12.8</v>
      </c>
      <c r="Q474">
        <v>13</v>
      </c>
      <c r="R474" s="5">
        <v>0.32291666666666702</v>
      </c>
      <c r="T474" s="13">
        <f t="shared" si="12"/>
        <v>13</v>
      </c>
      <c r="U474" s="13">
        <f t="shared" si="13"/>
        <v>-4.4000000000000004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14.4</v>
      </c>
      <c r="C475" s="2">
        <v>68</v>
      </c>
      <c r="D475" s="2">
        <v>8.6</v>
      </c>
      <c r="E475" s="2">
        <v>14.4</v>
      </c>
      <c r="F475" s="2">
        <v>0</v>
      </c>
      <c r="G475" s="2">
        <v>2.2000000000000002</v>
      </c>
      <c r="H475" s="2">
        <v>1020.6</v>
      </c>
      <c r="I475" s="2">
        <v>80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12.8</v>
      </c>
      <c r="Q475">
        <v>13</v>
      </c>
      <c r="R475" s="5">
        <v>0.32361111111111102</v>
      </c>
      <c r="T475" s="13">
        <f t="shared" si="12"/>
        <v>13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14.4</v>
      </c>
      <c r="C476" s="2">
        <v>68</v>
      </c>
      <c r="D476" s="2">
        <v>8.6</v>
      </c>
      <c r="E476" s="2">
        <v>14.4</v>
      </c>
      <c r="F476" s="2">
        <v>2.5</v>
      </c>
      <c r="G476" s="2">
        <v>2.9</v>
      </c>
      <c r="H476" s="2">
        <v>1020.5</v>
      </c>
      <c r="I476" s="2">
        <v>100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12.7</v>
      </c>
      <c r="Q476">
        <v>13</v>
      </c>
      <c r="R476" s="5">
        <v>0.32430555555555601</v>
      </c>
      <c r="T476" s="13">
        <f t="shared" si="12"/>
        <v>13</v>
      </c>
      <c r="U476" s="13">
        <f t="shared" si="13"/>
        <v>-4.4000000000000004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14.3</v>
      </c>
      <c r="C477" s="2">
        <v>68</v>
      </c>
      <c r="D477" s="2">
        <v>8.5</v>
      </c>
      <c r="E477" s="2">
        <v>14.3</v>
      </c>
      <c r="F477" s="2">
        <v>2.9</v>
      </c>
      <c r="G477" s="2">
        <v>3.2</v>
      </c>
      <c r="H477" s="2">
        <v>1020.5</v>
      </c>
      <c r="I477" s="2">
        <v>110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12.7</v>
      </c>
      <c r="Q477">
        <v>13</v>
      </c>
      <c r="R477" s="5">
        <v>0.32500000000000001</v>
      </c>
      <c r="T477" s="13">
        <f t="shared" si="12"/>
        <v>13</v>
      </c>
      <c r="U477" s="13">
        <f t="shared" si="13"/>
        <v>-4.3000000000000007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14.3</v>
      </c>
      <c r="C478" s="2">
        <v>68</v>
      </c>
      <c r="D478" s="2">
        <v>8.5</v>
      </c>
      <c r="E478" s="2">
        <v>14.3</v>
      </c>
      <c r="F478" s="2">
        <v>0</v>
      </c>
      <c r="G478" s="2">
        <v>3.2</v>
      </c>
      <c r="H478" s="2">
        <v>1020.7</v>
      </c>
      <c r="I478" s="2">
        <v>130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12.7</v>
      </c>
      <c r="Q478">
        <v>13</v>
      </c>
      <c r="R478" s="5">
        <v>0.32569444444444401</v>
      </c>
      <c r="T478" s="13">
        <f t="shared" si="12"/>
        <v>13</v>
      </c>
      <c r="U478" s="13">
        <f t="shared" si="13"/>
        <v>-4.3000000000000007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14.3</v>
      </c>
      <c r="C479" s="2">
        <v>68</v>
      </c>
      <c r="D479" s="2">
        <v>8.5</v>
      </c>
      <c r="E479" s="2">
        <v>14.3</v>
      </c>
      <c r="F479" s="2">
        <v>3.2</v>
      </c>
      <c r="G479" s="2">
        <v>4.3</v>
      </c>
      <c r="H479" s="2">
        <v>1020.6</v>
      </c>
      <c r="I479" s="2">
        <v>140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12.7</v>
      </c>
      <c r="Q479">
        <v>13</v>
      </c>
      <c r="R479" s="5">
        <v>0.32638888888888901</v>
      </c>
      <c r="T479" s="13">
        <f t="shared" si="12"/>
        <v>13</v>
      </c>
      <c r="U479" s="13">
        <f t="shared" si="13"/>
        <v>-4.3000000000000007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14.3</v>
      </c>
      <c r="C480" s="2">
        <v>68</v>
      </c>
      <c r="D480" s="2">
        <v>8.5</v>
      </c>
      <c r="E480" s="2">
        <v>14.3</v>
      </c>
      <c r="F480" s="2">
        <v>2.9</v>
      </c>
      <c r="G480" s="2">
        <v>3.6</v>
      </c>
      <c r="H480" s="2">
        <v>1020.6</v>
      </c>
      <c r="I480" s="2">
        <v>170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12.7</v>
      </c>
      <c r="Q480">
        <v>13</v>
      </c>
      <c r="R480" s="5">
        <v>0.327083333333333</v>
      </c>
      <c r="T480" s="13">
        <f t="shared" si="12"/>
        <v>13</v>
      </c>
      <c r="U480" s="13">
        <f t="shared" si="13"/>
        <v>-4.3000000000000007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14.3</v>
      </c>
      <c r="C481" s="2">
        <v>68</v>
      </c>
      <c r="D481" s="2">
        <v>8.5</v>
      </c>
      <c r="E481" s="2">
        <v>14.3</v>
      </c>
      <c r="F481" s="2">
        <v>2.9</v>
      </c>
      <c r="G481" s="2">
        <v>3.6</v>
      </c>
      <c r="H481" s="2">
        <v>1020.6</v>
      </c>
      <c r="I481" s="2">
        <v>190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12.7</v>
      </c>
      <c r="Q481">
        <v>13</v>
      </c>
      <c r="R481" s="5">
        <v>0.327777777777778</v>
      </c>
      <c r="T481" s="13">
        <f t="shared" si="12"/>
        <v>13</v>
      </c>
      <c r="U481" s="13">
        <f t="shared" si="13"/>
        <v>-4.3000000000000007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14.3</v>
      </c>
      <c r="C482" s="2">
        <v>68</v>
      </c>
      <c r="D482" s="2">
        <v>8.5</v>
      </c>
      <c r="E482" s="2">
        <v>14.3</v>
      </c>
      <c r="F482" s="2">
        <v>3.2</v>
      </c>
      <c r="G482" s="2">
        <v>5.4</v>
      </c>
      <c r="H482" s="2">
        <v>1020.3</v>
      </c>
      <c r="I482" s="2">
        <v>210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12.7</v>
      </c>
      <c r="Q482">
        <v>13</v>
      </c>
      <c r="R482" s="5">
        <v>0.328472222222222</v>
      </c>
      <c r="T482" s="13">
        <f t="shared" si="12"/>
        <v>13</v>
      </c>
      <c r="U482" s="13">
        <f t="shared" si="13"/>
        <v>-4.3000000000000007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14.3</v>
      </c>
      <c r="C483" s="2">
        <v>69</v>
      </c>
      <c r="D483" s="2">
        <v>8.6999999999999993</v>
      </c>
      <c r="E483" s="2">
        <v>14.3</v>
      </c>
      <c r="F483" s="2">
        <v>3.6</v>
      </c>
      <c r="G483" s="2">
        <v>4.7</v>
      </c>
      <c r="H483" s="2">
        <v>1020.4</v>
      </c>
      <c r="I483" s="2">
        <v>230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12.8</v>
      </c>
      <c r="Q483">
        <v>13</v>
      </c>
      <c r="R483" s="5">
        <v>0.329166666666667</v>
      </c>
      <c r="T483" s="13">
        <f t="shared" si="12"/>
        <v>13</v>
      </c>
      <c r="U483" s="13">
        <f t="shared" si="13"/>
        <v>-4.3000000000000007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14.3</v>
      </c>
      <c r="C484" s="2">
        <v>69</v>
      </c>
      <c r="D484" s="2">
        <v>8.6999999999999993</v>
      </c>
      <c r="E484" s="2">
        <v>14.3</v>
      </c>
      <c r="F484" s="2">
        <v>5</v>
      </c>
      <c r="G484" s="2">
        <v>5.8</v>
      </c>
      <c r="H484" s="2">
        <v>1020.7</v>
      </c>
      <c r="I484" s="2">
        <v>260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12.8</v>
      </c>
      <c r="Q484">
        <v>13.1</v>
      </c>
      <c r="R484" s="5">
        <v>0.32986111111111099</v>
      </c>
      <c r="T484" s="13">
        <f t="shared" si="12"/>
        <v>13.1</v>
      </c>
      <c r="U484" s="13">
        <f t="shared" si="13"/>
        <v>-4.2000000000000011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14.3</v>
      </c>
      <c r="C485" s="2">
        <v>69</v>
      </c>
      <c r="D485" s="2">
        <v>8.6999999999999993</v>
      </c>
      <c r="E485" s="2">
        <v>14.3</v>
      </c>
      <c r="F485" s="2">
        <v>3.2</v>
      </c>
      <c r="G485" s="2">
        <v>5.4</v>
      </c>
      <c r="H485" s="2">
        <v>1020.4</v>
      </c>
      <c r="I485" s="2">
        <v>280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12.8</v>
      </c>
      <c r="Q485">
        <v>13.1</v>
      </c>
      <c r="R485" s="5">
        <v>0.33055555555555599</v>
      </c>
      <c r="T485" s="13">
        <f t="shared" si="12"/>
        <v>13.1</v>
      </c>
      <c r="U485" s="13">
        <f t="shared" si="13"/>
        <v>-4.2000000000000011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14.3</v>
      </c>
      <c r="C486" s="2">
        <v>69</v>
      </c>
      <c r="D486" s="2">
        <v>8.6999999999999993</v>
      </c>
      <c r="E486" s="2">
        <v>14.3</v>
      </c>
      <c r="F486" s="2">
        <v>2.9</v>
      </c>
      <c r="G486" s="2">
        <v>3.6</v>
      </c>
      <c r="H486" s="2">
        <v>1020.6</v>
      </c>
      <c r="I486" s="2">
        <v>310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12.8</v>
      </c>
      <c r="Q486">
        <v>13.1</v>
      </c>
      <c r="R486" s="5">
        <v>0.33124999999999999</v>
      </c>
      <c r="T486" s="13">
        <f t="shared" si="12"/>
        <v>13.1</v>
      </c>
      <c r="U486" s="13">
        <f t="shared" si="13"/>
        <v>-4.2000000000000011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14.3</v>
      </c>
      <c r="C487" s="2">
        <v>69</v>
      </c>
      <c r="D487" s="2">
        <v>8.6999999999999993</v>
      </c>
      <c r="E487" s="2">
        <v>14.3</v>
      </c>
      <c r="F487" s="2">
        <v>2.2000000000000002</v>
      </c>
      <c r="G487" s="2">
        <v>3.2</v>
      </c>
      <c r="H487" s="2">
        <v>1020.4</v>
      </c>
      <c r="I487" s="2">
        <v>340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12.8</v>
      </c>
      <c r="Q487">
        <v>13.1</v>
      </c>
      <c r="R487" s="5">
        <v>0.33194444444444399</v>
      </c>
      <c r="T487" s="13">
        <f t="shared" si="12"/>
        <v>13.1</v>
      </c>
      <c r="U487" s="13">
        <f t="shared" si="13"/>
        <v>-4.2000000000000011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14.3</v>
      </c>
      <c r="C488" s="2">
        <v>69</v>
      </c>
      <c r="D488" s="2">
        <v>8.6999999999999993</v>
      </c>
      <c r="E488" s="2">
        <v>14.3</v>
      </c>
      <c r="F488" s="2">
        <v>0</v>
      </c>
      <c r="G488" s="2">
        <v>3.6</v>
      </c>
      <c r="H488" s="2">
        <v>1020.6</v>
      </c>
      <c r="I488" s="2">
        <v>370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12.8</v>
      </c>
      <c r="Q488">
        <v>13.1</v>
      </c>
      <c r="R488" s="5">
        <v>0.33263888888888898</v>
      </c>
      <c r="T488" s="13">
        <f t="shared" si="12"/>
        <v>13.1</v>
      </c>
      <c r="U488" s="13">
        <f t="shared" si="13"/>
        <v>-4.2000000000000011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14.2</v>
      </c>
      <c r="C489" s="2">
        <v>69</v>
      </c>
      <c r="D489" s="2">
        <v>8.6</v>
      </c>
      <c r="E489" s="2">
        <v>14.2</v>
      </c>
      <c r="F489" s="2">
        <v>3.2</v>
      </c>
      <c r="G489" s="2">
        <v>4</v>
      </c>
      <c r="H489" s="2">
        <v>1020.6</v>
      </c>
      <c r="I489" s="2">
        <v>410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12.8</v>
      </c>
      <c r="Q489">
        <v>13.1</v>
      </c>
      <c r="R489" s="5">
        <v>0.33333333333333298</v>
      </c>
      <c r="T489" s="13">
        <f t="shared" si="12"/>
        <v>13.1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14.2</v>
      </c>
      <c r="C490" s="2">
        <v>69</v>
      </c>
      <c r="D490" s="2">
        <v>8.6</v>
      </c>
      <c r="E490" s="2">
        <v>14.2</v>
      </c>
      <c r="F490" s="2">
        <v>1.8</v>
      </c>
      <c r="G490" s="2">
        <v>2.5</v>
      </c>
      <c r="H490" s="2">
        <v>1020.4</v>
      </c>
      <c r="I490" s="2">
        <v>450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12.9</v>
      </c>
      <c r="Q490">
        <v>13.2</v>
      </c>
      <c r="R490" s="5">
        <v>0.33402777777777798</v>
      </c>
      <c r="T490" s="13">
        <f t="shared" si="12"/>
        <v>13.2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14.2</v>
      </c>
      <c r="C491" s="2">
        <v>69</v>
      </c>
      <c r="D491" s="2">
        <v>8.6</v>
      </c>
      <c r="E491" s="2">
        <v>14.2</v>
      </c>
      <c r="F491" s="2">
        <v>1.8</v>
      </c>
      <c r="G491" s="2">
        <v>4</v>
      </c>
      <c r="H491" s="2">
        <v>1020.5</v>
      </c>
      <c r="I491" s="2">
        <v>490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12.9</v>
      </c>
      <c r="Q491">
        <v>13.2</v>
      </c>
      <c r="R491" s="5">
        <v>0.33472222222222198</v>
      </c>
      <c r="T491" s="13">
        <f t="shared" si="12"/>
        <v>13.2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69</v>
      </c>
      <c r="D492" s="2">
        <v>8.6</v>
      </c>
      <c r="E492" s="2">
        <v>14.2</v>
      </c>
      <c r="F492" s="2">
        <v>1.8</v>
      </c>
      <c r="G492" s="2">
        <v>2.5</v>
      </c>
      <c r="H492" s="2">
        <v>1020.7</v>
      </c>
      <c r="I492" s="2">
        <v>540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12.9</v>
      </c>
      <c r="Q492">
        <v>13.2</v>
      </c>
      <c r="R492" s="5">
        <v>0.33541666666666697</v>
      </c>
      <c r="T492" s="13">
        <f t="shared" si="12"/>
        <v>13.2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14.1</v>
      </c>
      <c r="C493" s="2">
        <v>69</v>
      </c>
      <c r="D493" s="2">
        <v>8.5</v>
      </c>
      <c r="E493" s="2">
        <v>14.1</v>
      </c>
      <c r="F493" s="2">
        <v>0</v>
      </c>
      <c r="G493" s="2">
        <v>2.5</v>
      </c>
      <c r="H493" s="2">
        <v>1020.5</v>
      </c>
      <c r="I493" s="2">
        <v>590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12.9</v>
      </c>
      <c r="Q493">
        <v>13.2</v>
      </c>
      <c r="R493" s="5">
        <v>0.33611111111111103</v>
      </c>
      <c r="T493" s="13">
        <f t="shared" si="12"/>
        <v>13.2</v>
      </c>
      <c r="U493" s="13">
        <f t="shared" si="13"/>
        <v>-3.9000000000000004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14.1</v>
      </c>
      <c r="C494" s="2">
        <v>69</v>
      </c>
      <c r="D494" s="2">
        <v>8.5</v>
      </c>
      <c r="E494" s="2">
        <v>14.1</v>
      </c>
      <c r="F494" s="2">
        <v>1.8</v>
      </c>
      <c r="G494" s="2">
        <v>2.5</v>
      </c>
      <c r="H494" s="2">
        <v>1020.4</v>
      </c>
      <c r="I494" s="2">
        <v>640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12.8</v>
      </c>
      <c r="Q494">
        <v>13.2</v>
      </c>
      <c r="R494" s="5">
        <v>0.33680555555555602</v>
      </c>
      <c r="T494" s="13">
        <f t="shared" si="12"/>
        <v>13.2</v>
      </c>
      <c r="U494" s="13">
        <f t="shared" si="13"/>
        <v>-3.9000000000000004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14.1</v>
      </c>
      <c r="C495" s="2">
        <v>69</v>
      </c>
      <c r="D495" s="2">
        <v>8.5</v>
      </c>
      <c r="E495" s="2">
        <v>14.1</v>
      </c>
      <c r="F495" s="2">
        <v>0</v>
      </c>
      <c r="G495" s="2">
        <v>2.9</v>
      </c>
      <c r="H495" s="2">
        <v>1020.6</v>
      </c>
      <c r="I495" s="2">
        <v>700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12.8</v>
      </c>
      <c r="Q495">
        <v>13.2</v>
      </c>
      <c r="R495" s="5">
        <v>0.33750000000000002</v>
      </c>
      <c r="T495" s="13">
        <f t="shared" si="12"/>
        <v>13.2</v>
      </c>
      <c r="U495" s="13">
        <f t="shared" si="13"/>
        <v>-3.9000000000000004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14.1</v>
      </c>
      <c r="C496" s="2">
        <v>69</v>
      </c>
      <c r="D496" s="2">
        <v>8.5</v>
      </c>
      <c r="E496" s="2">
        <v>14.1</v>
      </c>
      <c r="F496" s="2">
        <v>2.9</v>
      </c>
      <c r="G496" s="2">
        <v>3.2</v>
      </c>
      <c r="H496" s="2">
        <v>1020.4</v>
      </c>
      <c r="I496" s="2">
        <v>750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12.8</v>
      </c>
      <c r="Q496">
        <v>13.2</v>
      </c>
      <c r="R496" s="5">
        <v>0.33819444444444402</v>
      </c>
      <c r="T496" s="13">
        <f t="shared" si="12"/>
        <v>13.2</v>
      </c>
      <c r="U496" s="13">
        <f t="shared" si="13"/>
        <v>-3.9000000000000004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14.1</v>
      </c>
      <c r="C497" s="2">
        <v>69</v>
      </c>
      <c r="D497" s="2">
        <v>8.5</v>
      </c>
      <c r="E497" s="2">
        <v>14.1</v>
      </c>
      <c r="F497" s="2">
        <v>0</v>
      </c>
      <c r="G497" s="2">
        <v>2.9</v>
      </c>
      <c r="H497" s="2">
        <v>1020.5</v>
      </c>
      <c r="I497" s="2">
        <v>810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12.8</v>
      </c>
      <c r="Q497">
        <v>13.2</v>
      </c>
      <c r="R497" s="5">
        <v>0.33888888888888902</v>
      </c>
      <c r="T497" s="13">
        <f t="shared" si="12"/>
        <v>13.2</v>
      </c>
      <c r="U497" s="13">
        <f t="shared" si="13"/>
        <v>-3.9000000000000004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14.1</v>
      </c>
      <c r="C498" s="2">
        <v>69</v>
      </c>
      <c r="D498" s="2">
        <v>8.5</v>
      </c>
      <c r="E498" s="2">
        <v>14.1</v>
      </c>
      <c r="F498" s="2">
        <v>0</v>
      </c>
      <c r="G498" s="2">
        <v>2.9</v>
      </c>
      <c r="H498" s="2">
        <v>1020.4</v>
      </c>
      <c r="I498" s="2">
        <v>870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12.8</v>
      </c>
      <c r="Q498">
        <v>13.2</v>
      </c>
      <c r="R498" s="5">
        <v>0.33958333333333302</v>
      </c>
      <c r="T498" s="13">
        <f t="shared" si="12"/>
        <v>13.2</v>
      </c>
      <c r="U498" s="13">
        <f t="shared" si="13"/>
        <v>-3.9000000000000004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14.1</v>
      </c>
      <c r="C499" s="2">
        <v>69</v>
      </c>
      <c r="D499" s="2">
        <v>8.5</v>
      </c>
      <c r="E499" s="2">
        <v>14.1</v>
      </c>
      <c r="F499" s="2">
        <v>0</v>
      </c>
      <c r="G499" s="2">
        <v>2.2000000000000002</v>
      </c>
      <c r="H499" s="2">
        <v>1020.5</v>
      </c>
      <c r="I499" s="2">
        <v>940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12.8</v>
      </c>
      <c r="Q499">
        <v>13.2</v>
      </c>
      <c r="R499" s="5">
        <v>0.34027777777777801</v>
      </c>
      <c r="T499" s="13">
        <f t="shared" si="12"/>
        <v>13.2</v>
      </c>
      <c r="U499" s="13">
        <f t="shared" si="13"/>
        <v>-3.9000000000000004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14.1</v>
      </c>
      <c r="C500" s="2">
        <v>69</v>
      </c>
      <c r="D500" s="2">
        <v>8.5</v>
      </c>
      <c r="E500" s="2">
        <v>14.1</v>
      </c>
      <c r="F500" s="2">
        <v>0</v>
      </c>
      <c r="G500" s="2">
        <v>0</v>
      </c>
      <c r="H500" s="2">
        <v>1020.6</v>
      </c>
      <c r="I500" s="2">
        <v>1010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12.8</v>
      </c>
      <c r="Q500">
        <v>13.2</v>
      </c>
      <c r="R500" s="5">
        <v>0.34097222222222201</v>
      </c>
      <c r="T500" s="13">
        <f t="shared" si="12"/>
        <v>13.2</v>
      </c>
      <c r="U500" s="13">
        <f t="shared" si="13"/>
        <v>-3.9000000000000004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14.1</v>
      </c>
      <c r="C501" s="2">
        <v>70</v>
      </c>
      <c r="D501" s="2">
        <v>8.6999999999999993</v>
      </c>
      <c r="E501" s="2">
        <v>14.1</v>
      </c>
      <c r="F501" s="2">
        <v>1.8</v>
      </c>
      <c r="G501" s="2">
        <v>3.2</v>
      </c>
      <c r="H501" s="2">
        <v>1020.6</v>
      </c>
      <c r="I501" s="2">
        <v>1080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12.8</v>
      </c>
      <c r="Q501">
        <v>13.2</v>
      </c>
      <c r="R501" s="5">
        <v>0.34166666666666701</v>
      </c>
      <c r="T501" s="13">
        <f t="shared" si="12"/>
        <v>13.2</v>
      </c>
      <c r="U501" s="13">
        <f t="shared" si="13"/>
        <v>-3.9000000000000004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14.1</v>
      </c>
      <c r="C502" s="2">
        <v>69</v>
      </c>
      <c r="D502" s="2">
        <v>8.5</v>
      </c>
      <c r="E502" s="2">
        <v>14.1</v>
      </c>
      <c r="F502" s="2">
        <v>1.8</v>
      </c>
      <c r="G502" s="2">
        <v>2.5</v>
      </c>
      <c r="H502" s="2">
        <v>1020.5</v>
      </c>
      <c r="I502" s="2">
        <v>1160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12.8</v>
      </c>
      <c r="Q502">
        <v>13.2</v>
      </c>
      <c r="R502" s="5">
        <v>0.34236111111111101</v>
      </c>
      <c r="T502" s="13">
        <f t="shared" si="12"/>
        <v>13.2</v>
      </c>
      <c r="U502" s="13">
        <f t="shared" si="13"/>
        <v>-3.9000000000000004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14.1</v>
      </c>
      <c r="C503" s="2">
        <v>69</v>
      </c>
      <c r="D503" s="2">
        <v>8.5</v>
      </c>
      <c r="E503" s="2">
        <v>14.1</v>
      </c>
      <c r="F503" s="2">
        <v>1.8</v>
      </c>
      <c r="G503" s="2">
        <v>1.8</v>
      </c>
      <c r="H503" s="2">
        <v>1020.5</v>
      </c>
      <c r="I503" s="2">
        <v>1230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12.8</v>
      </c>
      <c r="Q503">
        <v>13.2</v>
      </c>
      <c r="R503" s="5">
        <v>0.343055555555556</v>
      </c>
      <c r="T503" s="13">
        <f t="shared" si="12"/>
        <v>13.2</v>
      </c>
      <c r="U503" s="13">
        <f t="shared" si="13"/>
        <v>-3.9000000000000004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14.1</v>
      </c>
      <c r="C504" s="2">
        <v>69</v>
      </c>
      <c r="D504" s="2">
        <v>8.5</v>
      </c>
      <c r="E504" s="2">
        <v>14.1</v>
      </c>
      <c r="F504" s="2">
        <v>2.2000000000000002</v>
      </c>
      <c r="G504" s="2">
        <v>2.9</v>
      </c>
      <c r="H504" s="2">
        <v>1020.7</v>
      </c>
      <c r="I504" s="2">
        <v>1300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12.8</v>
      </c>
      <c r="Q504">
        <v>13.3</v>
      </c>
      <c r="R504" s="5">
        <v>0.34375</v>
      </c>
      <c r="T504" s="13">
        <f t="shared" si="12"/>
        <v>13.3</v>
      </c>
      <c r="U504" s="13">
        <f t="shared" si="13"/>
        <v>-3.7999999999999989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14.1</v>
      </c>
      <c r="C505" s="2">
        <v>70</v>
      </c>
      <c r="D505" s="2">
        <v>8.6999999999999993</v>
      </c>
      <c r="E505" s="2">
        <v>14.1</v>
      </c>
      <c r="F505" s="2">
        <v>2.5</v>
      </c>
      <c r="G505" s="2">
        <v>2.9</v>
      </c>
      <c r="H505" s="2">
        <v>1020.8</v>
      </c>
      <c r="I505" s="2">
        <v>1380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12.8</v>
      </c>
      <c r="Q505">
        <v>13.3</v>
      </c>
      <c r="R505" s="5">
        <v>0.344444444444444</v>
      </c>
      <c r="T505" s="13">
        <f t="shared" si="12"/>
        <v>13.3</v>
      </c>
      <c r="U505" s="13">
        <f t="shared" si="13"/>
        <v>-3.7999999999999989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14.1</v>
      </c>
      <c r="C506" s="2">
        <v>70</v>
      </c>
      <c r="D506" s="2">
        <v>8.6999999999999993</v>
      </c>
      <c r="E506" s="2">
        <v>14.1</v>
      </c>
      <c r="F506" s="2">
        <v>0</v>
      </c>
      <c r="G506" s="2">
        <v>2.9</v>
      </c>
      <c r="H506" s="2">
        <v>1020.6</v>
      </c>
      <c r="I506" s="2">
        <v>1460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12.8</v>
      </c>
      <c r="Q506">
        <v>13.4</v>
      </c>
      <c r="R506" s="5">
        <v>0.34513888888888899</v>
      </c>
      <c r="T506" s="13">
        <f t="shared" si="12"/>
        <v>13.4</v>
      </c>
      <c r="U506" s="13">
        <f t="shared" si="13"/>
        <v>-3.6999999999999993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14.1</v>
      </c>
      <c r="C507" s="2">
        <v>70</v>
      </c>
      <c r="D507" s="2">
        <v>8.6999999999999993</v>
      </c>
      <c r="E507" s="2">
        <v>14.1</v>
      </c>
      <c r="F507" s="2">
        <v>4.3</v>
      </c>
      <c r="G507" s="2">
        <v>5</v>
      </c>
      <c r="H507" s="2">
        <v>1020.6</v>
      </c>
      <c r="I507" s="2">
        <v>1530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12.9</v>
      </c>
      <c r="Q507">
        <v>13.4</v>
      </c>
      <c r="R507" s="5">
        <v>0.34583333333333299</v>
      </c>
      <c r="T507" s="13">
        <f t="shared" si="12"/>
        <v>13.4</v>
      </c>
      <c r="U507" s="13">
        <f t="shared" si="13"/>
        <v>-3.6999999999999993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14.1</v>
      </c>
      <c r="C508" s="2">
        <v>69</v>
      </c>
      <c r="D508" s="2">
        <v>8.5</v>
      </c>
      <c r="E508" s="2">
        <v>14.1</v>
      </c>
      <c r="F508" s="2">
        <v>0</v>
      </c>
      <c r="G508" s="2">
        <v>2.9</v>
      </c>
      <c r="H508" s="2">
        <v>1020.7</v>
      </c>
      <c r="I508" s="2">
        <v>1610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12.9</v>
      </c>
      <c r="Q508">
        <v>13.5</v>
      </c>
      <c r="R508" s="5">
        <v>0.34652777777777799</v>
      </c>
      <c r="T508" s="13">
        <f>MAX(P508,Q508)</f>
        <v>13.5</v>
      </c>
      <c r="U508" s="13">
        <f t="shared" si="13"/>
        <v>-3.5999999999999996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14.1</v>
      </c>
      <c r="C509" s="2">
        <v>69</v>
      </c>
      <c r="D509" s="2">
        <v>8.5</v>
      </c>
      <c r="E509" s="2">
        <v>14.1</v>
      </c>
      <c r="F509" s="2">
        <v>0</v>
      </c>
      <c r="G509" s="2">
        <v>1.8</v>
      </c>
      <c r="H509" s="2">
        <v>1020.7</v>
      </c>
      <c r="I509" s="2">
        <v>1680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12.9</v>
      </c>
      <c r="Q509">
        <v>13.6</v>
      </c>
      <c r="R509" s="5">
        <v>0.34722222222222199</v>
      </c>
      <c r="T509" s="13">
        <f t="shared" si="12"/>
        <v>13.6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14.1</v>
      </c>
      <c r="C510" s="2">
        <v>70</v>
      </c>
      <c r="D510" s="2">
        <v>8.6999999999999993</v>
      </c>
      <c r="E510" s="2">
        <v>14.1</v>
      </c>
      <c r="F510" s="2">
        <v>0</v>
      </c>
      <c r="G510" s="2">
        <v>0</v>
      </c>
      <c r="H510" s="2">
        <v>1020.7</v>
      </c>
      <c r="I510" s="2">
        <v>1750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12.9</v>
      </c>
      <c r="Q510">
        <v>13.6</v>
      </c>
      <c r="R510" s="5">
        <v>0.34791666666666698</v>
      </c>
      <c r="T510" s="13">
        <f t="shared" si="12"/>
        <v>13.6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14.1</v>
      </c>
      <c r="C511" s="2">
        <v>70</v>
      </c>
      <c r="D511" s="2">
        <v>8.6999999999999993</v>
      </c>
      <c r="E511" s="2">
        <v>14.1</v>
      </c>
      <c r="F511" s="2">
        <v>0</v>
      </c>
      <c r="G511" s="2">
        <v>2.2000000000000002</v>
      </c>
      <c r="H511" s="2">
        <v>1020.4</v>
      </c>
      <c r="I511" s="2">
        <v>1830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12.9</v>
      </c>
      <c r="Q511">
        <v>13.7</v>
      </c>
      <c r="R511" s="5">
        <v>0.34861111111111098</v>
      </c>
      <c r="T511" s="13">
        <f t="shared" si="12"/>
        <v>13.7</v>
      </c>
      <c r="U511" s="13">
        <f t="shared" si="13"/>
        <v>-3.4000000000000004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14.1</v>
      </c>
      <c r="C512" s="2">
        <v>70</v>
      </c>
      <c r="D512" s="2">
        <v>8.6999999999999993</v>
      </c>
      <c r="E512" s="2">
        <v>14.1</v>
      </c>
      <c r="F512" s="2">
        <v>1.8</v>
      </c>
      <c r="G512" s="2">
        <v>1.8</v>
      </c>
      <c r="H512" s="2">
        <v>1020.6</v>
      </c>
      <c r="I512" s="2">
        <v>1900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13</v>
      </c>
      <c r="Q512">
        <v>13.8</v>
      </c>
      <c r="R512" s="5">
        <v>0.34930555555555598</v>
      </c>
      <c r="T512" s="13">
        <f t="shared" si="12"/>
        <v>13.8</v>
      </c>
      <c r="U512" s="13">
        <f t="shared" si="13"/>
        <v>-3.2999999999999989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</v>
      </c>
      <c r="C513" s="2">
        <v>70</v>
      </c>
      <c r="D513" s="2">
        <v>8.6</v>
      </c>
      <c r="E513" s="2">
        <v>14</v>
      </c>
      <c r="F513" s="2">
        <v>3.6</v>
      </c>
      <c r="G513" s="2">
        <v>3.6</v>
      </c>
      <c r="H513" s="2">
        <v>1020.6</v>
      </c>
      <c r="I513" s="2">
        <v>1970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13</v>
      </c>
      <c r="Q513">
        <v>13.9</v>
      </c>
      <c r="R513" s="5">
        <v>0.35</v>
      </c>
      <c r="T513" s="13">
        <f t="shared" si="12"/>
        <v>13.9</v>
      </c>
      <c r="U513" s="13">
        <f t="shared" si="13"/>
        <v>-3.0999999999999996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</v>
      </c>
      <c r="C514" s="2">
        <v>70</v>
      </c>
      <c r="D514" s="2">
        <v>8.6</v>
      </c>
      <c r="E514" s="2">
        <v>14</v>
      </c>
      <c r="F514" s="2">
        <v>0</v>
      </c>
      <c r="G514" s="2">
        <v>2.2000000000000002</v>
      </c>
      <c r="H514" s="2">
        <v>1020.6</v>
      </c>
      <c r="I514" s="2">
        <v>2050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13.1</v>
      </c>
      <c r="Q514">
        <v>14</v>
      </c>
      <c r="R514" s="5">
        <v>0.35069444444444398</v>
      </c>
      <c r="T514" s="13">
        <f t="shared" si="12"/>
        <v>14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14.1</v>
      </c>
      <c r="C515" s="2">
        <v>70</v>
      </c>
      <c r="D515" s="2">
        <v>8.6999999999999993</v>
      </c>
      <c r="E515" s="2">
        <v>14.1</v>
      </c>
      <c r="F515" s="2">
        <v>0</v>
      </c>
      <c r="G515" s="2">
        <v>1.8</v>
      </c>
      <c r="H515" s="2">
        <v>1020.7</v>
      </c>
      <c r="I515" s="2">
        <v>2120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13.1</v>
      </c>
      <c r="Q515">
        <v>14.2</v>
      </c>
      <c r="R515" s="5">
        <v>0.35138888888888897</v>
      </c>
      <c r="T515" s="13">
        <f t="shared" si="12"/>
        <v>14.2</v>
      </c>
      <c r="U515" s="13">
        <f t="shared" si="13"/>
        <v>-2.9000000000000004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14.1</v>
      </c>
      <c r="C516" s="2">
        <v>70</v>
      </c>
      <c r="D516" s="2">
        <v>8.6999999999999993</v>
      </c>
      <c r="E516" s="2">
        <v>14.1</v>
      </c>
      <c r="F516" s="2">
        <v>2.5</v>
      </c>
      <c r="G516" s="2">
        <v>2.5</v>
      </c>
      <c r="H516" s="2">
        <v>1020.7</v>
      </c>
      <c r="I516" s="2">
        <v>2210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13.1</v>
      </c>
      <c r="Q516">
        <v>14.3</v>
      </c>
      <c r="R516" s="5">
        <v>0.35208333333333303</v>
      </c>
      <c r="T516" s="13">
        <f t="shared" si="12"/>
        <v>14.3</v>
      </c>
      <c r="U516" s="13">
        <f t="shared" si="13"/>
        <v>-2.7999999999999989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14.1</v>
      </c>
      <c r="C517" s="2">
        <v>70</v>
      </c>
      <c r="D517" s="2">
        <v>8.6999999999999993</v>
      </c>
      <c r="E517" s="2">
        <v>14.1</v>
      </c>
      <c r="F517" s="2">
        <v>2.5</v>
      </c>
      <c r="G517" s="2">
        <v>2.9</v>
      </c>
      <c r="H517" s="2">
        <v>1020.7</v>
      </c>
      <c r="I517" s="2">
        <v>2280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13.2</v>
      </c>
      <c r="Q517">
        <v>14.5</v>
      </c>
      <c r="R517" s="5">
        <v>0.35277777777777802</v>
      </c>
      <c r="T517" s="13">
        <f t="shared" si="12"/>
        <v>14.5</v>
      </c>
      <c r="U517" s="13">
        <f t="shared" si="13"/>
        <v>-2.5999999999999996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14.1</v>
      </c>
      <c r="C518" s="2">
        <v>69</v>
      </c>
      <c r="D518" s="2">
        <v>8.5</v>
      </c>
      <c r="E518" s="2">
        <v>14.1</v>
      </c>
      <c r="F518" s="2">
        <v>0</v>
      </c>
      <c r="G518" s="2">
        <v>2.9</v>
      </c>
      <c r="H518" s="2">
        <v>1020.6</v>
      </c>
      <c r="I518" s="2">
        <v>2380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13.2</v>
      </c>
      <c r="Q518">
        <v>14.7</v>
      </c>
      <c r="R518" s="5">
        <v>0.35347222222222202</v>
      </c>
      <c r="T518" s="13">
        <f t="shared" si="12"/>
        <v>14.7</v>
      </c>
      <c r="U518" s="13">
        <f t="shared" si="13"/>
        <v>-2.4000000000000004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14.1</v>
      </c>
      <c r="C519" s="2">
        <v>70</v>
      </c>
      <c r="D519" s="2">
        <v>8.6999999999999993</v>
      </c>
      <c r="E519" s="2">
        <v>14.1</v>
      </c>
      <c r="F519" s="2">
        <v>2.5</v>
      </c>
      <c r="G519" s="2">
        <v>2.9</v>
      </c>
      <c r="H519" s="2">
        <v>1020.7</v>
      </c>
      <c r="I519" s="2">
        <v>2470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13.2</v>
      </c>
      <c r="Q519">
        <v>14.9</v>
      </c>
      <c r="R519" s="5">
        <v>0.35416666666666702</v>
      </c>
      <c r="T519" s="13">
        <f t="shared" si="12"/>
        <v>14.9</v>
      </c>
      <c r="U519" s="13">
        <f t="shared" si="13"/>
        <v>-2.1999999999999993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14.1</v>
      </c>
      <c r="C520" s="2">
        <v>69</v>
      </c>
      <c r="D520" s="2">
        <v>8.5</v>
      </c>
      <c r="E520" s="2">
        <v>14.1</v>
      </c>
      <c r="F520" s="2">
        <v>0</v>
      </c>
      <c r="G520" s="2">
        <v>1.8</v>
      </c>
      <c r="H520" s="2">
        <v>1020.5</v>
      </c>
      <c r="I520" s="2">
        <v>2570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13.3</v>
      </c>
      <c r="Q520">
        <v>15.2</v>
      </c>
      <c r="R520" s="5">
        <v>0.35486111111111102</v>
      </c>
      <c r="T520" s="13">
        <f t="shared" si="12"/>
        <v>15.2</v>
      </c>
      <c r="U520" s="13">
        <f t="shared" si="13"/>
        <v>-1.9000000000000004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14.1</v>
      </c>
      <c r="C521" s="2">
        <v>70</v>
      </c>
      <c r="D521" s="2">
        <v>8.6999999999999993</v>
      </c>
      <c r="E521" s="2">
        <v>14.1</v>
      </c>
      <c r="F521" s="2">
        <v>0</v>
      </c>
      <c r="G521" s="2">
        <v>0</v>
      </c>
      <c r="H521" s="2">
        <v>1020.6</v>
      </c>
      <c r="I521" s="2">
        <v>2680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13.3</v>
      </c>
      <c r="Q521">
        <v>15.5</v>
      </c>
      <c r="R521" s="5">
        <v>0.35555555555555601</v>
      </c>
      <c r="T521" s="13">
        <f t="shared" si="12"/>
        <v>15.5</v>
      </c>
      <c r="U521" s="13">
        <f t="shared" si="13"/>
        <v>-1.5999999999999996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14.1</v>
      </c>
      <c r="C522" s="2">
        <v>70</v>
      </c>
      <c r="D522" s="2">
        <v>8.6999999999999993</v>
      </c>
      <c r="E522" s="2">
        <v>14.1</v>
      </c>
      <c r="F522" s="2">
        <v>0</v>
      </c>
      <c r="G522" s="2">
        <v>0</v>
      </c>
      <c r="H522" s="2">
        <v>1020.6</v>
      </c>
      <c r="I522" s="2">
        <v>2790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13.4</v>
      </c>
      <c r="Q522">
        <v>15.7</v>
      </c>
      <c r="R522" s="5">
        <v>0.35625000000000001</v>
      </c>
      <c r="T522" s="13">
        <f t="shared" si="12"/>
        <v>15.7</v>
      </c>
      <c r="U522" s="13">
        <f t="shared" si="13"/>
        <v>-1.4000000000000004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14.1</v>
      </c>
      <c r="C523" s="2">
        <v>70</v>
      </c>
      <c r="D523" s="2">
        <v>8.6999999999999993</v>
      </c>
      <c r="E523" s="2">
        <v>14.1</v>
      </c>
      <c r="F523" s="2">
        <v>0</v>
      </c>
      <c r="G523" s="2">
        <v>2.2000000000000002</v>
      </c>
      <c r="H523" s="2">
        <v>1020.6</v>
      </c>
      <c r="I523" s="2">
        <v>2900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13.5</v>
      </c>
      <c r="Q523">
        <v>15.9</v>
      </c>
      <c r="R523" s="5">
        <v>0.35694444444444401</v>
      </c>
      <c r="T523" s="13">
        <f t="shared" si="12"/>
        <v>15.9</v>
      </c>
      <c r="U523" s="13">
        <f t="shared" si="13"/>
        <v>-1.1999999999999993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14.2</v>
      </c>
      <c r="C524" s="2">
        <v>70</v>
      </c>
      <c r="D524" s="2">
        <v>8.8000000000000007</v>
      </c>
      <c r="E524" s="2">
        <v>14.2</v>
      </c>
      <c r="F524" s="2">
        <v>2.2000000000000002</v>
      </c>
      <c r="G524" s="2">
        <v>3.2</v>
      </c>
      <c r="H524" s="2">
        <v>1020.5</v>
      </c>
      <c r="I524" s="2">
        <v>3020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13.5</v>
      </c>
      <c r="Q524">
        <v>16.2</v>
      </c>
      <c r="R524" s="5">
        <v>0.35763888888888901</v>
      </c>
      <c r="T524" s="13">
        <f t="shared" si="12"/>
        <v>16.2</v>
      </c>
      <c r="U524" s="13">
        <f t="shared" si="13"/>
        <v>-1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14.2</v>
      </c>
      <c r="C525" s="2">
        <v>70</v>
      </c>
      <c r="D525" s="2">
        <v>8.8000000000000007</v>
      </c>
      <c r="E525" s="2">
        <v>14.2</v>
      </c>
      <c r="F525" s="2">
        <v>2.5</v>
      </c>
      <c r="G525" s="2">
        <v>2.5</v>
      </c>
      <c r="H525" s="2">
        <v>1020.5</v>
      </c>
      <c r="I525" s="2">
        <v>3140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13.5</v>
      </c>
      <c r="Q525">
        <v>16.2</v>
      </c>
      <c r="R525" s="5">
        <v>0.358333333333333</v>
      </c>
      <c r="T525" s="13">
        <f t="shared" si="12"/>
        <v>16.2</v>
      </c>
      <c r="U525" s="13">
        <f t="shared" si="13"/>
        <v>-1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14.2</v>
      </c>
      <c r="C526" s="2">
        <v>69</v>
      </c>
      <c r="D526" s="2">
        <v>8.6</v>
      </c>
      <c r="E526" s="2">
        <v>14.2</v>
      </c>
      <c r="F526" s="2">
        <v>1.8</v>
      </c>
      <c r="G526" s="2">
        <v>2.2000000000000002</v>
      </c>
      <c r="H526" s="2">
        <v>1020.8</v>
      </c>
      <c r="I526" s="2">
        <v>3270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13.5</v>
      </c>
      <c r="Q526">
        <v>16.5</v>
      </c>
      <c r="R526" s="5">
        <v>0.359027777777778</v>
      </c>
      <c r="T526" s="13">
        <f t="shared" si="12"/>
        <v>16.5</v>
      </c>
      <c r="U526" s="13">
        <f t="shared" si="13"/>
        <v>-0.69999999999999929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14.2</v>
      </c>
      <c r="C527" s="2">
        <v>69</v>
      </c>
      <c r="D527" s="2">
        <v>8.6</v>
      </c>
      <c r="E527" s="2">
        <v>14.2</v>
      </c>
      <c r="F527" s="2">
        <v>2.9</v>
      </c>
      <c r="G527" s="2">
        <v>3.2</v>
      </c>
      <c r="H527" s="2">
        <v>1020.8</v>
      </c>
      <c r="I527" s="2">
        <v>3400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13.6</v>
      </c>
      <c r="Q527">
        <v>16.8</v>
      </c>
      <c r="R527" s="5">
        <v>0.359722222222222</v>
      </c>
      <c r="T527" s="13">
        <f t="shared" ref="T527:T590" si="16">MAX(P527,Q527)</f>
        <v>16.8</v>
      </c>
      <c r="U527" s="13">
        <f t="shared" si="13"/>
        <v>-0.39999999999999858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14.3</v>
      </c>
      <c r="C528" s="2">
        <v>69</v>
      </c>
      <c r="D528" s="2">
        <v>8.6999999999999993</v>
      </c>
      <c r="E528" s="2">
        <v>14.3</v>
      </c>
      <c r="F528" s="2">
        <v>1.8</v>
      </c>
      <c r="G528" s="2">
        <v>2.2000000000000002</v>
      </c>
      <c r="H528" s="2">
        <v>1020.6</v>
      </c>
      <c r="I528" s="2">
        <v>3510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13.7</v>
      </c>
      <c r="Q528">
        <v>17.100000000000001</v>
      </c>
      <c r="R528" s="5">
        <v>0.360416666666667</v>
      </c>
      <c r="T528" s="13">
        <f t="shared" si="16"/>
        <v>17.100000000000001</v>
      </c>
      <c r="U528" s="13">
        <f t="shared" ref="U528:U591" si="17">(T528-B528)-3</f>
        <v>-0.19999999999999929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14.3</v>
      </c>
      <c r="C529" s="2">
        <v>69</v>
      </c>
      <c r="D529" s="2">
        <v>8.6999999999999993</v>
      </c>
      <c r="E529" s="2">
        <v>14.3</v>
      </c>
      <c r="F529" s="2">
        <v>0</v>
      </c>
      <c r="G529" s="2">
        <v>2.2000000000000002</v>
      </c>
      <c r="H529" s="2">
        <v>1020.6</v>
      </c>
      <c r="I529" s="2">
        <v>3620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13.7</v>
      </c>
      <c r="Q529">
        <v>17.399999999999999</v>
      </c>
      <c r="R529" s="5">
        <v>0.36111111111111099</v>
      </c>
      <c r="T529" s="13">
        <f t="shared" si="16"/>
        <v>17.399999999999999</v>
      </c>
      <c r="U529" s="13">
        <f t="shared" si="17"/>
        <v>9.9999999999997868E-2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14.3</v>
      </c>
      <c r="C530" s="2">
        <v>69</v>
      </c>
      <c r="D530" s="2">
        <v>8.6999999999999993</v>
      </c>
      <c r="E530" s="2">
        <v>14.3</v>
      </c>
      <c r="F530" s="2">
        <v>1.8</v>
      </c>
      <c r="G530" s="2">
        <v>2.2000000000000002</v>
      </c>
      <c r="H530" s="2">
        <v>1020.6</v>
      </c>
      <c r="I530" s="2">
        <v>3760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13.8</v>
      </c>
      <c r="Q530">
        <v>17.899999999999999</v>
      </c>
      <c r="R530" s="5">
        <v>0.36180555555555599</v>
      </c>
      <c r="T530" s="13">
        <f t="shared" si="16"/>
        <v>17.899999999999999</v>
      </c>
      <c r="U530" s="13">
        <f t="shared" si="17"/>
        <v>0.59999999999999787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14.3</v>
      </c>
      <c r="C531" s="2">
        <v>69</v>
      </c>
      <c r="D531" s="2">
        <v>8.6999999999999993</v>
      </c>
      <c r="E531" s="2">
        <v>14.3</v>
      </c>
      <c r="F531" s="2">
        <v>0</v>
      </c>
      <c r="G531" s="2">
        <v>2.5</v>
      </c>
      <c r="H531" s="2">
        <v>1020.7</v>
      </c>
      <c r="I531" s="2">
        <v>3910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14</v>
      </c>
      <c r="Q531">
        <v>18.3</v>
      </c>
      <c r="R531" s="5">
        <v>0.36249999999999999</v>
      </c>
      <c r="T531" s="13">
        <f t="shared" si="16"/>
        <v>18.3</v>
      </c>
      <c r="U531" s="13">
        <f t="shared" si="17"/>
        <v>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14.4</v>
      </c>
      <c r="C532" s="2">
        <v>69</v>
      </c>
      <c r="D532" s="2">
        <v>8.8000000000000007</v>
      </c>
      <c r="E532" s="2">
        <v>14.4</v>
      </c>
      <c r="F532" s="2">
        <v>0</v>
      </c>
      <c r="G532" s="2">
        <v>0</v>
      </c>
      <c r="H532" s="2">
        <v>1020.9</v>
      </c>
      <c r="I532" s="2">
        <v>4050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14.1</v>
      </c>
      <c r="Q532">
        <v>18.899999999999999</v>
      </c>
      <c r="R532" s="5">
        <v>0.36319444444444399</v>
      </c>
      <c r="T532" s="13">
        <f t="shared" si="16"/>
        <v>18.899999999999999</v>
      </c>
      <c r="U532" s="13">
        <f t="shared" si="17"/>
        <v>1.4999999999999982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14.4</v>
      </c>
      <c r="C533" s="2">
        <v>69</v>
      </c>
      <c r="D533" s="2">
        <v>8.8000000000000007</v>
      </c>
      <c r="E533" s="2">
        <v>14.4</v>
      </c>
      <c r="F533" s="2">
        <v>2.2000000000000002</v>
      </c>
      <c r="G533" s="2">
        <v>2.2000000000000002</v>
      </c>
      <c r="H533" s="2">
        <v>1020.6</v>
      </c>
      <c r="I533" s="2">
        <v>4210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14.4</v>
      </c>
      <c r="Q533">
        <v>19.5</v>
      </c>
      <c r="R533" s="5">
        <v>0.36388888888888898</v>
      </c>
      <c r="T533" s="13">
        <f t="shared" si="16"/>
        <v>19.5</v>
      </c>
      <c r="U533" s="13">
        <f t="shared" si="17"/>
        <v>2.0999999999999996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14.5</v>
      </c>
      <c r="C534" s="2">
        <v>69</v>
      </c>
      <c r="D534" s="2">
        <v>8.9</v>
      </c>
      <c r="E534" s="2">
        <v>14.5</v>
      </c>
      <c r="F534" s="2">
        <v>0</v>
      </c>
      <c r="G534" s="2">
        <v>2.2000000000000002</v>
      </c>
      <c r="H534" s="2">
        <v>1021</v>
      </c>
      <c r="I534" s="2">
        <v>4480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14.7</v>
      </c>
      <c r="Q534">
        <v>20.100000000000001</v>
      </c>
      <c r="R534" s="5">
        <v>0.36458333333333298</v>
      </c>
      <c r="T534" s="13">
        <f t="shared" si="16"/>
        <v>20.100000000000001</v>
      </c>
      <c r="U534" s="13">
        <f t="shared" si="17"/>
        <v>2.6000000000000014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14.6</v>
      </c>
      <c r="C535" s="2">
        <v>69</v>
      </c>
      <c r="D535" s="2">
        <v>9</v>
      </c>
      <c r="E535" s="2">
        <v>14.6</v>
      </c>
      <c r="F535" s="2">
        <v>1.8</v>
      </c>
      <c r="G535" s="2">
        <v>2.9</v>
      </c>
      <c r="H535" s="2">
        <v>1020.7</v>
      </c>
      <c r="I535" s="2">
        <v>4850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15.1</v>
      </c>
      <c r="Q535">
        <v>20.9</v>
      </c>
      <c r="R535" s="5">
        <v>0.36527777777777798</v>
      </c>
      <c r="T535" s="13">
        <f t="shared" si="16"/>
        <v>20.9</v>
      </c>
      <c r="U535" s="13">
        <f t="shared" si="17"/>
        <v>3.2999999999999989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14.7</v>
      </c>
      <c r="C536" s="2">
        <v>69</v>
      </c>
      <c r="D536" s="2">
        <v>9.1</v>
      </c>
      <c r="E536" s="2">
        <v>14.7</v>
      </c>
      <c r="F536" s="2">
        <v>0</v>
      </c>
      <c r="G536" s="2">
        <v>2.9</v>
      </c>
      <c r="H536" s="2">
        <v>1020.8</v>
      </c>
      <c r="I536" s="2">
        <v>5170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15.6</v>
      </c>
      <c r="Q536">
        <v>21.5</v>
      </c>
      <c r="R536" s="5">
        <v>0.36597222222222198</v>
      </c>
      <c r="T536" s="13">
        <f t="shared" si="16"/>
        <v>21.5</v>
      </c>
      <c r="U536" s="13">
        <f t="shared" si="17"/>
        <v>3.8000000000000007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14.8</v>
      </c>
      <c r="C537" s="2">
        <v>68</v>
      </c>
      <c r="D537" s="2">
        <v>8.9</v>
      </c>
      <c r="E537" s="2">
        <v>14.8</v>
      </c>
      <c r="F537" s="2">
        <v>1.8</v>
      </c>
      <c r="G537" s="2">
        <v>2.5</v>
      </c>
      <c r="H537" s="2">
        <v>1020.8</v>
      </c>
      <c r="I537" s="2">
        <v>5380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16.100000000000001</v>
      </c>
      <c r="Q537">
        <v>22.2</v>
      </c>
      <c r="R537" s="5">
        <v>0.36666666666666697</v>
      </c>
      <c r="T537" s="13">
        <f t="shared" si="16"/>
        <v>22.2</v>
      </c>
      <c r="U537" s="13">
        <f t="shared" si="17"/>
        <v>4.3999999999999986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</v>
      </c>
      <c r="C538" s="2">
        <v>68</v>
      </c>
      <c r="D538" s="2">
        <v>9.1</v>
      </c>
      <c r="E538" s="2">
        <v>15</v>
      </c>
      <c r="F538" s="2">
        <v>2.2000000000000002</v>
      </c>
      <c r="G538" s="2">
        <v>2.9</v>
      </c>
      <c r="H538" s="2">
        <v>1020.8</v>
      </c>
      <c r="I538" s="2">
        <v>5500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16.7</v>
      </c>
      <c r="Q538">
        <v>22.8</v>
      </c>
      <c r="R538" s="5">
        <v>0.36736111111111103</v>
      </c>
      <c r="T538" s="13">
        <f t="shared" si="16"/>
        <v>22.8</v>
      </c>
      <c r="U538" s="13">
        <f t="shared" si="17"/>
        <v>4.8000000000000007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15.1</v>
      </c>
      <c r="C539" s="2">
        <v>68</v>
      </c>
      <c r="D539" s="2">
        <v>9.1999999999999993</v>
      </c>
      <c r="E539" s="2">
        <v>15.1</v>
      </c>
      <c r="F539" s="2">
        <v>0</v>
      </c>
      <c r="G539" s="2">
        <v>1.8</v>
      </c>
      <c r="H539" s="2">
        <v>1020.7</v>
      </c>
      <c r="I539" s="2">
        <v>5610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17.2</v>
      </c>
      <c r="Q539">
        <v>23.3</v>
      </c>
      <c r="R539" s="5">
        <v>0.36805555555555602</v>
      </c>
      <c r="T539" s="13">
        <f t="shared" si="16"/>
        <v>23.3</v>
      </c>
      <c r="U539" s="13">
        <f t="shared" si="17"/>
        <v>5.2000000000000011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15.5</v>
      </c>
      <c r="C540" s="2">
        <v>68</v>
      </c>
      <c r="D540" s="2">
        <v>9.6</v>
      </c>
      <c r="E540" s="2">
        <v>15.5</v>
      </c>
      <c r="F540" s="2">
        <v>0</v>
      </c>
      <c r="G540" s="2">
        <v>1.8</v>
      </c>
      <c r="H540" s="2">
        <v>1020.9</v>
      </c>
      <c r="I540" s="2">
        <v>5620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17.7</v>
      </c>
      <c r="Q540">
        <v>23.9</v>
      </c>
      <c r="R540" s="5">
        <v>0.36875000000000002</v>
      </c>
      <c r="T540" s="13">
        <f t="shared" si="16"/>
        <v>23.9</v>
      </c>
      <c r="U540" s="13">
        <f t="shared" si="17"/>
        <v>5.3999999999999986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15.7</v>
      </c>
      <c r="C541" s="2">
        <v>67</v>
      </c>
      <c r="D541" s="2">
        <v>9.6</v>
      </c>
      <c r="E541" s="2">
        <v>15.7</v>
      </c>
      <c r="F541" s="2">
        <v>2.5</v>
      </c>
      <c r="G541" s="2">
        <v>2.5</v>
      </c>
      <c r="H541" s="2">
        <v>1020.9</v>
      </c>
      <c r="I541" s="2">
        <v>5560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18.3</v>
      </c>
      <c r="Q541">
        <v>24.6</v>
      </c>
      <c r="R541" s="5">
        <v>0.36944444444444402</v>
      </c>
      <c r="T541" s="13">
        <f t="shared" si="16"/>
        <v>24.6</v>
      </c>
      <c r="U541" s="13">
        <f t="shared" si="17"/>
        <v>5.9000000000000021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15.7</v>
      </c>
      <c r="C542" s="2">
        <v>66</v>
      </c>
      <c r="D542" s="2">
        <v>9.4</v>
      </c>
      <c r="E542" s="2">
        <v>15.7</v>
      </c>
      <c r="F542" s="2">
        <v>2.9</v>
      </c>
      <c r="G542" s="2">
        <v>2.9</v>
      </c>
      <c r="H542" s="2">
        <v>1020.5</v>
      </c>
      <c r="I542" s="2">
        <v>5760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18.8</v>
      </c>
      <c r="Q542">
        <v>25.1</v>
      </c>
      <c r="R542" s="5">
        <v>0.37013888888888902</v>
      </c>
      <c r="T542" s="13">
        <f t="shared" si="16"/>
        <v>25.1</v>
      </c>
      <c r="U542" s="13">
        <f t="shared" si="17"/>
        <v>6.4000000000000021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15.9</v>
      </c>
      <c r="C543" s="2">
        <v>65</v>
      </c>
      <c r="D543" s="2">
        <v>9.3000000000000007</v>
      </c>
      <c r="E543" s="2">
        <v>15.9</v>
      </c>
      <c r="F543" s="2">
        <v>0</v>
      </c>
      <c r="G543" s="2">
        <v>0</v>
      </c>
      <c r="H543" s="2">
        <v>1020.8</v>
      </c>
      <c r="I543" s="2">
        <v>6060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19.3</v>
      </c>
      <c r="Q543">
        <v>25.7</v>
      </c>
      <c r="R543" s="5">
        <v>0.37083333333333302</v>
      </c>
      <c r="T543" s="13">
        <f t="shared" si="16"/>
        <v>25.7</v>
      </c>
      <c r="U543" s="13">
        <f t="shared" si="17"/>
        <v>6.7999999999999989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15.9</v>
      </c>
      <c r="C544" s="2">
        <v>65</v>
      </c>
      <c r="D544" s="2">
        <v>9.3000000000000007</v>
      </c>
      <c r="E544" s="2">
        <v>15.9</v>
      </c>
      <c r="F544" s="2">
        <v>1.8</v>
      </c>
      <c r="G544" s="2">
        <v>2.5</v>
      </c>
      <c r="H544" s="2">
        <v>1020.9</v>
      </c>
      <c r="I544" s="2">
        <v>6130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19.7</v>
      </c>
      <c r="Q544">
        <v>26.2</v>
      </c>
      <c r="R544" s="5">
        <v>0.37152777777777801</v>
      </c>
      <c r="T544" s="13">
        <f t="shared" si="16"/>
        <v>26.2</v>
      </c>
      <c r="U544" s="13">
        <f t="shared" si="17"/>
        <v>7.2999999999999989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16.2</v>
      </c>
      <c r="C545" s="2">
        <v>65</v>
      </c>
      <c r="D545" s="2">
        <v>9.6</v>
      </c>
      <c r="E545" s="2">
        <v>16.2</v>
      </c>
      <c r="F545" s="2">
        <v>4.3</v>
      </c>
      <c r="G545" s="2">
        <v>4.3</v>
      </c>
      <c r="H545" s="2">
        <v>1020.8</v>
      </c>
      <c r="I545" s="2">
        <v>5970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20.100000000000001</v>
      </c>
      <c r="Q545">
        <v>26.6</v>
      </c>
      <c r="R545" s="5">
        <v>0.37222222222222201</v>
      </c>
      <c r="T545" s="13">
        <f t="shared" si="16"/>
        <v>26.6</v>
      </c>
      <c r="U545" s="13">
        <f t="shared" si="17"/>
        <v>7.4000000000000021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16.3</v>
      </c>
      <c r="C546" s="2">
        <v>64</v>
      </c>
      <c r="D546" s="2">
        <v>9.5</v>
      </c>
      <c r="E546" s="2">
        <v>16.3</v>
      </c>
      <c r="F546" s="2">
        <v>0</v>
      </c>
      <c r="G546" s="2">
        <v>1.8</v>
      </c>
      <c r="H546" s="2">
        <v>1020.8</v>
      </c>
      <c r="I546" s="2">
        <v>5370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20.399999999999999</v>
      </c>
      <c r="Q546">
        <v>26.9</v>
      </c>
      <c r="R546" s="5">
        <v>0.37291666666666701</v>
      </c>
      <c r="T546" s="13">
        <f t="shared" si="16"/>
        <v>26.9</v>
      </c>
      <c r="U546" s="13">
        <f t="shared" si="17"/>
        <v>7.5999999999999979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16.2</v>
      </c>
      <c r="C547" s="2">
        <v>64</v>
      </c>
      <c r="D547" s="2">
        <v>9.4</v>
      </c>
      <c r="E547" s="2">
        <v>16.2</v>
      </c>
      <c r="F547" s="2">
        <v>2.2000000000000002</v>
      </c>
      <c r="G547" s="2">
        <v>2.5</v>
      </c>
      <c r="H547" s="2">
        <v>1020.9</v>
      </c>
      <c r="I547" s="2">
        <v>6440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20.7</v>
      </c>
      <c r="Q547">
        <v>27.2</v>
      </c>
      <c r="R547" s="5">
        <v>0.37361111111111101</v>
      </c>
      <c r="T547" s="13">
        <f t="shared" si="16"/>
        <v>27.2</v>
      </c>
      <c r="U547" s="13">
        <f t="shared" si="17"/>
        <v>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16.2</v>
      </c>
      <c r="C548" s="2">
        <v>64</v>
      </c>
      <c r="D548" s="2">
        <v>9.4</v>
      </c>
      <c r="E548" s="2">
        <v>16.2</v>
      </c>
      <c r="F548" s="2">
        <v>2.2000000000000002</v>
      </c>
      <c r="G548" s="2">
        <v>2.2000000000000002</v>
      </c>
      <c r="H548" s="2">
        <v>1020.9</v>
      </c>
      <c r="I548" s="2">
        <v>6720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20.9</v>
      </c>
      <c r="Q548">
        <v>27.4</v>
      </c>
      <c r="R548" s="5">
        <v>0.374305555555556</v>
      </c>
      <c r="T548" s="13">
        <f t="shared" si="16"/>
        <v>27.4</v>
      </c>
      <c r="U548" s="13">
        <f t="shared" si="17"/>
        <v>8.1999999999999993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16.3</v>
      </c>
      <c r="C549" s="2">
        <v>64</v>
      </c>
      <c r="D549" s="2">
        <v>9.5</v>
      </c>
      <c r="E549" s="2">
        <v>16.3</v>
      </c>
      <c r="F549" s="2">
        <v>2.2000000000000002</v>
      </c>
      <c r="G549" s="2">
        <v>2.5</v>
      </c>
      <c r="H549" s="2">
        <v>1020.9</v>
      </c>
      <c r="I549" s="2">
        <v>6350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21</v>
      </c>
      <c r="Q549">
        <v>27.5</v>
      </c>
      <c r="R549" s="5">
        <v>0.375</v>
      </c>
      <c r="T549" s="13">
        <f t="shared" si="16"/>
        <v>27.5</v>
      </c>
      <c r="U549" s="13">
        <f t="shared" si="17"/>
        <v>8.1999999999999993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16.399999999999999</v>
      </c>
      <c r="C550" s="2">
        <v>64</v>
      </c>
      <c r="D550" s="2">
        <v>9.6</v>
      </c>
      <c r="E550" s="2">
        <v>16.399999999999999</v>
      </c>
      <c r="F550" s="2">
        <v>0</v>
      </c>
      <c r="G550" s="2">
        <v>3.6</v>
      </c>
      <c r="H550" s="2">
        <v>1020.7</v>
      </c>
      <c r="I550" s="2">
        <v>6460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21.1</v>
      </c>
      <c r="Q550">
        <v>27.7</v>
      </c>
      <c r="R550" s="5">
        <v>0.375694444444444</v>
      </c>
      <c r="T550" s="13">
        <f t="shared" si="16"/>
        <v>27.7</v>
      </c>
      <c r="U550" s="13">
        <f t="shared" si="17"/>
        <v>8.3000000000000007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16.5</v>
      </c>
      <c r="C551" s="2">
        <v>64</v>
      </c>
      <c r="D551" s="2">
        <v>9.6999999999999993</v>
      </c>
      <c r="E551" s="2">
        <v>16.5</v>
      </c>
      <c r="F551" s="2">
        <v>2.5</v>
      </c>
      <c r="G551" s="2">
        <v>5</v>
      </c>
      <c r="H551" s="2">
        <v>1020.7</v>
      </c>
      <c r="I551" s="2">
        <v>6830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21.2</v>
      </c>
      <c r="Q551">
        <v>27.8</v>
      </c>
      <c r="R551" s="5">
        <v>0.37638888888888899</v>
      </c>
      <c r="T551" s="13">
        <f t="shared" si="16"/>
        <v>27.8</v>
      </c>
      <c r="U551" s="13">
        <f t="shared" si="17"/>
        <v>8.3000000000000007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16.5</v>
      </c>
      <c r="C552" s="2">
        <v>64</v>
      </c>
      <c r="D552" s="2">
        <v>9.6999999999999993</v>
      </c>
      <c r="E552" s="2">
        <v>16.5</v>
      </c>
      <c r="F552" s="2">
        <v>1.8</v>
      </c>
      <c r="G552" s="2">
        <v>2.9</v>
      </c>
      <c r="H552" s="2">
        <v>1020.8</v>
      </c>
      <c r="I552" s="2">
        <v>6930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21.4</v>
      </c>
      <c r="Q552">
        <v>27.9</v>
      </c>
      <c r="R552" s="5">
        <v>0.37708333333333299</v>
      </c>
      <c r="T552" s="13">
        <f t="shared" si="16"/>
        <v>27.9</v>
      </c>
      <c r="U552" s="13">
        <f t="shared" si="17"/>
        <v>8.3999999999999986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16.5</v>
      </c>
      <c r="C553" s="2">
        <v>64</v>
      </c>
      <c r="D553" s="2">
        <v>9.6999999999999993</v>
      </c>
      <c r="E553" s="2">
        <v>16.5</v>
      </c>
      <c r="F553" s="2">
        <v>1.8</v>
      </c>
      <c r="G553" s="2">
        <v>2.9</v>
      </c>
      <c r="H553" s="2">
        <v>1020.8</v>
      </c>
      <c r="I553" s="2">
        <v>6670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21.5</v>
      </c>
      <c r="Q553">
        <v>27.9</v>
      </c>
      <c r="R553" s="5">
        <v>0.37777777777777799</v>
      </c>
      <c r="T553" s="13">
        <f t="shared" si="16"/>
        <v>27.9</v>
      </c>
      <c r="U553" s="13">
        <f t="shared" si="17"/>
        <v>8.3999999999999986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16.8</v>
      </c>
      <c r="C554" s="2">
        <v>63</v>
      </c>
      <c r="D554" s="2">
        <v>9.6999999999999993</v>
      </c>
      <c r="E554" s="2">
        <v>16.8</v>
      </c>
      <c r="F554" s="2">
        <v>2.2000000000000002</v>
      </c>
      <c r="G554" s="2">
        <v>4.3</v>
      </c>
      <c r="H554" s="2">
        <v>1020.8</v>
      </c>
      <c r="I554" s="2">
        <v>6520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21.6</v>
      </c>
      <c r="Q554">
        <v>28</v>
      </c>
      <c r="R554" s="5">
        <v>0.37847222222222199</v>
      </c>
      <c r="T554" s="13">
        <f t="shared" si="16"/>
        <v>28</v>
      </c>
      <c r="U554" s="13">
        <f t="shared" si="17"/>
        <v>8.1999999999999993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16.8</v>
      </c>
      <c r="C555" s="2">
        <v>63</v>
      </c>
      <c r="D555" s="2">
        <v>9.6999999999999993</v>
      </c>
      <c r="E555" s="2">
        <v>16.8</v>
      </c>
      <c r="F555" s="2">
        <v>3.6</v>
      </c>
      <c r="G555" s="2">
        <v>5</v>
      </c>
      <c r="H555" s="2">
        <v>1020.7</v>
      </c>
      <c r="I555" s="2">
        <v>6430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21.7</v>
      </c>
      <c r="Q555">
        <v>28.1</v>
      </c>
      <c r="R555" s="5">
        <v>0.37916666666666698</v>
      </c>
      <c r="T555" s="13">
        <f t="shared" si="16"/>
        <v>28.1</v>
      </c>
      <c r="U555" s="13">
        <f t="shared" si="17"/>
        <v>8.3000000000000007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16.8</v>
      </c>
      <c r="C556" s="2">
        <v>63</v>
      </c>
      <c r="D556" s="2">
        <v>9.6999999999999993</v>
      </c>
      <c r="E556" s="2">
        <v>16.8</v>
      </c>
      <c r="F556" s="2">
        <v>2.5</v>
      </c>
      <c r="G556" s="2">
        <v>2.9</v>
      </c>
      <c r="H556" s="2">
        <v>1021</v>
      </c>
      <c r="I556" s="2">
        <v>6760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21.9</v>
      </c>
      <c r="Q556">
        <v>28.1</v>
      </c>
      <c r="R556" s="5">
        <v>0.37986111111111098</v>
      </c>
      <c r="T556" s="13">
        <f t="shared" si="16"/>
        <v>28.1</v>
      </c>
      <c r="U556" s="13">
        <f t="shared" si="17"/>
        <v>8.3000000000000007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16.899999999999999</v>
      </c>
      <c r="C557" s="2">
        <v>63</v>
      </c>
      <c r="D557" s="2">
        <v>9.8000000000000007</v>
      </c>
      <c r="E557" s="2">
        <v>16.899999999999999</v>
      </c>
      <c r="F557" s="2">
        <v>6.1</v>
      </c>
      <c r="G557" s="2">
        <v>6.8</v>
      </c>
      <c r="H557" s="2">
        <v>1021</v>
      </c>
      <c r="I557" s="2">
        <v>6890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21.9</v>
      </c>
      <c r="Q557">
        <v>28.1</v>
      </c>
      <c r="R557" s="5">
        <v>0.38055555555555598</v>
      </c>
      <c r="T557" s="13">
        <f t="shared" si="16"/>
        <v>28.1</v>
      </c>
      <c r="U557" s="13">
        <f t="shared" si="17"/>
        <v>8.2000000000000028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16.7</v>
      </c>
      <c r="C558" s="2">
        <v>64</v>
      </c>
      <c r="D558" s="2">
        <v>9.9</v>
      </c>
      <c r="E558" s="2">
        <v>16.7</v>
      </c>
      <c r="F558" s="2">
        <v>3.2</v>
      </c>
      <c r="G558" s="2">
        <v>3.2</v>
      </c>
      <c r="H558" s="2">
        <v>1020.8</v>
      </c>
      <c r="I558" s="2">
        <v>6910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22</v>
      </c>
      <c r="Q558">
        <v>28</v>
      </c>
      <c r="R558" s="5">
        <v>0.38124999999999998</v>
      </c>
      <c r="T558" s="13">
        <f t="shared" si="16"/>
        <v>28</v>
      </c>
      <c r="U558" s="13">
        <f t="shared" si="17"/>
        <v>8.3000000000000007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16.8</v>
      </c>
      <c r="C559" s="2">
        <v>63</v>
      </c>
      <c r="D559" s="2">
        <v>9.6999999999999993</v>
      </c>
      <c r="E559" s="2">
        <v>16.8</v>
      </c>
      <c r="F559" s="2">
        <v>2.5</v>
      </c>
      <c r="G559" s="2">
        <v>4.3</v>
      </c>
      <c r="H559" s="2">
        <v>1020.7</v>
      </c>
      <c r="I559" s="2">
        <v>6930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22</v>
      </c>
      <c r="Q559">
        <v>28</v>
      </c>
      <c r="R559" s="5">
        <v>0.38194444444444398</v>
      </c>
      <c r="T559" s="13">
        <f t="shared" si="16"/>
        <v>28</v>
      </c>
      <c r="U559" s="13">
        <f t="shared" si="17"/>
        <v>8.1999999999999993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16.899999999999999</v>
      </c>
      <c r="C560" s="2">
        <v>63</v>
      </c>
      <c r="D560" s="2">
        <v>9.8000000000000007</v>
      </c>
      <c r="E560" s="2">
        <v>16.899999999999999</v>
      </c>
      <c r="F560" s="2">
        <v>0</v>
      </c>
      <c r="G560" s="2">
        <v>2.2000000000000002</v>
      </c>
      <c r="H560" s="2">
        <v>1021</v>
      </c>
      <c r="I560" s="2">
        <v>7090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22.1</v>
      </c>
      <c r="Q560">
        <v>27.9</v>
      </c>
      <c r="R560" s="5">
        <v>0.38263888888888897</v>
      </c>
      <c r="T560" s="13">
        <f t="shared" si="16"/>
        <v>27.9</v>
      </c>
      <c r="U560" s="13">
        <f t="shared" si="17"/>
        <v>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</v>
      </c>
      <c r="C561" s="2">
        <v>63</v>
      </c>
      <c r="D561" s="2">
        <v>9.9</v>
      </c>
      <c r="E561" s="2">
        <v>17</v>
      </c>
      <c r="F561" s="2">
        <v>0</v>
      </c>
      <c r="G561" s="2">
        <v>2.9</v>
      </c>
      <c r="H561" s="2">
        <v>1021.1</v>
      </c>
      <c r="I561" s="2">
        <v>7060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22.1</v>
      </c>
      <c r="Q561">
        <v>27.9</v>
      </c>
      <c r="R561" s="5">
        <v>0.38333333333333303</v>
      </c>
      <c r="T561" s="13">
        <f t="shared" si="16"/>
        <v>27.9</v>
      </c>
      <c r="U561" s="13">
        <f t="shared" si="17"/>
        <v>7.8999999999999986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</v>
      </c>
      <c r="C562" s="2">
        <v>63</v>
      </c>
      <c r="D562" s="2">
        <v>9.9</v>
      </c>
      <c r="E562" s="2">
        <v>17</v>
      </c>
      <c r="F562" s="2">
        <v>0</v>
      </c>
      <c r="G562" s="2">
        <v>1.8</v>
      </c>
      <c r="H562" s="2">
        <v>1020.9</v>
      </c>
      <c r="I562" s="2">
        <v>6760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22.2</v>
      </c>
      <c r="Q562">
        <v>27.8</v>
      </c>
      <c r="R562" s="5">
        <v>0.38402777777777802</v>
      </c>
      <c r="T562" s="13">
        <f t="shared" si="16"/>
        <v>27.8</v>
      </c>
      <c r="U562" s="13">
        <f t="shared" si="17"/>
        <v>7.8000000000000007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17.100000000000001</v>
      </c>
      <c r="C563" s="2">
        <v>63</v>
      </c>
      <c r="D563" s="2">
        <v>10</v>
      </c>
      <c r="E563" s="2">
        <v>17.100000000000001</v>
      </c>
      <c r="F563" s="2">
        <v>2.9</v>
      </c>
      <c r="G563" s="2">
        <v>3.2</v>
      </c>
      <c r="H563" s="2">
        <v>1020.7</v>
      </c>
      <c r="I563" s="2">
        <v>6550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22.2</v>
      </c>
      <c r="Q563">
        <v>27.8</v>
      </c>
      <c r="R563" s="5">
        <v>0.38472222222222202</v>
      </c>
      <c r="T563" s="13">
        <f t="shared" si="16"/>
        <v>27.8</v>
      </c>
      <c r="U563" s="13">
        <f t="shared" si="17"/>
        <v>7.6999999999999993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17.2</v>
      </c>
      <c r="C564" s="2">
        <v>63</v>
      </c>
      <c r="D564" s="2">
        <v>10.1</v>
      </c>
      <c r="E564" s="2">
        <v>17.2</v>
      </c>
      <c r="F564" s="2">
        <v>1.8</v>
      </c>
      <c r="G564" s="2">
        <v>1.8</v>
      </c>
      <c r="H564" s="2">
        <v>1021</v>
      </c>
      <c r="I564" s="2">
        <v>6980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22.3</v>
      </c>
      <c r="Q564">
        <v>27.7</v>
      </c>
      <c r="R564" s="5">
        <v>0.38541666666666702</v>
      </c>
      <c r="T564" s="13">
        <f t="shared" si="16"/>
        <v>27.7</v>
      </c>
      <c r="U564" s="13">
        <f t="shared" si="17"/>
        <v>7.5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17.399999999999999</v>
      </c>
      <c r="C565" s="2">
        <v>63</v>
      </c>
      <c r="D565" s="2">
        <v>10.3</v>
      </c>
      <c r="E565" s="2">
        <v>17.399999999999999</v>
      </c>
      <c r="F565" s="2">
        <v>1.8</v>
      </c>
      <c r="G565" s="2">
        <v>2.9</v>
      </c>
      <c r="H565" s="2">
        <v>1020.8</v>
      </c>
      <c r="I565" s="2">
        <v>7320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22.3</v>
      </c>
      <c r="Q565">
        <v>27.7</v>
      </c>
      <c r="R565" s="5">
        <v>0.38611111111111102</v>
      </c>
      <c r="T565" s="13">
        <f t="shared" si="16"/>
        <v>27.7</v>
      </c>
      <c r="U565" s="13">
        <f t="shared" si="17"/>
        <v>7.3000000000000007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17.399999999999999</v>
      </c>
      <c r="C566" s="2">
        <v>63</v>
      </c>
      <c r="D566" s="2">
        <v>10.3</v>
      </c>
      <c r="E566" s="2">
        <v>17.399999999999999</v>
      </c>
      <c r="F566" s="2">
        <v>2.9</v>
      </c>
      <c r="G566" s="2">
        <v>3.6</v>
      </c>
      <c r="H566" s="2">
        <v>1020.8</v>
      </c>
      <c r="I566" s="2">
        <v>7340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22.3</v>
      </c>
      <c r="Q566">
        <v>27.6</v>
      </c>
      <c r="R566" s="5">
        <v>0.38680555555555601</v>
      </c>
      <c r="T566" s="13">
        <f t="shared" si="16"/>
        <v>27.6</v>
      </c>
      <c r="U566" s="13">
        <f t="shared" si="17"/>
        <v>7.2000000000000028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17.5</v>
      </c>
      <c r="C567" s="2">
        <v>62</v>
      </c>
      <c r="D567" s="2">
        <v>10.1</v>
      </c>
      <c r="E567" s="2">
        <v>17.5</v>
      </c>
      <c r="F567" s="2">
        <v>2.2000000000000002</v>
      </c>
      <c r="G567" s="2">
        <v>4</v>
      </c>
      <c r="H567" s="2">
        <v>1020.8</v>
      </c>
      <c r="I567" s="2">
        <v>7350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22.4</v>
      </c>
      <c r="Q567">
        <v>27.5</v>
      </c>
      <c r="R567" s="5">
        <v>0.38750000000000001</v>
      </c>
      <c r="T567" s="13">
        <f t="shared" si="16"/>
        <v>27.5</v>
      </c>
      <c r="U567" s="13">
        <f t="shared" si="17"/>
        <v>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17.5</v>
      </c>
      <c r="C568" s="2">
        <v>62</v>
      </c>
      <c r="D568" s="2">
        <v>10.1</v>
      </c>
      <c r="E568" s="2">
        <v>17.5</v>
      </c>
      <c r="F568" s="2">
        <v>0</v>
      </c>
      <c r="G568" s="2">
        <v>4</v>
      </c>
      <c r="H568" s="2">
        <v>1020.6</v>
      </c>
      <c r="I568" s="2">
        <v>7380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22.4</v>
      </c>
      <c r="Q568">
        <v>27.4</v>
      </c>
      <c r="R568" s="5">
        <v>0.38819444444444401</v>
      </c>
      <c r="T568" s="13">
        <f t="shared" si="16"/>
        <v>27.4</v>
      </c>
      <c r="U568" s="13">
        <f t="shared" si="17"/>
        <v>6.8999999999999986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17.399999999999999</v>
      </c>
      <c r="C569" s="2">
        <v>62</v>
      </c>
      <c r="D569" s="2">
        <v>10</v>
      </c>
      <c r="E569" s="2">
        <v>17.399999999999999</v>
      </c>
      <c r="F569" s="2">
        <v>4</v>
      </c>
      <c r="G569" s="2">
        <v>4.3</v>
      </c>
      <c r="H569" s="2">
        <v>1020.8</v>
      </c>
      <c r="I569" s="2">
        <v>7820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22.4</v>
      </c>
      <c r="Q569">
        <v>27.3</v>
      </c>
      <c r="R569" s="5">
        <v>0.38888888888888901</v>
      </c>
      <c r="T569" s="13">
        <f t="shared" si="16"/>
        <v>27.3</v>
      </c>
      <c r="U569" s="13">
        <f t="shared" si="17"/>
        <v>6.9000000000000021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17.3</v>
      </c>
      <c r="C570" s="2">
        <v>63</v>
      </c>
      <c r="D570" s="2">
        <v>10.199999999999999</v>
      </c>
      <c r="E570" s="2">
        <v>17.3</v>
      </c>
      <c r="F570" s="2">
        <v>0</v>
      </c>
      <c r="G570" s="2">
        <v>3.2</v>
      </c>
      <c r="H570" s="2">
        <v>1020.6</v>
      </c>
      <c r="I570" s="2">
        <v>8570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22.4</v>
      </c>
      <c r="Q570">
        <v>27.2</v>
      </c>
      <c r="R570" s="5">
        <v>0.389583333333333</v>
      </c>
      <c r="T570" s="13">
        <f t="shared" si="16"/>
        <v>27.2</v>
      </c>
      <c r="U570" s="13">
        <f t="shared" si="17"/>
        <v>6.8999999999999986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17.3</v>
      </c>
      <c r="C571" s="2">
        <v>62</v>
      </c>
      <c r="D571" s="2">
        <v>10</v>
      </c>
      <c r="E571" s="2">
        <v>17.3</v>
      </c>
      <c r="F571" s="2">
        <v>3.6</v>
      </c>
      <c r="G571" s="2">
        <v>4</v>
      </c>
      <c r="H571" s="2">
        <v>1020.9</v>
      </c>
      <c r="I571" s="2">
        <v>8600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22.4</v>
      </c>
      <c r="Q571">
        <v>27.1</v>
      </c>
      <c r="R571" s="5">
        <v>0.390277777777778</v>
      </c>
      <c r="T571" s="13">
        <f t="shared" si="16"/>
        <v>27.1</v>
      </c>
      <c r="U571" s="13">
        <f t="shared" si="17"/>
        <v>6.8000000000000007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17.3</v>
      </c>
      <c r="C572" s="2">
        <v>63</v>
      </c>
      <c r="D572" s="2">
        <v>10.199999999999999</v>
      </c>
      <c r="E572" s="2">
        <v>17.3</v>
      </c>
      <c r="F572" s="2">
        <v>2.2000000000000002</v>
      </c>
      <c r="G572" s="2">
        <v>2.9</v>
      </c>
      <c r="H572" s="2">
        <v>1021</v>
      </c>
      <c r="I572" s="2">
        <v>8530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22.4</v>
      </c>
      <c r="Q572">
        <v>27</v>
      </c>
      <c r="R572" s="5">
        <v>0.390972222222222</v>
      </c>
      <c r="T572" s="13">
        <f t="shared" si="16"/>
        <v>27</v>
      </c>
      <c r="U572" s="13">
        <f t="shared" si="17"/>
        <v>6.6999999999999993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17.3</v>
      </c>
      <c r="C573" s="2">
        <v>63</v>
      </c>
      <c r="D573" s="2">
        <v>10.199999999999999</v>
      </c>
      <c r="E573" s="2">
        <v>17.3</v>
      </c>
      <c r="F573" s="2">
        <v>3.6</v>
      </c>
      <c r="G573" s="2">
        <v>4</v>
      </c>
      <c r="H573" s="2">
        <v>1020.9</v>
      </c>
      <c r="I573" s="2">
        <v>8490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22.4</v>
      </c>
      <c r="Q573">
        <v>26.9</v>
      </c>
      <c r="R573" s="5">
        <v>0.391666666666667</v>
      </c>
      <c r="T573" s="13">
        <f t="shared" si="16"/>
        <v>26.9</v>
      </c>
      <c r="U573" s="13">
        <f t="shared" si="17"/>
        <v>6.5999999999999979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17.3</v>
      </c>
      <c r="C574" s="2">
        <v>63</v>
      </c>
      <c r="D574" s="2">
        <v>10.199999999999999</v>
      </c>
      <c r="E574" s="2">
        <v>17.3</v>
      </c>
      <c r="F574" s="2">
        <v>4</v>
      </c>
      <c r="G574" s="2">
        <v>4.3</v>
      </c>
      <c r="H574" s="2">
        <v>1021</v>
      </c>
      <c r="I574" s="2">
        <v>8410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22.4</v>
      </c>
      <c r="Q574">
        <v>26.9</v>
      </c>
      <c r="R574" s="5">
        <v>0.39236111111111099</v>
      </c>
      <c r="T574" s="13">
        <f t="shared" si="16"/>
        <v>26.9</v>
      </c>
      <c r="U574" s="13">
        <f t="shared" si="17"/>
        <v>6.5999999999999979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17.3</v>
      </c>
      <c r="C575" s="2">
        <v>62</v>
      </c>
      <c r="D575" s="2">
        <v>10</v>
      </c>
      <c r="E575" s="2">
        <v>17.3</v>
      </c>
      <c r="F575" s="2">
        <v>2.5</v>
      </c>
      <c r="G575" s="2">
        <v>2.9</v>
      </c>
      <c r="H575" s="2">
        <v>1020.9</v>
      </c>
      <c r="I575" s="2">
        <v>8280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22.4</v>
      </c>
      <c r="Q575">
        <v>26.9</v>
      </c>
      <c r="R575" s="5">
        <v>0.39305555555555599</v>
      </c>
      <c r="T575" s="13">
        <f t="shared" si="16"/>
        <v>26.9</v>
      </c>
      <c r="U575" s="13">
        <f t="shared" si="17"/>
        <v>6.5999999999999979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17.399999999999999</v>
      </c>
      <c r="C576" s="2">
        <v>62</v>
      </c>
      <c r="D576" s="2">
        <v>10</v>
      </c>
      <c r="E576" s="2">
        <v>17.399999999999999</v>
      </c>
      <c r="F576" s="2">
        <v>2.2000000000000002</v>
      </c>
      <c r="G576" s="2">
        <v>4.7</v>
      </c>
      <c r="H576" s="2">
        <v>1021</v>
      </c>
      <c r="I576" s="2">
        <v>8440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22.4</v>
      </c>
      <c r="Q576">
        <v>27</v>
      </c>
      <c r="R576" s="5">
        <v>0.39374999999999999</v>
      </c>
      <c r="T576" s="13">
        <f t="shared" si="16"/>
        <v>27</v>
      </c>
      <c r="U576" s="13">
        <f t="shared" si="17"/>
        <v>6.6000000000000014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17.399999999999999</v>
      </c>
      <c r="C577" s="2">
        <v>61</v>
      </c>
      <c r="D577" s="2">
        <v>9.8000000000000007</v>
      </c>
      <c r="E577" s="2">
        <v>17.399999999999999</v>
      </c>
      <c r="F577" s="2">
        <v>6.5</v>
      </c>
      <c r="G577" s="2">
        <v>7.2</v>
      </c>
      <c r="H577" s="2">
        <v>1020.9</v>
      </c>
      <c r="I577" s="2">
        <v>9550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22.4</v>
      </c>
      <c r="Q577">
        <v>26.9</v>
      </c>
      <c r="R577" s="5">
        <v>0.39444444444444399</v>
      </c>
      <c r="T577" s="13">
        <f t="shared" si="16"/>
        <v>26.9</v>
      </c>
      <c r="U577" s="13">
        <f t="shared" si="17"/>
        <v>6.5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17.5</v>
      </c>
      <c r="C578" s="2">
        <v>61</v>
      </c>
      <c r="D578" s="2">
        <v>9.9</v>
      </c>
      <c r="E578" s="2">
        <v>17.5</v>
      </c>
      <c r="F578" s="2">
        <v>5.4</v>
      </c>
      <c r="G578" s="2">
        <v>5.8</v>
      </c>
      <c r="H578" s="2">
        <v>1020.7</v>
      </c>
      <c r="I578" s="2">
        <v>11110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22.4</v>
      </c>
      <c r="Q578">
        <v>26.8</v>
      </c>
      <c r="R578" s="5">
        <v>0.39513888888888898</v>
      </c>
      <c r="T578" s="13">
        <f t="shared" si="16"/>
        <v>26.8</v>
      </c>
      <c r="U578" s="13">
        <f t="shared" si="17"/>
        <v>6.3000000000000007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17.600000000000001</v>
      </c>
      <c r="C579" s="2">
        <v>61</v>
      </c>
      <c r="D579" s="2">
        <v>10</v>
      </c>
      <c r="E579" s="2">
        <v>17.600000000000001</v>
      </c>
      <c r="F579" s="2">
        <v>5.4</v>
      </c>
      <c r="G579" s="2">
        <v>5.4</v>
      </c>
      <c r="H579" s="2">
        <v>1020.9</v>
      </c>
      <c r="I579" s="2">
        <v>11710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22.4</v>
      </c>
      <c r="Q579">
        <v>26.8</v>
      </c>
      <c r="R579" s="5">
        <v>0.39583333333333298</v>
      </c>
      <c r="T579" s="13">
        <f t="shared" si="16"/>
        <v>26.8</v>
      </c>
      <c r="U579" s="13">
        <f t="shared" si="17"/>
        <v>6.1999999999999993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17.7</v>
      </c>
      <c r="C580" s="2">
        <v>60</v>
      </c>
      <c r="D580" s="2">
        <v>9.9</v>
      </c>
      <c r="E580" s="2">
        <v>17.7</v>
      </c>
      <c r="F580" s="2">
        <v>5.8</v>
      </c>
      <c r="G580" s="2">
        <v>7.2</v>
      </c>
      <c r="H580" s="2">
        <v>1020.9</v>
      </c>
      <c r="I580" s="2">
        <v>12190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22.5</v>
      </c>
      <c r="Q580">
        <v>26.8</v>
      </c>
      <c r="R580" s="5">
        <v>0.39652777777777798</v>
      </c>
      <c r="T580" s="13">
        <f t="shared" si="16"/>
        <v>26.8</v>
      </c>
      <c r="U580" s="13">
        <f t="shared" si="17"/>
        <v>6.1000000000000014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17.8</v>
      </c>
      <c r="C581" s="2">
        <v>60</v>
      </c>
      <c r="D581" s="2">
        <v>9.9</v>
      </c>
      <c r="E581" s="2">
        <v>17.8</v>
      </c>
      <c r="F581" s="2">
        <v>4.3</v>
      </c>
      <c r="G581" s="2">
        <v>5.4</v>
      </c>
      <c r="H581" s="2">
        <v>1021.1</v>
      </c>
      <c r="I581" s="2">
        <v>12630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22.7</v>
      </c>
      <c r="Q581">
        <v>26.8</v>
      </c>
      <c r="R581" s="5">
        <v>0.39722222222222198</v>
      </c>
      <c r="T581" s="13">
        <f t="shared" si="16"/>
        <v>26.8</v>
      </c>
      <c r="U581" s="13">
        <f t="shared" si="17"/>
        <v>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17.899999999999999</v>
      </c>
      <c r="C582" s="2">
        <v>59</v>
      </c>
      <c r="D582" s="2">
        <v>9.8000000000000007</v>
      </c>
      <c r="E582" s="2">
        <v>17.899999999999999</v>
      </c>
      <c r="F582" s="2">
        <v>4.3</v>
      </c>
      <c r="G582" s="2">
        <v>5</v>
      </c>
      <c r="H582" s="2">
        <v>1020.9</v>
      </c>
      <c r="I582" s="2">
        <v>13060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22.9</v>
      </c>
      <c r="Q582">
        <v>27</v>
      </c>
      <c r="R582" s="5">
        <v>0.39791666666666697</v>
      </c>
      <c r="T582" s="13">
        <f t="shared" si="16"/>
        <v>27</v>
      </c>
      <c r="U582" s="13">
        <f t="shared" si="17"/>
        <v>6.1000000000000014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18.100000000000001</v>
      </c>
      <c r="C583" s="2">
        <v>59</v>
      </c>
      <c r="D583" s="2">
        <v>10</v>
      </c>
      <c r="E583" s="2">
        <v>18.100000000000001</v>
      </c>
      <c r="F583" s="2">
        <v>5</v>
      </c>
      <c r="G583" s="2">
        <v>6.8</v>
      </c>
      <c r="H583" s="2">
        <v>1021</v>
      </c>
      <c r="I583" s="2">
        <v>13070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23.1</v>
      </c>
      <c r="Q583">
        <v>27.3</v>
      </c>
      <c r="R583" s="5">
        <v>0.39861111111111103</v>
      </c>
      <c r="T583" s="13">
        <f t="shared" si="16"/>
        <v>27.3</v>
      </c>
      <c r="U583" s="13">
        <f t="shared" si="17"/>
        <v>6.1999999999999993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18.2</v>
      </c>
      <c r="C584" s="2">
        <v>59</v>
      </c>
      <c r="D584" s="2">
        <v>10.1</v>
      </c>
      <c r="E584" s="2">
        <v>18.2</v>
      </c>
      <c r="F584" s="2">
        <v>2.2000000000000002</v>
      </c>
      <c r="G584" s="2">
        <v>4.7</v>
      </c>
      <c r="H584" s="2">
        <v>1021</v>
      </c>
      <c r="I584" s="2">
        <v>13050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23.3</v>
      </c>
      <c r="Q584">
        <v>27.6</v>
      </c>
      <c r="R584" s="5">
        <v>0.39930555555555602</v>
      </c>
      <c r="T584" s="13">
        <f t="shared" si="16"/>
        <v>27.6</v>
      </c>
      <c r="U584" s="13">
        <f t="shared" si="17"/>
        <v>6.4000000000000021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18.3</v>
      </c>
      <c r="C585" s="2">
        <v>59</v>
      </c>
      <c r="D585" s="2">
        <v>10.199999999999999</v>
      </c>
      <c r="E585" s="2">
        <v>18.3</v>
      </c>
      <c r="F585" s="2">
        <v>2.5</v>
      </c>
      <c r="G585" s="2">
        <v>5.8</v>
      </c>
      <c r="H585" s="2">
        <v>1020.9</v>
      </c>
      <c r="I585" s="2">
        <v>13150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23.3</v>
      </c>
      <c r="Q585">
        <v>28</v>
      </c>
      <c r="R585" s="5">
        <v>0.4</v>
      </c>
      <c r="T585" s="13">
        <f t="shared" si="16"/>
        <v>28</v>
      </c>
      <c r="U585" s="13">
        <f t="shared" si="17"/>
        <v>6.6999999999999993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18.5</v>
      </c>
      <c r="C586" s="2">
        <v>58</v>
      </c>
      <c r="D586" s="2">
        <v>10.1</v>
      </c>
      <c r="E586" s="2">
        <v>18.5</v>
      </c>
      <c r="F586" s="2">
        <v>2.9</v>
      </c>
      <c r="G586" s="2">
        <v>4</v>
      </c>
      <c r="H586" s="2">
        <v>1020.9</v>
      </c>
      <c r="I586" s="2">
        <v>13020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23.6</v>
      </c>
      <c r="Q586">
        <v>28.3</v>
      </c>
      <c r="R586" s="5">
        <v>0.40069444444444402</v>
      </c>
      <c r="T586" s="13">
        <f t="shared" si="16"/>
        <v>28.3</v>
      </c>
      <c r="U586" s="13">
        <f t="shared" si="17"/>
        <v>6.8000000000000007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18.5</v>
      </c>
      <c r="C587" s="2">
        <v>58</v>
      </c>
      <c r="D587" s="2">
        <v>10.1</v>
      </c>
      <c r="E587" s="2">
        <v>18.5</v>
      </c>
      <c r="F587" s="2">
        <v>1.8</v>
      </c>
      <c r="G587" s="2">
        <v>3.6</v>
      </c>
      <c r="H587" s="2">
        <v>1021.1</v>
      </c>
      <c r="I587" s="2">
        <v>12650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23.8</v>
      </c>
      <c r="Q587">
        <v>28.3</v>
      </c>
      <c r="R587" s="5">
        <v>0.40138888888888902</v>
      </c>
      <c r="T587" s="13">
        <f t="shared" si="16"/>
        <v>28.3</v>
      </c>
      <c r="U587" s="13">
        <f t="shared" si="17"/>
        <v>6.8000000000000007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18.600000000000001</v>
      </c>
      <c r="C588" s="2">
        <v>58</v>
      </c>
      <c r="D588" s="2">
        <v>10.199999999999999</v>
      </c>
      <c r="E588" s="2">
        <v>18.600000000000001</v>
      </c>
      <c r="F588" s="2">
        <v>5.8</v>
      </c>
      <c r="G588" s="2">
        <v>6.5</v>
      </c>
      <c r="H588" s="2">
        <v>1021.1</v>
      </c>
      <c r="I588" s="2">
        <v>12180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24.1</v>
      </c>
      <c r="Q588">
        <v>28.7</v>
      </c>
      <c r="R588" s="5">
        <v>0.40208333333333302</v>
      </c>
      <c r="T588" s="13">
        <f t="shared" si="16"/>
        <v>28.7</v>
      </c>
      <c r="U588" s="13">
        <f t="shared" si="17"/>
        <v>7.0999999999999979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18.600000000000001</v>
      </c>
      <c r="C589" s="2">
        <v>57</v>
      </c>
      <c r="D589" s="2">
        <v>9.9</v>
      </c>
      <c r="E589" s="2">
        <v>18.600000000000001</v>
      </c>
      <c r="F589" s="2">
        <v>2.9</v>
      </c>
      <c r="G589" s="2">
        <v>5</v>
      </c>
      <c r="H589" s="2">
        <v>1021</v>
      </c>
      <c r="I589" s="2">
        <v>12150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24.3</v>
      </c>
      <c r="Q589">
        <v>29</v>
      </c>
      <c r="R589" s="5">
        <v>0.40277777777777801</v>
      </c>
      <c r="T589" s="13">
        <f t="shared" si="16"/>
        <v>29</v>
      </c>
      <c r="U589" s="13">
        <f t="shared" si="17"/>
        <v>7.3999999999999986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18.600000000000001</v>
      </c>
      <c r="C590" s="2">
        <v>57</v>
      </c>
      <c r="D590" s="2">
        <v>9.9</v>
      </c>
      <c r="E590" s="2">
        <v>18.600000000000001</v>
      </c>
      <c r="F590" s="2">
        <v>6.5</v>
      </c>
      <c r="G590" s="2">
        <v>9</v>
      </c>
      <c r="H590" s="2">
        <v>1021</v>
      </c>
      <c r="I590" s="2">
        <v>13280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24.5</v>
      </c>
      <c r="Q590">
        <v>29.3</v>
      </c>
      <c r="R590" s="5">
        <v>0.40347222222222201</v>
      </c>
      <c r="T590" s="13">
        <f t="shared" si="16"/>
        <v>29.3</v>
      </c>
      <c r="U590" s="13">
        <f t="shared" si="17"/>
        <v>7.6999999999999993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18.7</v>
      </c>
      <c r="C591" s="2">
        <v>57</v>
      </c>
      <c r="D591" s="2">
        <v>10</v>
      </c>
      <c r="E591" s="2">
        <v>18.7</v>
      </c>
      <c r="F591" s="2">
        <v>4</v>
      </c>
      <c r="G591" s="2">
        <v>5</v>
      </c>
      <c r="H591" s="2">
        <v>1020.9</v>
      </c>
      <c r="I591" s="2">
        <v>14960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24.7</v>
      </c>
      <c r="Q591">
        <v>29.4</v>
      </c>
      <c r="R591" s="5">
        <v>0.40416666666666701</v>
      </c>
      <c r="T591" s="13">
        <f t="shared" ref="T591:T654" si="20">MAX(P591,Q591)</f>
        <v>29.4</v>
      </c>
      <c r="U591" s="13">
        <f t="shared" si="17"/>
        <v>7.6999999999999993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18.8</v>
      </c>
      <c r="C592" s="2">
        <v>56</v>
      </c>
      <c r="D592" s="2">
        <v>9.9</v>
      </c>
      <c r="E592" s="2">
        <v>18.8</v>
      </c>
      <c r="F592" s="2">
        <v>5</v>
      </c>
      <c r="G592" s="2">
        <v>5.8</v>
      </c>
      <c r="H592" s="2">
        <v>1020.9</v>
      </c>
      <c r="I592" s="2">
        <v>14530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24.8</v>
      </c>
      <c r="Q592">
        <v>29.5</v>
      </c>
      <c r="R592" s="5">
        <v>0.40486111111111101</v>
      </c>
      <c r="T592" s="13">
        <f t="shared" si="20"/>
        <v>29.5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18.899999999999999</v>
      </c>
      <c r="C593" s="2">
        <v>56</v>
      </c>
      <c r="D593" s="2">
        <v>10</v>
      </c>
      <c r="E593" s="2">
        <v>18.899999999999999</v>
      </c>
      <c r="F593" s="2">
        <v>4.3</v>
      </c>
      <c r="G593" s="2">
        <v>4.3</v>
      </c>
      <c r="H593" s="2">
        <v>1021</v>
      </c>
      <c r="I593" s="2">
        <v>13190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24.9</v>
      </c>
      <c r="Q593">
        <v>29.7</v>
      </c>
      <c r="R593" s="5">
        <v>0.405555555555556</v>
      </c>
      <c r="T593" s="13">
        <f t="shared" si="20"/>
        <v>29.7</v>
      </c>
      <c r="U593" s="13">
        <f t="shared" si="21"/>
        <v>7.8000000000000007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</v>
      </c>
      <c r="C594" s="2">
        <v>55</v>
      </c>
      <c r="D594" s="2">
        <v>9.8000000000000007</v>
      </c>
      <c r="E594" s="2">
        <v>19</v>
      </c>
      <c r="F594" s="2">
        <v>6.8</v>
      </c>
      <c r="G594" s="2">
        <v>7.2</v>
      </c>
      <c r="H594" s="2">
        <v>1021</v>
      </c>
      <c r="I594" s="2">
        <v>13830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25.1</v>
      </c>
      <c r="Q594">
        <v>29.8</v>
      </c>
      <c r="R594" s="5">
        <v>0.40625</v>
      </c>
      <c r="T594" s="13">
        <f t="shared" si="20"/>
        <v>29.8</v>
      </c>
      <c r="U594" s="13">
        <f t="shared" si="21"/>
        <v>7.8000000000000007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</v>
      </c>
      <c r="C595" s="2">
        <v>55</v>
      </c>
      <c r="D595" s="2">
        <v>9.8000000000000007</v>
      </c>
      <c r="E595" s="2">
        <v>19</v>
      </c>
      <c r="F595" s="2">
        <v>4</v>
      </c>
      <c r="G595" s="2">
        <v>4.3</v>
      </c>
      <c r="H595" s="2">
        <v>1021.1</v>
      </c>
      <c r="I595" s="2">
        <v>15120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25.3</v>
      </c>
      <c r="Q595">
        <v>30</v>
      </c>
      <c r="R595" s="5">
        <v>0.406944444444444</v>
      </c>
      <c r="T595" s="13">
        <f t="shared" si="20"/>
        <v>30</v>
      </c>
      <c r="U595" s="13">
        <f t="shared" si="21"/>
        <v>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19.2</v>
      </c>
      <c r="C596" s="2">
        <v>55</v>
      </c>
      <c r="D596" s="2">
        <v>9.9</v>
      </c>
      <c r="E596" s="2">
        <v>19.2</v>
      </c>
      <c r="F596" s="2">
        <v>5</v>
      </c>
      <c r="G596" s="2">
        <v>7.6</v>
      </c>
      <c r="H596" s="2">
        <v>1021</v>
      </c>
      <c r="I596" s="2">
        <v>14650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25.4</v>
      </c>
      <c r="Q596">
        <v>30.2</v>
      </c>
      <c r="R596" s="5">
        <v>0.40763888888888899</v>
      </c>
      <c r="T596" s="13">
        <f t="shared" si="20"/>
        <v>30.2</v>
      </c>
      <c r="U596" s="13">
        <f t="shared" si="21"/>
        <v>8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19.399999999999999</v>
      </c>
      <c r="C597" s="2">
        <v>54</v>
      </c>
      <c r="D597" s="2">
        <v>9.9</v>
      </c>
      <c r="E597" s="2">
        <v>19.399999999999999</v>
      </c>
      <c r="F597" s="2">
        <v>3.2</v>
      </c>
      <c r="G597" s="2">
        <v>4</v>
      </c>
      <c r="H597" s="2">
        <v>1021.2</v>
      </c>
      <c r="I597" s="2">
        <v>14090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25.5</v>
      </c>
      <c r="Q597">
        <v>30.3</v>
      </c>
      <c r="R597" s="5">
        <v>0.40833333333333299</v>
      </c>
      <c r="T597" s="13">
        <f t="shared" si="20"/>
        <v>30.3</v>
      </c>
      <c r="U597" s="13">
        <f t="shared" si="21"/>
        <v>7.9000000000000021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19.600000000000001</v>
      </c>
      <c r="C598" s="2">
        <v>54</v>
      </c>
      <c r="D598" s="2">
        <v>10</v>
      </c>
      <c r="E598" s="2">
        <v>19.600000000000001</v>
      </c>
      <c r="F598" s="2">
        <v>6.5</v>
      </c>
      <c r="G598" s="2">
        <v>6.5</v>
      </c>
      <c r="H598" s="2">
        <v>1021</v>
      </c>
      <c r="I598" s="2">
        <v>15660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25.7</v>
      </c>
      <c r="Q598">
        <v>30.4</v>
      </c>
      <c r="R598" s="5">
        <v>0.40902777777777799</v>
      </c>
      <c r="T598" s="13">
        <f t="shared" si="20"/>
        <v>30.4</v>
      </c>
      <c r="U598" s="13">
        <f t="shared" si="21"/>
        <v>7.7999999999999972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19.600000000000001</v>
      </c>
      <c r="C599" s="2">
        <v>53</v>
      </c>
      <c r="D599" s="2">
        <v>9.8000000000000007</v>
      </c>
      <c r="E599" s="2">
        <v>19.600000000000001</v>
      </c>
      <c r="F599" s="2">
        <v>1.8</v>
      </c>
      <c r="G599" s="2">
        <v>7.2</v>
      </c>
      <c r="H599" s="2">
        <v>1021</v>
      </c>
      <c r="I599" s="2">
        <v>15360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25.8</v>
      </c>
      <c r="Q599">
        <v>30.6</v>
      </c>
      <c r="R599" s="5">
        <v>0.40972222222222199</v>
      </c>
      <c r="T599" s="13">
        <f t="shared" si="20"/>
        <v>30.6</v>
      </c>
      <c r="U599" s="13">
        <f t="shared" si="21"/>
        <v>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19.8</v>
      </c>
      <c r="C600" s="2">
        <v>53</v>
      </c>
      <c r="D600" s="2">
        <v>10</v>
      </c>
      <c r="E600" s="2">
        <v>19.8</v>
      </c>
      <c r="F600" s="2">
        <v>4.7</v>
      </c>
      <c r="G600" s="2">
        <v>5.8</v>
      </c>
      <c r="H600" s="2">
        <v>1021.1</v>
      </c>
      <c r="I600" s="2">
        <v>14360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26</v>
      </c>
      <c r="Q600">
        <v>30.8</v>
      </c>
      <c r="R600" s="5">
        <v>0.41041666666666698</v>
      </c>
      <c r="T600" s="13">
        <f t="shared" si="20"/>
        <v>30.8</v>
      </c>
      <c r="U600" s="13">
        <f t="shared" si="21"/>
        <v>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19.899999999999999</v>
      </c>
      <c r="C601" s="2">
        <v>52</v>
      </c>
      <c r="D601" s="2">
        <v>9.8000000000000007</v>
      </c>
      <c r="E601" s="2">
        <v>19.899999999999999</v>
      </c>
      <c r="F601" s="2">
        <v>4.3</v>
      </c>
      <c r="G601" s="2">
        <v>5</v>
      </c>
      <c r="H601" s="2">
        <v>1021.1</v>
      </c>
      <c r="I601" s="2">
        <v>15390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26.2</v>
      </c>
      <c r="Q601">
        <v>31</v>
      </c>
      <c r="R601" s="5">
        <v>0.41111111111111098</v>
      </c>
      <c r="T601" s="13">
        <f t="shared" si="20"/>
        <v>31</v>
      </c>
      <c r="U601" s="13">
        <f t="shared" si="21"/>
        <v>8.1000000000000014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20</v>
      </c>
      <c r="C602" s="2">
        <v>51</v>
      </c>
      <c r="D602" s="2">
        <v>9.6</v>
      </c>
      <c r="E602" s="2">
        <v>20</v>
      </c>
      <c r="F602" s="2">
        <v>3.2</v>
      </c>
      <c r="G602" s="2">
        <v>5.4</v>
      </c>
      <c r="H602" s="2">
        <v>1021.1</v>
      </c>
      <c r="I602" s="2">
        <v>16060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26.4</v>
      </c>
      <c r="Q602">
        <v>31.1</v>
      </c>
      <c r="R602" s="5">
        <v>0.41180555555555598</v>
      </c>
      <c r="T602" s="13">
        <f t="shared" si="20"/>
        <v>31.1</v>
      </c>
      <c r="U602" s="13">
        <f t="shared" si="21"/>
        <v>8.1000000000000014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20</v>
      </c>
      <c r="C603" s="2">
        <v>51</v>
      </c>
      <c r="D603" s="2">
        <v>9.6</v>
      </c>
      <c r="E603" s="2">
        <v>20</v>
      </c>
      <c r="F603" s="2">
        <v>4.3</v>
      </c>
      <c r="G603" s="2">
        <v>6.1</v>
      </c>
      <c r="H603" s="2">
        <v>1021</v>
      </c>
      <c r="I603" s="2">
        <v>15100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26.5</v>
      </c>
      <c r="Q603">
        <v>31.3</v>
      </c>
      <c r="R603" s="5">
        <v>0.41249999999999998</v>
      </c>
      <c r="T603" s="13">
        <f t="shared" si="20"/>
        <v>31.3</v>
      </c>
      <c r="U603" s="13">
        <f t="shared" si="21"/>
        <v>8.3000000000000007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20.100000000000001</v>
      </c>
      <c r="C604" s="2">
        <v>51</v>
      </c>
      <c r="D604" s="2">
        <v>9.6999999999999993</v>
      </c>
      <c r="E604" s="2">
        <v>20.100000000000001</v>
      </c>
      <c r="F604" s="2">
        <v>3.6</v>
      </c>
      <c r="G604" s="2">
        <v>6.1</v>
      </c>
      <c r="H604" s="2">
        <v>1021.1</v>
      </c>
      <c r="I604" s="2">
        <v>15620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26.7</v>
      </c>
      <c r="Q604">
        <v>31.3</v>
      </c>
      <c r="R604" s="5">
        <v>0.41319444444444398</v>
      </c>
      <c r="T604" s="13">
        <f t="shared" si="20"/>
        <v>31.3</v>
      </c>
      <c r="U604" s="13">
        <f t="shared" si="21"/>
        <v>8.1999999999999993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20.2</v>
      </c>
      <c r="C605" s="2">
        <v>51</v>
      </c>
      <c r="D605" s="2">
        <v>9.8000000000000007</v>
      </c>
      <c r="E605" s="2">
        <v>20.2</v>
      </c>
      <c r="F605" s="2">
        <v>4.3</v>
      </c>
      <c r="G605" s="2">
        <v>4.7</v>
      </c>
      <c r="H605" s="2">
        <v>1021.2</v>
      </c>
      <c r="I605" s="2">
        <v>15900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26.8</v>
      </c>
      <c r="Q605">
        <v>31.3</v>
      </c>
      <c r="R605" s="5">
        <v>0.41388888888888897</v>
      </c>
      <c r="T605" s="13">
        <f t="shared" si="20"/>
        <v>31.3</v>
      </c>
      <c r="U605" s="13">
        <f t="shared" si="21"/>
        <v>8.1000000000000014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20.2</v>
      </c>
      <c r="C606" s="2">
        <v>51</v>
      </c>
      <c r="D606" s="2">
        <v>9.8000000000000007</v>
      </c>
      <c r="E606" s="2">
        <v>20.2</v>
      </c>
      <c r="F606" s="2">
        <v>4.7</v>
      </c>
      <c r="G606" s="2">
        <v>7.6</v>
      </c>
      <c r="H606" s="2">
        <v>1021.2</v>
      </c>
      <c r="I606" s="2">
        <v>16600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26.9</v>
      </c>
      <c r="Q606">
        <v>31.4</v>
      </c>
      <c r="R606" s="5">
        <v>0.41458333333333303</v>
      </c>
      <c r="T606" s="13">
        <f t="shared" si="20"/>
        <v>31.4</v>
      </c>
      <c r="U606" s="13">
        <f t="shared" si="21"/>
        <v>8.1999999999999993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20.2</v>
      </c>
      <c r="C607" s="2">
        <v>50</v>
      </c>
      <c r="D607" s="2">
        <v>9.5</v>
      </c>
      <c r="E607" s="2">
        <v>20.2</v>
      </c>
      <c r="F607" s="2">
        <v>4</v>
      </c>
      <c r="G607" s="2">
        <v>11.2</v>
      </c>
      <c r="H607" s="2">
        <v>1021.1</v>
      </c>
      <c r="I607" s="2">
        <v>16860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27.1</v>
      </c>
      <c r="Q607">
        <v>31.4</v>
      </c>
      <c r="R607" s="5">
        <v>0.41527777777777802</v>
      </c>
      <c r="T607" s="13">
        <f t="shared" si="20"/>
        <v>31.4</v>
      </c>
      <c r="U607" s="13">
        <f t="shared" si="21"/>
        <v>8.1999999999999993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20.3</v>
      </c>
      <c r="C608" s="2">
        <v>50</v>
      </c>
      <c r="D608" s="2">
        <v>9.6</v>
      </c>
      <c r="E608" s="2">
        <v>20.3</v>
      </c>
      <c r="F608" s="2">
        <v>6.1</v>
      </c>
      <c r="G608" s="2">
        <v>6.5</v>
      </c>
      <c r="H608" s="2">
        <v>1021.1</v>
      </c>
      <c r="I608" s="2">
        <v>18400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27.2</v>
      </c>
      <c r="Q608">
        <v>31.5</v>
      </c>
      <c r="R608" s="5">
        <v>0.41597222222222202</v>
      </c>
      <c r="T608" s="13">
        <f t="shared" si="20"/>
        <v>31.5</v>
      </c>
      <c r="U608" s="13">
        <f t="shared" si="21"/>
        <v>8.1999999999999993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20.399999999999999</v>
      </c>
      <c r="C609" s="2">
        <v>50</v>
      </c>
      <c r="D609" s="2">
        <v>9.6</v>
      </c>
      <c r="E609" s="2">
        <v>20.399999999999999</v>
      </c>
      <c r="F609" s="2">
        <v>6.1</v>
      </c>
      <c r="G609" s="2">
        <v>8.6</v>
      </c>
      <c r="H609" s="2">
        <v>1021</v>
      </c>
      <c r="I609" s="2">
        <v>18600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27.3</v>
      </c>
      <c r="Q609">
        <v>31.6</v>
      </c>
      <c r="R609" s="5">
        <v>0.41666666666666702</v>
      </c>
      <c r="T609" s="13">
        <f t="shared" si="20"/>
        <v>31.6</v>
      </c>
      <c r="U609" s="13">
        <f t="shared" si="21"/>
        <v>8.2000000000000028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20.5</v>
      </c>
      <c r="C610" s="2">
        <v>50</v>
      </c>
      <c r="D610" s="2">
        <v>9.6999999999999993</v>
      </c>
      <c r="E610" s="2">
        <v>20.5</v>
      </c>
      <c r="F610" s="2">
        <v>4</v>
      </c>
      <c r="G610" s="2">
        <v>5.8</v>
      </c>
      <c r="H610" s="2">
        <v>1021.1</v>
      </c>
      <c r="I610" s="2">
        <v>19650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27.4</v>
      </c>
      <c r="Q610">
        <v>31.7</v>
      </c>
      <c r="R610" s="5">
        <v>0.41736111111111102</v>
      </c>
      <c r="T610" s="13">
        <f t="shared" si="20"/>
        <v>31.7</v>
      </c>
      <c r="U610" s="13">
        <f t="shared" si="21"/>
        <v>8.1999999999999993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20.6</v>
      </c>
      <c r="C611" s="2">
        <v>49</v>
      </c>
      <c r="D611" s="2">
        <v>9.5</v>
      </c>
      <c r="E611" s="2">
        <v>20.6</v>
      </c>
      <c r="F611" s="2">
        <v>10.4</v>
      </c>
      <c r="G611" s="2">
        <v>11.9</v>
      </c>
      <c r="H611" s="2">
        <v>1020.9</v>
      </c>
      <c r="I611" s="2">
        <v>20370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27.5</v>
      </c>
      <c r="Q611">
        <v>31.9</v>
      </c>
      <c r="R611" s="5">
        <v>0.41805555555555601</v>
      </c>
      <c r="T611" s="13">
        <f t="shared" si="20"/>
        <v>31.9</v>
      </c>
      <c r="U611" s="13">
        <f t="shared" si="21"/>
        <v>8.2999999999999972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20.6</v>
      </c>
      <c r="C612" s="2">
        <v>49</v>
      </c>
      <c r="D612" s="2">
        <v>9.5</v>
      </c>
      <c r="E612" s="2">
        <v>20.6</v>
      </c>
      <c r="F612" s="2">
        <v>7.6</v>
      </c>
      <c r="G612" s="2">
        <v>9.6999999999999993</v>
      </c>
      <c r="H612" s="2">
        <v>1021.1</v>
      </c>
      <c r="I612" s="2">
        <v>20510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27.7</v>
      </c>
      <c r="Q612">
        <v>32.1</v>
      </c>
      <c r="R612" s="5">
        <v>0.41875000000000001</v>
      </c>
      <c r="T612" s="13">
        <f t="shared" si="20"/>
        <v>32.1</v>
      </c>
      <c r="U612" s="13">
        <f t="shared" si="21"/>
        <v>8.5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20.5</v>
      </c>
      <c r="C613" s="2">
        <v>49</v>
      </c>
      <c r="D613" s="2">
        <v>9.4</v>
      </c>
      <c r="E613" s="2">
        <v>20.5</v>
      </c>
      <c r="F613" s="2">
        <v>7.6</v>
      </c>
      <c r="G613" s="2">
        <v>10.4</v>
      </c>
      <c r="H613" s="2">
        <v>1021</v>
      </c>
      <c r="I613" s="2">
        <v>21760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27.8</v>
      </c>
      <c r="Q613">
        <v>32.200000000000003</v>
      </c>
      <c r="R613" s="5">
        <v>0.41944444444444401</v>
      </c>
      <c r="S613"/>
      <c r="T613" s="13">
        <f t="shared" si="20"/>
        <v>32.200000000000003</v>
      </c>
      <c r="U613" s="13">
        <f t="shared" si="21"/>
        <v>8.7000000000000028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20.6</v>
      </c>
      <c r="C614" s="2">
        <v>49</v>
      </c>
      <c r="D614" s="2">
        <v>9.5</v>
      </c>
      <c r="E614" s="2">
        <v>20.6</v>
      </c>
      <c r="F614" s="2">
        <v>5.8</v>
      </c>
      <c r="G614" s="2">
        <v>6.1</v>
      </c>
      <c r="H614" s="2">
        <v>1021.1</v>
      </c>
      <c r="I614" s="2">
        <v>21970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28</v>
      </c>
      <c r="Q614">
        <v>32.4</v>
      </c>
      <c r="R614" s="5">
        <v>0.42013888888888901</v>
      </c>
      <c r="S614"/>
      <c r="T614" s="13">
        <f t="shared" si="20"/>
        <v>32.4</v>
      </c>
      <c r="U614" s="13">
        <f t="shared" si="21"/>
        <v>8.7999999999999972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20.7</v>
      </c>
      <c r="C615" s="2">
        <v>48</v>
      </c>
      <c r="D615" s="2">
        <v>9.3000000000000007</v>
      </c>
      <c r="E615" s="2">
        <v>20.7</v>
      </c>
      <c r="F615" s="2">
        <v>11.9</v>
      </c>
      <c r="G615" s="2">
        <v>17.3</v>
      </c>
      <c r="H615" s="2">
        <v>1021.2</v>
      </c>
      <c r="I615" s="2">
        <v>22490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28.1</v>
      </c>
      <c r="Q615">
        <v>32.6</v>
      </c>
      <c r="R615" s="5">
        <v>0.420833333333333</v>
      </c>
      <c r="S615"/>
      <c r="T615" s="13">
        <f t="shared" si="20"/>
        <v>32.6</v>
      </c>
      <c r="U615" s="13">
        <f t="shared" si="21"/>
        <v>8.9000000000000021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20.7</v>
      </c>
      <c r="C616" s="2">
        <v>49</v>
      </c>
      <c r="D616" s="2">
        <v>9.6</v>
      </c>
      <c r="E616" s="2">
        <v>20.7</v>
      </c>
      <c r="F616" s="2">
        <v>6.5</v>
      </c>
      <c r="G616" s="2">
        <v>6.5</v>
      </c>
      <c r="H616" s="2">
        <v>1021.2</v>
      </c>
      <c r="I616" s="2">
        <v>22290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28.3</v>
      </c>
      <c r="Q616">
        <v>32.9</v>
      </c>
      <c r="R616" s="5">
        <v>0.421527777777778</v>
      </c>
      <c r="S616"/>
      <c r="T616" s="13">
        <f t="shared" si="20"/>
        <v>32.9</v>
      </c>
      <c r="U616" s="13">
        <f t="shared" si="21"/>
        <v>9.1999999999999993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20.8</v>
      </c>
      <c r="C617" s="2">
        <v>48</v>
      </c>
      <c r="D617" s="2">
        <v>9.4</v>
      </c>
      <c r="E617" s="2">
        <v>20.8</v>
      </c>
      <c r="F617" s="2">
        <v>6.5</v>
      </c>
      <c r="G617" s="2">
        <v>13</v>
      </c>
      <c r="H617" s="2">
        <v>1021.1</v>
      </c>
      <c r="I617" s="2">
        <v>22490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28.5</v>
      </c>
      <c r="Q617">
        <v>33.200000000000003</v>
      </c>
      <c r="R617" s="5">
        <v>0.422222222222222</v>
      </c>
      <c r="S617"/>
      <c r="T617" s="13">
        <f t="shared" si="20"/>
        <v>33.200000000000003</v>
      </c>
      <c r="U617" s="13">
        <f t="shared" si="21"/>
        <v>9.4000000000000021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20.9</v>
      </c>
      <c r="C618" s="2">
        <v>48</v>
      </c>
      <c r="D618" s="2">
        <v>9.5</v>
      </c>
      <c r="E618" s="2">
        <v>20.9</v>
      </c>
      <c r="F618" s="2">
        <v>5.8</v>
      </c>
      <c r="G618" s="2">
        <v>8.3000000000000007</v>
      </c>
      <c r="H618" s="2">
        <v>1020.9</v>
      </c>
      <c r="I618" s="2">
        <v>23860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28.7</v>
      </c>
      <c r="Q618">
        <v>33.200000000000003</v>
      </c>
      <c r="R618" s="5">
        <v>0.422916666666667</v>
      </c>
      <c r="S618"/>
      <c r="T618" s="13">
        <f t="shared" si="20"/>
        <v>33.200000000000003</v>
      </c>
      <c r="U618" s="13">
        <f t="shared" si="21"/>
        <v>9.3000000000000043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21.1</v>
      </c>
      <c r="C619" s="2">
        <v>48</v>
      </c>
      <c r="D619" s="2">
        <v>9.6999999999999993</v>
      </c>
      <c r="E619" s="2">
        <v>21.1</v>
      </c>
      <c r="F619" s="2">
        <v>4</v>
      </c>
      <c r="G619" s="2">
        <v>4.3</v>
      </c>
      <c r="H619" s="2">
        <v>1021.2</v>
      </c>
      <c r="I619" s="2">
        <v>24450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28.9</v>
      </c>
      <c r="Q619">
        <v>33.5</v>
      </c>
      <c r="R619" s="5">
        <v>0.42361111111111099</v>
      </c>
      <c r="S619"/>
      <c r="T619" s="13">
        <f t="shared" si="20"/>
        <v>33.5</v>
      </c>
      <c r="U619" s="13">
        <f t="shared" si="21"/>
        <v>9.3999999999999986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21.3</v>
      </c>
      <c r="C620" s="2">
        <v>47</v>
      </c>
      <c r="D620" s="2">
        <v>9.5</v>
      </c>
      <c r="E620" s="2">
        <v>21.3</v>
      </c>
      <c r="F620" s="2">
        <v>0</v>
      </c>
      <c r="G620" s="2">
        <v>4</v>
      </c>
      <c r="H620" s="2">
        <v>1021.3</v>
      </c>
      <c r="I620" s="2">
        <v>24710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29.1</v>
      </c>
      <c r="Q620">
        <v>33.9</v>
      </c>
      <c r="R620" s="5">
        <v>0.42430555555555599</v>
      </c>
      <c r="S620"/>
      <c r="T620" s="13">
        <f t="shared" si="20"/>
        <v>33.9</v>
      </c>
      <c r="U620" s="13">
        <f t="shared" si="21"/>
        <v>9.5999999999999979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21.5</v>
      </c>
      <c r="C621" s="2">
        <v>47</v>
      </c>
      <c r="D621" s="2">
        <v>9.6999999999999993</v>
      </c>
      <c r="E621" s="2">
        <v>21.5</v>
      </c>
      <c r="F621" s="2">
        <v>2.9</v>
      </c>
      <c r="G621" s="2">
        <v>5.4</v>
      </c>
      <c r="H621" s="2">
        <v>1021.1</v>
      </c>
      <c r="I621" s="2">
        <v>25210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29.4</v>
      </c>
      <c r="Q621">
        <v>34.200000000000003</v>
      </c>
      <c r="R621" s="5">
        <v>0.42499999999999999</v>
      </c>
      <c r="S621"/>
      <c r="T621" s="13">
        <f t="shared" si="20"/>
        <v>34.200000000000003</v>
      </c>
      <c r="U621" s="13">
        <f t="shared" si="21"/>
        <v>9.7000000000000028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21.6</v>
      </c>
      <c r="C622" s="2">
        <v>47</v>
      </c>
      <c r="D622" s="2">
        <v>9.8000000000000007</v>
      </c>
      <c r="E622" s="2">
        <v>21.6</v>
      </c>
      <c r="F622" s="2">
        <v>5.4</v>
      </c>
      <c r="G622" s="2">
        <v>6.1</v>
      </c>
      <c r="H622" s="2">
        <v>1021.1</v>
      </c>
      <c r="I622" s="2">
        <v>25720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29.7</v>
      </c>
      <c r="Q622">
        <v>34.5</v>
      </c>
      <c r="R622" s="5">
        <v>0.42569444444444399</v>
      </c>
      <c r="S622"/>
      <c r="T622" s="13">
        <f t="shared" si="20"/>
        <v>34.5</v>
      </c>
      <c r="U622" s="13">
        <f t="shared" si="21"/>
        <v>9.8999999999999986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21.6</v>
      </c>
      <c r="C623" s="2">
        <v>46</v>
      </c>
      <c r="D623" s="2">
        <v>9.5</v>
      </c>
      <c r="E623" s="2">
        <v>21.6</v>
      </c>
      <c r="F623" s="2">
        <v>4.7</v>
      </c>
      <c r="G623" s="2">
        <v>8.3000000000000007</v>
      </c>
      <c r="H623" s="2">
        <v>1021.4</v>
      </c>
      <c r="I623" s="2">
        <v>26000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30.1</v>
      </c>
      <c r="Q623">
        <v>34.9</v>
      </c>
      <c r="R623" s="5">
        <v>0.42638888888888898</v>
      </c>
      <c r="S623"/>
      <c r="T623" s="13">
        <f t="shared" si="20"/>
        <v>34.9</v>
      </c>
      <c r="U623" s="13">
        <f t="shared" si="21"/>
        <v>10.299999999999997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21.6</v>
      </c>
      <c r="C624" s="2">
        <v>46</v>
      </c>
      <c r="D624" s="2">
        <v>9.5</v>
      </c>
      <c r="E624" s="2">
        <v>21.6</v>
      </c>
      <c r="F624" s="2">
        <v>7.9</v>
      </c>
      <c r="G624" s="2">
        <v>9</v>
      </c>
      <c r="H624" s="2">
        <v>1021.2</v>
      </c>
      <c r="I624" s="2">
        <v>26590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30.5</v>
      </c>
      <c r="Q624">
        <v>35.200000000000003</v>
      </c>
      <c r="R624" s="5">
        <v>0.42708333333333298</v>
      </c>
      <c r="S624"/>
      <c r="T624" s="13">
        <f t="shared" si="20"/>
        <v>35.200000000000003</v>
      </c>
      <c r="U624" s="13">
        <f t="shared" si="21"/>
        <v>10.600000000000001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21.5</v>
      </c>
      <c r="C625" s="2">
        <v>47</v>
      </c>
      <c r="D625" s="2">
        <v>9.6999999999999993</v>
      </c>
      <c r="E625" s="2">
        <v>21.5</v>
      </c>
      <c r="F625" s="2">
        <v>4.3</v>
      </c>
      <c r="G625" s="2">
        <v>7.9</v>
      </c>
      <c r="H625" s="2">
        <v>1021</v>
      </c>
      <c r="I625" s="2">
        <v>26940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30.7</v>
      </c>
      <c r="Q625">
        <v>35.5</v>
      </c>
      <c r="R625" s="5">
        <v>0.42777777777777798</v>
      </c>
      <c r="S625"/>
      <c r="T625" s="13">
        <f t="shared" si="20"/>
        <v>35.5</v>
      </c>
      <c r="U625" s="13">
        <f t="shared" si="21"/>
        <v>11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21.5</v>
      </c>
      <c r="C626" s="2">
        <v>47</v>
      </c>
      <c r="D626" s="2">
        <v>9.6999999999999993</v>
      </c>
      <c r="E626" s="2">
        <v>21.5</v>
      </c>
      <c r="F626" s="2">
        <v>3.6</v>
      </c>
      <c r="G626" s="2">
        <v>10.4</v>
      </c>
      <c r="H626" s="2">
        <v>1021.2</v>
      </c>
      <c r="I626" s="2">
        <v>26990</v>
      </c>
      <c r="J626" s="2">
        <v>1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31</v>
      </c>
      <c r="Q626">
        <v>35.799999999999997</v>
      </c>
      <c r="R626" s="5">
        <v>0.42847222222222198</v>
      </c>
      <c r="S626"/>
      <c r="T626" s="13">
        <f t="shared" si="20"/>
        <v>35.799999999999997</v>
      </c>
      <c r="U626" s="13">
        <f t="shared" si="21"/>
        <v>11.299999999999997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21.7</v>
      </c>
      <c r="C627" s="2">
        <v>46</v>
      </c>
      <c r="D627" s="2">
        <v>9.6</v>
      </c>
      <c r="E627" s="2">
        <v>21.7</v>
      </c>
      <c r="F627" s="2">
        <v>5.4</v>
      </c>
      <c r="G627" s="2">
        <v>5.4</v>
      </c>
      <c r="H627" s="2">
        <v>1020.8</v>
      </c>
      <c r="I627" s="2">
        <v>27540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31.1</v>
      </c>
      <c r="Q627">
        <v>36</v>
      </c>
      <c r="R627" s="5">
        <v>0.42916666666666697</v>
      </c>
      <c r="S627"/>
      <c r="T627" s="13">
        <f t="shared" si="20"/>
        <v>36</v>
      </c>
      <c r="U627" s="13">
        <f t="shared" si="21"/>
        <v>11.3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21.6</v>
      </c>
      <c r="C628" s="2">
        <v>46</v>
      </c>
      <c r="D628" s="2">
        <v>9.5</v>
      </c>
      <c r="E628" s="2">
        <v>21.6</v>
      </c>
      <c r="F628" s="2">
        <v>9.4</v>
      </c>
      <c r="G628" s="2">
        <v>11.9</v>
      </c>
      <c r="H628" s="2">
        <v>1021.1</v>
      </c>
      <c r="I628" s="2">
        <v>27820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31.3</v>
      </c>
      <c r="Q628">
        <v>36.200000000000003</v>
      </c>
      <c r="R628" s="5">
        <v>0.42986111111111103</v>
      </c>
      <c r="S628"/>
      <c r="T628" s="13">
        <f t="shared" si="20"/>
        <v>36.200000000000003</v>
      </c>
      <c r="U628" s="13">
        <f t="shared" si="21"/>
        <v>11.600000000000001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21.5</v>
      </c>
      <c r="C629" s="2">
        <v>47</v>
      </c>
      <c r="D629" s="2">
        <v>9.6999999999999993</v>
      </c>
      <c r="E629" s="2">
        <v>21.5</v>
      </c>
      <c r="F629" s="2">
        <v>5.8</v>
      </c>
      <c r="G629" s="2">
        <v>7.9</v>
      </c>
      <c r="H629" s="2">
        <v>1021</v>
      </c>
      <c r="I629" s="2">
        <v>28180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31.5</v>
      </c>
      <c r="Q629">
        <v>36.4</v>
      </c>
      <c r="R629" s="5">
        <v>0.43055555555555602</v>
      </c>
      <c r="S629"/>
      <c r="T629" s="13">
        <f t="shared" si="20"/>
        <v>36.4</v>
      </c>
      <c r="U629" s="13">
        <f t="shared" si="21"/>
        <v>11.899999999999999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21.6</v>
      </c>
      <c r="C630" s="2">
        <v>46</v>
      </c>
      <c r="D630" s="2">
        <v>9.5</v>
      </c>
      <c r="E630" s="2">
        <v>21.6</v>
      </c>
      <c r="F630" s="2">
        <v>8.3000000000000007</v>
      </c>
      <c r="G630" s="2">
        <v>9.4</v>
      </c>
      <c r="H630" s="2">
        <v>1021.2</v>
      </c>
      <c r="I630" s="2">
        <v>28510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31.6</v>
      </c>
      <c r="Q630">
        <v>36.5</v>
      </c>
      <c r="R630" s="5">
        <v>0.43125000000000002</v>
      </c>
      <c r="S630"/>
      <c r="T630" s="13">
        <f t="shared" si="20"/>
        <v>36.5</v>
      </c>
      <c r="U630" s="13">
        <f t="shared" si="21"/>
        <v>11.899999999999999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21.6</v>
      </c>
      <c r="C631" s="2">
        <v>46</v>
      </c>
      <c r="D631" s="2">
        <v>9.5</v>
      </c>
      <c r="E631" s="2">
        <v>21.6</v>
      </c>
      <c r="F631" s="2">
        <v>7.9</v>
      </c>
      <c r="G631" s="2">
        <v>11.9</v>
      </c>
      <c r="H631" s="2">
        <v>1021</v>
      </c>
      <c r="I631" s="2">
        <v>28550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31.7</v>
      </c>
      <c r="Q631">
        <v>36.700000000000003</v>
      </c>
      <c r="R631" s="5">
        <v>0.43194444444444402</v>
      </c>
      <c r="S631"/>
      <c r="T631" s="13">
        <f t="shared" si="20"/>
        <v>36.700000000000003</v>
      </c>
      <c r="U631" s="13">
        <f t="shared" si="21"/>
        <v>12.100000000000001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21.6</v>
      </c>
      <c r="C632" s="2">
        <v>47</v>
      </c>
      <c r="D632" s="2">
        <v>9.8000000000000007</v>
      </c>
      <c r="E632" s="2">
        <v>21.6</v>
      </c>
      <c r="F632" s="2">
        <v>6.1</v>
      </c>
      <c r="G632" s="2">
        <v>9.6999999999999993</v>
      </c>
      <c r="H632" s="2">
        <v>1021.1</v>
      </c>
      <c r="I632" s="2">
        <v>29060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31.8</v>
      </c>
      <c r="Q632">
        <v>36.700000000000003</v>
      </c>
      <c r="R632" s="5">
        <v>0.43263888888888902</v>
      </c>
      <c r="S632"/>
      <c r="T632" s="13">
        <f t="shared" si="20"/>
        <v>36.700000000000003</v>
      </c>
      <c r="U632" s="13">
        <f t="shared" si="21"/>
        <v>12.100000000000001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21.8</v>
      </c>
      <c r="C633" s="2">
        <v>46</v>
      </c>
      <c r="D633" s="2">
        <v>9.6999999999999993</v>
      </c>
      <c r="E633" s="2">
        <v>21.8</v>
      </c>
      <c r="F633" s="2">
        <v>5.8</v>
      </c>
      <c r="G633" s="2">
        <v>5.8</v>
      </c>
      <c r="H633" s="2">
        <v>1020.9</v>
      </c>
      <c r="I633" s="2">
        <v>29180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31.9</v>
      </c>
      <c r="Q633">
        <v>37</v>
      </c>
      <c r="R633" s="5">
        <v>0.43333333333333302</v>
      </c>
      <c r="S633"/>
      <c r="T633" s="13">
        <f t="shared" si="20"/>
        <v>37</v>
      </c>
      <c r="U633" s="13">
        <f t="shared" si="21"/>
        <v>12.2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21.9</v>
      </c>
      <c r="C634" s="2">
        <v>46</v>
      </c>
      <c r="D634" s="2">
        <v>9.8000000000000007</v>
      </c>
      <c r="E634" s="2">
        <v>21.9</v>
      </c>
      <c r="F634" s="2">
        <v>6.1</v>
      </c>
      <c r="G634" s="2">
        <v>6.5</v>
      </c>
      <c r="H634" s="2">
        <v>1020.9</v>
      </c>
      <c r="I634" s="2">
        <v>29910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32</v>
      </c>
      <c r="Q634">
        <v>37.299999999999997</v>
      </c>
      <c r="R634" s="5">
        <v>0.43402777777777801</v>
      </c>
      <c r="S634"/>
      <c r="T634" s="13">
        <f t="shared" si="20"/>
        <v>37.299999999999997</v>
      </c>
      <c r="U634" s="13">
        <f t="shared" si="21"/>
        <v>12.399999999999999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22</v>
      </c>
      <c r="C635" s="2">
        <v>45</v>
      </c>
      <c r="D635" s="2">
        <v>9.6</v>
      </c>
      <c r="E635" s="2">
        <v>22</v>
      </c>
      <c r="F635" s="2">
        <v>5</v>
      </c>
      <c r="G635" s="2">
        <v>5.8</v>
      </c>
      <c r="H635" s="2">
        <v>1021</v>
      </c>
      <c r="I635" s="2">
        <v>30130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32.200000000000003</v>
      </c>
      <c r="Q635">
        <v>37.6</v>
      </c>
      <c r="R635" s="5">
        <v>0.43472222222222201</v>
      </c>
      <c r="S635"/>
      <c r="T635" s="13">
        <f t="shared" si="20"/>
        <v>37.6</v>
      </c>
      <c r="U635" s="13">
        <f t="shared" si="21"/>
        <v>12.600000000000001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22.2</v>
      </c>
      <c r="C636" s="2">
        <v>46</v>
      </c>
      <c r="D636" s="2">
        <v>10.1</v>
      </c>
      <c r="E636" s="2">
        <v>22.2</v>
      </c>
      <c r="F636" s="2">
        <v>4.7</v>
      </c>
      <c r="G636" s="2">
        <v>6.5</v>
      </c>
      <c r="H636" s="2">
        <v>1021.1</v>
      </c>
      <c r="I636" s="2">
        <v>30850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32.4</v>
      </c>
      <c r="Q636">
        <v>37.9</v>
      </c>
      <c r="R636" s="5">
        <v>0.43541666666666701</v>
      </c>
      <c r="S636"/>
      <c r="T636" s="13">
        <f t="shared" si="20"/>
        <v>37.9</v>
      </c>
      <c r="U636" s="13">
        <f t="shared" si="21"/>
        <v>12.7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22.3</v>
      </c>
      <c r="C637" s="2">
        <v>45</v>
      </c>
      <c r="D637" s="2">
        <v>9.8000000000000007</v>
      </c>
      <c r="E637" s="2">
        <v>22.3</v>
      </c>
      <c r="F637" s="2">
        <v>9</v>
      </c>
      <c r="G637" s="2">
        <v>9.6999999999999993</v>
      </c>
      <c r="H637" s="2">
        <v>1020.8</v>
      </c>
      <c r="I637" s="2">
        <v>30660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32.6</v>
      </c>
      <c r="Q637">
        <v>38.200000000000003</v>
      </c>
      <c r="R637" s="5">
        <v>0.43611111111111101</v>
      </c>
      <c r="S637"/>
      <c r="T637" s="13">
        <f t="shared" si="20"/>
        <v>38.200000000000003</v>
      </c>
      <c r="U637" s="13">
        <f t="shared" si="21"/>
        <v>12.900000000000002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22</v>
      </c>
      <c r="C638" s="2">
        <v>46</v>
      </c>
      <c r="D638" s="2">
        <v>9.9</v>
      </c>
      <c r="E638" s="2">
        <v>22</v>
      </c>
      <c r="F638" s="2">
        <v>5.8</v>
      </c>
      <c r="G638" s="2">
        <v>6.8</v>
      </c>
      <c r="H638" s="2">
        <v>1021</v>
      </c>
      <c r="I638" s="2">
        <v>29080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32.799999999999997</v>
      </c>
      <c r="Q638">
        <v>38.5</v>
      </c>
      <c r="R638" s="5">
        <v>0.436805555555556</v>
      </c>
      <c r="S638"/>
      <c r="T638" s="13">
        <f t="shared" si="20"/>
        <v>38.5</v>
      </c>
      <c r="U638" s="13">
        <f t="shared" si="21"/>
        <v>13.5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22.2</v>
      </c>
      <c r="C639" s="2">
        <v>46</v>
      </c>
      <c r="D639" s="2">
        <v>10.1</v>
      </c>
      <c r="E639" s="2">
        <v>22.2</v>
      </c>
      <c r="F639" s="2">
        <v>5.8</v>
      </c>
      <c r="G639" s="2">
        <v>6.1</v>
      </c>
      <c r="H639" s="2">
        <v>1021</v>
      </c>
      <c r="I639" s="2">
        <v>30110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33</v>
      </c>
      <c r="Q639">
        <v>38.799999999999997</v>
      </c>
      <c r="R639" s="5">
        <v>0.4375</v>
      </c>
      <c r="S639"/>
      <c r="T639" s="13">
        <f t="shared" si="20"/>
        <v>38.799999999999997</v>
      </c>
      <c r="U639" s="13">
        <f t="shared" si="21"/>
        <v>13.599999999999998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22.4</v>
      </c>
      <c r="C640" s="2">
        <v>45</v>
      </c>
      <c r="D640" s="2">
        <v>9.9</v>
      </c>
      <c r="E640" s="2">
        <v>22.4</v>
      </c>
      <c r="F640" s="2">
        <v>5</v>
      </c>
      <c r="G640" s="2">
        <v>6.5</v>
      </c>
      <c r="H640" s="2">
        <v>1020.9</v>
      </c>
      <c r="I640" s="2">
        <v>29000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33.1</v>
      </c>
      <c r="Q640">
        <v>39.1</v>
      </c>
      <c r="R640" s="5">
        <v>0.438194444444444</v>
      </c>
      <c r="S640"/>
      <c r="T640" s="13">
        <f t="shared" si="20"/>
        <v>39.1</v>
      </c>
      <c r="U640" s="13">
        <f t="shared" si="21"/>
        <v>13.700000000000003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22.5</v>
      </c>
      <c r="C641" s="2">
        <v>45</v>
      </c>
      <c r="D641" s="2">
        <v>10</v>
      </c>
      <c r="E641" s="2">
        <v>22.5</v>
      </c>
      <c r="F641" s="2">
        <v>9</v>
      </c>
      <c r="G641" s="2">
        <v>9.6999999999999993</v>
      </c>
      <c r="H641" s="2">
        <v>1021.1</v>
      </c>
      <c r="I641" s="2">
        <v>29480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33.299999999999997</v>
      </c>
      <c r="Q641">
        <v>39.4</v>
      </c>
      <c r="R641" s="5">
        <v>0.43888888888888899</v>
      </c>
      <c r="S641"/>
      <c r="T641" s="13">
        <f t="shared" si="20"/>
        <v>39.4</v>
      </c>
      <c r="U641" s="13">
        <f t="shared" si="21"/>
        <v>13.899999999999999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22.4</v>
      </c>
      <c r="C642" s="2">
        <v>45</v>
      </c>
      <c r="D642" s="2">
        <v>9.9</v>
      </c>
      <c r="E642" s="2">
        <v>22.4</v>
      </c>
      <c r="F642" s="2">
        <v>5</v>
      </c>
      <c r="G642" s="2">
        <v>10.1</v>
      </c>
      <c r="H642" s="2">
        <v>1020.9</v>
      </c>
      <c r="I642" s="2">
        <v>28430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33.4</v>
      </c>
      <c r="Q642">
        <v>39.4</v>
      </c>
      <c r="R642" s="5">
        <v>0.43958333333333299</v>
      </c>
      <c r="S642"/>
      <c r="T642" s="13">
        <f t="shared" si="20"/>
        <v>39.4</v>
      </c>
      <c r="U642" s="13">
        <f t="shared" si="21"/>
        <v>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22.5</v>
      </c>
      <c r="C643" s="2">
        <v>45</v>
      </c>
      <c r="D643" s="2">
        <v>10</v>
      </c>
      <c r="E643" s="2">
        <v>22.5</v>
      </c>
      <c r="F643" s="2">
        <v>2.2000000000000002</v>
      </c>
      <c r="G643" s="2">
        <v>5.4</v>
      </c>
      <c r="H643" s="2">
        <v>1021.2</v>
      </c>
      <c r="I643" s="2">
        <v>24800</v>
      </c>
      <c r="J643" s="2">
        <v>1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33.5</v>
      </c>
      <c r="Q643">
        <v>39.4</v>
      </c>
      <c r="R643" s="5">
        <v>0.44027777777777799</v>
      </c>
      <c r="S643"/>
      <c r="T643" s="13">
        <f t="shared" si="20"/>
        <v>39.4</v>
      </c>
      <c r="U643" s="13">
        <f t="shared" si="21"/>
        <v>13.899999999999999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22.6</v>
      </c>
      <c r="C644" s="2">
        <v>45</v>
      </c>
      <c r="D644" s="2">
        <v>10.1</v>
      </c>
      <c r="E644" s="2">
        <v>22.6</v>
      </c>
      <c r="F644" s="2">
        <v>4</v>
      </c>
      <c r="G644" s="2">
        <v>5.4</v>
      </c>
      <c r="H644" s="2">
        <v>1021.1</v>
      </c>
      <c r="I644" s="2">
        <v>27690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33.6</v>
      </c>
      <c r="Q644">
        <v>39.4</v>
      </c>
      <c r="R644" s="5">
        <v>0.44097222222222199</v>
      </c>
      <c r="S644"/>
      <c r="T644" s="13">
        <f t="shared" si="20"/>
        <v>39.4</v>
      </c>
      <c r="U644" s="13">
        <f t="shared" si="21"/>
        <v>13.799999999999997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22.7</v>
      </c>
      <c r="C645" s="2">
        <v>45</v>
      </c>
      <c r="D645" s="2">
        <v>10.199999999999999</v>
      </c>
      <c r="E645" s="2">
        <v>22.7</v>
      </c>
      <c r="F645" s="2">
        <v>5.4</v>
      </c>
      <c r="G645" s="2">
        <v>6.1</v>
      </c>
      <c r="H645" s="2">
        <v>1020.9</v>
      </c>
      <c r="I645" s="2">
        <v>31670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33.5</v>
      </c>
      <c r="Q645">
        <v>39.4</v>
      </c>
      <c r="R645" s="5">
        <v>0.44166666666666698</v>
      </c>
      <c r="S645"/>
      <c r="T645" s="13">
        <f t="shared" si="20"/>
        <v>39.4</v>
      </c>
      <c r="U645" s="13">
        <f t="shared" si="21"/>
        <v>13.7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22.8</v>
      </c>
      <c r="C646" s="2">
        <v>44</v>
      </c>
      <c r="D646" s="2">
        <v>9.9</v>
      </c>
      <c r="E646" s="2">
        <v>22.8</v>
      </c>
      <c r="F646" s="2">
        <v>4.3</v>
      </c>
      <c r="G646" s="2">
        <v>4.3</v>
      </c>
      <c r="H646" s="2">
        <v>1021.1</v>
      </c>
      <c r="I646" s="2">
        <v>30150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33.6</v>
      </c>
      <c r="Q646">
        <v>39.9</v>
      </c>
      <c r="R646" s="5">
        <v>0.44236111111111098</v>
      </c>
      <c r="S646"/>
      <c r="T646" s="13">
        <f t="shared" si="20"/>
        <v>39.9</v>
      </c>
      <c r="U646" s="13">
        <f t="shared" si="21"/>
        <v>14.099999999999998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23</v>
      </c>
      <c r="C647" s="2">
        <v>44</v>
      </c>
      <c r="D647" s="2">
        <v>10.1</v>
      </c>
      <c r="E647" s="2">
        <v>23</v>
      </c>
      <c r="F647" s="2">
        <v>5</v>
      </c>
      <c r="G647" s="2">
        <v>5.8</v>
      </c>
      <c r="H647" s="2">
        <v>1020.8</v>
      </c>
      <c r="I647" s="2">
        <v>28320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33.700000000000003</v>
      </c>
      <c r="Q647">
        <v>39.9</v>
      </c>
      <c r="R647" s="5">
        <v>0.44305555555555598</v>
      </c>
      <c r="S647"/>
      <c r="T647" s="13">
        <f t="shared" si="20"/>
        <v>39.9</v>
      </c>
      <c r="U647" s="13">
        <f t="shared" si="21"/>
        <v>13.899999999999999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22.8</v>
      </c>
      <c r="C648" s="2">
        <v>44</v>
      </c>
      <c r="D648" s="2">
        <v>9.9</v>
      </c>
      <c r="E648" s="2">
        <v>22.8</v>
      </c>
      <c r="F648" s="2">
        <v>3.6</v>
      </c>
      <c r="G648" s="2">
        <v>6.1</v>
      </c>
      <c r="H648" s="2">
        <v>1020.8</v>
      </c>
      <c r="I648" s="2">
        <v>31520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33.700000000000003</v>
      </c>
      <c r="Q648">
        <v>39.9</v>
      </c>
      <c r="R648" s="5">
        <v>0.44374999999999998</v>
      </c>
      <c r="S648"/>
      <c r="T648" s="13">
        <f t="shared" si="20"/>
        <v>39.9</v>
      </c>
      <c r="U648" s="13">
        <f t="shared" si="21"/>
        <v>14.099999999999998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22.7</v>
      </c>
      <c r="C649" s="2">
        <v>44</v>
      </c>
      <c r="D649" s="2">
        <v>9.8000000000000007</v>
      </c>
      <c r="E649" s="2">
        <v>22.7</v>
      </c>
      <c r="F649" s="2">
        <v>4.3</v>
      </c>
      <c r="G649" s="2">
        <v>7.6</v>
      </c>
      <c r="H649" s="2">
        <v>1021.1</v>
      </c>
      <c r="I649" s="2">
        <v>33480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33.799999999999997</v>
      </c>
      <c r="Q649">
        <v>39.9</v>
      </c>
      <c r="R649" s="5">
        <v>0.44444444444444398</v>
      </c>
      <c r="S649"/>
      <c r="T649" s="13">
        <f t="shared" si="20"/>
        <v>39.9</v>
      </c>
      <c r="U649" s="13">
        <f t="shared" si="21"/>
        <v>14.2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22.8</v>
      </c>
      <c r="C650" s="2">
        <v>44</v>
      </c>
      <c r="D650" s="2">
        <v>9.9</v>
      </c>
      <c r="E650" s="2">
        <v>22.8</v>
      </c>
      <c r="F650" s="2">
        <v>5</v>
      </c>
      <c r="G650" s="2">
        <v>6.1</v>
      </c>
      <c r="H650" s="2">
        <v>1020.8</v>
      </c>
      <c r="I650" s="2">
        <v>34650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33.9</v>
      </c>
      <c r="Q650">
        <v>39.9</v>
      </c>
      <c r="R650" s="5">
        <v>0.44513888888888897</v>
      </c>
      <c r="S650"/>
      <c r="T650" s="13">
        <f t="shared" si="20"/>
        <v>39.9</v>
      </c>
      <c r="U650" s="13">
        <f t="shared" si="21"/>
        <v>14.099999999999998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22.9</v>
      </c>
      <c r="C651" s="2">
        <v>43</v>
      </c>
      <c r="D651" s="2">
        <v>9.6999999999999993</v>
      </c>
      <c r="E651" s="2">
        <v>22.9</v>
      </c>
      <c r="F651" s="2">
        <v>5.8</v>
      </c>
      <c r="G651" s="2">
        <v>7.6</v>
      </c>
      <c r="H651" s="2">
        <v>1020.9</v>
      </c>
      <c r="I651" s="2">
        <v>33480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33.9</v>
      </c>
      <c r="Q651">
        <v>39.9</v>
      </c>
      <c r="R651" s="5">
        <v>0.44583333333333303</v>
      </c>
      <c r="S651"/>
      <c r="T651" s="13">
        <f t="shared" si="20"/>
        <v>39.9</v>
      </c>
      <c r="U651" s="13">
        <f t="shared" si="21"/>
        <v>14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23</v>
      </c>
      <c r="C652" s="2">
        <v>43</v>
      </c>
      <c r="D652" s="2">
        <v>9.8000000000000007</v>
      </c>
      <c r="E652" s="2">
        <v>23</v>
      </c>
      <c r="F652" s="2">
        <v>6.8</v>
      </c>
      <c r="G652" s="2">
        <v>9</v>
      </c>
      <c r="H652" s="2">
        <v>1020.7</v>
      </c>
      <c r="I652" s="2">
        <v>35330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34</v>
      </c>
      <c r="Q652">
        <v>40</v>
      </c>
      <c r="R652" s="5">
        <v>0.44652777777777802</v>
      </c>
      <c r="S652"/>
      <c r="T652" s="13">
        <f t="shared" si="20"/>
        <v>40</v>
      </c>
      <c r="U652" s="13">
        <f t="shared" si="21"/>
        <v>14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23.1</v>
      </c>
      <c r="C653" s="2">
        <v>43</v>
      </c>
      <c r="D653" s="2">
        <v>9.9</v>
      </c>
      <c r="E653" s="2">
        <v>23.1</v>
      </c>
      <c r="F653" s="2">
        <v>6.5</v>
      </c>
      <c r="G653" s="2">
        <v>6.5</v>
      </c>
      <c r="H653" s="2">
        <v>1021</v>
      </c>
      <c r="I653" s="2">
        <v>35830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34.1</v>
      </c>
      <c r="Q653">
        <v>40.1</v>
      </c>
      <c r="R653" s="5">
        <v>0.44722222222222202</v>
      </c>
      <c r="S653"/>
      <c r="T653" s="13">
        <f t="shared" si="20"/>
        <v>40.1</v>
      </c>
      <c r="U653" s="13">
        <f t="shared" si="21"/>
        <v>14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23.2</v>
      </c>
      <c r="C654" s="2">
        <v>43</v>
      </c>
      <c r="D654" s="2">
        <v>10</v>
      </c>
      <c r="E654" s="2">
        <v>23.2</v>
      </c>
      <c r="F654" s="2">
        <v>4.3</v>
      </c>
      <c r="G654" s="2">
        <v>6.1</v>
      </c>
      <c r="H654" s="2">
        <v>1020.8</v>
      </c>
      <c r="I654" s="2">
        <v>37240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34.200000000000003</v>
      </c>
      <c r="Q654">
        <v>40.200000000000003</v>
      </c>
      <c r="R654" s="5">
        <v>0.44791666666666702</v>
      </c>
      <c r="S654"/>
      <c r="T654" s="13">
        <f t="shared" si="20"/>
        <v>40.200000000000003</v>
      </c>
      <c r="U654" s="13">
        <f t="shared" si="21"/>
        <v>14.000000000000004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23.3</v>
      </c>
      <c r="C655" s="2">
        <v>43</v>
      </c>
      <c r="D655" s="2">
        <v>10.1</v>
      </c>
      <c r="E655" s="2">
        <v>23.3</v>
      </c>
      <c r="F655" s="2">
        <v>5.4</v>
      </c>
      <c r="G655" s="2">
        <v>6.8</v>
      </c>
      <c r="H655" s="2">
        <v>1020.9</v>
      </c>
      <c r="I655" s="2">
        <v>37560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34.299999999999997</v>
      </c>
      <c r="Q655">
        <v>40.299999999999997</v>
      </c>
      <c r="R655" s="5">
        <v>0.44861111111111102</v>
      </c>
      <c r="S655"/>
      <c r="T655" s="13">
        <f t="shared" ref="T655:T718" si="24">MAX(P655,Q655)</f>
        <v>40.299999999999997</v>
      </c>
      <c r="U655" s="13">
        <f t="shared" si="21"/>
        <v>13.999999999999996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23.5</v>
      </c>
      <c r="C656" s="2">
        <v>42</v>
      </c>
      <c r="D656" s="2">
        <v>9.9</v>
      </c>
      <c r="E656" s="2">
        <v>23.5</v>
      </c>
      <c r="F656" s="2">
        <v>5.8</v>
      </c>
      <c r="G656" s="2">
        <v>6.5</v>
      </c>
      <c r="H656" s="2">
        <v>1020.8</v>
      </c>
      <c r="I656" s="2">
        <v>38330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34.5</v>
      </c>
      <c r="Q656">
        <v>40.4</v>
      </c>
      <c r="R656" s="5">
        <v>0.44930555555555601</v>
      </c>
      <c r="S656"/>
      <c r="T656" s="13">
        <f t="shared" si="24"/>
        <v>40.4</v>
      </c>
      <c r="U656" s="13">
        <f t="shared" ref="U656:U719" si="25">(T656-B656)-3</f>
        <v>13.899999999999999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23.6</v>
      </c>
      <c r="C657" s="2">
        <v>43</v>
      </c>
      <c r="D657" s="2">
        <v>10.3</v>
      </c>
      <c r="E657" s="2">
        <v>23.6</v>
      </c>
      <c r="F657" s="2">
        <v>3.2</v>
      </c>
      <c r="G657" s="2">
        <v>4</v>
      </c>
      <c r="H657" s="2">
        <v>1021</v>
      </c>
      <c r="I657" s="2">
        <v>38870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34.700000000000003</v>
      </c>
      <c r="Q657">
        <v>40.6</v>
      </c>
      <c r="R657" s="5">
        <v>0.45</v>
      </c>
      <c r="S657"/>
      <c r="T657" s="13">
        <f t="shared" si="24"/>
        <v>40.6</v>
      </c>
      <c r="U657" s="13">
        <f t="shared" si="25"/>
        <v>14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23.5</v>
      </c>
      <c r="C658" s="2">
        <v>42</v>
      </c>
      <c r="D658" s="2">
        <v>9.9</v>
      </c>
      <c r="E658" s="2">
        <v>23.5</v>
      </c>
      <c r="F658" s="2">
        <v>10.8</v>
      </c>
      <c r="G658" s="2">
        <v>10.8</v>
      </c>
      <c r="H658" s="2">
        <v>1020.7</v>
      </c>
      <c r="I658" s="2">
        <v>36700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35</v>
      </c>
      <c r="Q658">
        <v>40.799999999999997</v>
      </c>
      <c r="R658" s="5">
        <v>0.45069444444444401</v>
      </c>
      <c r="S658"/>
      <c r="T658" s="13">
        <f t="shared" si="24"/>
        <v>40.799999999999997</v>
      </c>
      <c r="U658" s="13">
        <f t="shared" si="25"/>
        <v>14.299999999999997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23.4</v>
      </c>
      <c r="C659" s="2">
        <v>44</v>
      </c>
      <c r="D659" s="2">
        <v>10.5</v>
      </c>
      <c r="E659" s="2">
        <v>23.4</v>
      </c>
      <c r="F659" s="2">
        <v>8.6</v>
      </c>
      <c r="G659" s="2">
        <v>11.2</v>
      </c>
      <c r="H659" s="2">
        <v>1021</v>
      </c>
      <c r="I659" s="2">
        <v>36470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35.299999999999997</v>
      </c>
      <c r="Q659">
        <v>41.1</v>
      </c>
      <c r="R659" s="5">
        <v>0.45138888888888901</v>
      </c>
      <c r="T659" s="13">
        <f t="shared" si="24"/>
        <v>41.1</v>
      </c>
      <c r="U659" s="13">
        <f t="shared" si="25"/>
        <v>14.700000000000003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23.2</v>
      </c>
      <c r="C660" s="2">
        <v>45</v>
      </c>
      <c r="D660" s="2">
        <v>10.6</v>
      </c>
      <c r="E660" s="2">
        <v>23.2</v>
      </c>
      <c r="F660" s="2">
        <v>8.3000000000000007</v>
      </c>
      <c r="G660" s="2">
        <v>8.6</v>
      </c>
      <c r="H660" s="2">
        <v>1020.9</v>
      </c>
      <c r="I660" s="2">
        <v>38390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35.4</v>
      </c>
      <c r="Q660">
        <v>41.4</v>
      </c>
      <c r="R660" s="5">
        <v>0.452083333333333</v>
      </c>
      <c r="T660" s="13">
        <f t="shared" si="24"/>
        <v>41.4</v>
      </c>
      <c r="U660" s="13">
        <f t="shared" si="25"/>
        <v>15.2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23</v>
      </c>
      <c r="C661" s="2">
        <v>46</v>
      </c>
      <c r="D661" s="2">
        <v>10.8</v>
      </c>
      <c r="E661" s="2">
        <v>23</v>
      </c>
      <c r="F661" s="2">
        <v>12.2</v>
      </c>
      <c r="G661" s="2">
        <v>13</v>
      </c>
      <c r="H661" s="2">
        <v>1021</v>
      </c>
      <c r="I661" s="2">
        <v>39120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35.4</v>
      </c>
      <c r="Q661">
        <v>41.7</v>
      </c>
      <c r="R661" s="5">
        <v>0.452777777777778</v>
      </c>
      <c r="T661" s="13">
        <f t="shared" si="24"/>
        <v>41.7</v>
      </c>
      <c r="U661" s="13">
        <f t="shared" si="25"/>
        <v>15.700000000000003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22.8</v>
      </c>
      <c r="C662" s="2">
        <v>47</v>
      </c>
      <c r="D662" s="2">
        <v>10.9</v>
      </c>
      <c r="E662" s="2">
        <v>22.8</v>
      </c>
      <c r="F662" s="2">
        <v>6.1</v>
      </c>
      <c r="G662" s="2">
        <v>7.9</v>
      </c>
      <c r="H662" s="2">
        <v>1021.1</v>
      </c>
      <c r="I662" s="2">
        <v>39890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35.4</v>
      </c>
      <c r="Q662">
        <v>41.9</v>
      </c>
      <c r="R662" s="5">
        <v>0.453472222222222</v>
      </c>
      <c r="T662" s="13">
        <f t="shared" si="24"/>
        <v>41.9</v>
      </c>
      <c r="U662" s="13">
        <f t="shared" si="25"/>
        <v>16.099999999999998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22.9</v>
      </c>
      <c r="C663" s="2">
        <v>47</v>
      </c>
      <c r="D663" s="2">
        <v>11</v>
      </c>
      <c r="E663" s="2">
        <v>22.9</v>
      </c>
      <c r="F663" s="2">
        <v>6.1</v>
      </c>
      <c r="G663" s="2">
        <v>13</v>
      </c>
      <c r="H663" s="2">
        <v>1020.8</v>
      </c>
      <c r="I663" s="2">
        <v>40640</v>
      </c>
      <c r="J663" s="2">
        <v>2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35.4</v>
      </c>
      <c r="Q663">
        <v>42</v>
      </c>
      <c r="R663" s="5">
        <v>0.454166666666667</v>
      </c>
      <c r="T663" s="13">
        <f t="shared" si="24"/>
        <v>42</v>
      </c>
      <c r="U663" s="13">
        <f t="shared" si="25"/>
        <v>16.100000000000001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22.8</v>
      </c>
      <c r="C664" s="2">
        <v>47</v>
      </c>
      <c r="D664" s="2">
        <v>10.9</v>
      </c>
      <c r="E664" s="2">
        <v>22.8</v>
      </c>
      <c r="F664" s="2">
        <v>7.9</v>
      </c>
      <c r="G664" s="2">
        <v>9.4</v>
      </c>
      <c r="H664" s="2">
        <v>1020.8</v>
      </c>
      <c r="I664" s="2">
        <v>40830</v>
      </c>
      <c r="J664" s="2">
        <v>2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35.4</v>
      </c>
      <c r="Q664">
        <v>42.1</v>
      </c>
      <c r="R664" s="5">
        <v>0.45486111111111099</v>
      </c>
      <c r="T664" s="13">
        <f t="shared" si="24"/>
        <v>42.1</v>
      </c>
      <c r="U664" s="13">
        <f t="shared" si="25"/>
        <v>16.3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22.9</v>
      </c>
      <c r="C665" s="2">
        <v>47</v>
      </c>
      <c r="D665" s="2">
        <v>11</v>
      </c>
      <c r="E665" s="2">
        <v>22.9</v>
      </c>
      <c r="F665" s="2">
        <v>5.8</v>
      </c>
      <c r="G665" s="2">
        <v>7.2</v>
      </c>
      <c r="H665" s="2">
        <v>1020.9</v>
      </c>
      <c r="I665" s="2">
        <v>40760</v>
      </c>
      <c r="J665" s="2">
        <v>2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35.4</v>
      </c>
      <c r="Q665">
        <v>42.2</v>
      </c>
      <c r="R665" s="5">
        <v>0.45555555555555599</v>
      </c>
      <c r="T665" s="13">
        <f t="shared" si="24"/>
        <v>42.2</v>
      </c>
      <c r="U665" s="13">
        <f t="shared" si="25"/>
        <v>16.300000000000004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22.9</v>
      </c>
      <c r="C666" s="2">
        <v>47</v>
      </c>
      <c r="D666" s="2">
        <v>11</v>
      </c>
      <c r="E666" s="2">
        <v>22.9</v>
      </c>
      <c r="F666" s="2">
        <v>9.4</v>
      </c>
      <c r="G666" s="2">
        <v>15.5</v>
      </c>
      <c r="H666" s="2">
        <v>1021.1</v>
      </c>
      <c r="I666" s="2">
        <v>40900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35.4</v>
      </c>
      <c r="Q666">
        <v>42.2</v>
      </c>
      <c r="R666" s="5">
        <v>0.45624999999999999</v>
      </c>
      <c r="T666" s="13">
        <f t="shared" si="24"/>
        <v>42.2</v>
      </c>
      <c r="U666" s="13">
        <f t="shared" si="25"/>
        <v>16.300000000000004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22.8</v>
      </c>
      <c r="C667" s="2">
        <v>46</v>
      </c>
      <c r="D667" s="2">
        <v>10.6</v>
      </c>
      <c r="E667" s="2">
        <v>22.8</v>
      </c>
      <c r="F667" s="2">
        <v>11.5</v>
      </c>
      <c r="G667" s="2">
        <v>13.3</v>
      </c>
      <c r="H667" s="2">
        <v>1021.2</v>
      </c>
      <c r="I667" s="2">
        <v>41090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35.4</v>
      </c>
      <c r="Q667">
        <v>42.1</v>
      </c>
      <c r="R667" s="5">
        <v>0.45694444444444399</v>
      </c>
      <c r="T667" s="13">
        <f t="shared" si="24"/>
        <v>42.1</v>
      </c>
      <c r="U667" s="13">
        <f t="shared" si="25"/>
        <v>16.3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22.7</v>
      </c>
      <c r="C668" s="2">
        <v>46</v>
      </c>
      <c r="D668" s="2">
        <v>10.5</v>
      </c>
      <c r="E668" s="2">
        <v>22.7</v>
      </c>
      <c r="F668" s="2">
        <v>13</v>
      </c>
      <c r="G668" s="2">
        <v>13.3</v>
      </c>
      <c r="H668" s="2">
        <v>1021</v>
      </c>
      <c r="I668" s="2">
        <v>41390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35.4</v>
      </c>
      <c r="Q668">
        <v>42</v>
      </c>
      <c r="R668" s="5">
        <v>0.45763888888888898</v>
      </c>
      <c r="T668" s="13">
        <f t="shared" si="24"/>
        <v>42</v>
      </c>
      <c r="U668" s="13">
        <f t="shared" si="25"/>
        <v>16.3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22.5</v>
      </c>
      <c r="C669" s="2">
        <v>47</v>
      </c>
      <c r="D669" s="2">
        <v>10.6</v>
      </c>
      <c r="E669" s="2">
        <v>22.5</v>
      </c>
      <c r="F669" s="2">
        <v>9.6999999999999993</v>
      </c>
      <c r="G669" s="2">
        <v>10.8</v>
      </c>
      <c r="H669" s="2">
        <v>1021.1</v>
      </c>
      <c r="I669" s="2">
        <v>40440</v>
      </c>
      <c r="J669" s="2">
        <v>2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35.4</v>
      </c>
      <c r="Q669">
        <v>41.9</v>
      </c>
      <c r="R669" s="5">
        <v>0.45833333333333298</v>
      </c>
      <c r="T669" s="13">
        <f t="shared" si="24"/>
        <v>41.9</v>
      </c>
      <c r="U669" s="13">
        <f t="shared" si="25"/>
        <v>16.399999999999999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22.6</v>
      </c>
      <c r="C670" s="2">
        <v>47</v>
      </c>
      <c r="D670" s="2">
        <v>10.7</v>
      </c>
      <c r="E670" s="2">
        <v>22.6</v>
      </c>
      <c r="F670" s="2">
        <v>7.6</v>
      </c>
      <c r="G670" s="2">
        <v>11.2</v>
      </c>
      <c r="H670" s="2">
        <v>1021</v>
      </c>
      <c r="I670" s="2">
        <v>42110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35.299999999999997</v>
      </c>
      <c r="Q670">
        <v>41.8</v>
      </c>
      <c r="R670" s="5">
        <v>0.45902777777777798</v>
      </c>
      <c r="T670" s="13">
        <f t="shared" si="24"/>
        <v>41.8</v>
      </c>
      <c r="U670" s="13">
        <f t="shared" si="25"/>
        <v>16.199999999999996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22.8</v>
      </c>
      <c r="C671" s="2">
        <v>47</v>
      </c>
      <c r="D671" s="2">
        <v>10.9</v>
      </c>
      <c r="E671" s="2">
        <v>22.8</v>
      </c>
      <c r="F671" s="2">
        <v>3.6</v>
      </c>
      <c r="G671" s="2">
        <v>4.7</v>
      </c>
      <c r="H671" s="2">
        <v>1021.2</v>
      </c>
      <c r="I671" s="2">
        <v>41680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35.200000000000003</v>
      </c>
      <c r="Q671">
        <v>41.7</v>
      </c>
      <c r="R671" s="5">
        <v>0.45972222222222198</v>
      </c>
      <c r="T671" s="13">
        <f t="shared" si="24"/>
        <v>41.7</v>
      </c>
      <c r="U671" s="13">
        <f t="shared" si="25"/>
        <v>15.900000000000002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22.8</v>
      </c>
      <c r="C672" s="2">
        <v>46</v>
      </c>
      <c r="D672" s="2">
        <v>10.6</v>
      </c>
      <c r="E672" s="2">
        <v>22.8</v>
      </c>
      <c r="F672" s="2">
        <v>11.5</v>
      </c>
      <c r="G672" s="2">
        <v>13.7</v>
      </c>
      <c r="H672" s="2">
        <v>1021.2</v>
      </c>
      <c r="I672" s="2">
        <v>42490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35.200000000000003</v>
      </c>
      <c r="Q672">
        <v>41.8</v>
      </c>
      <c r="R672" s="5">
        <v>0.46041666666666697</v>
      </c>
      <c r="T672" s="13">
        <f t="shared" si="24"/>
        <v>41.8</v>
      </c>
      <c r="U672" s="13">
        <f t="shared" si="25"/>
        <v>15.999999999999996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22.7</v>
      </c>
      <c r="C673" s="2">
        <v>46</v>
      </c>
      <c r="D673" s="2">
        <v>10.5</v>
      </c>
      <c r="E673" s="2">
        <v>22.7</v>
      </c>
      <c r="F673" s="2">
        <v>11.2</v>
      </c>
      <c r="G673" s="2">
        <v>16.2</v>
      </c>
      <c r="H673" s="2">
        <v>1021.1</v>
      </c>
      <c r="I673" s="2">
        <v>42260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35.200000000000003</v>
      </c>
      <c r="Q673">
        <v>41.8</v>
      </c>
      <c r="R673" s="5">
        <v>0.46111111111111103</v>
      </c>
      <c r="T673" s="13">
        <f t="shared" si="24"/>
        <v>41.8</v>
      </c>
      <c r="U673" s="13">
        <f t="shared" si="25"/>
        <v>16.099999999999998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22.7</v>
      </c>
      <c r="C674" s="2">
        <v>47</v>
      </c>
      <c r="D674" s="2">
        <v>10.8</v>
      </c>
      <c r="E674" s="2">
        <v>22.7</v>
      </c>
      <c r="F674" s="2">
        <v>5.8</v>
      </c>
      <c r="G674" s="2">
        <v>8.6</v>
      </c>
      <c r="H674" s="2">
        <v>1021.2</v>
      </c>
      <c r="I674" s="2">
        <v>42210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35.200000000000003</v>
      </c>
      <c r="Q674">
        <v>41.8</v>
      </c>
      <c r="R674" s="5">
        <v>0.46180555555555602</v>
      </c>
      <c r="T674" s="13">
        <f t="shared" si="24"/>
        <v>41.8</v>
      </c>
      <c r="U674" s="13">
        <f t="shared" si="25"/>
        <v>16.099999999999998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22.9</v>
      </c>
      <c r="C675" s="2">
        <v>46</v>
      </c>
      <c r="D675" s="2">
        <v>10.7</v>
      </c>
      <c r="E675" s="2">
        <v>22.9</v>
      </c>
      <c r="F675" s="2">
        <v>9</v>
      </c>
      <c r="G675" s="2">
        <v>10.4</v>
      </c>
      <c r="H675" s="2">
        <v>1021.1</v>
      </c>
      <c r="I675" s="2">
        <v>42120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35.1</v>
      </c>
      <c r="Q675">
        <v>41.8</v>
      </c>
      <c r="R675" s="5">
        <v>0.46250000000000002</v>
      </c>
      <c r="T675" s="13">
        <f t="shared" si="24"/>
        <v>41.8</v>
      </c>
      <c r="U675" s="13">
        <f t="shared" si="25"/>
        <v>15.899999999999999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22.9</v>
      </c>
      <c r="C676" s="2">
        <v>46</v>
      </c>
      <c r="D676" s="2">
        <v>10.7</v>
      </c>
      <c r="E676" s="2">
        <v>22.9</v>
      </c>
      <c r="F676" s="2">
        <v>6.8</v>
      </c>
      <c r="G676" s="2">
        <v>9</v>
      </c>
      <c r="H676" s="2">
        <v>1021.1</v>
      </c>
      <c r="I676" s="2">
        <v>41520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35.1</v>
      </c>
      <c r="Q676">
        <v>41.7</v>
      </c>
      <c r="R676" s="5">
        <v>0.46319444444444402</v>
      </c>
      <c r="T676" s="13">
        <f t="shared" si="24"/>
        <v>41.7</v>
      </c>
      <c r="U676" s="13">
        <f t="shared" si="25"/>
        <v>15.800000000000004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23</v>
      </c>
      <c r="C677" s="2">
        <v>45</v>
      </c>
      <c r="D677" s="2">
        <v>10.5</v>
      </c>
      <c r="E677" s="2">
        <v>23</v>
      </c>
      <c r="F677" s="2">
        <v>7.9</v>
      </c>
      <c r="G677" s="2">
        <v>11.2</v>
      </c>
      <c r="H677" s="2">
        <v>1021.1</v>
      </c>
      <c r="I677" s="2">
        <v>41430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35.1</v>
      </c>
      <c r="Q677">
        <v>41.6</v>
      </c>
      <c r="R677" s="5">
        <v>0.46388888888888902</v>
      </c>
      <c r="T677" s="13">
        <f t="shared" si="24"/>
        <v>41.6</v>
      </c>
      <c r="U677" s="13">
        <f t="shared" si="25"/>
        <v>15.600000000000001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23</v>
      </c>
      <c r="C678" s="2">
        <v>45</v>
      </c>
      <c r="D678" s="2">
        <v>10.5</v>
      </c>
      <c r="E678" s="2">
        <v>23</v>
      </c>
      <c r="F678" s="2">
        <v>11.5</v>
      </c>
      <c r="G678" s="2">
        <v>14.8</v>
      </c>
      <c r="H678" s="2">
        <v>1021.1</v>
      </c>
      <c r="I678" s="2">
        <v>42580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35.1</v>
      </c>
      <c r="Q678">
        <v>41.5</v>
      </c>
      <c r="R678" s="5">
        <v>0.46458333333333302</v>
      </c>
      <c r="T678" s="13">
        <f t="shared" si="24"/>
        <v>41.5</v>
      </c>
      <c r="U678" s="13">
        <f t="shared" si="25"/>
        <v>15.5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23</v>
      </c>
      <c r="C679" s="2">
        <v>45</v>
      </c>
      <c r="D679" s="2">
        <v>10.5</v>
      </c>
      <c r="E679" s="2">
        <v>23</v>
      </c>
      <c r="F679" s="2">
        <v>5.8</v>
      </c>
      <c r="G679" s="2">
        <v>9</v>
      </c>
      <c r="H679" s="2">
        <v>1021.1</v>
      </c>
      <c r="I679" s="2">
        <v>42750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35</v>
      </c>
      <c r="Q679">
        <v>41.4</v>
      </c>
      <c r="R679" s="5">
        <v>0.46527777777777801</v>
      </c>
      <c r="T679" s="13">
        <f t="shared" si="24"/>
        <v>41.4</v>
      </c>
      <c r="U679" s="13">
        <f t="shared" si="25"/>
        <v>15.399999999999999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23</v>
      </c>
      <c r="C680" s="2">
        <v>45</v>
      </c>
      <c r="D680" s="2">
        <v>10.5</v>
      </c>
      <c r="E680" s="2">
        <v>23</v>
      </c>
      <c r="F680" s="2">
        <v>7.6</v>
      </c>
      <c r="G680" s="2">
        <v>10.4</v>
      </c>
      <c r="H680" s="2">
        <v>1021.2</v>
      </c>
      <c r="I680" s="2">
        <v>43880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35</v>
      </c>
      <c r="Q680">
        <v>41.4</v>
      </c>
      <c r="R680" s="5">
        <v>0.46597222222222201</v>
      </c>
      <c r="T680" s="13">
        <f t="shared" si="24"/>
        <v>41.4</v>
      </c>
      <c r="U680" s="13">
        <f t="shared" si="25"/>
        <v>15.399999999999999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23</v>
      </c>
      <c r="C681" s="2">
        <v>45</v>
      </c>
      <c r="D681" s="2">
        <v>10.5</v>
      </c>
      <c r="E681" s="2">
        <v>23</v>
      </c>
      <c r="F681" s="2">
        <v>7.2</v>
      </c>
      <c r="G681" s="2">
        <v>11.5</v>
      </c>
      <c r="H681" s="2">
        <v>1020.9</v>
      </c>
      <c r="I681" s="2">
        <v>43470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35</v>
      </c>
      <c r="Q681">
        <v>41.4</v>
      </c>
      <c r="R681" s="5">
        <v>0.46666666666666701</v>
      </c>
      <c r="T681" s="13">
        <f t="shared" si="24"/>
        <v>41.4</v>
      </c>
      <c r="U681" s="13">
        <f t="shared" si="25"/>
        <v>15.399999999999999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23.2</v>
      </c>
      <c r="C682" s="2">
        <v>44</v>
      </c>
      <c r="D682" s="2">
        <v>10.3</v>
      </c>
      <c r="E682" s="2">
        <v>23.2</v>
      </c>
      <c r="F682" s="2">
        <v>7.9</v>
      </c>
      <c r="G682" s="2">
        <v>7.9</v>
      </c>
      <c r="H682" s="2">
        <v>1021.3</v>
      </c>
      <c r="I682" s="2">
        <v>45200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35</v>
      </c>
      <c r="Q682">
        <v>41.3</v>
      </c>
      <c r="R682" s="5">
        <v>0.46736111111111101</v>
      </c>
      <c r="T682" s="13">
        <f t="shared" si="24"/>
        <v>41.3</v>
      </c>
      <c r="U682" s="13">
        <f t="shared" si="25"/>
        <v>15.099999999999998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23.4</v>
      </c>
      <c r="C683" s="2">
        <v>44</v>
      </c>
      <c r="D683" s="2">
        <v>10.5</v>
      </c>
      <c r="E683" s="2">
        <v>23.4</v>
      </c>
      <c r="F683" s="2">
        <v>11.2</v>
      </c>
      <c r="G683" s="2">
        <v>13.3</v>
      </c>
      <c r="H683" s="2">
        <v>1021.2</v>
      </c>
      <c r="I683" s="2">
        <v>45290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35.1</v>
      </c>
      <c r="Q683">
        <v>41.4</v>
      </c>
      <c r="R683" s="5">
        <v>0.468055555555556</v>
      </c>
      <c r="T683" s="13">
        <f t="shared" si="24"/>
        <v>41.4</v>
      </c>
      <c r="U683" s="13">
        <f t="shared" si="25"/>
        <v>15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23.3</v>
      </c>
      <c r="C684" s="2">
        <v>44</v>
      </c>
      <c r="D684" s="2">
        <v>10.4</v>
      </c>
      <c r="E684" s="2">
        <v>23.3</v>
      </c>
      <c r="F684" s="2">
        <v>8.6</v>
      </c>
      <c r="G684" s="2">
        <v>8.6</v>
      </c>
      <c r="H684" s="2">
        <v>1021.4</v>
      </c>
      <c r="I684" s="2">
        <v>46020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35.1</v>
      </c>
      <c r="Q684">
        <v>41.5</v>
      </c>
      <c r="R684" s="5">
        <v>0.46875</v>
      </c>
      <c r="T684" s="13">
        <f t="shared" si="24"/>
        <v>41.5</v>
      </c>
      <c r="U684" s="13">
        <f t="shared" si="25"/>
        <v>15.2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23.4</v>
      </c>
      <c r="C685" s="2">
        <v>44</v>
      </c>
      <c r="D685" s="2">
        <v>10.5</v>
      </c>
      <c r="E685" s="2">
        <v>23.4</v>
      </c>
      <c r="F685" s="2">
        <v>9</v>
      </c>
      <c r="G685" s="2">
        <v>10.1</v>
      </c>
      <c r="H685" s="2">
        <v>1021</v>
      </c>
      <c r="I685" s="2">
        <v>46240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35.200000000000003</v>
      </c>
      <c r="Q685">
        <v>41.6</v>
      </c>
      <c r="R685" s="5">
        <v>0.469444444444444</v>
      </c>
      <c r="T685" s="13">
        <f t="shared" si="24"/>
        <v>41.6</v>
      </c>
      <c r="U685" s="13">
        <f t="shared" si="25"/>
        <v>15.200000000000003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23.5</v>
      </c>
      <c r="C686" s="2">
        <v>43</v>
      </c>
      <c r="D686" s="2">
        <v>10.199999999999999</v>
      </c>
      <c r="E686" s="2">
        <v>23.5</v>
      </c>
      <c r="F686" s="2">
        <v>6.8</v>
      </c>
      <c r="G686" s="2">
        <v>12.2</v>
      </c>
      <c r="H686" s="2">
        <v>1021</v>
      </c>
      <c r="I686" s="2">
        <v>47210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35.4</v>
      </c>
      <c r="Q686">
        <v>41.7</v>
      </c>
      <c r="R686" s="5">
        <v>0.47013888888888899</v>
      </c>
      <c r="T686" s="13">
        <f t="shared" si="24"/>
        <v>41.7</v>
      </c>
      <c r="U686" s="13">
        <f t="shared" si="25"/>
        <v>15.200000000000003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23.5</v>
      </c>
      <c r="C687" s="2">
        <v>43</v>
      </c>
      <c r="D687" s="2">
        <v>10.199999999999999</v>
      </c>
      <c r="E687" s="2">
        <v>23.5</v>
      </c>
      <c r="F687" s="2">
        <v>4.3</v>
      </c>
      <c r="G687" s="2">
        <v>6.1</v>
      </c>
      <c r="H687" s="2">
        <v>1021</v>
      </c>
      <c r="I687" s="2">
        <v>47690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35.5</v>
      </c>
      <c r="Q687">
        <v>41.8</v>
      </c>
      <c r="R687" s="5">
        <v>0.47083333333333299</v>
      </c>
      <c r="T687" s="13">
        <f t="shared" si="24"/>
        <v>41.8</v>
      </c>
      <c r="U687" s="13">
        <f t="shared" si="25"/>
        <v>15.299999999999997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23.7</v>
      </c>
      <c r="C688" s="2">
        <v>43</v>
      </c>
      <c r="D688" s="2">
        <v>10.4</v>
      </c>
      <c r="E688" s="2">
        <v>23.7</v>
      </c>
      <c r="F688" s="2">
        <v>7.2</v>
      </c>
      <c r="G688" s="2">
        <v>11.2</v>
      </c>
      <c r="H688" s="2">
        <v>1021.2</v>
      </c>
      <c r="I688" s="2">
        <v>47850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35.6</v>
      </c>
      <c r="Q688">
        <v>42</v>
      </c>
      <c r="R688" s="5">
        <v>0.47152777777777799</v>
      </c>
      <c r="T688" s="13">
        <f t="shared" si="24"/>
        <v>42</v>
      </c>
      <c r="U688" s="13">
        <f t="shared" si="25"/>
        <v>15.3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23.6</v>
      </c>
      <c r="C689" s="2">
        <v>42</v>
      </c>
      <c r="D689" s="2">
        <v>10</v>
      </c>
      <c r="E689" s="2">
        <v>23.6</v>
      </c>
      <c r="F689" s="2">
        <v>10.8</v>
      </c>
      <c r="G689" s="2">
        <v>13.7</v>
      </c>
      <c r="H689" s="2">
        <v>1021</v>
      </c>
      <c r="I689" s="2">
        <v>47820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35.799999999999997</v>
      </c>
      <c r="Q689">
        <v>42.2</v>
      </c>
      <c r="R689" s="5">
        <v>0.47222222222222199</v>
      </c>
      <c r="T689" s="13">
        <f t="shared" si="24"/>
        <v>42.2</v>
      </c>
      <c r="U689" s="13">
        <f t="shared" si="25"/>
        <v>15.600000000000001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23.5</v>
      </c>
      <c r="C690" s="2">
        <v>43</v>
      </c>
      <c r="D690" s="2">
        <v>10.199999999999999</v>
      </c>
      <c r="E690" s="2">
        <v>23.5</v>
      </c>
      <c r="F690" s="2">
        <v>6.5</v>
      </c>
      <c r="G690" s="2">
        <v>11.2</v>
      </c>
      <c r="H690" s="2">
        <v>1021.1</v>
      </c>
      <c r="I690" s="2">
        <v>46040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35.9</v>
      </c>
      <c r="Q690">
        <v>42.3</v>
      </c>
      <c r="R690" s="5">
        <v>0.47291666666666698</v>
      </c>
      <c r="T690" s="13">
        <f t="shared" si="24"/>
        <v>42.3</v>
      </c>
      <c r="U690" s="13">
        <f t="shared" si="25"/>
        <v>15.799999999999997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23.6</v>
      </c>
      <c r="C691" s="2">
        <v>43</v>
      </c>
      <c r="D691" s="2">
        <v>10.3</v>
      </c>
      <c r="E691" s="2">
        <v>23.6</v>
      </c>
      <c r="F691" s="2">
        <v>10.8</v>
      </c>
      <c r="G691" s="2">
        <v>11.5</v>
      </c>
      <c r="H691" s="2">
        <v>1021.2</v>
      </c>
      <c r="I691" s="2">
        <v>47320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35.9</v>
      </c>
      <c r="Q691">
        <v>42.4</v>
      </c>
      <c r="R691" s="5">
        <v>0.47361111111111098</v>
      </c>
      <c r="T691" s="13">
        <f t="shared" si="24"/>
        <v>42.4</v>
      </c>
      <c r="U691" s="13">
        <f t="shared" si="25"/>
        <v>15.799999999999997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23.7</v>
      </c>
      <c r="C692" s="2">
        <v>43</v>
      </c>
      <c r="D692" s="2">
        <v>10.4</v>
      </c>
      <c r="E692" s="2">
        <v>23.7</v>
      </c>
      <c r="F692" s="2">
        <v>7.6</v>
      </c>
      <c r="G692" s="2">
        <v>9</v>
      </c>
      <c r="H692" s="2">
        <v>1021.1</v>
      </c>
      <c r="I692" s="2">
        <v>49440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36</v>
      </c>
      <c r="Q692">
        <v>42.5</v>
      </c>
      <c r="R692" s="5">
        <v>0.47430555555555598</v>
      </c>
      <c r="T692" s="13">
        <f t="shared" si="24"/>
        <v>42.5</v>
      </c>
      <c r="U692" s="13">
        <f t="shared" si="25"/>
        <v>15.8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23.9</v>
      </c>
      <c r="C693" s="2">
        <v>43</v>
      </c>
      <c r="D693" s="2">
        <v>10.6</v>
      </c>
      <c r="E693" s="2">
        <v>23.9</v>
      </c>
      <c r="F693" s="2">
        <v>5.8</v>
      </c>
      <c r="G693" s="2">
        <v>13</v>
      </c>
      <c r="H693" s="2">
        <v>1020.9</v>
      </c>
      <c r="I693" s="2">
        <v>49660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36</v>
      </c>
      <c r="Q693">
        <v>42.5</v>
      </c>
      <c r="R693" s="5">
        <v>0.47499999999999998</v>
      </c>
      <c r="T693" s="13">
        <f t="shared" si="24"/>
        <v>42.5</v>
      </c>
      <c r="U693" s="13">
        <f t="shared" si="25"/>
        <v>15.600000000000001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24</v>
      </c>
      <c r="C694" s="2">
        <v>43</v>
      </c>
      <c r="D694" s="2">
        <v>10.7</v>
      </c>
      <c r="E694" s="2">
        <v>24</v>
      </c>
      <c r="F694" s="2">
        <v>2.5</v>
      </c>
      <c r="G694" s="2">
        <v>7.2</v>
      </c>
      <c r="H694" s="2">
        <v>1021</v>
      </c>
      <c r="I694" s="2">
        <v>49860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36.200000000000003</v>
      </c>
      <c r="Q694">
        <v>42.6</v>
      </c>
      <c r="R694" s="5">
        <v>0.47569444444444398</v>
      </c>
      <c r="T694" s="13">
        <f t="shared" si="24"/>
        <v>42.6</v>
      </c>
      <c r="U694" s="13">
        <f t="shared" si="25"/>
        <v>15.600000000000001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24.2</v>
      </c>
      <c r="C695" s="2">
        <v>43</v>
      </c>
      <c r="D695" s="2">
        <v>10.9</v>
      </c>
      <c r="E695" s="2">
        <v>24.2</v>
      </c>
      <c r="F695" s="2">
        <v>6.8</v>
      </c>
      <c r="G695" s="2">
        <v>7.9</v>
      </c>
      <c r="H695" s="2">
        <v>1021.2</v>
      </c>
      <c r="I695" s="2">
        <v>50020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36.4</v>
      </c>
      <c r="Q695">
        <v>42.8</v>
      </c>
      <c r="R695" s="5">
        <v>0.47638888888888897</v>
      </c>
      <c r="T695" s="13">
        <f t="shared" si="24"/>
        <v>42.8</v>
      </c>
      <c r="U695" s="13">
        <f t="shared" si="25"/>
        <v>15.599999999999998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24.1</v>
      </c>
      <c r="C696" s="2">
        <v>43</v>
      </c>
      <c r="D696" s="2">
        <v>10.8</v>
      </c>
      <c r="E696" s="2">
        <v>24.1</v>
      </c>
      <c r="F696" s="2">
        <v>5.4</v>
      </c>
      <c r="G696" s="2">
        <v>7.9</v>
      </c>
      <c r="H696" s="2">
        <v>1021.2</v>
      </c>
      <c r="I696" s="2">
        <v>50860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36.6</v>
      </c>
      <c r="Q696">
        <v>43</v>
      </c>
      <c r="R696" s="5">
        <v>0.47708333333333303</v>
      </c>
      <c r="T696" s="13">
        <f t="shared" si="24"/>
        <v>43</v>
      </c>
      <c r="U696" s="13">
        <f t="shared" si="25"/>
        <v>15.899999999999999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24.3</v>
      </c>
      <c r="C697" s="2">
        <v>43</v>
      </c>
      <c r="D697" s="2">
        <v>11</v>
      </c>
      <c r="E697" s="2">
        <v>24.3</v>
      </c>
      <c r="F697" s="2">
        <v>7.2</v>
      </c>
      <c r="G697" s="2">
        <v>7.6</v>
      </c>
      <c r="H697" s="2">
        <v>1021.1</v>
      </c>
      <c r="I697" s="2">
        <v>50890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36.799999999999997</v>
      </c>
      <c r="Q697">
        <v>43.2</v>
      </c>
      <c r="R697" s="5">
        <v>0.47777777777777802</v>
      </c>
      <c r="T697" s="13">
        <f t="shared" si="24"/>
        <v>43.2</v>
      </c>
      <c r="U697" s="13">
        <f t="shared" si="25"/>
        <v>15.900000000000002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24.3</v>
      </c>
      <c r="C698" s="2">
        <v>42</v>
      </c>
      <c r="D698" s="2">
        <v>10.6</v>
      </c>
      <c r="E698" s="2">
        <v>24.3</v>
      </c>
      <c r="F698" s="2">
        <v>7.9</v>
      </c>
      <c r="G698" s="2">
        <v>7.9</v>
      </c>
      <c r="H698" s="2">
        <v>1021.1</v>
      </c>
      <c r="I698" s="2">
        <v>51260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37</v>
      </c>
      <c r="Q698">
        <v>43.4</v>
      </c>
      <c r="R698" s="5">
        <v>0.47847222222222202</v>
      </c>
      <c r="T698" s="13">
        <f t="shared" si="24"/>
        <v>43.4</v>
      </c>
      <c r="U698" s="13">
        <f t="shared" si="25"/>
        <v>16.099999999999998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24.4</v>
      </c>
      <c r="C699" s="2">
        <v>42</v>
      </c>
      <c r="D699" s="2">
        <v>10.7</v>
      </c>
      <c r="E699" s="2">
        <v>24.4</v>
      </c>
      <c r="F699" s="2">
        <v>5</v>
      </c>
      <c r="G699" s="2">
        <v>5</v>
      </c>
      <c r="H699" s="2">
        <v>1021.1</v>
      </c>
      <c r="I699" s="2">
        <v>51260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37.200000000000003</v>
      </c>
      <c r="Q699">
        <v>43.6</v>
      </c>
      <c r="R699" s="5">
        <v>0.47916666666666702</v>
      </c>
      <c r="T699" s="13">
        <f t="shared" si="24"/>
        <v>43.6</v>
      </c>
      <c r="U699" s="13">
        <f t="shared" si="25"/>
        <v>16.200000000000003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24.7</v>
      </c>
      <c r="C700" s="2">
        <v>42</v>
      </c>
      <c r="D700" s="2">
        <v>11</v>
      </c>
      <c r="E700" s="2">
        <v>24.7</v>
      </c>
      <c r="F700" s="2">
        <v>5</v>
      </c>
      <c r="G700" s="2">
        <v>5</v>
      </c>
      <c r="H700" s="2">
        <v>1021</v>
      </c>
      <c r="I700" s="2">
        <v>51510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37.5</v>
      </c>
      <c r="Q700">
        <v>43.9</v>
      </c>
      <c r="R700" s="5">
        <v>0.47986111111111102</v>
      </c>
      <c r="T700" s="13">
        <f t="shared" si="24"/>
        <v>43.9</v>
      </c>
      <c r="U700" s="13">
        <f t="shared" si="25"/>
        <v>16.2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24.9</v>
      </c>
      <c r="C701" s="2">
        <v>41</v>
      </c>
      <c r="D701" s="2">
        <v>10.8</v>
      </c>
      <c r="E701" s="2">
        <v>24.9</v>
      </c>
      <c r="F701" s="2">
        <v>13</v>
      </c>
      <c r="G701" s="2">
        <v>13.3</v>
      </c>
      <c r="H701" s="2">
        <v>1021.1</v>
      </c>
      <c r="I701" s="2">
        <v>52110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37.700000000000003</v>
      </c>
      <c r="Q701">
        <v>44.1</v>
      </c>
      <c r="R701" s="5">
        <v>0.48055555555555601</v>
      </c>
      <c r="T701" s="13">
        <f t="shared" si="24"/>
        <v>44.1</v>
      </c>
      <c r="U701" s="13">
        <f t="shared" si="25"/>
        <v>16.200000000000003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24.5</v>
      </c>
      <c r="C702" s="2">
        <v>42</v>
      </c>
      <c r="D702" s="2">
        <v>10.8</v>
      </c>
      <c r="E702" s="2">
        <v>24.5</v>
      </c>
      <c r="F702" s="2">
        <v>7.9</v>
      </c>
      <c r="G702" s="2">
        <v>10.4</v>
      </c>
      <c r="H702" s="2">
        <v>1021.3</v>
      </c>
      <c r="I702" s="2">
        <v>52590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38</v>
      </c>
      <c r="Q702">
        <v>44.4</v>
      </c>
      <c r="R702" s="5">
        <v>0.48125000000000001</v>
      </c>
      <c r="T702" s="13">
        <f t="shared" si="24"/>
        <v>44.4</v>
      </c>
      <c r="U702" s="13">
        <f t="shared" si="25"/>
        <v>16.899999999999999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24.4</v>
      </c>
      <c r="C703" s="2">
        <v>42</v>
      </c>
      <c r="D703" s="2">
        <v>10.7</v>
      </c>
      <c r="E703" s="2">
        <v>24.4</v>
      </c>
      <c r="F703" s="2">
        <v>8.6</v>
      </c>
      <c r="G703" s="2">
        <v>8.6</v>
      </c>
      <c r="H703" s="2">
        <v>1021.1</v>
      </c>
      <c r="I703" s="2">
        <v>53040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38.1</v>
      </c>
      <c r="Q703">
        <v>44.6</v>
      </c>
      <c r="R703" s="5">
        <v>0.48194444444444401</v>
      </c>
      <c r="T703" s="13">
        <f t="shared" si="24"/>
        <v>44.6</v>
      </c>
      <c r="U703" s="13">
        <f t="shared" si="25"/>
        <v>17.200000000000003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24.5</v>
      </c>
      <c r="C704" s="2">
        <v>42</v>
      </c>
      <c r="D704" s="2">
        <v>10.8</v>
      </c>
      <c r="E704" s="2">
        <v>24.5</v>
      </c>
      <c r="F704" s="2">
        <v>6.5</v>
      </c>
      <c r="G704" s="2">
        <v>7.2</v>
      </c>
      <c r="H704" s="2">
        <v>1021.2</v>
      </c>
      <c r="I704" s="2">
        <v>53430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38.200000000000003</v>
      </c>
      <c r="Q704">
        <v>44.7</v>
      </c>
      <c r="R704" s="5">
        <v>0.48263888888888901</v>
      </c>
      <c r="T704" s="13">
        <f t="shared" si="24"/>
        <v>44.7</v>
      </c>
      <c r="U704" s="13">
        <f t="shared" si="25"/>
        <v>17.200000000000003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24.6</v>
      </c>
      <c r="C705" s="2">
        <v>42</v>
      </c>
      <c r="D705" s="2">
        <v>10.9</v>
      </c>
      <c r="E705" s="2">
        <v>24.6</v>
      </c>
      <c r="F705" s="2">
        <v>5</v>
      </c>
      <c r="G705" s="2">
        <v>8.3000000000000007</v>
      </c>
      <c r="H705" s="2">
        <v>1021</v>
      </c>
      <c r="I705" s="2">
        <v>54040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38.299999999999997</v>
      </c>
      <c r="Q705">
        <v>44.7</v>
      </c>
      <c r="R705" s="5">
        <v>0.483333333333333</v>
      </c>
      <c r="T705" s="13">
        <f t="shared" si="24"/>
        <v>44.7</v>
      </c>
      <c r="U705" s="13">
        <f t="shared" si="25"/>
        <v>17.100000000000001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24.8</v>
      </c>
      <c r="C706" s="2">
        <v>41</v>
      </c>
      <c r="D706" s="2">
        <v>10.7</v>
      </c>
      <c r="E706" s="2">
        <v>24.8</v>
      </c>
      <c r="F706" s="2">
        <v>10.1</v>
      </c>
      <c r="G706" s="2">
        <v>10.1</v>
      </c>
      <c r="H706" s="2">
        <v>1021.1</v>
      </c>
      <c r="I706" s="2">
        <v>54220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38.4</v>
      </c>
      <c r="Q706">
        <v>44.8</v>
      </c>
      <c r="R706" s="5">
        <v>0.484027777777778</v>
      </c>
      <c r="T706" s="13">
        <f t="shared" si="24"/>
        <v>44.8</v>
      </c>
      <c r="U706" s="13">
        <f t="shared" si="25"/>
        <v>16.999999999999996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24.7</v>
      </c>
      <c r="C707" s="2">
        <v>41</v>
      </c>
      <c r="D707" s="2">
        <v>10.6</v>
      </c>
      <c r="E707" s="2">
        <v>24.7</v>
      </c>
      <c r="F707" s="2">
        <v>8.3000000000000007</v>
      </c>
      <c r="G707" s="2">
        <v>10.4</v>
      </c>
      <c r="H707" s="2">
        <v>1021.1</v>
      </c>
      <c r="I707" s="2">
        <v>54650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38.5</v>
      </c>
      <c r="Q707">
        <v>44.9</v>
      </c>
      <c r="R707" s="5">
        <v>0.484722222222222</v>
      </c>
      <c r="T707" s="13">
        <f t="shared" si="24"/>
        <v>44.9</v>
      </c>
      <c r="U707" s="13">
        <f t="shared" si="25"/>
        <v>17.2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24.6</v>
      </c>
      <c r="C708" s="2">
        <v>42</v>
      </c>
      <c r="D708" s="2">
        <v>10.9</v>
      </c>
      <c r="E708" s="2">
        <v>24.6</v>
      </c>
      <c r="F708" s="2">
        <v>7.6</v>
      </c>
      <c r="G708" s="2">
        <v>7.6</v>
      </c>
      <c r="H708" s="2">
        <v>1021.1</v>
      </c>
      <c r="I708" s="2">
        <v>53960</v>
      </c>
      <c r="J708" s="2">
        <v>3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38.5</v>
      </c>
      <c r="Q708">
        <v>45</v>
      </c>
      <c r="R708" s="5">
        <v>0.485416666666667</v>
      </c>
      <c r="T708" s="13">
        <f t="shared" si="24"/>
        <v>45</v>
      </c>
      <c r="U708" s="13">
        <f t="shared" si="25"/>
        <v>17.399999999999999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24.7</v>
      </c>
      <c r="C709" s="2">
        <v>42</v>
      </c>
      <c r="D709" s="2">
        <v>11</v>
      </c>
      <c r="E709" s="2">
        <v>24.7</v>
      </c>
      <c r="F709" s="2">
        <v>2.5</v>
      </c>
      <c r="G709" s="2">
        <v>6.8</v>
      </c>
      <c r="H709" s="2">
        <v>1021.3</v>
      </c>
      <c r="I709" s="2">
        <v>54100</v>
      </c>
      <c r="J709" s="2">
        <v>3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38.6</v>
      </c>
      <c r="Q709">
        <v>45.2</v>
      </c>
      <c r="R709" s="5">
        <v>0.48611111111111099</v>
      </c>
      <c r="T709" s="13">
        <f t="shared" si="24"/>
        <v>45.2</v>
      </c>
      <c r="U709" s="13">
        <f t="shared" si="25"/>
        <v>17.500000000000004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24.6</v>
      </c>
      <c r="C710" s="2">
        <v>42</v>
      </c>
      <c r="D710" s="2">
        <v>10.9</v>
      </c>
      <c r="E710" s="2">
        <v>24.6</v>
      </c>
      <c r="F710" s="2">
        <v>6.1</v>
      </c>
      <c r="G710" s="2">
        <v>6.5</v>
      </c>
      <c r="H710" s="2">
        <v>1021.1</v>
      </c>
      <c r="I710" s="2">
        <v>54620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38.6</v>
      </c>
      <c r="Q710">
        <v>45.3</v>
      </c>
      <c r="R710" s="5">
        <v>0.48680555555555599</v>
      </c>
      <c r="T710" s="13">
        <f t="shared" si="24"/>
        <v>45.3</v>
      </c>
      <c r="U710" s="13">
        <f t="shared" si="25"/>
        <v>17.699999999999996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24.5</v>
      </c>
      <c r="C711" s="2">
        <v>43</v>
      </c>
      <c r="D711" s="2">
        <v>11.1</v>
      </c>
      <c r="E711" s="2">
        <v>24.5</v>
      </c>
      <c r="F711" s="2">
        <v>3.6</v>
      </c>
      <c r="G711" s="2">
        <v>6.8</v>
      </c>
      <c r="H711" s="2">
        <v>1021.1</v>
      </c>
      <c r="I711" s="2">
        <v>56150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38.700000000000003</v>
      </c>
      <c r="Q711">
        <v>45.4</v>
      </c>
      <c r="R711" s="5">
        <v>0.48749999999999999</v>
      </c>
      <c r="T711" s="13">
        <f t="shared" si="24"/>
        <v>45.4</v>
      </c>
      <c r="U711" s="13">
        <f t="shared" si="25"/>
        <v>17.899999999999999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24.7</v>
      </c>
      <c r="C712" s="2">
        <v>42</v>
      </c>
      <c r="D712" s="2">
        <v>11</v>
      </c>
      <c r="E712" s="2">
        <v>24.7</v>
      </c>
      <c r="F712" s="2">
        <v>7.2</v>
      </c>
      <c r="G712" s="2">
        <v>9</v>
      </c>
      <c r="H712" s="2">
        <v>1020.9</v>
      </c>
      <c r="I712" s="2">
        <v>56560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38.799999999999997</v>
      </c>
      <c r="Q712">
        <v>45.4</v>
      </c>
      <c r="R712" s="5">
        <v>0.48819444444444399</v>
      </c>
      <c r="T712" s="13">
        <f t="shared" si="24"/>
        <v>45.4</v>
      </c>
      <c r="U712" s="13">
        <f t="shared" si="25"/>
        <v>17.7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24.6</v>
      </c>
      <c r="C713" s="2">
        <v>43</v>
      </c>
      <c r="D713" s="2">
        <v>11.2</v>
      </c>
      <c r="E713" s="2">
        <v>24.6</v>
      </c>
      <c r="F713" s="2">
        <v>10.8</v>
      </c>
      <c r="G713" s="2">
        <v>14</v>
      </c>
      <c r="H713" s="2">
        <v>1020.9</v>
      </c>
      <c r="I713" s="2">
        <v>51460</v>
      </c>
      <c r="J713" s="2">
        <v>3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38.799999999999997</v>
      </c>
      <c r="Q713">
        <v>45.5</v>
      </c>
      <c r="R713" s="5">
        <v>0.48888888888888898</v>
      </c>
      <c r="T713" s="13">
        <f t="shared" si="24"/>
        <v>45.5</v>
      </c>
      <c r="U713" s="13">
        <f t="shared" si="25"/>
        <v>17.899999999999999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24.3</v>
      </c>
      <c r="C714" s="2">
        <v>44</v>
      </c>
      <c r="D714" s="2">
        <v>11.3</v>
      </c>
      <c r="E714" s="2">
        <v>24.3</v>
      </c>
      <c r="F714" s="2">
        <v>5.8</v>
      </c>
      <c r="G714" s="2">
        <v>9.6999999999999993</v>
      </c>
      <c r="H714" s="2">
        <v>1021</v>
      </c>
      <c r="I714" s="2">
        <v>54980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38.9</v>
      </c>
      <c r="Q714">
        <v>45.6</v>
      </c>
      <c r="R714" s="5">
        <v>0.48958333333333298</v>
      </c>
      <c r="T714" s="13">
        <f t="shared" si="24"/>
        <v>45.6</v>
      </c>
      <c r="U714" s="13">
        <f t="shared" si="25"/>
        <v>18.3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24.3</v>
      </c>
      <c r="C715" s="2">
        <v>43</v>
      </c>
      <c r="D715" s="2">
        <v>11</v>
      </c>
      <c r="E715" s="2">
        <v>24.3</v>
      </c>
      <c r="F715" s="2">
        <v>16.2</v>
      </c>
      <c r="G715" s="2">
        <v>16.2</v>
      </c>
      <c r="H715" s="2">
        <v>1021.1</v>
      </c>
      <c r="I715" s="2">
        <v>55700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38.9</v>
      </c>
      <c r="Q715">
        <v>45.7</v>
      </c>
      <c r="R715" s="5">
        <v>0.49027777777777798</v>
      </c>
      <c r="T715" s="13">
        <f t="shared" si="24"/>
        <v>45.7</v>
      </c>
      <c r="U715" s="13">
        <f t="shared" si="25"/>
        <v>18.400000000000002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24.2</v>
      </c>
      <c r="C716" s="2">
        <v>44</v>
      </c>
      <c r="D716" s="2">
        <v>11.2</v>
      </c>
      <c r="E716" s="2">
        <v>24.2</v>
      </c>
      <c r="F716" s="2">
        <v>8.3000000000000007</v>
      </c>
      <c r="G716" s="2">
        <v>12.6</v>
      </c>
      <c r="H716" s="2">
        <v>1021.1</v>
      </c>
      <c r="I716" s="2">
        <v>56550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38.9</v>
      </c>
      <c r="Q716">
        <v>45.7</v>
      </c>
      <c r="R716" s="5">
        <v>0.49097222222222198</v>
      </c>
      <c r="T716" s="13">
        <f t="shared" si="24"/>
        <v>45.7</v>
      </c>
      <c r="U716" s="13">
        <f t="shared" si="25"/>
        <v>18.500000000000004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24.3</v>
      </c>
      <c r="C717" s="2">
        <v>43</v>
      </c>
      <c r="D717" s="2">
        <v>11</v>
      </c>
      <c r="E717" s="2">
        <v>24.3</v>
      </c>
      <c r="F717" s="2">
        <v>14.4</v>
      </c>
      <c r="G717" s="2">
        <v>15.1</v>
      </c>
      <c r="H717" s="2">
        <v>1021.2</v>
      </c>
      <c r="I717" s="2">
        <v>57610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38.799999999999997</v>
      </c>
      <c r="Q717">
        <v>45.8</v>
      </c>
      <c r="R717" s="5">
        <v>0.49166666666666697</v>
      </c>
      <c r="T717" s="13">
        <f t="shared" si="24"/>
        <v>45.8</v>
      </c>
      <c r="U717" s="13">
        <f t="shared" si="25"/>
        <v>18.499999999999996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24.2</v>
      </c>
      <c r="C718" s="2">
        <v>43</v>
      </c>
      <c r="D718" s="2">
        <v>10.9</v>
      </c>
      <c r="E718" s="2">
        <v>24.2</v>
      </c>
      <c r="F718" s="2">
        <v>10.1</v>
      </c>
      <c r="G718" s="2">
        <v>11.5</v>
      </c>
      <c r="H718" s="2">
        <v>1020.8</v>
      </c>
      <c r="I718" s="2">
        <v>57540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38.799999999999997</v>
      </c>
      <c r="Q718">
        <v>45.8</v>
      </c>
      <c r="R718" s="5">
        <v>0.49236111111111103</v>
      </c>
      <c r="T718" s="13">
        <f t="shared" si="24"/>
        <v>45.8</v>
      </c>
      <c r="U718" s="13">
        <f t="shared" si="25"/>
        <v>18.599999999999998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24.3</v>
      </c>
      <c r="C719" s="2">
        <v>44</v>
      </c>
      <c r="D719" s="2">
        <v>11.3</v>
      </c>
      <c r="E719" s="2">
        <v>24.3</v>
      </c>
      <c r="F719" s="2">
        <v>7.2</v>
      </c>
      <c r="G719" s="2">
        <v>7.2</v>
      </c>
      <c r="H719" s="2">
        <v>1021.1</v>
      </c>
      <c r="I719" s="2">
        <v>52320</v>
      </c>
      <c r="J719" s="2">
        <v>3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38.799999999999997</v>
      </c>
      <c r="Q719">
        <v>45.8</v>
      </c>
      <c r="R719" s="5">
        <v>0.49305555555555602</v>
      </c>
      <c r="T719" s="13">
        <f t="shared" ref="T719:T782" si="28">MAX(P719,Q719)</f>
        <v>45.8</v>
      </c>
      <c r="U719" s="13">
        <f t="shared" si="25"/>
        <v>18.499999999999996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24.5</v>
      </c>
      <c r="C720" s="2">
        <v>44</v>
      </c>
      <c r="D720" s="2">
        <v>11.5</v>
      </c>
      <c r="E720" s="2">
        <v>24.5</v>
      </c>
      <c r="F720" s="2">
        <v>7.6</v>
      </c>
      <c r="G720" s="2">
        <v>8.6</v>
      </c>
      <c r="H720" s="2">
        <v>1021.2</v>
      </c>
      <c r="I720" s="2">
        <v>55590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38.799999999999997</v>
      </c>
      <c r="Q720">
        <v>45.7</v>
      </c>
      <c r="R720" s="5">
        <v>0.49375000000000002</v>
      </c>
      <c r="T720" s="13">
        <f t="shared" si="28"/>
        <v>45.7</v>
      </c>
      <c r="U720" s="13">
        <f t="shared" ref="U720:U783" si="29">(T720-B720)-3</f>
        <v>18.200000000000003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24.5</v>
      </c>
      <c r="C721" s="2">
        <v>44</v>
      </c>
      <c r="D721" s="2">
        <v>11.5</v>
      </c>
      <c r="E721" s="2">
        <v>24.5</v>
      </c>
      <c r="F721" s="2">
        <v>4</v>
      </c>
      <c r="G721" s="2">
        <v>8.3000000000000007</v>
      </c>
      <c r="H721" s="2">
        <v>1021.1</v>
      </c>
      <c r="I721" s="2">
        <v>57750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38.799999999999997</v>
      </c>
      <c r="Q721">
        <v>45.7</v>
      </c>
      <c r="R721" s="5">
        <v>0.49444444444444402</v>
      </c>
      <c r="T721" s="13">
        <f t="shared" si="28"/>
        <v>45.7</v>
      </c>
      <c r="U721" s="13">
        <f t="shared" si="29"/>
        <v>18.200000000000003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24.5</v>
      </c>
      <c r="C722" s="2">
        <v>44</v>
      </c>
      <c r="D722" s="2">
        <v>11.5</v>
      </c>
      <c r="E722" s="2">
        <v>24.5</v>
      </c>
      <c r="F722" s="2">
        <v>8.6</v>
      </c>
      <c r="G722" s="2">
        <v>10.4</v>
      </c>
      <c r="H722" s="2">
        <v>1021.1</v>
      </c>
      <c r="I722" s="2">
        <v>58930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38.799999999999997</v>
      </c>
      <c r="Q722">
        <v>45.7</v>
      </c>
      <c r="R722" s="5">
        <v>0.49513888888888902</v>
      </c>
      <c r="T722" s="13">
        <f t="shared" si="28"/>
        <v>45.7</v>
      </c>
      <c r="U722" s="13">
        <f t="shared" si="29"/>
        <v>18.200000000000003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24.5</v>
      </c>
      <c r="C723" s="2">
        <v>44</v>
      </c>
      <c r="D723" s="2">
        <v>11.5</v>
      </c>
      <c r="E723" s="2">
        <v>24.5</v>
      </c>
      <c r="F723" s="2">
        <v>5</v>
      </c>
      <c r="G723" s="2">
        <v>6.8</v>
      </c>
      <c r="H723" s="2">
        <v>1021.1</v>
      </c>
      <c r="I723" s="2">
        <v>59180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38.9</v>
      </c>
      <c r="Q723">
        <v>45.7</v>
      </c>
      <c r="R723" s="5">
        <v>0.49583333333333302</v>
      </c>
      <c r="T723" s="13">
        <f t="shared" si="28"/>
        <v>45.7</v>
      </c>
      <c r="U723" s="13">
        <f t="shared" si="29"/>
        <v>18.200000000000003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24.7</v>
      </c>
      <c r="C724" s="2">
        <v>43</v>
      </c>
      <c r="D724" s="2">
        <v>11.3</v>
      </c>
      <c r="E724" s="2">
        <v>24.7</v>
      </c>
      <c r="F724" s="2">
        <v>7.9</v>
      </c>
      <c r="G724" s="2">
        <v>8.3000000000000007</v>
      </c>
      <c r="H724" s="2">
        <v>1021</v>
      </c>
      <c r="I724" s="2">
        <v>59540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39</v>
      </c>
      <c r="Q724">
        <v>45.7</v>
      </c>
      <c r="R724" s="5">
        <v>0.49652777777777801</v>
      </c>
      <c r="T724" s="13">
        <f t="shared" si="28"/>
        <v>45.7</v>
      </c>
      <c r="U724" s="13">
        <f t="shared" si="29"/>
        <v>18.000000000000004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24.8</v>
      </c>
      <c r="C725" s="2">
        <v>42</v>
      </c>
      <c r="D725" s="2">
        <v>11.1</v>
      </c>
      <c r="E725" s="2">
        <v>24.8</v>
      </c>
      <c r="F725" s="2">
        <v>4.3</v>
      </c>
      <c r="G725" s="2">
        <v>9.6999999999999993</v>
      </c>
      <c r="H725" s="2">
        <v>1021.1</v>
      </c>
      <c r="I725" s="2">
        <v>59830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39.1</v>
      </c>
      <c r="Q725">
        <v>45.8</v>
      </c>
      <c r="R725" s="5">
        <v>0.49722222222222201</v>
      </c>
      <c r="T725" s="13">
        <f t="shared" si="28"/>
        <v>45.8</v>
      </c>
      <c r="U725" s="13">
        <f t="shared" si="29"/>
        <v>17.999999999999996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24.7</v>
      </c>
      <c r="C726" s="2">
        <v>42</v>
      </c>
      <c r="D726" s="2">
        <v>11</v>
      </c>
      <c r="E726" s="2">
        <v>24.7</v>
      </c>
      <c r="F726" s="2">
        <v>6.5</v>
      </c>
      <c r="G726" s="2">
        <v>9</v>
      </c>
      <c r="H726" s="2">
        <v>1021</v>
      </c>
      <c r="I726" s="2">
        <v>60090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39.200000000000003</v>
      </c>
      <c r="Q726">
        <v>45.9</v>
      </c>
      <c r="R726" s="5">
        <v>0.49791666666666701</v>
      </c>
      <c r="T726" s="13">
        <f t="shared" si="28"/>
        <v>45.9</v>
      </c>
      <c r="U726" s="13">
        <f t="shared" si="29"/>
        <v>18.2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24.6</v>
      </c>
      <c r="C727" s="2">
        <v>42</v>
      </c>
      <c r="D727" s="2">
        <v>10.9</v>
      </c>
      <c r="E727" s="2">
        <v>24.6</v>
      </c>
      <c r="F727" s="2">
        <v>7.6</v>
      </c>
      <c r="G727" s="2">
        <v>9</v>
      </c>
      <c r="H727" s="2">
        <v>1020.9</v>
      </c>
      <c r="I727" s="2">
        <v>60900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39.299999999999997</v>
      </c>
      <c r="Q727">
        <v>46</v>
      </c>
      <c r="R727" s="5">
        <v>0.49861111111111101</v>
      </c>
      <c r="T727" s="13">
        <f t="shared" si="28"/>
        <v>46</v>
      </c>
      <c r="U727" s="13">
        <f t="shared" si="29"/>
        <v>18.399999999999999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24.6</v>
      </c>
      <c r="C728" s="2">
        <v>42</v>
      </c>
      <c r="D728" s="2">
        <v>10.9</v>
      </c>
      <c r="E728" s="2">
        <v>24.6</v>
      </c>
      <c r="F728" s="2">
        <v>14.8</v>
      </c>
      <c r="G728" s="2">
        <v>16.600000000000001</v>
      </c>
      <c r="H728" s="2">
        <v>1021.1</v>
      </c>
      <c r="I728" s="2">
        <v>60560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39.4</v>
      </c>
      <c r="Q728">
        <v>46</v>
      </c>
      <c r="R728" s="5">
        <v>0.499305555555556</v>
      </c>
      <c r="T728" s="13">
        <f t="shared" si="28"/>
        <v>46</v>
      </c>
      <c r="U728" s="13">
        <f t="shared" si="29"/>
        <v>18.399999999999999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24.4</v>
      </c>
      <c r="C729" s="2">
        <v>43</v>
      </c>
      <c r="D729" s="2">
        <v>11</v>
      </c>
      <c r="E729" s="2">
        <v>24.4</v>
      </c>
      <c r="F729" s="2">
        <v>14.8</v>
      </c>
      <c r="G729" s="2">
        <v>16.2</v>
      </c>
      <c r="H729" s="2">
        <v>1020.9</v>
      </c>
      <c r="I729" s="2">
        <v>60700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39.4</v>
      </c>
      <c r="Q729">
        <v>46</v>
      </c>
      <c r="R729" s="5">
        <v>0.5</v>
      </c>
      <c r="T729" s="13">
        <f t="shared" si="28"/>
        <v>46</v>
      </c>
      <c r="U729" s="13">
        <f t="shared" si="29"/>
        <v>18.600000000000001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24.2</v>
      </c>
      <c r="C730" s="2">
        <v>43</v>
      </c>
      <c r="D730" s="2">
        <v>10.9</v>
      </c>
      <c r="E730" s="2">
        <v>24.2</v>
      </c>
      <c r="F730" s="2">
        <v>8.6</v>
      </c>
      <c r="G730" s="2">
        <v>14</v>
      </c>
      <c r="H730" s="2">
        <v>1020.9</v>
      </c>
      <c r="I730" s="2">
        <v>59220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39.4</v>
      </c>
      <c r="Q730">
        <v>45.9</v>
      </c>
      <c r="R730" s="5">
        <v>0.500694444444444</v>
      </c>
      <c r="T730" s="13">
        <f t="shared" si="28"/>
        <v>45.9</v>
      </c>
      <c r="U730" s="13">
        <f t="shared" si="29"/>
        <v>18.7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24.3</v>
      </c>
      <c r="C731" s="2">
        <v>44</v>
      </c>
      <c r="D731" s="2">
        <v>11.3</v>
      </c>
      <c r="E731" s="2">
        <v>24.3</v>
      </c>
      <c r="F731" s="2">
        <v>5</v>
      </c>
      <c r="G731" s="2">
        <v>7.6</v>
      </c>
      <c r="H731" s="2">
        <v>1021.1</v>
      </c>
      <c r="I731" s="2">
        <v>58240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39.200000000000003</v>
      </c>
      <c r="Q731">
        <v>45.8</v>
      </c>
      <c r="R731" s="5">
        <v>0.50138888888888899</v>
      </c>
      <c r="T731" s="13">
        <f t="shared" si="28"/>
        <v>45.8</v>
      </c>
      <c r="U731" s="13">
        <f t="shared" si="29"/>
        <v>18.499999999999996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24.4</v>
      </c>
      <c r="C732" s="2">
        <v>42</v>
      </c>
      <c r="D732" s="2">
        <v>10.7</v>
      </c>
      <c r="E732" s="2">
        <v>24.4</v>
      </c>
      <c r="F732" s="2">
        <v>15.8</v>
      </c>
      <c r="G732" s="2">
        <v>16.2</v>
      </c>
      <c r="H732" s="2">
        <v>1021</v>
      </c>
      <c r="I732" s="2">
        <v>56070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39.1</v>
      </c>
      <c r="Q732">
        <v>45.7</v>
      </c>
      <c r="R732" s="5">
        <v>0.50208333333333299</v>
      </c>
      <c r="T732" s="13">
        <f t="shared" si="28"/>
        <v>45.7</v>
      </c>
      <c r="U732" s="13">
        <f t="shared" si="29"/>
        <v>18.300000000000004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24.1</v>
      </c>
      <c r="C733" s="2">
        <v>43</v>
      </c>
      <c r="D733" s="2">
        <v>10.8</v>
      </c>
      <c r="E733" s="2">
        <v>24.1</v>
      </c>
      <c r="F733" s="2">
        <v>6.5</v>
      </c>
      <c r="G733" s="2">
        <v>11.5</v>
      </c>
      <c r="H733" s="2">
        <v>1020.8</v>
      </c>
      <c r="I733" s="2">
        <v>55890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39</v>
      </c>
      <c r="Q733">
        <v>45.6</v>
      </c>
      <c r="R733" s="5">
        <v>0.50277777777777799</v>
      </c>
      <c r="T733" s="13">
        <f t="shared" si="28"/>
        <v>45.6</v>
      </c>
      <c r="U733" s="13">
        <f t="shared" si="29"/>
        <v>18.5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24.3</v>
      </c>
      <c r="C734" s="2">
        <v>44</v>
      </c>
      <c r="D734" s="2">
        <v>11.3</v>
      </c>
      <c r="E734" s="2">
        <v>24.3</v>
      </c>
      <c r="F734" s="2">
        <v>8.3000000000000007</v>
      </c>
      <c r="G734" s="2">
        <v>10.1</v>
      </c>
      <c r="H734" s="2">
        <v>1021</v>
      </c>
      <c r="I734" s="2">
        <v>55510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38.799999999999997</v>
      </c>
      <c r="Q734">
        <v>45.4</v>
      </c>
      <c r="R734" s="5">
        <v>0.50347222222222199</v>
      </c>
      <c r="T734" s="13">
        <f t="shared" si="28"/>
        <v>45.4</v>
      </c>
      <c r="U734" s="13">
        <f t="shared" si="29"/>
        <v>18.099999999999998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24.4</v>
      </c>
      <c r="C735" s="2">
        <v>43</v>
      </c>
      <c r="D735" s="2">
        <v>11</v>
      </c>
      <c r="E735" s="2">
        <v>24.4</v>
      </c>
      <c r="F735" s="2">
        <v>6.5</v>
      </c>
      <c r="G735" s="2">
        <v>6.8</v>
      </c>
      <c r="H735" s="2">
        <v>1021</v>
      </c>
      <c r="I735" s="2">
        <v>56280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38.700000000000003</v>
      </c>
      <c r="Q735">
        <v>45.2</v>
      </c>
      <c r="R735" s="5">
        <v>0.50416666666666698</v>
      </c>
      <c r="T735" s="13">
        <f t="shared" si="28"/>
        <v>45.2</v>
      </c>
      <c r="U735" s="13">
        <f t="shared" si="29"/>
        <v>17.800000000000004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24.4</v>
      </c>
      <c r="C736" s="2">
        <v>42</v>
      </c>
      <c r="D736" s="2">
        <v>10.7</v>
      </c>
      <c r="E736" s="2">
        <v>24.4</v>
      </c>
      <c r="F736" s="2">
        <v>11.5</v>
      </c>
      <c r="G736" s="2">
        <v>14</v>
      </c>
      <c r="H736" s="2">
        <v>1021</v>
      </c>
      <c r="I736" s="2">
        <v>55200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38.6</v>
      </c>
      <c r="Q736">
        <v>45</v>
      </c>
      <c r="R736" s="5">
        <v>0.50486111111111098</v>
      </c>
      <c r="T736" s="13">
        <f t="shared" si="28"/>
        <v>45</v>
      </c>
      <c r="U736" s="13">
        <f t="shared" si="29"/>
        <v>17.600000000000001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24.3</v>
      </c>
      <c r="C737" s="2">
        <v>43</v>
      </c>
      <c r="D737" s="2">
        <v>11</v>
      </c>
      <c r="E737" s="2">
        <v>24.3</v>
      </c>
      <c r="F737" s="2">
        <v>10.1</v>
      </c>
      <c r="G737" s="2">
        <v>11.9</v>
      </c>
      <c r="H737" s="2">
        <v>1021.2</v>
      </c>
      <c r="I737" s="2">
        <v>56350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38.5</v>
      </c>
      <c r="Q737">
        <v>44.7</v>
      </c>
      <c r="R737" s="5">
        <v>0.50555555555555598</v>
      </c>
      <c r="T737" s="13">
        <f t="shared" si="28"/>
        <v>44.7</v>
      </c>
      <c r="U737" s="13">
        <f t="shared" si="29"/>
        <v>17.400000000000002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24.2</v>
      </c>
      <c r="C738" s="2">
        <v>43</v>
      </c>
      <c r="D738" s="2">
        <v>10.9</v>
      </c>
      <c r="E738" s="2">
        <v>24.2</v>
      </c>
      <c r="F738" s="2">
        <v>10.8</v>
      </c>
      <c r="G738" s="2">
        <v>16.899999999999999</v>
      </c>
      <c r="H738" s="2">
        <v>1021</v>
      </c>
      <c r="I738" s="2">
        <v>56680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38.4</v>
      </c>
      <c r="Q738">
        <v>44.5</v>
      </c>
      <c r="R738" s="5">
        <v>0.50624999999999998</v>
      </c>
      <c r="T738" s="13">
        <f t="shared" si="28"/>
        <v>44.5</v>
      </c>
      <c r="U738" s="13">
        <f t="shared" si="29"/>
        <v>17.3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24.1</v>
      </c>
      <c r="C739" s="2">
        <v>43</v>
      </c>
      <c r="D739" s="2">
        <v>10.8</v>
      </c>
      <c r="E739" s="2">
        <v>24.1</v>
      </c>
      <c r="F739" s="2">
        <v>12.2</v>
      </c>
      <c r="G739" s="2">
        <v>15.5</v>
      </c>
      <c r="H739" s="2">
        <v>1020.7</v>
      </c>
      <c r="I739" s="2">
        <v>56930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38.200000000000003</v>
      </c>
      <c r="Q739">
        <v>44.3</v>
      </c>
      <c r="R739" s="5">
        <v>0.50694444444444398</v>
      </c>
      <c r="T739" s="13">
        <f t="shared" si="28"/>
        <v>44.3</v>
      </c>
      <c r="U739" s="13">
        <f t="shared" si="29"/>
        <v>17.199999999999996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24.1</v>
      </c>
      <c r="C740" s="2">
        <v>43</v>
      </c>
      <c r="D740" s="2">
        <v>10.8</v>
      </c>
      <c r="E740" s="2">
        <v>24.1</v>
      </c>
      <c r="F740" s="2">
        <v>11.2</v>
      </c>
      <c r="G740" s="2">
        <v>11.2</v>
      </c>
      <c r="H740" s="2">
        <v>1020.9</v>
      </c>
      <c r="I740" s="2">
        <v>58570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38</v>
      </c>
      <c r="Q740">
        <v>44.1</v>
      </c>
      <c r="R740" s="5">
        <v>0.50763888888888897</v>
      </c>
      <c r="T740" s="13">
        <f t="shared" si="28"/>
        <v>44.1</v>
      </c>
      <c r="U740" s="13">
        <f t="shared" si="29"/>
        <v>17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24.2</v>
      </c>
      <c r="C741" s="2">
        <v>43</v>
      </c>
      <c r="D741" s="2">
        <v>10.9</v>
      </c>
      <c r="E741" s="2">
        <v>24.2</v>
      </c>
      <c r="F741" s="2">
        <v>5.8</v>
      </c>
      <c r="G741" s="2">
        <v>8.3000000000000007</v>
      </c>
      <c r="H741" s="2">
        <v>1021</v>
      </c>
      <c r="I741" s="2">
        <v>59440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37.9</v>
      </c>
      <c r="Q741">
        <v>43.9</v>
      </c>
      <c r="R741" s="5">
        <v>0.50833333333333297</v>
      </c>
      <c r="T741" s="13">
        <f t="shared" si="28"/>
        <v>43.9</v>
      </c>
      <c r="U741" s="13">
        <f t="shared" si="29"/>
        <v>16.7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24.5</v>
      </c>
      <c r="C742" s="2">
        <v>43</v>
      </c>
      <c r="D742" s="2">
        <v>11.1</v>
      </c>
      <c r="E742" s="2">
        <v>24.5</v>
      </c>
      <c r="F742" s="2">
        <v>13.7</v>
      </c>
      <c r="G742" s="2">
        <v>15.1</v>
      </c>
      <c r="H742" s="2">
        <v>1021</v>
      </c>
      <c r="I742" s="2">
        <v>56790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37.799999999999997</v>
      </c>
      <c r="Q742">
        <v>43.8</v>
      </c>
      <c r="R742" s="5">
        <v>0.50902777777777797</v>
      </c>
      <c r="T742" s="13">
        <f t="shared" si="28"/>
        <v>43.8</v>
      </c>
      <c r="U742" s="13">
        <f t="shared" si="29"/>
        <v>16.299999999999997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24.5</v>
      </c>
      <c r="C743" s="2">
        <v>43</v>
      </c>
      <c r="D743" s="2">
        <v>11.1</v>
      </c>
      <c r="E743" s="2">
        <v>24.5</v>
      </c>
      <c r="F743" s="2">
        <v>6.1</v>
      </c>
      <c r="G743" s="2">
        <v>8.3000000000000007</v>
      </c>
      <c r="H743" s="2">
        <v>1020.9</v>
      </c>
      <c r="I743" s="2">
        <v>57670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37.799999999999997</v>
      </c>
      <c r="Q743">
        <v>43.8</v>
      </c>
      <c r="R743" s="5">
        <v>0.50972222222222197</v>
      </c>
      <c r="T743" s="13">
        <f t="shared" si="28"/>
        <v>43.8</v>
      </c>
      <c r="U743" s="13">
        <f t="shared" si="29"/>
        <v>16.299999999999997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24.6</v>
      </c>
      <c r="C744" s="2">
        <v>43</v>
      </c>
      <c r="D744" s="2">
        <v>11.2</v>
      </c>
      <c r="E744" s="2">
        <v>24.6</v>
      </c>
      <c r="F744" s="2">
        <v>9</v>
      </c>
      <c r="G744" s="2">
        <v>12.2</v>
      </c>
      <c r="H744" s="2">
        <v>1021</v>
      </c>
      <c r="I744" s="2">
        <v>62560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37.799999999999997</v>
      </c>
      <c r="Q744">
        <v>43.7</v>
      </c>
      <c r="R744" s="5">
        <v>0.51041666666666696</v>
      </c>
      <c r="T744" s="13">
        <f t="shared" si="28"/>
        <v>43.7</v>
      </c>
      <c r="U744" s="13">
        <f t="shared" si="29"/>
        <v>16.100000000000001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24.7</v>
      </c>
      <c r="C745" s="2">
        <v>43</v>
      </c>
      <c r="D745" s="2">
        <v>11.3</v>
      </c>
      <c r="E745" s="2">
        <v>24.7</v>
      </c>
      <c r="F745" s="2">
        <v>7.2</v>
      </c>
      <c r="G745" s="2">
        <v>9.6999999999999993</v>
      </c>
      <c r="H745" s="2">
        <v>1021</v>
      </c>
      <c r="I745" s="2">
        <v>62580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37.799999999999997</v>
      </c>
      <c r="Q745">
        <v>43.6</v>
      </c>
      <c r="R745" s="5">
        <v>0.51111111111111096</v>
      </c>
      <c r="T745" s="13">
        <f t="shared" si="28"/>
        <v>43.6</v>
      </c>
      <c r="U745" s="13">
        <f t="shared" si="29"/>
        <v>15.900000000000002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24.8</v>
      </c>
      <c r="C746" s="2">
        <v>43</v>
      </c>
      <c r="D746" s="2">
        <v>11.4</v>
      </c>
      <c r="E746" s="2">
        <v>24.8</v>
      </c>
      <c r="F746" s="2">
        <v>13</v>
      </c>
      <c r="G746" s="2">
        <v>13.3</v>
      </c>
      <c r="H746" s="2">
        <v>1021</v>
      </c>
      <c r="I746" s="2">
        <v>61920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37.9</v>
      </c>
      <c r="Q746">
        <v>43.5</v>
      </c>
      <c r="R746" s="5">
        <v>0.51180555555555596</v>
      </c>
      <c r="T746" s="13">
        <f t="shared" si="28"/>
        <v>43.5</v>
      </c>
      <c r="U746" s="13">
        <f t="shared" si="29"/>
        <v>15.7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24.7</v>
      </c>
      <c r="C747" s="2">
        <v>43</v>
      </c>
      <c r="D747" s="2">
        <v>11.3</v>
      </c>
      <c r="E747" s="2">
        <v>24.7</v>
      </c>
      <c r="F747" s="2">
        <v>9.4</v>
      </c>
      <c r="G747" s="2">
        <v>9.4</v>
      </c>
      <c r="H747" s="2">
        <v>1021.1</v>
      </c>
      <c r="I747" s="2">
        <v>61560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38</v>
      </c>
      <c r="Q747">
        <v>43.4</v>
      </c>
      <c r="R747" s="5">
        <v>0.51249999999999996</v>
      </c>
      <c r="T747" s="13">
        <f t="shared" si="28"/>
        <v>43.4</v>
      </c>
      <c r="U747" s="13">
        <f t="shared" si="29"/>
        <v>15.7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24.5</v>
      </c>
      <c r="C748" s="2">
        <v>42</v>
      </c>
      <c r="D748" s="2">
        <v>10.8</v>
      </c>
      <c r="E748" s="2">
        <v>24.5</v>
      </c>
      <c r="F748" s="2">
        <v>10.1</v>
      </c>
      <c r="G748" s="2">
        <v>12.6</v>
      </c>
      <c r="H748" s="2">
        <v>1020.8</v>
      </c>
      <c r="I748" s="2">
        <v>62610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38.1</v>
      </c>
      <c r="Q748">
        <v>43.5</v>
      </c>
      <c r="R748" s="5">
        <v>0.51319444444444495</v>
      </c>
      <c r="T748" s="13">
        <f t="shared" si="28"/>
        <v>43.5</v>
      </c>
      <c r="U748" s="13">
        <f t="shared" si="29"/>
        <v>16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24.5</v>
      </c>
      <c r="C749" s="2">
        <v>42</v>
      </c>
      <c r="D749" s="2">
        <v>10.8</v>
      </c>
      <c r="E749" s="2">
        <v>24.5</v>
      </c>
      <c r="F749" s="2">
        <v>7.9</v>
      </c>
      <c r="G749" s="2">
        <v>10.4</v>
      </c>
      <c r="H749" s="2">
        <v>1020.9</v>
      </c>
      <c r="I749" s="2">
        <v>61690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38.200000000000003</v>
      </c>
      <c r="Q749">
        <v>43.4</v>
      </c>
      <c r="R749" s="5">
        <v>0.51388888888888895</v>
      </c>
      <c r="T749" s="13">
        <f t="shared" si="28"/>
        <v>43.4</v>
      </c>
      <c r="U749" s="13">
        <f t="shared" si="29"/>
        <v>15.899999999999999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24.6</v>
      </c>
      <c r="C750" s="2">
        <v>42</v>
      </c>
      <c r="D750" s="2">
        <v>10.9</v>
      </c>
      <c r="E750" s="2">
        <v>24.6</v>
      </c>
      <c r="F750" s="2">
        <v>7.6</v>
      </c>
      <c r="G750" s="2">
        <v>7.9</v>
      </c>
      <c r="H750" s="2">
        <v>1020.7</v>
      </c>
      <c r="I750" s="2">
        <v>63840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38.200000000000003</v>
      </c>
      <c r="Q750">
        <v>43.4</v>
      </c>
      <c r="R750" s="5">
        <v>0.51458333333333295</v>
      </c>
      <c r="T750" s="13">
        <f t="shared" si="28"/>
        <v>43.4</v>
      </c>
      <c r="U750" s="13">
        <f t="shared" si="29"/>
        <v>15.799999999999997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24.7</v>
      </c>
      <c r="C751" s="2">
        <v>43</v>
      </c>
      <c r="D751" s="2">
        <v>11.3</v>
      </c>
      <c r="E751" s="2">
        <v>24.7</v>
      </c>
      <c r="F751" s="2">
        <v>14.8</v>
      </c>
      <c r="G751" s="2">
        <v>15.8</v>
      </c>
      <c r="H751" s="2">
        <v>1021</v>
      </c>
      <c r="I751" s="2">
        <v>63580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38.200000000000003</v>
      </c>
      <c r="Q751">
        <v>43.4</v>
      </c>
      <c r="R751" s="5">
        <v>0.51527777777777795</v>
      </c>
      <c r="T751" s="13">
        <f t="shared" si="28"/>
        <v>43.4</v>
      </c>
      <c r="U751" s="13">
        <f t="shared" si="29"/>
        <v>15.7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24.5</v>
      </c>
      <c r="C752" s="2">
        <v>43</v>
      </c>
      <c r="D752" s="2">
        <v>11.1</v>
      </c>
      <c r="E752" s="2">
        <v>24.5</v>
      </c>
      <c r="F752" s="2">
        <v>6.5</v>
      </c>
      <c r="G752" s="2">
        <v>11.2</v>
      </c>
      <c r="H752" s="2">
        <v>1021</v>
      </c>
      <c r="I752" s="2">
        <v>63970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38.200000000000003</v>
      </c>
      <c r="Q752">
        <v>43.3</v>
      </c>
      <c r="R752" s="5">
        <v>0.51597222222222205</v>
      </c>
      <c r="T752" s="13">
        <f t="shared" si="28"/>
        <v>43.3</v>
      </c>
      <c r="U752" s="13">
        <f t="shared" si="29"/>
        <v>15.799999999999997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24.6</v>
      </c>
      <c r="C753" s="2">
        <v>43</v>
      </c>
      <c r="D753" s="2">
        <v>11.2</v>
      </c>
      <c r="E753" s="2">
        <v>24.6</v>
      </c>
      <c r="F753" s="2">
        <v>10.1</v>
      </c>
      <c r="G753" s="2">
        <v>10.8</v>
      </c>
      <c r="H753" s="2">
        <v>1020.8</v>
      </c>
      <c r="I753" s="2">
        <v>64550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38.299999999999997</v>
      </c>
      <c r="Q753">
        <v>43.3</v>
      </c>
      <c r="R753" s="5">
        <v>0.51666666666666705</v>
      </c>
      <c r="T753" s="13">
        <f t="shared" si="28"/>
        <v>43.3</v>
      </c>
      <c r="U753" s="13">
        <f t="shared" si="29"/>
        <v>15.699999999999996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24.7</v>
      </c>
      <c r="C754" s="2">
        <v>43</v>
      </c>
      <c r="D754" s="2">
        <v>11.3</v>
      </c>
      <c r="E754" s="2">
        <v>24.7</v>
      </c>
      <c r="F754" s="2">
        <v>8.3000000000000007</v>
      </c>
      <c r="G754" s="2">
        <v>10.8</v>
      </c>
      <c r="H754" s="2">
        <v>1020.8</v>
      </c>
      <c r="I754" s="2">
        <v>64720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38.299999999999997</v>
      </c>
      <c r="Q754">
        <v>43.3</v>
      </c>
      <c r="R754" s="5">
        <v>0.51736111111111105</v>
      </c>
      <c r="T754" s="13">
        <f t="shared" si="28"/>
        <v>43.3</v>
      </c>
      <c r="U754" s="13">
        <f t="shared" si="29"/>
        <v>15.599999999999998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24.8</v>
      </c>
      <c r="C755" s="2">
        <v>43</v>
      </c>
      <c r="D755" s="2">
        <v>11.4</v>
      </c>
      <c r="E755" s="2">
        <v>24.8</v>
      </c>
      <c r="F755" s="2">
        <v>13.7</v>
      </c>
      <c r="G755" s="2">
        <v>15.1</v>
      </c>
      <c r="H755" s="2">
        <v>1020.9</v>
      </c>
      <c r="I755" s="2">
        <v>64210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38.299999999999997</v>
      </c>
      <c r="Q755">
        <v>43.3</v>
      </c>
      <c r="R755" s="5">
        <v>0.51805555555555605</v>
      </c>
      <c r="T755" s="13">
        <f t="shared" si="28"/>
        <v>43.3</v>
      </c>
      <c r="U755" s="13">
        <f t="shared" si="29"/>
        <v>15.499999999999996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24.8</v>
      </c>
      <c r="C756" s="2">
        <v>43</v>
      </c>
      <c r="D756" s="2">
        <v>11.4</v>
      </c>
      <c r="E756" s="2">
        <v>24.8</v>
      </c>
      <c r="F756" s="2">
        <v>4.7</v>
      </c>
      <c r="G756" s="2">
        <v>11.2</v>
      </c>
      <c r="H756" s="2">
        <v>1020.9</v>
      </c>
      <c r="I756" s="2">
        <v>64020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38.4</v>
      </c>
      <c r="Q756">
        <v>43.4</v>
      </c>
      <c r="R756" s="5">
        <v>0.51875000000000004</v>
      </c>
      <c r="T756" s="13">
        <f t="shared" si="28"/>
        <v>43.4</v>
      </c>
      <c r="U756" s="13">
        <f t="shared" si="29"/>
        <v>15.599999999999998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24.9</v>
      </c>
      <c r="C757" s="2">
        <v>42</v>
      </c>
      <c r="D757" s="2">
        <v>11.1</v>
      </c>
      <c r="E757" s="2">
        <v>24.9</v>
      </c>
      <c r="F757" s="2">
        <v>7.6</v>
      </c>
      <c r="G757" s="2">
        <v>9.6999999999999993</v>
      </c>
      <c r="H757" s="2">
        <v>1020.7</v>
      </c>
      <c r="I757" s="2">
        <v>64120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38.5</v>
      </c>
      <c r="Q757">
        <v>43.4</v>
      </c>
      <c r="R757" s="5">
        <v>0.51944444444444404</v>
      </c>
      <c r="T757" s="13">
        <f t="shared" si="28"/>
        <v>43.4</v>
      </c>
      <c r="U757" s="13">
        <f t="shared" si="29"/>
        <v>15.5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25.1</v>
      </c>
      <c r="C758" s="2">
        <v>42</v>
      </c>
      <c r="D758" s="2">
        <v>11.3</v>
      </c>
      <c r="E758" s="2">
        <v>25.1</v>
      </c>
      <c r="F758" s="2">
        <v>10.4</v>
      </c>
      <c r="G758" s="2">
        <v>10.4</v>
      </c>
      <c r="H758" s="2">
        <v>1020.9</v>
      </c>
      <c r="I758" s="2">
        <v>64790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38.6</v>
      </c>
      <c r="Q758">
        <v>43.5</v>
      </c>
      <c r="R758" s="5">
        <v>0.52013888888888904</v>
      </c>
      <c r="T758" s="13">
        <f t="shared" si="28"/>
        <v>43.5</v>
      </c>
      <c r="U758" s="13">
        <f t="shared" si="29"/>
        <v>15.399999999999999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25</v>
      </c>
      <c r="C759" s="2">
        <v>42</v>
      </c>
      <c r="D759" s="2">
        <v>11.2</v>
      </c>
      <c r="E759" s="2">
        <v>25</v>
      </c>
      <c r="F759" s="2">
        <v>4.7</v>
      </c>
      <c r="G759" s="2">
        <v>5.8</v>
      </c>
      <c r="H759" s="2">
        <v>1020.9</v>
      </c>
      <c r="I759" s="2">
        <v>65120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38.700000000000003</v>
      </c>
      <c r="Q759">
        <v>43.6</v>
      </c>
      <c r="R759" s="5">
        <v>0.52083333333333304</v>
      </c>
      <c r="T759" s="13">
        <f t="shared" si="28"/>
        <v>43.6</v>
      </c>
      <c r="U759" s="13">
        <f t="shared" si="29"/>
        <v>15.600000000000001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25.1</v>
      </c>
      <c r="C760" s="2">
        <v>41</v>
      </c>
      <c r="D760" s="2">
        <v>11</v>
      </c>
      <c r="E760" s="2">
        <v>25.1</v>
      </c>
      <c r="F760" s="2">
        <v>8.3000000000000007</v>
      </c>
      <c r="G760" s="2">
        <v>9.6999999999999993</v>
      </c>
      <c r="H760" s="2">
        <v>1020.8</v>
      </c>
      <c r="I760" s="2">
        <v>65970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38.799999999999997</v>
      </c>
      <c r="Q760">
        <v>43.7</v>
      </c>
      <c r="R760" s="5">
        <v>0.52152777777777803</v>
      </c>
      <c r="T760" s="13">
        <f t="shared" si="28"/>
        <v>43.7</v>
      </c>
      <c r="U760" s="13">
        <f t="shared" si="29"/>
        <v>15.600000000000001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25.1</v>
      </c>
      <c r="C761" s="2">
        <v>42</v>
      </c>
      <c r="D761" s="2">
        <v>11.3</v>
      </c>
      <c r="E761" s="2">
        <v>25.1</v>
      </c>
      <c r="F761" s="2">
        <v>9.4</v>
      </c>
      <c r="G761" s="2">
        <v>10.1</v>
      </c>
      <c r="H761" s="2">
        <v>1020.8</v>
      </c>
      <c r="I761" s="2">
        <v>66390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39</v>
      </c>
      <c r="Q761">
        <v>43.7</v>
      </c>
      <c r="R761" s="5">
        <v>0.52222222222222203</v>
      </c>
      <c r="T761" s="13">
        <f t="shared" si="28"/>
        <v>43.7</v>
      </c>
      <c r="U761" s="13">
        <f t="shared" si="29"/>
        <v>15.600000000000001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25.2</v>
      </c>
      <c r="C762" s="2">
        <v>42</v>
      </c>
      <c r="D762" s="2">
        <v>11.4</v>
      </c>
      <c r="E762" s="2">
        <v>25.2</v>
      </c>
      <c r="F762" s="2">
        <v>5.8</v>
      </c>
      <c r="G762" s="2">
        <v>9.4</v>
      </c>
      <c r="H762" s="2">
        <v>1021</v>
      </c>
      <c r="I762" s="2">
        <v>66250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39.200000000000003</v>
      </c>
      <c r="Q762">
        <v>43.7</v>
      </c>
      <c r="R762" s="5">
        <v>0.52291666666666703</v>
      </c>
      <c r="T762" s="13">
        <f t="shared" si="28"/>
        <v>43.7</v>
      </c>
      <c r="U762" s="13">
        <f t="shared" si="29"/>
        <v>15.500000000000004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25.4</v>
      </c>
      <c r="C763" s="2">
        <v>41</v>
      </c>
      <c r="D763" s="2">
        <v>11.2</v>
      </c>
      <c r="E763" s="2">
        <v>25.4</v>
      </c>
      <c r="F763" s="2">
        <v>5</v>
      </c>
      <c r="G763" s="2">
        <v>5.4</v>
      </c>
      <c r="H763" s="2">
        <v>1020.9</v>
      </c>
      <c r="I763" s="2">
        <v>65830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39.4</v>
      </c>
      <c r="Q763">
        <v>43.8</v>
      </c>
      <c r="R763" s="5">
        <v>0.52361111111111103</v>
      </c>
      <c r="T763" s="13">
        <f t="shared" si="28"/>
        <v>43.8</v>
      </c>
      <c r="U763" s="13">
        <f t="shared" si="29"/>
        <v>15.399999999999999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25.5</v>
      </c>
      <c r="C764" s="2">
        <v>40</v>
      </c>
      <c r="D764" s="2">
        <v>10.9</v>
      </c>
      <c r="E764" s="2">
        <v>25.5</v>
      </c>
      <c r="F764" s="2">
        <v>6.8</v>
      </c>
      <c r="G764" s="2">
        <v>9</v>
      </c>
      <c r="H764" s="2">
        <v>1020.9</v>
      </c>
      <c r="I764" s="2">
        <v>66480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39.6</v>
      </c>
      <c r="Q764">
        <v>43.9</v>
      </c>
      <c r="R764" s="5">
        <v>0.52430555555555602</v>
      </c>
      <c r="T764" s="13">
        <f t="shared" si="28"/>
        <v>43.9</v>
      </c>
      <c r="U764" s="13">
        <f t="shared" si="29"/>
        <v>15.399999999999999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25.3</v>
      </c>
      <c r="C765" s="2">
        <v>40</v>
      </c>
      <c r="D765" s="2">
        <v>10.8</v>
      </c>
      <c r="E765" s="2">
        <v>25.3</v>
      </c>
      <c r="F765" s="2">
        <v>6.8</v>
      </c>
      <c r="G765" s="2">
        <v>9.6999999999999993</v>
      </c>
      <c r="H765" s="2">
        <v>1021</v>
      </c>
      <c r="I765" s="2">
        <v>66340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39.9</v>
      </c>
      <c r="Q765">
        <v>44</v>
      </c>
      <c r="R765" s="5">
        <v>0.52500000000000002</v>
      </c>
      <c r="T765" s="13">
        <f t="shared" si="28"/>
        <v>44</v>
      </c>
      <c r="U765" s="13">
        <f t="shared" si="29"/>
        <v>15.7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25.3</v>
      </c>
      <c r="C766" s="2">
        <v>40</v>
      </c>
      <c r="D766" s="2">
        <v>10.8</v>
      </c>
      <c r="E766" s="2">
        <v>25.3</v>
      </c>
      <c r="F766" s="2">
        <v>6.5</v>
      </c>
      <c r="G766" s="2">
        <v>7.6</v>
      </c>
      <c r="H766" s="2">
        <v>1020.8</v>
      </c>
      <c r="I766" s="2">
        <v>65700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40</v>
      </c>
      <c r="Q766">
        <v>44.2</v>
      </c>
      <c r="R766" s="5">
        <v>0.52569444444444402</v>
      </c>
      <c r="T766" s="13">
        <f t="shared" si="28"/>
        <v>44.2</v>
      </c>
      <c r="U766" s="13">
        <f t="shared" si="29"/>
        <v>15.900000000000002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25.3</v>
      </c>
      <c r="C767" s="2">
        <v>40</v>
      </c>
      <c r="D767" s="2">
        <v>10.8</v>
      </c>
      <c r="E767" s="2">
        <v>25.3</v>
      </c>
      <c r="F767" s="2">
        <v>5.8</v>
      </c>
      <c r="G767" s="2">
        <v>9</v>
      </c>
      <c r="H767" s="2">
        <v>1020.9</v>
      </c>
      <c r="I767" s="2">
        <v>66730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40.200000000000003</v>
      </c>
      <c r="Q767">
        <v>44.4</v>
      </c>
      <c r="R767" s="5">
        <v>0.52638888888888902</v>
      </c>
      <c r="T767" s="13">
        <f t="shared" si="28"/>
        <v>44.4</v>
      </c>
      <c r="U767" s="13">
        <f t="shared" si="29"/>
        <v>16.099999999999998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25.3</v>
      </c>
      <c r="C768" s="2">
        <v>39</v>
      </c>
      <c r="D768" s="2">
        <v>10.4</v>
      </c>
      <c r="E768" s="2">
        <v>25.3</v>
      </c>
      <c r="F768" s="2">
        <v>8.6</v>
      </c>
      <c r="G768" s="2">
        <v>9</v>
      </c>
      <c r="H768" s="2">
        <v>1020.9</v>
      </c>
      <c r="I768" s="2">
        <v>63960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40.200000000000003</v>
      </c>
      <c r="Q768">
        <v>44.5</v>
      </c>
      <c r="R768" s="5">
        <v>0.52708333333333302</v>
      </c>
      <c r="T768" s="13">
        <f t="shared" si="28"/>
        <v>44.5</v>
      </c>
      <c r="U768" s="13">
        <f t="shared" si="29"/>
        <v>16.2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25.2</v>
      </c>
      <c r="C769" s="2">
        <v>40</v>
      </c>
      <c r="D769" s="2">
        <v>10.7</v>
      </c>
      <c r="E769" s="2">
        <v>25.2</v>
      </c>
      <c r="F769" s="2">
        <v>5</v>
      </c>
      <c r="G769" s="2">
        <v>6.8</v>
      </c>
      <c r="H769" s="2">
        <v>1020.9</v>
      </c>
      <c r="I769" s="2">
        <v>63730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40.299999999999997</v>
      </c>
      <c r="Q769">
        <v>44.6</v>
      </c>
      <c r="R769" s="5">
        <v>0.52777777777777801</v>
      </c>
      <c r="T769" s="13">
        <f t="shared" si="28"/>
        <v>44.6</v>
      </c>
      <c r="U769" s="13">
        <f t="shared" si="29"/>
        <v>16.400000000000002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25.2</v>
      </c>
      <c r="C770" s="2">
        <v>39</v>
      </c>
      <c r="D770" s="2">
        <v>10.3</v>
      </c>
      <c r="E770" s="2">
        <v>25.2</v>
      </c>
      <c r="F770" s="2">
        <v>11.5</v>
      </c>
      <c r="G770" s="2">
        <v>12.2</v>
      </c>
      <c r="H770" s="2">
        <v>1020.9</v>
      </c>
      <c r="I770" s="2">
        <v>66180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40.299999999999997</v>
      </c>
      <c r="Q770">
        <v>44.7</v>
      </c>
      <c r="R770" s="5">
        <v>0.52847222222222201</v>
      </c>
      <c r="T770" s="13">
        <f t="shared" si="28"/>
        <v>44.7</v>
      </c>
      <c r="U770" s="13">
        <f t="shared" si="29"/>
        <v>16.500000000000004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25.1</v>
      </c>
      <c r="C771" s="2">
        <v>40</v>
      </c>
      <c r="D771" s="2">
        <v>10.6</v>
      </c>
      <c r="E771" s="2">
        <v>25.1</v>
      </c>
      <c r="F771" s="2">
        <v>7.9</v>
      </c>
      <c r="G771" s="2">
        <v>8.3000000000000007</v>
      </c>
      <c r="H771" s="2">
        <v>1020.9</v>
      </c>
      <c r="I771" s="2">
        <v>67320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40.299999999999997</v>
      </c>
      <c r="Q771">
        <v>44.7</v>
      </c>
      <c r="R771" s="5">
        <v>0.52916666666666701</v>
      </c>
      <c r="T771" s="13">
        <f t="shared" si="28"/>
        <v>44.7</v>
      </c>
      <c r="U771" s="13">
        <f t="shared" si="29"/>
        <v>16.600000000000001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25.1</v>
      </c>
      <c r="C772" s="2">
        <v>39</v>
      </c>
      <c r="D772" s="2">
        <v>10.199999999999999</v>
      </c>
      <c r="E772" s="2">
        <v>25.1</v>
      </c>
      <c r="F772" s="2">
        <v>6.5</v>
      </c>
      <c r="G772" s="2">
        <v>12.6</v>
      </c>
      <c r="H772" s="2">
        <v>1021</v>
      </c>
      <c r="I772" s="2">
        <v>67480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40.299999999999997</v>
      </c>
      <c r="Q772">
        <v>44.8</v>
      </c>
      <c r="R772" s="5">
        <v>0.52986111111111101</v>
      </c>
      <c r="T772" s="13">
        <f t="shared" si="28"/>
        <v>44.8</v>
      </c>
      <c r="U772" s="13">
        <f t="shared" si="29"/>
        <v>16.699999999999996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25.1</v>
      </c>
      <c r="C773" s="2">
        <v>40</v>
      </c>
      <c r="D773" s="2">
        <v>10.6</v>
      </c>
      <c r="E773" s="2">
        <v>25.1</v>
      </c>
      <c r="F773" s="2">
        <v>9</v>
      </c>
      <c r="G773" s="2">
        <v>11.2</v>
      </c>
      <c r="H773" s="2">
        <v>1020.8</v>
      </c>
      <c r="I773" s="2">
        <v>66050</v>
      </c>
      <c r="J773" s="2">
        <v>4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40.200000000000003</v>
      </c>
      <c r="Q773">
        <v>44.8</v>
      </c>
      <c r="R773" s="5">
        <v>0.530555555555556</v>
      </c>
      <c r="T773" s="13">
        <f t="shared" si="28"/>
        <v>44.8</v>
      </c>
      <c r="U773" s="13">
        <f t="shared" si="29"/>
        <v>16.699999999999996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25.1</v>
      </c>
      <c r="C774" s="2">
        <v>40</v>
      </c>
      <c r="D774" s="2">
        <v>10.6</v>
      </c>
      <c r="E774" s="2">
        <v>25.1</v>
      </c>
      <c r="F774" s="2">
        <v>7.6</v>
      </c>
      <c r="G774" s="2">
        <v>13.3</v>
      </c>
      <c r="H774" s="2">
        <v>1020.9</v>
      </c>
      <c r="I774" s="2">
        <v>67020</v>
      </c>
      <c r="J774" s="2">
        <v>4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40.200000000000003</v>
      </c>
      <c r="Q774">
        <v>44.7</v>
      </c>
      <c r="R774" s="5">
        <v>0.53125</v>
      </c>
      <c r="T774" s="13">
        <f t="shared" si="28"/>
        <v>44.7</v>
      </c>
      <c r="U774" s="13">
        <f t="shared" si="29"/>
        <v>16.600000000000001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25.2</v>
      </c>
      <c r="C775" s="2">
        <v>40</v>
      </c>
      <c r="D775" s="2">
        <v>10.7</v>
      </c>
      <c r="E775" s="2">
        <v>25.2</v>
      </c>
      <c r="F775" s="2">
        <v>5</v>
      </c>
      <c r="G775" s="2">
        <v>8.6</v>
      </c>
      <c r="H775" s="2">
        <v>1020.7</v>
      </c>
      <c r="I775" s="2">
        <v>67710</v>
      </c>
      <c r="J775" s="2">
        <v>4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40.1</v>
      </c>
      <c r="Q775">
        <v>44.7</v>
      </c>
      <c r="R775" s="5">
        <v>0.531944444444444</v>
      </c>
      <c r="T775" s="13">
        <f t="shared" si="28"/>
        <v>44.7</v>
      </c>
      <c r="U775" s="13">
        <f t="shared" si="29"/>
        <v>16.500000000000004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25.4</v>
      </c>
      <c r="C776" s="2">
        <v>39</v>
      </c>
      <c r="D776" s="2">
        <v>10.5</v>
      </c>
      <c r="E776" s="2">
        <v>25.4</v>
      </c>
      <c r="F776" s="2">
        <v>10.8</v>
      </c>
      <c r="G776" s="2">
        <v>13.7</v>
      </c>
      <c r="H776" s="2">
        <v>1020.9</v>
      </c>
      <c r="I776" s="2">
        <v>66080</v>
      </c>
      <c r="J776" s="2">
        <v>4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40.1</v>
      </c>
      <c r="Q776">
        <v>44.6</v>
      </c>
      <c r="R776" s="5">
        <v>0.53263888888888899</v>
      </c>
      <c r="T776" s="13">
        <f t="shared" si="28"/>
        <v>44.6</v>
      </c>
      <c r="U776" s="13">
        <f t="shared" si="29"/>
        <v>16.200000000000003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25.3</v>
      </c>
      <c r="C777" s="2">
        <v>39</v>
      </c>
      <c r="D777" s="2">
        <v>10.4</v>
      </c>
      <c r="E777" s="2">
        <v>25.3</v>
      </c>
      <c r="F777" s="2">
        <v>10.1</v>
      </c>
      <c r="G777" s="2">
        <v>14.8</v>
      </c>
      <c r="H777" s="2">
        <v>1020.9</v>
      </c>
      <c r="I777" s="2">
        <v>67460</v>
      </c>
      <c r="J777" s="2">
        <v>4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40.200000000000003</v>
      </c>
      <c r="Q777">
        <v>44.6</v>
      </c>
      <c r="R777" s="5">
        <v>0.53333333333333299</v>
      </c>
      <c r="T777" s="13">
        <f t="shared" si="28"/>
        <v>44.6</v>
      </c>
      <c r="U777" s="13">
        <f t="shared" si="29"/>
        <v>16.3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25.2</v>
      </c>
      <c r="C778" s="2">
        <v>40</v>
      </c>
      <c r="D778" s="2">
        <v>10.7</v>
      </c>
      <c r="E778" s="2">
        <v>25.2</v>
      </c>
      <c r="F778" s="2">
        <v>5.4</v>
      </c>
      <c r="G778" s="2">
        <v>10.1</v>
      </c>
      <c r="H778" s="2">
        <v>1021.1</v>
      </c>
      <c r="I778" s="2">
        <v>68530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40.299999999999997</v>
      </c>
      <c r="Q778">
        <v>44.6</v>
      </c>
      <c r="R778" s="5">
        <v>0.53402777777777799</v>
      </c>
      <c r="T778" s="13">
        <f t="shared" si="28"/>
        <v>44.6</v>
      </c>
      <c r="U778" s="13">
        <f t="shared" si="29"/>
        <v>16.400000000000002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25.2</v>
      </c>
      <c r="C779" s="2">
        <v>40</v>
      </c>
      <c r="D779" s="2">
        <v>10.7</v>
      </c>
      <c r="E779" s="2">
        <v>25.2</v>
      </c>
      <c r="F779" s="2">
        <v>7.9</v>
      </c>
      <c r="G779" s="2">
        <v>9.4</v>
      </c>
      <c r="H779" s="2">
        <v>1020.9</v>
      </c>
      <c r="I779" s="2">
        <v>68340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40.299999999999997</v>
      </c>
      <c r="Q779">
        <v>44.7</v>
      </c>
      <c r="R779" s="5">
        <v>0.53472222222222199</v>
      </c>
      <c r="T779" s="13">
        <f t="shared" si="28"/>
        <v>44.7</v>
      </c>
      <c r="U779" s="13">
        <f t="shared" si="29"/>
        <v>16.500000000000004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25.3</v>
      </c>
      <c r="C780" s="2">
        <v>40</v>
      </c>
      <c r="D780" s="2">
        <v>10.8</v>
      </c>
      <c r="E780" s="2">
        <v>25.3</v>
      </c>
      <c r="F780" s="2">
        <v>4.7</v>
      </c>
      <c r="G780" s="2">
        <v>7.2</v>
      </c>
      <c r="H780" s="2">
        <v>1020.8</v>
      </c>
      <c r="I780" s="2">
        <v>66120</v>
      </c>
      <c r="J780" s="2">
        <v>4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40.299999999999997</v>
      </c>
      <c r="Q780">
        <v>44.7</v>
      </c>
      <c r="R780" s="5">
        <v>0.53541666666666698</v>
      </c>
      <c r="T780" s="13">
        <f t="shared" si="28"/>
        <v>44.7</v>
      </c>
      <c r="U780" s="13">
        <f t="shared" si="29"/>
        <v>16.400000000000002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25.3</v>
      </c>
      <c r="C781" s="2">
        <v>39</v>
      </c>
      <c r="D781" s="2">
        <v>10.4</v>
      </c>
      <c r="E781" s="2">
        <v>25.3</v>
      </c>
      <c r="F781" s="2">
        <v>7.2</v>
      </c>
      <c r="G781" s="2">
        <v>13.3</v>
      </c>
      <c r="H781" s="2">
        <v>1020.9</v>
      </c>
      <c r="I781" s="2">
        <v>68290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40.299999999999997</v>
      </c>
      <c r="Q781">
        <v>44.8</v>
      </c>
      <c r="R781" s="5">
        <v>0.53611111111111098</v>
      </c>
      <c r="T781" s="13">
        <f t="shared" si="28"/>
        <v>44.8</v>
      </c>
      <c r="U781" s="13">
        <f t="shared" si="29"/>
        <v>16.499999999999996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25.3</v>
      </c>
      <c r="C782" s="2">
        <v>39</v>
      </c>
      <c r="D782" s="2">
        <v>10.4</v>
      </c>
      <c r="E782" s="2">
        <v>25.3</v>
      </c>
      <c r="F782" s="2">
        <v>7.2</v>
      </c>
      <c r="G782" s="2">
        <v>8.3000000000000007</v>
      </c>
      <c r="H782" s="2">
        <v>1020.8</v>
      </c>
      <c r="I782" s="2">
        <v>70160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40.299999999999997</v>
      </c>
      <c r="Q782">
        <v>44.8</v>
      </c>
      <c r="R782" s="5">
        <v>0.53680555555555598</v>
      </c>
      <c r="T782" s="13">
        <f t="shared" si="28"/>
        <v>44.8</v>
      </c>
      <c r="U782" s="13">
        <f t="shared" si="29"/>
        <v>16.499999999999996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25.3</v>
      </c>
      <c r="C783" s="2">
        <v>39</v>
      </c>
      <c r="D783" s="2">
        <v>10.4</v>
      </c>
      <c r="E783" s="2">
        <v>25.3</v>
      </c>
      <c r="F783" s="2">
        <v>13.3</v>
      </c>
      <c r="G783" s="2">
        <v>14.4</v>
      </c>
      <c r="H783" s="2">
        <v>1021.1</v>
      </c>
      <c r="I783" s="2">
        <v>70300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40.299999999999997</v>
      </c>
      <c r="Q783">
        <v>44.9</v>
      </c>
      <c r="R783" s="5">
        <v>0.53749999999999998</v>
      </c>
      <c r="T783" s="13">
        <f t="shared" ref="T783:T846" si="32">MAX(P783,Q783)</f>
        <v>44.9</v>
      </c>
      <c r="U783" s="13">
        <f t="shared" si="29"/>
        <v>16.599999999999998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25.2</v>
      </c>
      <c r="C784" s="2">
        <v>40</v>
      </c>
      <c r="D784" s="2">
        <v>10.7</v>
      </c>
      <c r="E784" s="2">
        <v>25.2</v>
      </c>
      <c r="F784" s="2">
        <v>6.8</v>
      </c>
      <c r="G784" s="2">
        <v>8.3000000000000007</v>
      </c>
      <c r="H784" s="2">
        <v>1021</v>
      </c>
      <c r="I784" s="2">
        <v>70120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40.299999999999997</v>
      </c>
      <c r="Q784">
        <v>45</v>
      </c>
      <c r="R784" s="5">
        <v>0.53819444444444398</v>
      </c>
      <c r="T784" s="13">
        <f t="shared" si="32"/>
        <v>45</v>
      </c>
      <c r="U784" s="13">
        <f t="shared" ref="U784:U847" si="33">(T784-B784)-3</f>
        <v>16.8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25.3</v>
      </c>
      <c r="C785" s="2">
        <v>39</v>
      </c>
      <c r="D785" s="2">
        <v>10.4</v>
      </c>
      <c r="E785" s="2">
        <v>25.3</v>
      </c>
      <c r="F785" s="2">
        <v>7.2</v>
      </c>
      <c r="G785" s="2">
        <v>10.4</v>
      </c>
      <c r="H785" s="2">
        <v>1020.7</v>
      </c>
      <c r="I785" s="2">
        <v>69210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40.299999999999997</v>
      </c>
      <c r="Q785">
        <v>45</v>
      </c>
      <c r="R785" s="5">
        <v>0.53888888888888897</v>
      </c>
      <c r="T785" s="13">
        <f t="shared" si="32"/>
        <v>45</v>
      </c>
      <c r="U785" s="13">
        <f t="shared" si="33"/>
        <v>16.7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25.4</v>
      </c>
      <c r="C786" s="2">
        <v>40</v>
      </c>
      <c r="D786" s="2">
        <v>10.9</v>
      </c>
      <c r="E786" s="2">
        <v>25.4</v>
      </c>
      <c r="F786" s="2">
        <v>6.5</v>
      </c>
      <c r="G786" s="2">
        <v>9.4</v>
      </c>
      <c r="H786" s="2">
        <v>1020.8</v>
      </c>
      <c r="I786" s="2">
        <v>70200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40.4</v>
      </c>
      <c r="Q786">
        <v>45</v>
      </c>
      <c r="R786" s="5">
        <v>0.53958333333333297</v>
      </c>
      <c r="T786" s="13">
        <f t="shared" si="32"/>
        <v>45</v>
      </c>
      <c r="U786" s="13">
        <f t="shared" si="33"/>
        <v>16.600000000000001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25.4</v>
      </c>
      <c r="C787" s="2">
        <v>40</v>
      </c>
      <c r="D787" s="2">
        <v>10.9</v>
      </c>
      <c r="E787" s="2">
        <v>25.4</v>
      </c>
      <c r="F787" s="2">
        <v>6.8</v>
      </c>
      <c r="G787" s="2">
        <v>8.6</v>
      </c>
      <c r="H787" s="2">
        <v>1020.7</v>
      </c>
      <c r="I787" s="2">
        <v>70810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40.4</v>
      </c>
      <c r="Q787">
        <v>45.1</v>
      </c>
      <c r="R787" s="5">
        <v>0.54027777777777797</v>
      </c>
      <c r="T787" s="13">
        <f t="shared" si="32"/>
        <v>45.1</v>
      </c>
      <c r="U787" s="13">
        <f t="shared" si="33"/>
        <v>16.700000000000003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25.5</v>
      </c>
      <c r="C788" s="2">
        <v>38</v>
      </c>
      <c r="D788" s="2">
        <v>10.199999999999999</v>
      </c>
      <c r="E788" s="2">
        <v>25.5</v>
      </c>
      <c r="F788" s="2">
        <v>7.6</v>
      </c>
      <c r="G788" s="2">
        <v>10.4</v>
      </c>
      <c r="H788" s="2">
        <v>1020.9</v>
      </c>
      <c r="I788" s="2">
        <v>72310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40.5</v>
      </c>
      <c r="Q788">
        <v>45.3</v>
      </c>
      <c r="R788" s="5">
        <v>0.54097222222222197</v>
      </c>
      <c r="T788" s="13">
        <f t="shared" si="32"/>
        <v>45.3</v>
      </c>
      <c r="U788" s="13">
        <f t="shared" si="33"/>
        <v>16.799999999999997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25.5</v>
      </c>
      <c r="C789" s="2">
        <v>39</v>
      </c>
      <c r="D789" s="2">
        <v>10.6</v>
      </c>
      <c r="E789" s="2">
        <v>25.5</v>
      </c>
      <c r="F789" s="2">
        <v>7.6</v>
      </c>
      <c r="G789" s="2">
        <v>10.8</v>
      </c>
      <c r="H789" s="2">
        <v>1020.7</v>
      </c>
      <c r="I789" s="2">
        <v>72750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40.6</v>
      </c>
      <c r="Q789">
        <v>45.4</v>
      </c>
      <c r="R789" s="5">
        <v>0.54166666666666696</v>
      </c>
      <c r="T789" s="13">
        <f t="shared" si="32"/>
        <v>45.4</v>
      </c>
      <c r="U789" s="13">
        <f t="shared" si="33"/>
        <v>16.899999999999999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261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5.4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46289.54494965278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10.707638888888889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46289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46289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98.140277777777769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98.140277777777769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10.707638888888889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04h12</v>
      </c>
      <c r="U2" s="521" t="str">
        <f ca="1">OFFSET($S$1,$W$2+MATCH("Basse",INDIRECT("S" &amp; $W$2 &amp;":S" &amp; $W$2+5),0)-1,0)</f>
        <v>10h09</v>
      </c>
      <c r="V2" s="523">
        <f ca="1">IF(ISNUMBER(OFFSET($S$1,$W$2+7,0)),OFFSET($S$1,$W$2+7,0),"-")</f>
        <v>64</v>
      </c>
      <c r="W2" s="550">
        <f>MATCH(TEXT(DATEVALUE($S$4&amp;$W$1&amp;$S$1),"jjjj j"),S5:S455,0)+3</f>
        <v>338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16h19</v>
      </c>
      <c r="U3" s="521" t="str">
        <f ca="1">IFERROR(OFFSET($S$1,$W$2+8+MATCH("Basse",INDIRECT("S" &amp; $W$2+8 &amp;":S" &amp; $W$3),0)-1,0),"*****")</f>
        <v>22h29</v>
      </c>
      <c r="V3" s="523">
        <f ca="1">IF(ISNUMBER(OFFSET($S$1,$W$3-1,0)),OFFSET($S$1,$W$3-1,0),"*****")</f>
        <v>71</v>
      </c>
      <c r="W3" s="517">
        <f>IFERROR(MATCH(TEXT(DATEVALUE($S$4&amp;$W$1&amp;$S$1)+1,"jjjj j"),S5:S519,0)+3,COUNTA(S:S))</f>
        <v>353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24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5.4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149.6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0.3298611111111111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0.83333333333333337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0.50347222222222232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261</v>
      </c>
      <c r="Z22" s="382" t="s">
        <v>18</v>
      </c>
      <c r="AA22" s="381">
        <f>AA23</f>
        <v>261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261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739</v>
      </c>
      <c r="AA24" s="378">
        <f>AA23/60/24</f>
        <v>0.18124999999999999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04h12</v>
      </c>
      <c r="E26" s="539">
        <f ca="1">V2</f>
        <v>64</v>
      </c>
      <c r="F26" s="543" t="str">
        <f ca="1">T3</f>
        <v>16h19</v>
      </c>
      <c r="G26" s="551"/>
      <c r="H26" s="372"/>
      <c r="I26" s="372"/>
      <c r="J26" s="372"/>
      <c r="K26" s="372"/>
      <c r="L26" s="371"/>
      <c r="M26" s="543" t="str">
        <f ca="1">U2</f>
        <v>10h09</v>
      </c>
      <c r="N26" s="539">
        <f ca="1">V3</f>
        <v>71</v>
      </c>
      <c r="O26" s="543" t="str">
        <f ca="1">U3</f>
        <v>22h29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46289.54494965278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25.5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6" sqref="D6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46289.54494965278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2026-09-24T11:05:08Z</dcterms:modified>
</cp:coreProperties>
</file>