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BD735CC1-AE02-4CD9-8F81-ACC7C80FBBA9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<sst xmlns="http://schemas.openxmlformats.org/spreadsheetml/2006/main" count="425" uniqueCount="252">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</sst>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201</c:v>
                </c:pt>
                <c:pt idx="1">
                  <c:v>30</c:v>
                </c:pt>
                <c:pt idx="2">
                  <c:v>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6.7</c:v>
                </c:pt>
                <c:pt idx="1">
                  <c:v>1.5</c:v>
                </c:pt>
                <c:pt idx="2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-0.2</c:v>
                </c:pt>
                <c:pt idx="1">
                  <c:v>1.5</c:v>
                </c:pt>
                <c:pt idx="2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0.2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-0.1</c:v>
                </c:pt>
                <c:pt idx="494">
                  <c:v>-0.1</c:v>
                </c:pt>
                <c:pt idx="495">
                  <c:v>-0.1</c:v>
                </c:pt>
                <c:pt idx="496">
                  <c:v>-0.1</c:v>
                </c:pt>
                <c:pt idx="497">
                  <c:v>-0.1</c:v>
                </c:pt>
                <c:pt idx="498">
                  <c:v>-0.2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0.2</c:v>
                </c:pt>
                <c:pt idx="533">
                  <c:v>0.2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0.3</c:v>
                </c:pt>
                <c:pt idx="544">
                  <c:v>0.4</c:v>
                </c:pt>
                <c:pt idx="545">
                  <c:v>0.5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0.7</c:v>
                </c:pt>
                <c:pt idx="550">
                  <c:v>0.7</c:v>
                </c:pt>
                <c:pt idx="551">
                  <c:v>0.7</c:v>
                </c:pt>
                <c:pt idx="552">
                  <c:v>0.7</c:v>
                </c:pt>
                <c:pt idx="553">
                  <c:v>0.7</c:v>
                </c:pt>
                <c:pt idx="554">
                  <c:v>0.7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1.2</c:v>
                </c:pt>
                <c:pt idx="595">
                  <c:v>1.2</c:v>
                </c:pt>
                <c:pt idx="596">
                  <c:v>1.2</c:v>
                </c:pt>
                <c:pt idx="597">
                  <c:v>1.2</c:v>
                </c:pt>
                <c:pt idx="598">
                  <c:v>1.2</c:v>
                </c:pt>
                <c:pt idx="599">
                  <c:v>1.2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1.3</c:v>
                </c:pt>
                <c:pt idx="604">
                  <c:v>1.4</c:v>
                </c:pt>
                <c:pt idx="605">
                  <c:v>1.4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1.4</c:v>
                </c:pt>
                <c:pt idx="611">
                  <c:v>1.4</c:v>
                </c:pt>
                <c:pt idx="612">
                  <c:v>1.5</c:v>
                </c:pt>
                <c:pt idx="613">
                  <c:v>1.5</c:v>
                </c:pt>
                <c:pt idx="614">
                  <c:v>1.6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1.7</c:v>
                </c:pt>
                <c:pt idx="619">
                  <c:v>1.7</c:v>
                </c:pt>
                <c:pt idx="620">
                  <c:v>1.8</c:v>
                </c:pt>
                <c:pt idx="621">
                  <c:v>1.9</c:v>
                </c:pt>
                <c:pt idx="622">
                  <c:v>1.9</c:v>
                </c:pt>
                <c:pt idx="623">
                  <c:v>2</c:v>
                </c:pt>
                <c:pt idx="624">
                  <c:v>2</c:v>
                </c:pt>
                <c:pt idx="625">
                  <c:v>2.1</c:v>
                </c:pt>
                <c:pt idx="626">
                  <c:v>2.1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2.2999999999999998</c:v>
                </c:pt>
                <c:pt idx="630">
                  <c:v>2.2999999999999998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2.5</c:v>
                </c:pt>
                <c:pt idx="637">
                  <c:v>2.6</c:v>
                </c:pt>
                <c:pt idx="638">
                  <c:v>2.6</c:v>
                </c:pt>
                <c:pt idx="639">
                  <c:v>2.7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2.9</c:v>
                </c:pt>
                <c:pt idx="645">
                  <c:v>3</c:v>
                </c:pt>
                <c:pt idx="646">
                  <c:v>3.1</c:v>
                </c:pt>
                <c:pt idx="647">
                  <c:v>3.1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3.3</c:v>
                </c:pt>
                <c:pt idx="655">
                  <c:v>3.3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3.5</c:v>
                </c:pt>
                <c:pt idx="661">
                  <c:v>3.5</c:v>
                </c:pt>
                <c:pt idx="662">
                  <c:v>3.6</c:v>
                </c:pt>
                <c:pt idx="663">
                  <c:v>3.6</c:v>
                </c:pt>
                <c:pt idx="664">
                  <c:v>3.8</c:v>
                </c:pt>
                <c:pt idx="665">
                  <c:v>3.9</c:v>
                </c:pt>
                <c:pt idx="666">
                  <c:v>4</c:v>
                </c:pt>
                <c:pt idx="667">
                  <c:v>4.0999999999999996</c:v>
                </c:pt>
                <c:pt idx="668">
                  <c:v>4.2</c:v>
                </c:pt>
                <c:pt idx="669">
                  <c:v>4.4000000000000004</c:v>
                </c:pt>
                <c:pt idx="670">
                  <c:v>4.5999999999999996</c:v>
                </c:pt>
                <c:pt idx="671">
                  <c:v>4.7</c:v>
                </c:pt>
                <c:pt idx="672">
                  <c:v>4.8</c:v>
                </c:pt>
                <c:pt idx="673">
                  <c:v>4.8</c:v>
                </c:pt>
                <c:pt idx="674">
                  <c:v>4.8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5.0999999999999996</c:v>
                </c:pt>
                <c:pt idx="679">
                  <c:v>5.0999999999999996</c:v>
                </c:pt>
                <c:pt idx="680">
                  <c:v>5.2</c:v>
                </c:pt>
                <c:pt idx="681">
                  <c:v>5.3</c:v>
                </c:pt>
                <c:pt idx="682">
                  <c:v>5.3</c:v>
                </c:pt>
                <c:pt idx="683">
                  <c:v>5.4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5.3</c:v>
                </c:pt>
                <c:pt idx="688">
                  <c:v>5.3</c:v>
                </c:pt>
                <c:pt idx="689">
                  <c:v>5.3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5.3</c:v>
                </c:pt>
                <c:pt idx="694">
                  <c:v>5.3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5.3</c:v>
                </c:pt>
                <c:pt idx="699">
                  <c:v>5.3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5.5</c:v>
                </c:pt>
                <c:pt idx="705">
                  <c:v>5.5</c:v>
                </c:pt>
                <c:pt idx="706">
                  <c:v>5.5</c:v>
                </c:pt>
                <c:pt idx="707">
                  <c:v>5.6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5.7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5.8</c:v>
                </c:pt>
                <c:pt idx="719">
                  <c:v>5.8</c:v>
                </c:pt>
                <c:pt idx="720">
                  <c:v>5.8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6.2</c:v>
                </c:pt>
                <c:pt idx="739">
                  <c:v>6.2</c:v>
                </c:pt>
                <c:pt idx="740">
                  <c:v>6.2</c:v>
                </c:pt>
                <c:pt idx="741">
                  <c:v>6.2</c:v>
                </c:pt>
                <c:pt idx="742">
                  <c:v>6.2</c:v>
                </c:pt>
                <c:pt idx="743">
                  <c:v>6.2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6.4</c:v>
                </c:pt>
                <c:pt idx="749">
                  <c:v>6.4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6.4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6.5</c:v>
                </c:pt>
                <c:pt idx="759">
                  <c:v>6.5</c:v>
                </c:pt>
                <c:pt idx="760">
                  <c:v>6.5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6.5</c:v>
                </c:pt>
                <c:pt idx="765">
                  <c:v>6.6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6.6</c:v>
                </c:pt>
                <c:pt idx="770">
                  <c:v>6.6</c:v>
                </c:pt>
                <c:pt idx="771">
                  <c:v>6.6</c:v>
                </c:pt>
                <c:pt idx="772">
                  <c:v>6.6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  <c:pt idx="462">
                  <c:v>4.7</c:v>
                </c:pt>
                <c:pt idx="463">
                  <c:v>5.8</c:v>
                </c:pt>
                <c:pt idx="464">
                  <c:v>4</c:v>
                </c:pt>
                <c:pt idx="465">
                  <c:v>5.8</c:v>
                </c:pt>
                <c:pt idx="466">
                  <c:v>6.1</c:v>
                </c:pt>
                <c:pt idx="467">
                  <c:v>4.7</c:v>
                </c:pt>
                <c:pt idx="468">
                  <c:v>4</c:v>
                </c:pt>
                <c:pt idx="469">
                  <c:v>5.8</c:v>
                </c:pt>
                <c:pt idx="470">
                  <c:v>6.1</c:v>
                </c:pt>
                <c:pt idx="471">
                  <c:v>5.8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8.3000000000000007</c:v>
                </c:pt>
                <c:pt idx="476">
                  <c:v>2.9</c:v>
                </c:pt>
                <c:pt idx="477">
                  <c:v>3.6</c:v>
                </c:pt>
                <c:pt idx="478">
                  <c:v>4.3</c:v>
                </c:pt>
                <c:pt idx="479">
                  <c:v>3.6</c:v>
                </c:pt>
                <c:pt idx="480">
                  <c:v>2.5</c:v>
                </c:pt>
                <c:pt idx="481">
                  <c:v>3.6</c:v>
                </c:pt>
                <c:pt idx="482">
                  <c:v>4</c:v>
                </c:pt>
                <c:pt idx="483">
                  <c:v>3.2</c:v>
                </c:pt>
                <c:pt idx="484">
                  <c:v>4.3</c:v>
                </c:pt>
                <c:pt idx="485">
                  <c:v>4.3</c:v>
                </c:pt>
                <c:pt idx="486">
                  <c:v>5</c:v>
                </c:pt>
                <c:pt idx="487">
                  <c:v>3.6</c:v>
                </c:pt>
                <c:pt idx="488">
                  <c:v>4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6.1</c:v>
                </c:pt>
                <c:pt idx="492">
                  <c:v>4.3</c:v>
                </c:pt>
                <c:pt idx="493">
                  <c:v>5</c:v>
                </c:pt>
                <c:pt idx="494">
                  <c:v>4</c:v>
                </c:pt>
                <c:pt idx="495">
                  <c:v>2.9</c:v>
                </c:pt>
                <c:pt idx="496">
                  <c:v>4</c:v>
                </c:pt>
                <c:pt idx="497">
                  <c:v>2.9</c:v>
                </c:pt>
                <c:pt idx="498">
                  <c:v>2.5</c:v>
                </c:pt>
                <c:pt idx="499">
                  <c:v>2.5</c:v>
                </c:pt>
                <c:pt idx="500">
                  <c:v>3.2</c:v>
                </c:pt>
                <c:pt idx="501">
                  <c:v>4.3</c:v>
                </c:pt>
                <c:pt idx="502">
                  <c:v>4.3</c:v>
                </c:pt>
                <c:pt idx="503">
                  <c:v>3.6</c:v>
                </c:pt>
                <c:pt idx="504">
                  <c:v>2.9</c:v>
                </c:pt>
                <c:pt idx="505">
                  <c:v>3.6</c:v>
                </c:pt>
                <c:pt idx="506">
                  <c:v>2.9</c:v>
                </c:pt>
                <c:pt idx="507">
                  <c:v>3.2</c:v>
                </c:pt>
                <c:pt idx="508">
                  <c:v>2.5</c:v>
                </c:pt>
                <c:pt idx="509">
                  <c:v>3.2</c:v>
                </c:pt>
                <c:pt idx="510">
                  <c:v>4.3</c:v>
                </c:pt>
                <c:pt idx="511">
                  <c:v>3.2</c:v>
                </c:pt>
                <c:pt idx="512">
                  <c:v>4</c:v>
                </c:pt>
                <c:pt idx="513">
                  <c:v>3.2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3.6</c:v>
                </c:pt>
                <c:pt idx="520">
                  <c:v>3.2</c:v>
                </c:pt>
                <c:pt idx="521">
                  <c:v>4.3</c:v>
                </c:pt>
                <c:pt idx="522">
                  <c:v>6.1</c:v>
                </c:pt>
                <c:pt idx="523">
                  <c:v>4.7</c:v>
                </c:pt>
                <c:pt idx="524">
                  <c:v>3.6</c:v>
                </c:pt>
                <c:pt idx="525">
                  <c:v>3.2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5.8</c:v>
                </c:pt>
                <c:pt idx="531">
                  <c:v>6.1</c:v>
                </c:pt>
                <c:pt idx="532">
                  <c:v>3.2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2.2000000000000002</c:v>
                </c:pt>
                <c:pt idx="539">
                  <c:v>5.4</c:v>
                </c:pt>
                <c:pt idx="540">
                  <c:v>1.8</c:v>
                </c:pt>
                <c:pt idx="541">
                  <c:v>4.3</c:v>
                </c:pt>
                <c:pt idx="542">
                  <c:v>5</c:v>
                </c:pt>
                <c:pt idx="543">
                  <c:v>4.7</c:v>
                </c:pt>
                <c:pt idx="544">
                  <c:v>6.8</c:v>
                </c:pt>
                <c:pt idx="545">
                  <c:v>6.8</c:v>
                </c:pt>
                <c:pt idx="546">
                  <c:v>5</c:v>
                </c:pt>
                <c:pt idx="547">
                  <c:v>9</c:v>
                </c:pt>
                <c:pt idx="548">
                  <c:v>4.7</c:v>
                </c:pt>
                <c:pt idx="549">
                  <c:v>7.6</c:v>
                </c:pt>
                <c:pt idx="550">
                  <c:v>7.6</c:v>
                </c:pt>
                <c:pt idx="551">
                  <c:v>6.1</c:v>
                </c:pt>
                <c:pt idx="552">
                  <c:v>7.9</c:v>
                </c:pt>
                <c:pt idx="553">
                  <c:v>6.8</c:v>
                </c:pt>
                <c:pt idx="554">
                  <c:v>6.1</c:v>
                </c:pt>
                <c:pt idx="555">
                  <c:v>7.6</c:v>
                </c:pt>
                <c:pt idx="556">
                  <c:v>6.1</c:v>
                </c:pt>
                <c:pt idx="557">
                  <c:v>5</c:v>
                </c:pt>
                <c:pt idx="558">
                  <c:v>4</c:v>
                </c:pt>
                <c:pt idx="559">
                  <c:v>5.8</c:v>
                </c:pt>
                <c:pt idx="560">
                  <c:v>5.8</c:v>
                </c:pt>
                <c:pt idx="561">
                  <c:v>6.5</c:v>
                </c:pt>
                <c:pt idx="562">
                  <c:v>6.1</c:v>
                </c:pt>
                <c:pt idx="563">
                  <c:v>7.6</c:v>
                </c:pt>
                <c:pt idx="564">
                  <c:v>6.1</c:v>
                </c:pt>
                <c:pt idx="565">
                  <c:v>4.7</c:v>
                </c:pt>
                <c:pt idx="566">
                  <c:v>5.4</c:v>
                </c:pt>
                <c:pt idx="567">
                  <c:v>4.3</c:v>
                </c:pt>
                <c:pt idx="568">
                  <c:v>5.4</c:v>
                </c:pt>
                <c:pt idx="569">
                  <c:v>4.7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5.8</c:v>
                </c:pt>
                <c:pt idx="574">
                  <c:v>6.8</c:v>
                </c:pt>
                <c:pt idx="575">
                  <c:v>6.5</c:v>
                </c:pt>
                <c:pt idx="576">
                  <c:v>10.1</c:v>
                </c:pt>
                <c:pt idx="577">
                  <c:v>7.9</c:v>
                </c:pt>
                <c:pt idx="578">
                  <c:v>9</c:v>
                </c:pt>
                <c:pt idx="579">
                  <c:v>6.8</c:v>
                </c:pt>
                <c:pt idx="580">
                  <c:v>5.8</c:v>
                </c:pt>
                <c:pt idx="581">
                  <c:v>6.5</c:v>
                </c:pt>
                <c:pt idx="582">
                  <c:v>7.6</c:v>
                </c:pt>
                <c:pt idx="583">
                  <c:v>8.6</c:v>
                </c:pt>
                <c:pt idx="584">
                  <c:v>5.8</c:v>
                </c:pt>
                <c:pt idx="585">
                  <c:v>9</c:v>
                </c:pt>
                <c:pt idx="586">
                  <c:v>7.9</c:v>
                </c:pt>
                <c:pt idx="587">
                  <c:v>7.9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7.6</c:v>
                </c:pt>
                <c:pt idx="591">
                  <c:v>6.5</c:v>
                </c:pt>
                <c:pt idx="592">
                  <c:v>6.5</c:v>
                </c:pt>
                <c:pt idx="593">
                  <c:v>5.4</c:v>
                </c:pt>
                <c:pt idx="594">
                  <c:v>7.6</c:v>
                </c:pt>
                <c:pt idx="595">
                  <c:v>6.8</c:v>
                </c:pt>
                <c:pt idx="596">
                  <c:v>6.5</c:v>
                </c:pt>
                <c:pt idx="597">
                  <c:v>4.7</c:v>
                </c:pt>
                <c:pt idx="598">
                  <c:v>4.3</c:v>
                </c:pt>
                <c:pt idx="599">
                  <c:v>5</c:v>
                </c:pt>
                <c:pt idx="600">
                  <c:v>4</c:v>
                </c:pt>
                <c:pt idx="601">
                  <c:v>4.3</c:v>
                </c:pt>
                <c:pt idx="602">
                  <c:v>6.5</c:v>
                </c:pt>
                <c:pt idx="603">
                  <c:v>4.3</c:v>
                </c:pt>
                <c:pt idx="604">
                  <c:v>6.1</c:v>
                </c:pt>
                <c:pt idx="605">
                  <c:v>7.2</c:v>
                </c:pt>
                <c:pt idx="606">
                  <c:v>7.6</c:v>
                </c:pt>
                <c:pt idx="607">
                  <c:v>5</c:v>
                </c:pt>
                <c:pt idx="608">
                  <c:v>5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7.6</c:v>
                </c:pt>
                <c:pt idx="612">
                  <c:v>10.4</c:v>
                </c:pt>
                <c:pt idx="613">
                  <c:v>7.2</c:v>
                </c:pt>
                <c:pt idx="614">
                  <c:v>6.8</c:v>
                </c:pt>
                <c:pt idx="615">
                  <c:v>7.2</c:v>
                </c:pt>
                <c:pt idx="616">
                  <c:v>10.4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7.2</c:v>
                </c:pt>
                <c:pt idx="620">
                  <c:v>11.5</c:v>
                </c:pt>
                <c:pt idx="621">
                  <c:v>3.6</c:v>
                </c:pt>
                <c:pt idx="622">
                  <c:v>6.1</c:v>
                </c:pt>
                <c:pt idx="623">
                  <c:v>10.4</c:v>
                </c:pt>
                <c:pt idx="624">
                  <c:v>7.9</c:v>
                </c:pt>
                <c:pt idx="625">
                  <c:v>10.4</c:v>
                </c:pt>
                <c:pt idx="626">
                  <c:v>6.8</c:v>
                </c:pt>
                <c:pt idx="627">
                  <c:v>5.8</c:v>
                </c:pt>
                <c:pt idx="628">
                  <c:v>10.8</c:v>
                </c:pt>
                <c:pt idx="629">
                  <c:v>6.5</c:v>
                </c:pt>
                <c:pt idx="630">
                  <c:v>9</c:v>
                </c:pt>
                <c:pt idx="631">
                  <c:v>7.9</c:v>
                </c:pt>
                <c:pt idx="632">
                  <c:v>7.2</c:v>
                </c:pt>
                <c:pt idx="633">
                  <c:v>9.4</c:v>
                </c:pt>
                <c:pt idx="634">
                  <c:v>5</c:v>
                </c:pt>
                <c:pt idx="635">
                  <c:v>9.4</c:v>
                </c:pt>
                <c:pt idx="636">
                  <c:v>9.6999999999999993</c:v>
                </c:pt>
                <c:pt idx="637">
                  <c:v>6.5</c:v>
                </c:pt>
                <c:pt idx="638">
                  <c:v>7.2</c:v>
                </c:pt>
                <c:pt idx="639">
                  <c:v>6.8</c:v>
                </c:pt>
                <c:pt idx="640">
                  <c:v>10.1</c:v>
                </c:pt>
                <c:pt idx="641">
                  <c:v>11.5</c:v>
                </c:pt>
                <c:pt idx="642">
                  <c:v>5.8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5.8</c:v>
                </c:pt>
                <c:pt idx="647">
                  <c:v>10.1</c:v>
                </c:pt>
                <c:pt idx="648">
                  <c:v>5.8</c:v>
                </c:pt>
                <c:pt idx="649">
                  <c:v>9</c:v>
                </c:pt>
                <c:pt idx="650">
                  <c:v>6.5</c:v>
                </c:pt>
                <c:pt idx="651">
                  <c:v>7.6</c:v>
                </c:pt>
                <c:pt idx="652">
                  <c:v>9.4</c:v>
                </c:pt>
                <c:pt idx="653">
                  <c:v>8.3000000000000007</c:v>
                </c:pt>
                <c:pt idx="654">
                  <c:v>10.4</c:v>
                </c:pt>
                <c:pt idx="655">
                  <c:v>11.9</c:v>
                </c:pt>
                <c:pt idx="656">
                  <c:v>7.6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11.2</c:v>
                </c:pt>
                <c:pt idx="662">
                  <c:v>7.9</c:v>
                </c:pt>
                <c:pt idx="663">
                  <c:v>7.2</c:v>
                </c:pt>
                <c:pt idx="664">
                  <c:v>8.3000000000000007</c:v>
                </c:pt>
                <c:pt idx="665">
                  <c:v>5</c:v>
                </c:pt>
                <c:pt idx="666">
                  <c:v>9.6999999999999993</c:v>
                </c:pt>
                <c:pt idx="667">
                  <c:v>6.5</c:v>
                </c:pt>
                <c:pt idx="668">
                  <c:v>11.2</c:v>
                </c:pt>
                <c:pt idx="669">
                  <c:v>11.2</c:v>
                </c:pt>
                <c:pt idx="670">
                  <c:v>9</c:v>
                </c:pt>
                <c:pt idx="671">
                  <c:v>9.4</c:v>
                </c:pt>
                <c:pt idx="672">
                  <c:v>6.8</c:v>
                </c:pt>
                <c:pt idx="673">
                  <c:v>6.5</c:v>
                </c:pt>
                <c:pt idx="674">
                  <c:v>9.6999999999999993</c:v>
                </c:pt>
                <c:pt idx="675">
                  <c:v>9.4</c:v>
                </c:pt>
                <c:pt idx="676">
                  <c:v>21.2</c:v>
                </c:pt>
                <c:pt idx="677">
                  <c:v>15.5</c:v>
                </c:pt>
                <c:pt idx="678">
                  <c:v>8.6</c:v>
                </c:pt>
                <c:pt idx="679">
                  <c:v>24.1</c:v>
                </c:pt>
                <c:pt idx="680">
                  <c:v>17.600000000000001</c:v>
                </c:pt>
                <c:pt idx="681">
                  <c:v>21.6</c:v>
                </c:pt>
                <c:pt idx="682">
                  <c:v>21.2</c:v>
                </c:pt>
                <c:pt idx="683">
                  <c:v>21.6</c:v>
                </c:pt>
                <c:pt idx="684">
                  <c:v>13</c:v>
                </c:pt>
                <c:pt idx="685">
                  <c:v>15.5</c:v>
                </c:pt>
                <c:pt idx="686">
                  <c:v>18.7</c:v>
                </c:pt>
                <c:pt idx="687">
                  <c:v>15.8</c:v>
                </c:pt>
                <c:pt idx="688">
                  <c:v>20.9</c:v>
                </c:pt>
                <c:pt idx="689">
                  <c:v>14.4</c:v>
                </c:pt>
                <c:pt idx="690">
                  <c:v>10.8</c:v>
                </c:pt>
                <c:pt idx="691">
                  <c:v>17.600000000000001</c:v>
                </c:pt>
                <c:pt idx="692">
                  <c:v>11.9</c:v>
                </c:pt>
                <c:pt idx="693">
                  <c:v>16.2</c:v>
                </c:pt>
                <c:pt idx="694">
                  <c:v>16.2</c:v>
                </c:pt>
                <c:pt idx="695">
                  <c:v>18.7</c:v>
                </c:pt>
                <c:pt idx="696">
                  <c:v>22</c:v>
                </c:pt>
                <c:pt idx="697">
                  <c:v>18.7</c:v>
                </c:pt>
                <c:pt idx="698">
                  <c:v>19.399999999999999</c:v>
                </c:pt>
                <c:pt idx="699">
                  <c:v>25.2</c:v>
                </c:pt>
                <c:pt idx="700">
                  <c:v>12.2</c:v>
                </c:pt>
                <c:pt idx="701">
                  <c:v>20.2</c:v>
                </c:pt>
                <c:pt idx="702">
                  <c:v>10.8</c:v>
                </c:pt>
                <c:pt idx="703">
                  <c:v>17.600000000000001</c:v>
                </c:pt>
                <c:pt idx="704">
                  <c:v>20.2</c:v>
                </c:pt>
                <c:pt idx="705">
                  <c:v>8.6</c:v>
                </c:pt>
                <c:pt idx="706">
                  <c:v>16.2</c:v>
                </c:pt>
                <c:pt idx="707">
                  <c:v>8.3000000000000007</c:v>
                </c:pt>
                <c:pt idx="708">
                  <c:v>16.899999999999999</c:v>
                </c:pt>
                <c:pt idx="709">
                  <c:v>9</c:v>
                </c:pt>
                <c:pt idx="710">
                  <c:v>11.9</c:v>
                </c:pt>
                <c:pt idx="711">
                  <c:v>15.1</c:v>
                </c:pt>
                <c:pt idx="712">
                  <c:v>11.5</c:v>
                </c:pt>
                <c:pt idx="713">
                  <c:v>7.2</c:v>
                </c:pt>
                <c:pt idx="714">
                  <c:v>6.1</c:v>
                </c:pt>
                <c:pt idx="715">
                  <c:v>20.2</c:v>
                </c:pt>
                <c:pt idx="716">
                  <c:v>11.5</c:v>
                </c:pt>
                <c:pt idx="717">
                  <c:v>16.899999999999999</c:v>
                </c:pt>
                <c:pt idx="718">
                  <c:v>10.8</c:v>
                </c:pt>
                <c:pt idx="719">
                  <c:v>12.2</c:v>
                </c:pt>
                <c:pt idx="720">
                  <c:v>9.6999999999999993</c:v>
                </c:pt>
                <c:pt idx="721">
                  <c:v>15.1</c:v>
                </c:pt>
                <c:pt idx="722">
                  <c:v>16.2</c:v>
                </c:pt>
                <c:pt idx="723">
                  <c:v>7.6</c:v>
                </c:pt>
                <c:pt idx="724">
                  <c:v>10.1</c:v>
                </c:pt>
                <c:pt idx="725">
                  <c:v>9.4</c:v>
                </c:pt>
                <c:pt idx="726">
                  <c:v>11.2</c:v>
                </c:pt>
                <c:pt idx="727">
                  <c:v>9.6999999999999993</c:v>
                </c:pt>
                <c:pt idx="728">
                  <c:v>8.6</c:v>
                </c:pt>
                <c:pt idx="729">
                  <c:v>15.5</c:v>
                </c:pt>
                <c:pt idx="730">
                  <c:v>13</c:v>
                </c:pt>
                <c:pt idx="731">
                  <c:v>20.9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11.5</c:v>
                </c:pt>
                <c:pt idx="735">
                  <c:v>20.5</c:v>
                </c:pt>
                <c:pt idx="736">
                  <c:v>9.4</c:v>
                </c:pt>
                <c:pt idx="737">
                  <c:v>11.2</c:v>
                </c:pt>
                <c:pt idx="738">
                  <c:v>14.8</c:v>
                </c:pt>
                <c:pt idx="739">
                  <c:v>11.2</c:v>
                </c:pt>
                <c:pt idx="740">
                  <c:v>14.8</c:v>
                </c:pt>
                <c:pt idx="741">
                  <c:v>24.1</c:v>
                </c:pt>
                <c:pt idx="742">
                  <c:v>13</c:v>
                </c:pt>
                <c:pt idx="743">
                  <c:v>8.6</c:v>
                </c:pt>
                <c:pt idx="744">
                  <c:v>13</c:v>
                </c:pt>
                <c:pt idx="745">
                  <c:v>21.6</c:v>
                </c:pt>
                <c:pt idx="746">
                  <c:v>21.2</c:v>
                </c:pt>
                <c:pt idx="747">
                  <c:v>11.5</c:v>
                </c:pt>
                <c:pt idx="748">
                  <c:v>16.899999999999999</c:v>
                </c:pt>
                <c:pt idx="749">
                  <c:v>22.3</c:v>
                </c:pt>
                <c:pt idx="750">
                  <c:v>16.2</c:v>
                </c:pt>
                <c:pt idx="751">
                  <c:v>20.5</c:v>
                </c:pt>
                <c:pt idx="752">
                  <c:v>10.8</c:v>
                </c:pt>
                <c:pt idx="753">
                  <c:v>10.1</c:v>
                </c:pt>
                <c:pt idx="754">
                  <c:v>15.1</c:v>
                </c:pt>
                <c:pt idx="755">
                  <c:v>12.2</c:v>
                </c:pt>
                <c:pt idx="756">
                  <c:v>13</c:v>
                </c:pt>
                <c:pt idx="757">
                  <c:v>11.5</c:v>
                </c:pt>
                <c:pt idx="758">
                  <c:v>24.1</c:v>
                </c:pt>
                <c:pt idx="759">
                  <c:v>20.9</c:v>
                </c:pt>
                <c:pt idx="760">
                  <c:v>15.5</c:v>
                </c:pt>
                <c:pt idx="761">
                  <c:v>7.6</c:v>
                </c:pt>
                <c:pt idx="762">
                  <c:v>28.1</c:v>
                </c:pt>
                <c:pt idx="763">
                  <c:v>12.2</c:v>
                </c:pt>
                <c:pt idx="764">
                  <c:v>14</c:v>
                </c:pt>
                <c:pt idx="765">
                  <c:v>11.9</c:v>
                </c:pt>
                <c:pt idx="766">
                  <c:v>20.2</c:v>
                </c:pt>
                <c:pt idx="767">
                  <c:v>14.4</c:v>
                </c:pt>
                <c:pt idx="768">
                  <c:v>20.9</c:v>
                </c:pt>
                <c:pt idx="769">
                  <c:v>13.7</c:v>
                </c:pt>
                <c:pt idx="770">
                  <c:v>10.8</c:v>
                </c:pt>
                <c:pt idx="771">
                  <c:v>20.9</c:v>
                </c:pt>
                <c:pt idx="772">
                  <c:v>22</c:v>
                </c:pt>
                <c:pt idx="773">
                  <c:v>15.1</c:v>
                </c:pt>
                <c:pt idx="774">
                  <c:v>21.2</c:v>
                </c:pt>
                <c:pt idx="775">
                  <c:v>12.2</c:v>
                </c:pt>
                <c:pt idx="77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-4.3</c:v>
                </c:pt>
                <c:pt idx="481">
                  <c:v>-4.3</c:v>
                </c:pt>
                <c:pt idx="482">
                  <c:v>-4.4000000000000004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-4.0999999999999996</c:v>
                </c:pt>
                <c:pt idx="491">
                  <c:v>-4.2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-4.2</c:v>
                </c:pt>
                <c:pt idx="497">
                  <c:v>-4.2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-4.2</c:v>
                </c:pt>
                <c:pt idx="504">
                  <c:v>-4.2</c:v>
                </c:pt>
                <c:pt idx="505">
                  <c:v>-4.3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-4.5</c:v>
                </c:pt>
                <c:pt idx="533">
                  <c:v>-4.5</c:v>
                </c:pt>
                <c:pt idx="534">
                  <c:v>-4.3</c:v>
                </c:pt>
                <c:pt idx="535">
                  <c:v>-4.3</c:v>
                </c:pt>
                <c:pt idx="536">
                  <c:v>-4.2</c:v>
                </c:pt>
                <c:pt idx="537">
                  <c:v>-4.3</c:v>
                </c:pt>
                <c:pt idx="538">
                  <c:v>-4.3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-4.3</c:v>
                </c:pt>
                <c:pt idx="545">
                  <c:v>-4.3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-4.4000000000000004</c:v>
                </c:pt>
                <c:pt idx="550">
                  <c:v>-4.3</c:v>
                </c:pt>
                <c:pt idx="551">
                  <c:v>-4.3</c:v>
                </c:pt>
                <c:pt idx="552">
                  <c:v>-2.2000000000000002</c:v>
                </c:pt>
                <c:pt idx="553">
                  <c:v>-2.2000000000000002</c:v>
                </c:pt>
                <c:pt idx="554">
                  <c:v>-2.1</c:v>
                </c:pt>
                <c:pt idx="555">
                  <c:v>-2.2000000000000002</c:v>
                </c:pt>
                <c:pt idx="556">
                  <c:v>-2.1</c:v>
                </c:pt>
                <c:pt idx="557">
                  <c:v>-2.1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-1.8</c:v>
                </c:pt>
                <c:pt idx="565">
                  <c:v>-1.8</c:v>
                </c:pt>
                <c:pt idx="566">
                  <c:v>-1.7</c:v>
                </c:pt>
                <c:pt idx="567">
                  <c:v>-1.5999999999999999</c:v>
                </c:pt>
                <c:pt idx="568">
                  <c:v>-1.5</c:v>
                </c:pt>
                <c:pt idx="569">
                  <c:v>-1.5</c:v>
                </c:pt>
                <c:pt idx="570">
                  <c:v>-1.4</c:v>
                </c:pt>
                <c:pt idx="571">
                  <c:v>-1.3</c:v>
                </c:pt>
                <c:pt idx="572">
                  <c:v>-1.3</c:v>
                </c:pt>
                <c:pt idx="573">
                  <c:v>-1.2</c:v>
                </c:pt>
                <c:pt idx="574">
                  <c:v>-1.0999999999999999</c:v>
                </c:pt>
                <c:pt idx="575">
                  <c:v>-1.1000000000000001</c:v>
                </c:pt>
                <c:pt idx="576">
                  <c:v>-0.90000000000000013</c:v>
                </c:pt>
                <c:pt idx="577">
                  <c:v>-0.8</c:v>
                </c:pt>
                <c:pt idx="578">
                  <c:v>-0.79999999999999982</c:v>
                </c:pt>
                <c:pt idx="579">
                  <c:v>-0.69999999999999973</c:v>
                </c:pt>
                <c:pt idx="580">
                  <c:v>-0.5</c:v>
                </c:pt>
                <c:pt idx="581">
                  <c:v>-0.39999999999999991</c:v>
                </c:pt>
                <c:pt idx="582">
                  <c:v>-0.29999999999999982</c:v>
                </c:pt>
                <c:pt idx="583">
                  <c:v>-0.10000000000000009</c:v>
                </c:pt>
                <c:pt idx="584">
                  <c:v>0</c:v>
                </c:pt>
                <c:pt idx="585">
                  <c:v>0.10000000000000009</c:v>
                </c:pt>
                <c:pt idx="586">
                  <c:v>0.29999999999999982</c:v>
                </c:pt>
                <c:pt idx="587">
                  <c:v>0.39999999999999991</c:v>
                </c:pt>
                <c:pt idx="588">
                  <c:v>0.60000000000000009</c:v>
                </c:pt>
                <c:pt idx="589">
                  <c:v>0.70000000000000018</c:v>
                </c:pt>
                <c:pt idx="590">
                  <c:v>0.79999999999999982</c:v>
                </c:pt>
                <c:pt idx="591">
                  <c:v>0.69999999999999973</c:v>
                </c:pt>
                <c:pt idx="592">
                  <c:v>0.69999999999999973</c:v>
                </c:pt>
                <c:pt idx="593">
                  <c:v>0.79999999999999982</c:v>
                </c:pt>
                <c:pt idx="594">
                  <c:v>0.70000000000000018</c:v>
                </c:pt>
                <c:pt idx="595">
                  <c:v>0.79999999999999982</c:v>
                </c:pt>
                <c:pt idx="596">
                  <c:v>0.79999999999999982</c:v>
                </c:pt>
                <c:pt idx="597">
                  <c:v>0.79999999999999982</c:v>
                </c:pt>
                <c:pt idx="598">
                  <c:v>0.70000000000000018</c:v>
                </c:pt>
                <c:pt idx="599">
                  <c:v>0.70000000000000018</c:v>
                </c:pt>
                <c:pt idx="600">
                  <c:v>0.5</c:v>
                </c:pt>
                <c:pt idx="601">
                  <c:v>0.5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0.20000000000000018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0.10000000000000009</c:v>
                </c:pt>
                <c:pt idx="608">
                  <c:v>0.10000000000000009</c:v>
                </c:pt>
                <c:pt idx="609">
                  <c:v>0.10000000000000009</c:v>
                </c:pt>
                <c:pt idx="610">
                  <c:v>0</c:v>
                </c:pt>
                <c:pt idx="611">
                  <c:v>0</c:v>
                </c:pt>
                <c:pt idx="612">
                  <c:v>-2.2000000000000002</c:v>
                </c:pt>
                <c:pt idx="613">
                  <c:v>-2.2000000000000002</c:v>
                </c:pt>
                <c:pt idx="614">
                  <c:v>-2.3000000000000003</c:v>
                </c:pt>
                <c:pt idx="615">
                  <c:v>-2.2000000000000002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-2.2999999999999998</c:v>
                </c:pt>
                <c:pt idx="622">
                  <c:v>-2.2999999999999998</c:v>
                </c:pt>
                <c:pt idx="623">
                  <c:v>-2.4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-2.5</c:v>
                </c:pt>
                <c:pt idx="630">
                  <c:v>-2.4</c:v>
                </c:pt>
                <c:pt idx="631">
                  <c:v>-2.4</c:v>
                </c:pt>
                <c:pt idx="632">
                  <c:v>-2.3000000000000003</c:v>
                </c:pt>
                <c:pt idx="633">
                  <c:v>-2.1999999999999997</c:v>
                </c:pt>
                <c:pt idx="634">
                  <c:v>-2.2000000000000002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-2.1</c:v>
                </c:pt>
                <c:pt idx="638">
                  <c:v>-2.0000000000000004</c:v>
                </c:pt>
                <c:pt idx="639">
                  <c:v>-2</c:v>
                </c:pt>
                <c:pt idx="640">
                  <c:v>-1.8999999999999995</c:v>
                </c:pt>
                <c:pt idx="641">
                  <c:v>-1.7999999999999998</c:v>
                </c:pt>
                <c:pt idx="642">
                  <c:v>-1.7000000000000002</c:v>
                </c:pt>
                <c:pt idx="643">
                  <c:v>-1.5999999999999996</c:v>
                </c:pt>
                <c:pt idx="644">
                  <c:v>-1.4999999999999996</c:v>
                </c:pt>
                <c:pt idx="645">
                  <c:v>-1.4000000000000004</c:v>
                </c:pt>
                <c:pt idx="646">
                  <c:v>-1.3000000000000003</c:v>
                </c:pt>
                <c:pt idx="647">
                  <c:v>-0.10000000000000009</c:v>
                </c:pt>
                <c:pt idx="648">
                  <c:v>-0.20000000000000018</c:v>
                </c:pt>
                <c:pt idx="649">
                  <c:v>9.9999999999999645E-2</c:v>
                </c:pt>
                <c:pt idx="650">
                  <c:v>0.29999999999999982</c:v>
                </c:pt>
                <c:pt idx="651">
                  <c:v>0.5</c:v>
                </c:pt>
                <c:pt idx="652">
                  <c:v>0.70000000000000018</c:v>
                </c:pt>
                <c:pt idx="653">
                  <c:v>0.70000000000000018</c:v>
                </c:pt>
                <c:pt idx="654">
                  <c:v>0.70000000000000018</c:v>
                </c:pt>
                <c:pt idx="655">
                  <c:v>0.79999999999999982</c:v>
                </c:pt>
                <c:pt idx="656">
                  <c:v>0.69999999999999973</c:v>
                </c:pt>
                <c:pt idx="657">
                  <c:v>0.60000000000000009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0.49999999999999956</c:v>
                </c:pt>
                <c:pt idx="663">
                  <c:v>0.60000000000000009</c:v>
                </c:pt>
                <c:pt idx="664">
                  <c:v>0.5</c:v>
                </c:pt>
                <c:pt idx="665">
                  <c:v>0.50000000000000044</c:v>
                </c:pt>
                <c:pt idx="666">
                  <c:v>0.59999999999999964</c:v>
                </c:pt>
                <c:pt idx="667">
                  <c:v>0.70000000000000018</c:v>
                </c:pt>
                <c:pt idx="668">
                  <c:v>0.79999999999999982</c:v>
                </c:pt>
                <c:pt idx="669">
                  <c:v>0.79999999999999893</c:v>
                </c:pt>
                <c:pt idx="670">
                  <c:v>0.70000000000000107</c:v>
                </c:pt>
                <c:pt idx="671">
                  <c:v>0.70000000000000018</c:v>
                </c:pt>
                <c:pt idx="672">
                  <c:v>0.79999999999999982</c:v>
                </c:pt>
                <c:pt idx="673">
                  <c:v>1.0000000000000009</c:v>
                </c:pt>
                <c:pt idx="674">
                  <c:v>1.1000000000000005</c:v>
                </c:pt>
                <c:pt idx="675">
                  <c:v>1.0999999999999996</c:v>
                </c:pt>
                <c:pt idx="676">
                  <c:v>1.0999999999999996</c:v>
                </c:pt>
                <c:pt idx="677">
                  <c:v>1</c:v>
                </c:pt>
                <c:pt idx="678">
                  <c:v>0.90000000000000036</c:v>
                </c:pt>
                <c:pt idx="679">
                  <c:v>0.90000000000000036</c:v>
                </c:pt>
                <c:pt idx="680">
                  <c:v>0.70000000000000018</c:v>
                </c:pt>
                <c:pt idx="681">
                  <c:v>0.60000000000000053</c:v>
                </c:pt>
                <c:pt idx="682">
                  <c:v>0.60000000000000053</c:v>
                </c:pt>
                <c:pt idx="683">
                  <c:v>0.40000000000000036</c:v>
                </c:pt>
                <c:pt idx="684">
                  <c:v>0.40000000000000036</c:v>
                </c:pt>
                <c:pt idx="685">
                  <c:v>0.40000000000000036</c:v>
                </c:pt>
                <c:pt idx="686">
                  <c:v>0.29999999999999893</c:v>
                </c:pt>
                <c:pt idx="687">
                  <c:v>0.39999999999999947</c:v>
                </c:pt>
                <c:pt idx="688">
                  <c:v>0.29999999999999982</c:v>
                </c:pt>
                <c:pt idx="689">
                  <c:v>0.29999999999999982</c:v>
                </c:pt>
                <c:pt idx="690">
                  <c:v>0.20000000000000018</c:v>
                </c:pt>
                <c:pt idx="691">
                  <c:v>0.20000000000000018</c:v>
                </c:pt>
                <c:pt idx="692">
                  <c:v>0.10000000000000053</c:v>
                </c:pt>
                <c:pt idx="693">
                  <c:v>0.10000000000000053</c:v>
                </c:pt>
                <c:pt idx="694">
                  <c:v>0.10000000000000053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-9.9999999999999645E-2</c:v>
                </c:pt>
                <c:pt idx="701">
                  <c:v>-0.20000000000000107</c:v>
                </c:pt>
                <c:pt idx="702">
                  <c:v>-0.20000000000000107</c:v>
                </c:pt>
                <c:pt idx="703">
                  <c:v>-0.20000000000000107</c:v>
                </c:pt>
                <c:pt idx="704">
                  <c:v>-0.19999999999999929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-0.19999999999999929</c:v>
                </c:pt>
                <c:pt idx="709">
                  <c:v>-0.19999999999999929</c:v>
                </c:pt>
                <c:pt idx="710">
                  <c:v>-9.9999999999999645E-2</c:v>
                </c:pt>
                <c:pt idx="711">
                  <c:v>0</c:v>
                </c:pt>
                <c:pt idx="712">
                  <c:v>0</c:v>
                </c:pt>
                <c:pt idx="713">
                  <c:v>9.9999999999999645E-2</c:v>
                </c:pt>
                <c:pt idx="714">
                  <c:v>0</c:v>
                </c:pt>
                <c:pt idx="715">
                  <c:v>0.10000000000000053</c:v>
                </c:pt>
                <c:pt idx="716">
                  <c:v>0.10000000000000053</c:v>
                </c:pt>
                <c:pt idx="717">
                  <c:v>0.20000000000000018</c:v>
                </c:pt>
                <c:pt idx="718">
                  <c:v>0.10000000000000053</c:v>
                </c:pt>
                <c:pt idx="719">
                  <c:v>0.10000000000000053</c:v>
                </c:pt>
                <c:pt idx="720">
                  <c:v>0.20000000000000018</c:v>
                </c:pt>
                <c:pt idx="721">
                  <c:v>0.20000000000000018</c:v>
                </c:pt>
                <c:pt idx="722">
                  <c:v>0.20000000000000018</c:v>
                </c:pt>
                <c:pt idx="723">
                  <c:v>0.29999999999999982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0.19999999999999929</c:v>
                </c:pt>
                <c:pt idx="727">
                  <c:v>9.9999999999999645E-2</c:v>
                </c:pt>
                <c:pt idx="728">
                  <c:v>0.19999999999999929</c:v>
                </c:pt>
                <c:pt idx="729">
                  <c:v>9.9999999999999645E-2</c:v>
                </c:pt>
                <c:pt idx="730">
                  <c:v>0.30000000000000071</c:v>
                </c:pt>
                <c:pt idx="731">
                  <c:v>0.20000000000000107</c:v>
                </c:pt>
                <c:pt idx="732">
                  <c:v>0.30000000000000071</c:v>
                </c:pt>
                <c:pt idx="733">
                  <c:v>0.30000000000000071</c:v>
                </c:pt>
                <c:pt idx="734">
                  <c:v>0.30000000000000071</c:v>
                </c:pt>
                <c:pt idx="735">
                  <c:v>0.20000000000000018</c:v>
                </c:pt>
                <c:pt idx="736">
                  <c:v>0.20000000000000018</c:v>
                </c:pt>
                <c:pt idx="737">
                  <c:v>0.20000000000000018</c:v>
                </c:pt>
                <c:pt idx="738">
                  <c:v>0.10000000000000053</c:v>
                </c:pt>
                <c:pt idx="739">
                  <c:v>0.20000000000000018</c:v>
                </c:pt>
                <c:pt idx="740">
                  <c:v>0.20000000000000018</c:v>
                </c:pt>
                <c:pt idx="741">
                  <c:v>0.10000000000000053</c:v>
                </c:pt>
                <c:pt idx="742">
                  <c:v>0.10000000000000053</c:v>
                </c:pt>
                <c:pt idx="743">
                  <c:v>0.10000000000000053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0.10000000000000053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9.9999999999999645E-2</c:v>
                </c:pt>
                <c:pt idx="752">
                  <c:v>9.9999999999999645E-2</c:v>
                </c:pt>
                <c:pt idx="753">
                  <c:v>9.9999999999999645E-2</c:v>
                </c:pt>
                <c:pt idx="754">
                  <c:v>0</c:v>
                </c:pt>
                <c:pt idx="755">
                  <c:v>0</c:v>
                </c:pt>
                <c:pt idx="756">
                  <c:v>9.9999999999999645E-2</c:v>
                </c:pt>
                <c:pt idx="757">
                  <c:v>9.9999999999999645E-2</c:v>
                </c:pt>
                <c:pt idx="758">
                  <c:v>0.19999999999999929</c:v>
                </c:pt>
                <c:pt idx="759">
                  <c:v>0.19999999999999929</c:v>
                </c:pt>
                <c:pt idx="760">
                  <c:v>0.19999999999999929</c:v>
                </c:pt>
                <c:pt idx="761">
                  <c:v>0.19999999999999929</c:v>
                </c:pt>
                <c:pt idx="762">
                  <c:v>9.9999999999999645E-2</c:v>
                </c:pt>
                <c:pt idx="763">
                  <c:v>9.9999999999999645E-2</c:v>
                </c:pt>
                <c:pt idx="764">
                  <c:v>9.9999999999999645E-2</c:v>
                </c:pt>
                <c:pt idx="765">
                  <c:v>0</c:v>
                </c:pt>
                <c:pt idx="766">
                  <c:v>-9.9999999999999645E-2</c:v>
                </c:pt>
                <c:pt idx="767">
                  <c:v>0</c:v>
                </c:pt>
                <c:pt idx="768">
                  <c:v>0</c:v>
                </c:pt>
                <c:pt idx="770">
                  <c:v>-9.9999999999999645E-2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-0.20000000000000018</c:v>
                </c:pt>
                <c:pt idx="774">
                  <c:v>-0.20000000000000018</c:v>
                </c:pt>
                <c:pt idx="775">
                  <c:v>-0.20000000000000018</c:v>
                </c:pt>
                <c:pt idx="776">
                  <c:v>-0.20000000000000018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60</c:v>
                </c:pt>
                <c:pt idx="509">
                  <c:v>70</c:v>
                </c:pt>
                <c:pt idx="510">
                  <c:v>90</c:v>
                </c:pt>
                <c:pt idx="511">
                  <c:v>100</c:v>
                </c:pt>
                <c:pt idx="512">
                  <c:v>110</c:v>
                </c:pt>
                <c:pt idx="513">
                  <c:v>130</c:v>
                </c:pt>
                <c:pt idx="514">
                  <c:v>150</c:v>
                </c:pt>
                <c:pt idx="515">
                  <c:v>170</c:v>
                </c:pt>
                <c:pt idx="516">
                  <c:v>190</c:v>
                </c:pt>
                <c:pt idx="517">
                  <c:v>210</c:v>
                </c:pt>
                <c:pt idx="518">
                  <c:v>230</c:v>
                </c:pt>
                <c:pt idx="519">
                  <c:v>250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430</c:v>
                </c:pt>
                <c:pt idx="526">
                  <c:v>470</c:v>
                </c:pt>
                <c:pt idx="527">
                  <c:v>510</c:v>
                </c:pt>
                <c:pt idx="528">
                  <c:v>550</c:v>
                </c:pt>
                <c:pt idx="529">
                  <c:v>600</c:v>
                </c:pt>
                <c:pt idx="530">
                  <c:v>650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860</c:v>
                </c:pt>
                <c:pt idx="535">
                  <c:v>910</c:v>
                </c:pt>
                <c:pt idx="536">
                  <c:v>980</c:v>
                </c:pt>
                <c:pt idx="537">
                  <c:v>1060</c:v>
                </c:pt>
                <c:pt idx="538">
                  <c:v>1130</c:v>
                </c:pt>
                <c:pt idx="539">
                  <c:v>1230</c:v>
                </c:pt>
                <c:pt idx="540">
                  <c:v>1310</c:v>
                </c:pt>
                <c:pt idx="541">
                  <c:v>1420</c:v>
                </c:pt>
                <c:pt idx="542">
                  <c:v>1530</c:v>
                </c:pt>
                <c:pt idx="543">
                  <c:v>1630</c:v>
                </c:pt>
                <c:pt idx="544">
                  <c:v>1740</c:v>
                </c:pt>
                <c:pt idx="545">
                  <c:v>1840</c:v>
                </c:pt>
                <c:pt idx="546">
                  <c:v>1940</c:v>
                </c:pt>
                <c:pt idx="547">
                  <c:v>2050</c:v>
                </c:pt>
                <c:pt idx="548">
                  <c:v>2170</c:v>
                </c:pt>
                <c:pt idx="549">
                  <c:v>2280</c:v>
                </c:pt>
                <c:pt idx="550">
                  <c:v>2400</c:v>
                </c:pt>
                <c:pt idx="551">
                  <c:v>2510</c:v>
                </c:pt>
                <c:pt idx="552">
                  <c:v>2610</c:v>
                </c:pt>
                <c:pt idx="553">
                  <c:v>2700</c:v>
                </c:pt>
                <c:pt idx="554">
                  <c:v>2760</c:v>
                </c:pt>
                <c:pt idx="555">
                  <c:v>2810</c:v>
                </c:pt>
                <c:pt idx="556">
                  <c:v>2860</c:v>
                </c:pt>
                <c:pt idx="557">
                  <c:v>2880</c:v>
                </c:pt>
                <c:pt idx="558">
                  <c:v>2900</c:v>
                </c:pt>
                <c:pt idx="559">
                  <c:v>2940</c:v>
                </c:pt>
                <c:pt idx="560">
                  <c:v>2990</c:v>
                </c:pt>
                <c:pt idx="561">
                  <c:v>3060</c:v>
                </c:pt>
                <c:pt idx="562">
                  <c:v>3130</c:v>
                </c:pt>
                <c:pt idx="563">
                  <c:v>3210</c:v>
                </c:pt>
                <c:pt idx="564">
                  <c:v>3280</c:v>
                </c:pt>
                <c:pt idx="565">
                  <c:v>3350</c:v>
                </c:pt>
                <c:pt idx="566">
                  <c:v>3430</c:v>
                </c:pt>
                <c:pt idx="567">
                  <c:v>3540</c:v>
                </c:pt>
                <c:pt idx="568">
                  <c:v>3690</c:v>
                </c:pt>
                <c:pt idx="569">
                  <c:v>3840</c:v>
                </c:pt>
                <c:pt idx="570">
                  <c:v>3970</c:v>
                </c:pt>
                <c:pt idx="571">
                  <c:v>4120</c:v>
                </c:pt>
                <c:pt idx="572">
                  <c:v>4300</c:v>
                </c:pt>
                <c:pt idx="573">
                  <c:v>4470</c:v>
                </c:pt>
                <c:pt idx="574">
                  <c:v>4660</c:v>
                </c:pt>
                <c:pt idx="575">
                  <c:v>4870</c:v>
                </c:pt>
                <c:pt idx="576">
                  <c:v>5050</c:v>
                </c:pt>
                <c:pt idx="577">
                  <c:v>5300</c:v>
                </c:pt>
                <c:pt idx="578">
                  <c:v>5420</c:v>
                </c:pt>
                <c:pt idx="579">
                  <c:v>5540</c:v>
                </c:pt>
                <c:pt idx="580">
                  <c:v>5690</c:v>
                </c:pt>
                <c:pt idx="581">
                  <c:v>5860</c:v>
                </c:pt>
                <c:pt idx="582">
                  <c:v>6420</c:v>
                </c:pt>
                <c:pt idx="583">
                  <c:v>6720</c:v>
                </c:pt>
                <c:pt idx="584">
                  <c:v>6620</c:v>
                </c:pt>
                <c:pt idx="585">
                  <c:v>6490</c:v>
                </c:pt>
                <c:pt idx="586">
                  <c:v>6720</c:v>
                </c:pt>
                <c:pt idx="587">
                  <c:v>6990</c:v>
                </c:pt>
                <c:pt idx="588">
                  <c:v>6790</c:v>
                </c:pt>
                <c:pt idx="589">
                  <c:v>7180</c:v>
                </c:pt>
                <c:pt idx="590">
                  <c:v>7800</c:v>
                </c:pt>
                <c:pt idx="591">
                  <c:v>7590</c:v>
                </c:pt>
                <c:pt idx="592">
                  <c:v>7920</c:v>
                </c:pt>
                <c:pt idx="593">
                  <c:v>7970</c:v>
                </c:pt>
                <c:pt idx="594">
                  <c:v>7560</c:v>
                </c:pt>
                <c:pt idx="595">
                  <c:v>7440</c:v>
                </c:pt>
                <c:pt idx="596">
                  <c:v>7710</c:v>
                </c:pt>
                <c:pt idx="597">
                  <c:v>8120</c:v>
                </c:pt>
                <c:pt idx="598">
                  <c:v>7840</c:v>
                </c:pt>
                <c:pt idx="599">
                  <c:v>8260</c:v>
                </c:pt>
                <c:pt idx="600">
                  <c:v>7850</c:v>
                </c:pt>
                <c:pt idx="601">
                  <c:v>7780</c:v>
                </c:pt>
                <c:pt idx="602">
                  <c:v>7990</c:v>
                </c:pt>
                <c:pt idx="603">
                  <c:v>7340</c:v>
                </c:pt>
                <c:pt idx="604">
                  <c:v>7360</c:v>
                </c:pt>
                <c:pt idx="605">
                  <c:v>7540</c:v>
                </c:pt>
                <c:pt idx="606">
                  <c:v>7230</c:v>
                </c:pt>
                <c:pt idx="607">
                  <c:v>6730</c:v>
                </c:pt>
                <c:pt idx="608">
                  <c:v>6670</c:v>
                </c:pt>
                <c:pt idx="609">
                  <c:v>6590</c:v>
                </c:pt>
                <c:pt idx="610">
                  <c:v>6630</c:v>
                </c:pt>
                <c:pt idx="611">
                  <c:v>6560</c:v>
                </c:pt>
                <c:pt idx="612">
                  <c:v>7050</c:v>
                </c:pt>
                <c:pt idx="613">
                  <c:v>7360</c:v>
                </c:pt>
                <c:pt idx="614">
                  <c:v>7640</c:v>
                </c:pt>
                <c:pt idx="615">
                  <c:v>7090</c:v>
                </c:pt>
                <c:pt idx="616">
                  <c:v>6600</c:v>
                </c:pt>
                <c:pt idx="617">
                  <c:v>6800</c:v>
                </c:pt>
                <c:pt idx="618">
                  <c:v>7150</c:v>
                </c:pt>
                <c:pt idx="619">
                  <c:v>7710</c:v>
                </c:pt>
                <c:pt idx="620">
                  <c:v>6740</c:v>
                </c:pt>
                <c:pt idx="621">
                  <c:v>7100</c:v>
                </c:pt>
                <c:pt idx="622">
                  <c:v>7130</c:v>
                </c:pt>
                <c:pt idx="623">
                  <c:v>7300</c:v>
                </c:pt>
                <c:pt idx="624">
                  <c:v>8170</c:v>
                </c:pt>
                <c:pt idx="625">
                  <c:v>8360</c:v>
                </c:pt>
                <c:pt idx="626">
                  <c:v>7930</c:v>
                </c:pt>
                <c:pt idx="627">
                  <c:v>7930</c:v>
                </c:pt>
                <c:pt idx="628">
                  <c:v>8520</c:v>
                </c:pt>
                <c:pt idx="629">
                  <c:v>9750</c:v>
                </c:pt>
                <c:pt idx="630">
                  <c:v>9970</c:v>
                </c:pt>
                <c:pt idx="631">
                  <c:v>8910</c:v>
                </c:pt>
                <c:pt idx="632">
                  <c:v>8510</c:v>
                </c:pt>
                <c:pt idx="633">
                  <c:v>8740</c:v>
                </c:pt>
                <c:pt idx="634">
                  <c:v>9290</c:v>
                </c:pt>
                <c:pt idx="635">
                  <c:v>9700</c:v>
                </c:pt>
                <c:pt idx="636">
                  <c:v>10370</c:v>
                </c:pt>
                <c:pt idx="637">
                  <c:v>11320</c:v>
                </c:pt>
                <c:pt idx="638">
                  <c:v>12330</c:v>
                </c:pt>
                <c:pt idx="639">
                  <c:v>11500</c:v>
                </c:pt>
                <c:pt idx="640">
                  <c:v>11710</c:v>
                </c:pt>
                <c:pt idx="641">
                  <c:v>12280</c:v>
                </c:pt>
                <c:pt idx="642">
                  <c:v>13050</c:v>
                </c:pt>
                <c:pt idx="643">
                  <c:v>13430</c:v>
                </c:pt>
                <c:pt idx="644">
                  <c:v>13750</c:v>
                </c:pt>
                <c:pt idx="645">
                  <c:v>14200</c:v>
                </c:pt>
                <c:pt idx="646">
                  <c:v>14910</c:v>
                </c:pt>
                <c:pt idx="647">
                  <c:v>14210</c:v>
                </c:pt>
                <c:pt idx="648">
                  <c:v>14240</c:v>
                </c:pt>
                <c:pt idx="649">
                  <c:v>13660</c:v>
                </c:pt>
                <c:pt idx="650">
                  <c:v>13210</c:v>
                </c:pt>
                <c:pt idx="651">
                  <c:v>12930</c:v>
                </c:pt>
                <c:pt idx="652">
                  <c:v>12420</c:v>
                </c:pt>
                <c:pt idx="653">
                  <c:v>12450</c:v>
                </c:pt>
                <c:pt idx="654">
                  <c:v>12280</c:v>
                </c:pt>
                <c:pt idx="655">
                  <c:v>12220</c:v>
                </c:pt>
                <c:pt idx="656">
                  <c:v>12170</c:v>
                </c:pt>
                <c:pt idx="657">
                  <c:v>12350</c:v>
                </c:pt>
                <c:pt idx="658">
                  <c:v>13600</c:v>
                </c:pt>
                <c:pt idx="659">
                  <c:v>12650</c:v>
                </c:pt>
                <c:pt idx="660">
                  <c:v>13150</c:v>
                </c:pt>
                <c:pt idx="661">
                  <c:v>13830</c:v>
                </c:pt>
                <c:pt idx="662">
                  <c:v>14110</c:v>
                </c:pt>
                <c:pt idx="663">
                  <c:v>15420</c:v>
                </c:pt>
                <c:pt idx="664">
                  <c:v>16370</c:v>
                </c:pt>
                <c:pt idx="665">
                  <c:v>15190</c:v>
                </c:pt>
                <c:pt idx="666">
                  <c:v>13930</c:v>
                </c:pt>
                <c:pt idx="667">
                  <c:v>15820</c:v>
                </c:pt>
                <c:pt idx="668">
                  <c:v>16460</c:v>
                </c:pt>
                <c:pt idx="669">
                  <c:v>18270</c:v>
                </c:pt>
                <c:pt idx="670">
                  <c:v>17420</c:v>
                </c:pt>
                <c:pt idx="671">
                  <c:v>17530</c:v>
                </c:pt>
                <c:pt idx="672">
                  <c:v>16700</c:v>
                </c:pt>
                <c:pt idx="673">
                  <c:v>16230</c:v>
                </c:pt>
                <c:pt idx="674">
                  <c:v>16340</c:v>
                </c:pt>
                <c:pt idx="675">
                  <c:v>16680</c:v>
                </c:pt>
                <c:pt idx="676">
                  <c:v>16540</c:v>
                </c:pt>
                <c:pt idx="677">
                  <c:v>16490</c:v>
                </c:pt>
                <c:pt idx="678">
                  <c:v>16530</c:v>
                </c:pt>
                <c:pt idx="679">
                  <c:v>17000</c:v>
                </c:pt>
                <c:pt idx="680">
                  <c:v>17430</c:v>
                </c:pt>
                <c:pt idx="681">
                  <c:v>16630</c:v>
                </c:pt>
                <c:pt idx="682">
                  <c:v>16090</c:v>
                </c:pt>
                <c:pt idx="683">
                  <c:v>16100</c:v>
                </c:pt>
                <c:pt idx="684">
                  <c:v>16100</c:v>
                </c:pt>
                <c:pt idx="685">
                  <c:v>16150</c:v>
                </c:pt>
                <c:pt idx="686">
                  <c:v>16240</c:v>
                </c:pt>
                <c:pt idx="687">
                  <c:v>16350</c:v>
                </c:pt>
                <c:pt idx="688">
                  <c:v>16420</c:v>
                </c:pt>
                <c:pt idx="689">
                  <c:v>16520</c:v>
                </c:pt>
                <c:pt idx="690">
                  <c:v>16620</c:v>
                </c:pt>
                <c:pt idx="691">
                  <c:v>16740</c:v>
                </c:pt>
                <c:pt idx="692">
                  <c:v>16850</c:v>
                </c:pt>
                <c:pt idx="693">
                  <c:v>16980</c:v>
                </c:pt>
                <c:pt idx="694">
                  <c:v>17020</c:v>
                </c:pt>
                <c:pt idx="695">
                  <c:v>17020</c:v>
                </c:pt>
                <c:pt idx="696">
                  <c:v>17020</c:v>
                </c:pt>
                <c:pt idx="697">
                  <c:v>17030</c:v>
                </c:pt>
                <c:pt idx="698">
                  <c:v>17100</c:v>
                </c:pt>
                <c:pt idx="699">
                  <c:v>17100</c:v>
                </c:pt>
                <c:pt idx="700">
                  <c:v>17210</c:v>
                </c:pt>
                <c:pt idx="701">
                  <c:v>17220</c:v>
                </c:pt>
                <c:pt idx="702">
                  <c:v>17340</c:v>
                </c:pt>
                <c:pt idx="703">
                  <c:v>17540</c:v>
                </c:pt>
                <c:pt idx="704">
                  <c:v>17740</c:v>
                </c:pt>
                <c:pt idx="705">
                  <c:v>17720</c:v>
                </c:pt>
                <c:pt idx="706">
                  <c:v>17490</c:v>
                </c:pt>
                <c:pt idx="707">
                  <c:v>17540</c:v>
                </c:pt>
                <c:pt idx="708">
                  <c:v>17740</c:v>
                </c:pt>
                <c:pt idx="709">
                  <c:v>17910</c:v>
                </c:pt>
                <c:pt idx="710">
                  <c:v>18030</c:v>
                </c:pt>
                <c:pt idx="711">
                  <c:v>18070</c:v>
                </c:pt>
                <c:pt idx="712">
                  <c:v>18120</c:v>
                </c:pt>
                <c:pt idx="713">
                  <c:v>18140</c:v>
                </c:pt>
                <c:pt idx="714">
                  <c:v>18170</c:v>
                </c:pt>
                <c:pt idx="715">
                  <c:v>18180</c:v>
                </c:pt>
                <c:pt idx="716">
                  <c:v>18250</c:v>
                </c:pt>
                <c:pt idx="717">
                  <c:v>18250</c:v>
                </c:pt>
                <c:pt idx="718">
                  <c:v>17960</c:v>
                </c:pt>
                <c:pt idx="719">
                  <c:v>17590</c:v>
                </c:pt>
                <c:pt idx="720">
                  <c:v>17360</c:v>
                </c:pt>
                <c:pt idx="721">
                  <c:v>17270</c:v>
                </c:pt>
                <c:pt idx="722">
                  <c:v>17160</c:v>
                </c:pt>
                <c:pt idx="723">
                  <c:v>17110</c:v>
                </c:pt>
                <c:pt idx="724">
                  <c:v>17270</c:v>
                </c:pt>
                <c:pt idx="725">
                  <c:v>17450</c:v>
                </c:pt>
                <c:pt idx="726">
                  <c:v>17740</c:v>
                </c:pt>
                <c:pt idx="727">
                  <c:v>17860</c:v>
                </c:pt>
                <c:pt idx="728">
                  <c:v>18080</c:v>
                </c:pt>
                <c:pt idx="729">
                  <c:v>17880</c:v>
                </c:pt>
                <c:pt idx="730">
                  <c:v>17870</c:v>
                </c:pt>
                <c:pt idx="731">
                  <c:v>17860</c:v>
                </c:pt>
                <c:pt idx="732">
                  <c:v>17800</c:v>
                </c:pt>
                <c:pt idx="733">
                  <c:v>17750</c:v>
                </c:pt>
                <c:pt idx="734">
                  <c:v>17680</c:v>
                </c:pt>
                <c:pt idx="735">
                  <c:v>17660</c:v>
                </c:pt>
                <c:pt idx="736">
                  <c:v>17630</c:v>
                </c:pt>
                <c:pt idx="737">
                  <c:v>17620</c:v>
                </c:pt>
                <c:pt idx="738">
                  <c:v>17650</c:v>
                </c:pt>
                <c:pt idx="739">
                  <c:v>17710</c:v>
                </c:pt>
                <c:pt idx="740">
                  <c:v>17820</c:v>
                </c:pt>
                <c:pt idx="741">
                  <c:v>17950</c:v>
                </c:pt>
                <c:pt idx="742">
                  <c:v>18070</c:v>
                </c:pt>
                <c:pt idx="743">
                  <c:v>18180</c:v>
                </c:pt>
                <c:pt idx="744">
                  <c:v>18280</c:v>
                </c:pt>
                <c:pt idx="745">
                  <c:v>18340</c:v>
                </c:pt>
                <c:pt idx="746">
                  <c:v>18430</c:v>
                </c:pt>
                <c:pt idx="747">
                  <c:v>18530</c:v>
                </c:pt>
                <c:pt idx="748">
                  <c:v>18600</c:v>
                </c:pt>
                <c:pt idx="749">
                  <c:v>18680</c:v>
                </c:pt>
                <c:pt idx="750">
                  <c:v>18750</c:v>
                </c:pt>
                <c:pt idx="751">
                  <c:v>18820</c:v>
                </c:pt>
                <c:pt idx="752">
                  <c:v>18830</c:v>
                </c:pt>
                <c:pt idx="753">
                  <c:v>18810</c:v>
                </c:pt>
                <c:pt idx="754">
                  <c:v>18760</c:v>
                </c:pt>
                <c:pt idx="755">
                  <c:v>18680</c:v>
                </c:pt>
                <c:pt idx="756">
                  <c:v>18590</c:v>
                </c:pt>
                <c:pt idx="757">
                  <c:v>18450</c:v>
                </c:pt>
                <c:pt idx="758">
                  <c:v>18330</c:v>
                </c:pt>
                <c:pt idx="759">
                  <c:v>18050</c:v>
                </c:pt>
                <c:pt idx="760">
                  <c:v>17700</c:v>
                </c:pt>
                <c:pt idx="761">
                  <c:v>17310</c:v>
                </c:pt>
                <c:pt idx="762">
                  <c:v>16870</c:v>
                </c:pt>
                <c:pt idx="763">
                  <c:v>16450</c:v>
                </c:pt>
                <c:pt idx="764">
                  <c:v>16020</c:v>
                </c:pt>
                <c:pt idx="765">
                  <c:v>15720</c:v>
                </c:pt>
                <c:pt idx="766">
                  <c:v>15460</c:v>
                </c:pt>
                <c:pt idx="767">
                  <c:v>15240</c:v>
                </c:pt>
                <c:pt idx="768">
                  <c:v>15130</c:v>
                </c:pt>
                <c:pt idx="769">
                  <c:v>15060</c:v>
                </c:pt>
                <c:pt idx="770">
                  <c:v>15060</c:v>
                </c:pt>
                <c:pt idx="771">
                  <c:v>15120</c:v>
                </c:pt>
                <c:pt idx="772">
                  <c:v>15260</c:v>
                </c:pt>
                <c:pt idx="773">
                  <c:v>15470</c:v>
                </c:pt>
                <c:pt idx="774">
                  <c:v>15810</c:v>
                </c:pt>
                <c:pt idx="775">
                  <c:v>16530</c:v>
                </c:pt>
                <c:pt idx="776">
                  <c:v>17420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12:59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49 h 44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21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46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46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21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617F74DE-9533-4A53-95CC-9A9FEA51F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0.13958333333333334</v>
      </c>
      <c r="AI3" s="393">
        <f>Janvier_2025!BA5</f>
        <v>2.072222222222222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201</v>
      </c>
      <c r="AI4" s="438">
        <f>$W$1450/60/24</f>
        <v>0.13958333333333334</v>
      </c>
    </row>
    <row r="5" spans="2:54" s="6" customFormat="1" ht="15.75" thickBot="1" x14ac:dyDescent="0.3">
      <c r="B5" s="223">
        <f>MIN(H9:H1448)</f>
        <v>1008.4</v>
      </c>
      <c r="C5" s="334">
        <f>MAX(C9:C1448)/100</f>
        <v>0.92</v>
      </c>
      <c r="D5" s="228">
        <f>VLOOKUP($B5,$H$9:$R$1448,11,0)</f>
        <v>0.53680555555555598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-0.2</v>
      </c>
      <c r="L5" s="32"/>
      <c r="M5" s="376">
        <f>VLOOKUP($K5,$B$9:$R$1448,17,0)</f>
        <v>0.34583333333333299</v>
      </c>
      <c r="N5" s="459">
        <f>MAX($B$9:$B$1448)</f>
        <v>6.7</v>
      </c>
      <c r="O5" s="33"/>
      <c r="P5" s="255">
        <f>VLOOKUP($N5,$B$9:$R$1448,17,0)</f>
        <v>0.53680555555555598</v>
      </c>
      <c r="Q5" s="692">
        <f>MAX($F$9:$G$1448)</f>
        <v>28.1</v>
      </c>
      <c r="R5" s="194"/>
      <c r="S5" s="429">
        <f>VLOOKUP($Q5,$G$9:$R$3327,12,0)</f>
        <v>0.52916666666666701</v>
      </c>
      <c r="T5" s="410"/>
      <c r="U5" s="692">
        <f>AVERAGE($F$9:$G$1448)</f>
        <v>5.8657014157014151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0.13958333333333334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2.25984555984556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0.6</v>
      </c>
      <c r="C471" s="5">
        <v>92</v>
      </c>
      <c r="D471" s="5">
        <v>-0.6</v>
      </c>
      <c r="E471" s="5">
        <v>0.6</v>
      </c>
      <c r="F471" s="5">
        <v>4</v>
      </c>
      <c r="G471" s="5">
        <v>4.7</v>
      </c>
      <c r="H471" s="5">
        <v>1010.8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-0.3</v>
      </c>
      <c r="Q471">
        <v>0.2</v>
      </c>
      <c r="R471" s="54">
        <v>0.32083333333333303</v>
      </c>
      <c r="T471" s="93">
        <f t="shared" si="11"/>
        <v>0.2</v>
      </c>
      <c r="U471" s="96">
        <f t="shared" si="15"/>
        <v>-4.4000000000000004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0.6</v>
      </c>
      <c r="C472" s="5">
        <v>92</v>
      </c>
      <c r="D472" s="5">
        <v>-0.6</v>
      </c>
      <c r="E472" s="5">
        <v>0.6</v>
      </c>
      <c r="F472" s="5">
        <v>2.5</v>
      </c>
      <c r="G472" s="5">
        <v>5.8</v>
      </c>
      <c r="H472" s="5">
        <v>1010.8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-0.3</v>
      </c>
      <c r="Q472">
        <v>0.2</v>
      </c>
      <c r="R472" s="54">
        <v>0.32152777777777802</v>
      </c>
      <c r="T472" s="93">
        <f t="shared" si="11"/>
        <v>0.2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0.6</v>
      </c>
      <c r="C473" s="5">
        <v>92</v>
      </c>
      <c r="D473" s="5">
        <v>-0.6</v>
      </c>
      <c r="E473" s="5">
        <v>0.6</v>
      </c>
      <c r="F473" s="5">
        <v>2.9</v>
      </c>
      <c r="G473" s="5">
        <v>4</v>
      </c>
      <c r="H473" s="5">
        <v>1010.8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-0.2</v>
      </c>
      <c r="Q473">
        <v>0.2</v>
      </c>
      <c r="R473" s="54">
        <v>0.32222222222222202</v>
      </c>
      <c r="T473" s="93">
        <f t="shared" si="11"/>
        <v>0.2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0.6</v>
      </c>
      <c r="C474" s="5">
        <v>92</v>
      </c>
      <c r="D474" s="5">
        <v>-0.6</v>
      </c>
      <c r="E474" s="5">
        <v>0.6</v>
      </c>
      <c r="F474" s="5">
        <v>4.3</v>
      </c>
      <c r="G474" s="5">
        <v>5.8</v>
      </c>
      <c r="H474" s="5">
        <v>1010.5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-0.2</v>
      </c>
      <c r="Q474">
        <v>0.2</v>
      </c>
      <c r="R474" s="54">
        <v>0.32291666666666702</v>
      </c>
      <c r="T474" s="93">
        <f t="shared" si="11"/>
        <v>0.2</v>
      </c>
      <c r="U474" s="96">
        <f t="shared" si="15"/>
        <v>-4.4000000000000004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0.6</v>
      </c>
      <c r="C475" s="5">
        <v>92</v>
      </c>
      <c r="D475" s="5">
        <v>-0.6</v>
      </c>
      <c r="E475" s="5">
        <v>0.6</v>
      </c>
      <c r="F475" s="5">
        <v>4</v>
      </c>
      <c r="G475" s="5">
        <v>6.1</v>
      </c>
      <c r="H475" s="5">
        <v>1010.5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-0.3</v>
      </c>
      <c r="Q475">
        <v>0.2</v>
      </c>
      <c r="R475" s="54">
        <v>0.32361111111111102</v>
      </c>
      <c r="T475" s="93">
        <f t="shared" si="11"/>
        <v>0.2</v>
      </c>
      <c r="U475" s="96">
        <f t="shared" si="15"/>
        <v>-4.4000000000000004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0.6</v>
      </c>
      <c r="C476" s="5">
        <v>92</v>
      </c>
      <c r="D476" s="5">
        <v>-0.6</v>
      </c>
      <c r="E476" s="5">
        <v>0.6</v>
      </c>
      <c r="F476" s="5">
        <v>2.9</v>
      </c>
      <c r="G476" s="5">
        <v>4.7</v>
      </c>
      <c r="H476" s="5">
        <v>1010.8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-0.3</v>
      </c>
      <c r="Q476">
        <v>0.2</v>
      </c>
      <c r="R476" s="54">
        <v>0.32430555555555601</v>
      </c>
      <c r="T476" s="93">
        <f t="shared" si="11"/>
        <v>0.2</v>
      </c>
      <c r="U476" s="96">
        <f t="shared" si="15"/>
        <v>-4.4000000000000004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0.6</v>
      </c>
      <c r="C477" s="5">
        <v>92</v>
      </c>
      <c r="D477" s="5">
        <v>-0.6</v>
      </c>
      <c r="E477" s="5">
        <v>0.6</v>
      </c>
      <c r="F477" s="5">
        <v>3.6</v>
      </c>
      <c r="G477" s="5">
        <v>4</v>
      </c>
      <c r="H477" s="5">
        <v>1010.8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-0.3</v>
      </c>
      <c r="Q477">
        <v>0.1</v>
      </c>
      <c r="R477" s="54">
        <v>0.32500000000000001</v>
      </c>
      <c r="T477" s="93">
        <f t="shared" si="11"/>
        <v>0.1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0.6</v>
      </c>
      <c r="C478" s="5">
        <v>92</v>
      </c>
      <c r="D478" s="5">
        <v>-0.6</v>
      </c>
      <c r="E478" s="5">
        <v>0.6</v>
      </c>
      <c r="F478" s="5">
        <v>4.7</v>
      </c>
      <c r="G478" s="5">
        <v>5.8</v>
      </c>
      <c r="H478" s="5">
        <v>1010.8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-0.3</v>
      </c>
      <c r="Q478">
        <v>0.2</v>
      </c>
      <c r="R478" s="54">
        <v>0.32569444444444401</v>
      </c>
      <c r="T478" s="93">
        <f t="shared" si="11"/>
        <v>0.2</v>
      </c>
      <c r="U478" s="96">
        <f t="shared" si="15"/>
        <v>-4.4000000000000004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0.6</v>
      </c>
      <c r="C479" s="5">
        <v>92</v>
      </c>
      <c r="D479" s="5">
        <v>-0.6</v>
      </c>
      <c r="E479" s="5">
        <v>-1.1000000000000001</v>
      </c>
      <c r="F479" s="5">
        <v>5.4</v>
      </c>
      <c r="G479" s="5">
        <v>6.1</v>
      </c>
      <c r="H479" s="5">
        <v>1010.8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-0.3</v>
      </c>
      <c r="Q479">
        <v>0.1</v>
      </c>
      <c r="R479" s="54">
        <v>0.32638888888888901</v>
      </c>
      <c r="T479" s="93">
        <f t="shared" si="11"/>
        <v>0.1</v>
      </c>
      <c r="U479" s="96">
        <f t="shared" si="15"/>
        <v>-4.5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0.6</v>
      </c>
      <c r="C480" s="5">
        <v>92</v>
      </c>
      <c r="D480" s="5">
        <v>-0.6</v>
      </c>
      <c r="E480" s="5">
        <v>-1.1000000000000001</v>
      </c>
      <c r="F480" s="5">
        <v>5.4</v>
      </c>
      <c r="G480" s="5">
        <v>5.8</v>
      </c>
      <c r="H480" s="5">
        <v>1010.6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-0.2</v>
      </c>
      <c r="Q480">
        <v>0.1</v>
      </c>
      <c r="R480" s="54">
        <v>0.327083333333333</v>
      </c>
      <c r="T480" s="93">
        <f t="shared" si="11"/>
        <v>0.1</v>
      </c>
      <c r="U480" s="96">
        <f t="shared" si="15"/>
        <v>-4.5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0.6</v>
      </c>
      <c r="C481" s="5">
        <v>92</v>
      </c>
      <c r="D481" s="5">
        <v>-0.6</v>
      </c>
      <c r="E481" s="5">
        <v>0.6</v>
      </c>
      <c r="F481" s="5">
        <v>3.2</v>
      </c>
      <c r="G481" s="5">
        <v>4.7</v>
      </c>
      <c r="H481" s="5">
        <v>1010.8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-0.3</v>
      </c>
      <c r="Q481">
        <v>0.1</v>
      </c>
      <c r="R481" s="54">
        <v>0.327777777777778</v>
      </c>
      <c r="T481" s="93">
        <f t="shared" si="11"/>
        <v>0.1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0.6</v>
      </c>
      <c r="C482" s="5">
        <v>92</v>
      </c>
      <c r="D482" s="5">
        <v>-0.6</v>
      </c>
      <c r="E482" s="5">
        <v>0.6</v>
      </c>
      <c r="F482" s="5">
        <v>1.8</v>
      </c>
      <c r="G482" s="5">
        <v>3.2</v>
      </c>
      <c r="H482" s="5">
        <v>1010.7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-0.3</v>
      </c>
      <c r="Q482">
        <v>0.1</v>
      </c>
      <c r="R482" s="54">
        <v>0.328472222222222</v>
      </c>
      <c r="T482" s="93">
        <f t="shared" si="11"/>
        <v>0.1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0.5</v>
      </c>
      <c r="C483" s="5">
        <v>92</v>
      </c>
      <c r="D483" s="5">
        <v>-0.7</v>
      </c>
      <c r="E483" s="5">
        <v>0.5</v>
      </c>
      <c r="F483" s="5">
        <v>2.5</v>
      </c>
      <c r="G483" s="5">
        <v>2.9</v>
      </c>
      <c r="H483" s="5">
        <v>1010.7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-0.3</v>
      </c>
      <c r="Q483">
        <v>0.1</v>
      </c>
      <c r="R483" s="54">
        <v>0.329166666666667</v>
      </c>
      <c r="T483" s="93">
        <f t="shared" si="11"/>
        <v>0.1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0.5</v>
      </c>
      <c r="C484" s="5">
        <v>92</v>
      </c>
      <c r="D484" s="5">
        <v>-0.7</v>
      </c>
      <c r="E484" s="5">
        <v>-2.2000000000000002</v>
      </c>
      <c r="F484" s="5">
        <v>8.3000000000000007</v>
      </c>
      <c r="G484" s="5">
        <v>8.3000000000000007</v>
      </c>
      <c r="H484" s="5">
        <v>1010.5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-0.3</v>
      </c>
      <c r="Q484">
        <v>0.1</v>
      </c>
      <c r="R484" s="54">
        <v>0.32986111111111099</v>
      </c>
      <c r="T484" s="93">
        <f t="shared" si="11"/>
        <v>0.1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0.5</v>
      </c>
      <c r="C485" s="5">
        <v>92</v>
      </c>
      <c r="D485" s="5">
        <v>-0.7</v>
      </c>
      <c r="E485" s="5">
        <v>0.5</v>
      </c>
      <c r="F485" s="5">
        <v>0</v>
      </c>
      <c r="G485" s="5">
        <v>2.9</v>
      </c>
      <c r="H485" s="5">
        <v>1010.8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-0.3</v>
      </c>
      <c r="Q485">
        <v>0.1</v>
      </c>
      <c r="R485" s="54">
        <v>0.33055555555555599</v>
      </c>
      <c r="T485" s="93">
        <f t="shared" si="11"/>
        <v>0.1</v>
      </c>
      <c r="U485" s="96">
        <f t="shared" si="15"/>
        <v>-4.4000000000000004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0.5</v>
      </c>
      <c r="C486" s="5">
        <v>92</v>
      </c>
      <c r="D486" s="5">
        <v>-0.7</v>
      </c>
      <c r="E486" s="5">
        <v>0.5</v>
      </c>
      <c r="F486" s="5">
        <v>3.2</v>
      </c>
      <c r="G486" s="5">
        <v>3.6</v>
      </c>
      <c r="H486" s="5">
        <v>1010.7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-0.3</v>
      </c>
      <c r="Q486">
        <v>0.1</v>
      </c>
      <c r="R486" s="54">
        <v>0.33124999999999999</v>
      </c>
      <c r="T486" s="93">
        <f t="shared" si="11"/>
        <v>0.1</v>
      </c>
      <c r="U486" s="96">
        <f t="shared" si="15"/>
        <v>-4.4000000000000004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0.5</v>
      </c>
      <c r="C487" s="5">
        <v>92</v>
      </c>
      <c r="D487" s="5">
        <v>-0.7</v>
      </c>
      <c r="E487" s="5">
        <v>0.5</v>
      </c>
      <c r="F487" s="5">
        <v>1.8</v>
      </c>
      <c r="G487" s="5">
        <v>4.3</v>
      </c>
      <c r="H487" s="5">
        <v>1010.6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-0.3</v>
      </c>
      <c r="Q487">
        <v>0.1</v>
      </c>
      <c r="R487" s="54">
        <v>0.33194444444444399</v>
      </c>
      <c r="T487" s="93">
        <f t="shared" si="11"/>
        <v>0.1</v>
      </c>
      <c r="U487" s="96">
        <f t="shared" si="15"/>
        <v>-4.4000000000000004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0.5</v>
      </c>
      <c r="C488" s="5">
        <v>92</v>
      </c>
      <c r="D488" s="5">
        <v>-0.7</v>
      </c>
      <c r="E488" s="5">
        <v>0.5</v>
      </c>
      <c r="F488" s="5">
        <v>3.6</v>
      </c>
      <c r="G488" s="5">
        <v>3.6</v>
      </c>
      <c r="H488" s="5">
        <v>1010.7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-0.3</v>
      </c>
      <c r="Q488">
        <v>0.1</v>
      </c>
      <c r="R488" s="54">
        <v>0.33263888888888898</v>
      </c>
      <c r="T488" s="93">
        <f t="shared" si="11"/>
        <v>0.1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0.4</v>
      </c>
      <c r="C489" s="5">
        <v>92</v>
      </c>
      <c r="D489" s="5">
        <v>-0.8</v>
      </c>
      <c r="E489" s="5">
        <v>0.4</v>
      </c>
      <c r="F489" s="5">
        <v>2.5</v>
      </c>
      <c r="G489" s="5">
        <v>2.5</v>
      </c>
      <c r="H489" s="5">
        <v>1010.6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-0.3</v>
      </c>
      <c r="Q489">
        <v>0.1</v>
      </c>
      <c r="R489" s="54">
        <v>0.33333333333333298</v>
      </c>
      <c r="T489" s="93">
        <f t="shared" si="11"/>
        <v>0.1</v>
      </c>
      <c r="U489" s="96">
        <f t="shared" si="15"/>
        <v>-4.3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0.4</v>
      </c>
      <c r="C490" s="5">
        <v>92</v>
      </c>
      <c r="D490" s="5">
        <v>-0.8</v>
      </c>
      <c r="E490" s="5">
        <v>0.4</v>
      </c>
      <c r="F490" s="5">
        <v>3.6</v>
      </c>
      <c r="G490" s="5">
        <v>3.6</v>
      </c>
      <c r="H490" s="5">
        <v>1010.8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-0.3</v>
      </c>
      <c r="Q490">
        <v>0.1</v>
      </c>
      <c r="R490" s="54">
        <v>0.33402777777777798</v>
      </c>
      <c r="T490" s="93">
        <f t="shared" si="11"/>
        <v>0.1</v>
      </c>
      <c r="U490" s="96">
        <f t="shared" si="15"/>
        <v>-4.3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0.4</v>
      </c>
      <c r="C491" s="5">
        <v>92</v>
      </c>
      <c r="D491" s="5">
        <v>-0.8</v>
      </c>
      <c r="E491" s="5">
        <v>0.4</v>
      </c>
      <c r="F491" s="5">
        <v>0</v>
      </c>
      <c r="G491" s="5">
        <v>4</v>
      </c>
      <c r="H491" s="5">
        <v>1010.7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-0.3</v>
      </c>
      <c r="Q491">
        <v>0</v>
      </c>
      <c r="R491" s="54">
        <v>0.33472222222222198</v>
      </c>
      <c r="T491" s="93">
        <f t="shared" si="11"/>
        <v>0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0.4</v>
      </c>
      <c r="C492" s="5">
        <v>92</v>
      </c>
      <c r="D492" s="5">
        <v>-0.8</v>
      </c>
      <c r="E492" s="5">
        <v>0.4</v>
      </c>
      <c r="F492" s="5">
        <v>2.2000000000000002</v>
      </c>
      <c r="G492" s="5">
        <v>3.2</v>
      </c>
      <c r="H492" s="5">
        <v>1010.7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-0.4</v>
      </c>
      <c r="Q492">
        <v>0.1</v>
      </c>
      <c r="R492" s="54">
        <v>0.33541666666666697</v>
      </c>
      <c r="T492" s="93">
        <f t="shared" si="11"/>
        <v>0.1</v>
      </c>
      <c r="U492" s="96">
        <f>(T492-B492)-4</f>
        <v>-4.3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0.3</v>
      </c>
      <c r="C493" s="5">
        <v>92</v>
      </c>
      <c r="D493" s="5">
        <v>-0.9</v>
      </c>
      <c r="E493" s="5">
        <v>0.3</v>
      </c>
      <c r="F493" s="5">
        <v>2.5</v>
      </c>
      <c r="G493" s="5">
        <v>4.3</v>
      </c>
      <c r="H493" s="5">
        <v>1010.7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-0.4</v>
      </c>
      <c r="Q493">
        <v>0</v>
      </c>
      <c r="R493" s="54">
        <v>0.33611111111111103</v>
      </c>
      <c r="T493" s="93">
        <f t="shared" si="11"/>
        <v>0</v>
      </c>
      <c r="U493" s="96">
        <f t="shared" si="15"/>
        <v>-4.3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0.3</v>
      </c>
      <c r="C494" s="5">
        <v>92</v>
      </c>
      <c r="D494" s="5">
        <v>-0.9</v>
      </c>
      <c r="E494" s="5">
        <v>0.3</v>
      </c>
      <c r="F494" s="5">
        <v>4</v>
      </c>
      <c r="G494" s="5">
        <v>4.3</v>
      </c>
      <c r="H494" s="5">
        <v>1010.8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-0.4</v>
      </c>
      <c r="Q494">
        <v>0</v>
      </c>
      <c r="R494" s="54">
        <v>0.33680555555555602</v>
      </c>
      <c r="T494" s="93">
        <f t="shared" si="11"/>
        <v>0</v>
      </c>
      <c r="U494" s="96">
        <f t="shared" si="15"/>
        <v>-4.3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0.3</v>
      </c>
      <c r="C495" s="5">
        <v>92</v>
      </c>
      <c r="D495" s="5">
        <v>-0.9</v>
      </c>
      <c r="E495" s="5">
        <v>-1.3</v>
      </c>
      <c r="F495" s="5">
        <v>5</v>
      </c>
      <c r="G495" s="5">
        <v>5</v>
      </c>
      <c r="H495" s="5">
        <v>1010.6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-0.5</v>
      </c>
      <c r="Q495">
        <v>0</v>
      </c>
      <c r="R495" s="54">
        <v>0.33750000000000002</v>
      </c>
      <c r="T495" s="93">
        <f t="shared" si="11"/>
        <v>0</v>
      </c>
      <c r="U495" s="96">
        <f t="shared" si="15"/>
        <v>-4.3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0.2</v>
      </c>
      <c r="C496" s="5">
        <v>92</v>
      </c>
      <c r="D496" s="5">
        <v>-1</v>
      </c>
      <c r="E496" s="5">
        <v>0.2</v>
      </c>
      <c r="F496" s="5">
        <v>1.8</v>
      </c>
      <c r="G496" s="5">
        <v>3.6</v>
      </c>
      <c r="H496" s="5">
        <v>1010.6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-0.5</v>
      </c>
      <c r="Q496">
        <v>0</v>
      </c>
      <c r="R496" s="54">
        <v>0.33819444444444402</v>
      </c>
      <c r="T496" s="93">
        <f t="shared" si="11"/>
        <v>0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0.1</v>
      </c>
      <c r="C497" s="5">
        <v>92</v>
      </c>
      <c r="D497" s="5">
        <v>-1.1000000000000001</v>
      </c>
      <c r="E497" s="5">
        <v>0.1</v>
      </c>
      <c r="F497" s="5">
        <v>1.8</v>
      </c>
      <c r="G497" s="5">
        <v>4</v>
      </c>
      <c r="H497" s="5">
        <v>1010.7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-0.5</v>
      </c>
      <c r="Q497">
        <v>-0.1</v>
      </c>
      <c r="R497" s="54">
        <v>0.33888888888888902</v>
      </c>
      <c r="T497" s="93">
        <f t="shared" si="11"/>
        <v>-0.1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0.1</v>
      </c>
      <c r="C498" s="5">
        <v>92</v>
      </c>
      <c r="D498" s="5">
        <v>-1.1000000000000001</v>
      </c>
      <c r="E498" s="5">
        <v>0.1</v>
      </c>
      <c r="F498" s="5">
        <v>0</v>
      </c>
      <c r="G498" s="5">
        <v>2.2000000000000002</v>
      </c>
      <c r="H498" s="5">
        <v>1010.8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-0.5</v>
      </c>
      <c r="Q498">
        <v>-0.1</v>
      </c>
      <c r="R498" s="54">
        <v>0.33958333333333302</v>
      </c>
      <c r="T498" s="93">
        <f t="shared" ref="T498:T561" si="16">MAX($P498,$Q498)</f>
        <v>-0.1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</v>
      </c>
      <c r="C499" s="5">
        <v>92</v>
      </c>
      <c r="D499" s="5">
        <v>-1.2</v>
      </c>
      <c r="E499" s="5">
        <v>0</v>
      </c>
      <c r="F499" s="5">
        <v>1.8</v>
      </c>
      <c r="G499" s="5">
        <v>4</v>
      </c>
      <c r="H499" s="5">
        <v>1010.8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-0.5</v>
      </c>
      <c r="Q499">
        <v>-0.1</v>
      </c>
      <c r="R499" s="54">
        <v>0.34027777777777801</v>
      </c>
      <c r="T499" s="93">
        <f t="shared" si="16"/>
        <v>-0.1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</v>
      </c>
      <c r="C500" s="5">
        <v>92</v>
      </c>
      <c r="D500" s="5">
        <v>-1.2</v>
      </c>
      <c r="E500" s="5">
        <v>-1.6</v>
      </c>
      <c r="F500" s="5">
        <v>5</v>
      </c>
      <c r="G500" s="5">
        <v>6.1</v>
      </c>
      <c r="H500" s="5">
        <v>1010.7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-0.5</v>
      </c>
      <c r="Q500">
        <v>-0.2</v>
      </c>
      <c r="R500" s="54">
        <v>0.34097222222222201</v>
      </c>
      <c r="T500" s="93">
        <f t="shared" si="16"/>
        <v>-0.2</v>
      </c>
      <c r="U500" s="96">
        <f t="shared" si="15"/>
        <v>-4.2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</v>
      </c>
      <c r="C501" s="5">
        <v>92</v>
      </c>
      <c r="D501" s="5">
        <v>-1.2</v>
      </c>
      <c r="E501" s="5">
        <v>0</v>
      </c>
      <c r="F501" s="5">
        <v>2.9</v>
      </c>
      <c r="G501" s="5">
        <v>4.3</v>
      </c>
      <c r="H501" s="5">
        <v>1010.5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-0.6</v>
      </c>
      <c r="Q501">
        <v>-0.1</v>
      </c>
      <c r="R501" s="54">
        <v>0.34166666666666701</v>
      </c>
      <c r="T501" s="93">
        <f t="shared" si="16"/>
        <v>-0.1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-0.1</v>
      </c>
      <c r="C502" s="5">
        <v>92</v>
      </c>
      <c r="D502" s="5">
        <v>-1.3</v>
      </c>
      <c r="E502" s="5">
        <v>-0.1</v>
      </c>
      <c r="F502" s="5">
        <v>3.6</v>
      </c>
      <c r="G502" s="5">
        <v>5</v>
      </c>
      <c r="H502" s="5">
        <v>1010.7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-0.6</v>
      </c>
      <c r="Q502">
        <v>-0.2</v>
      </c>
      <c r="R502" s="54">
        <v>0.34236111111111101</v>
      </c>
      <c r="T502" s="93">
        <f t="shared" si="16"/>
        <v>-0.2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-0.1</v>
      </c>
      <c r="C503" s="5">
        <v>92</v>
      </c>
      <c r="D503" s="5">
        <v>-1.3</v>
      </c>
      <c r="E503" s="5">
        <v>-0.1</v>
      </c>
      <c r="F503" s="5">
        <v>4</v>
      </c>
      <c r="G503" s="5">
        <v>4</v>
      </c>
      <c r="H503" s="5">
        <v>1010.2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-0.6</v>
      </c>
      <c r="Q503">
        <v>-0.2</v>
      </c>
      <c r="R503" s="54">
        <v>0.343055555555556</v>
      </c>
      <c r="T503" s="93">
        <f t="shared" si="16"/>
        <v>-0.2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-0.1</v>
      </c>
      <c r="C504" s="5">
        <v>92</v>
      </c>
      <c r="D504" s="5">
        <v>-1.3</v>
      </c>
      <c r="E504" s="5">
        <v>-0.1</v>
      </c>
      <c r="F504" s="5">
        <v>2.2000000000000002</v>
      </c>
      <c r="G504" s="5">
        <v>2.9</v>
      </c>
      <c r="H504" s="5">
        <v>1010.5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-0.7</v>
      </c>
      <c r="Q504">
        <v>-0.2</v>
      </c>
      <c r="R504" s="54">
        <v>0.34375</v>
      </c>
      <c r="T504" s="93">
        <f t="shared" si="16"/>
        <v>-0.2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-0.1</v>
      </c>
      <c r="C505" s="5">
        <v>92</v>
      </c>
      <c r="D505" s="5">
        <v>-1.3</v>
      </c>
      <c r="E505" s="5">
        <v>-0.1</v>
      </c>
      <c r="F505" s="5">
        <v>2.9</v>
      </c>
      <c r="G505" s="5">
        <v>4</v>
      </c>
      <c r="H505" s="5">
        <v>1010.7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-0.7</v>
      </c>
      <c r="Q505">
        <v>-0.3</v>
      </c>
      <c r="R505" s="54">
        <v>0.344444444444444</v>
      </c>
      <c r="T505" s="93">
        <f t="shared" si="16"/>
        <v>-0.3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0</v>
      </c>
      <c r="G506" s="5">
        <v>2.9</v>
      </c>
      <c r="H506" s="5">
        <v>1010.3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-0.7</v>
      </c>
      <c r="Q506">
        <v>-0.3</v>
      </c>
      <c r="R506" s="54">
        <v>0.34513888888888899</v>
      </c>
      <c r="T506" s="93">
        <f t="shared" si="16"/>
        <v>-0.3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-0.2</v>
      </c>
      <c r="C507" s="5">
        <v>92</v>
      </c>
      <c r="D507" s="5">
        <v>-1.4</v>
      </c>
      <c r="E507" s="5">
        <v>-0.2</v>
      </c>
      <c r="F507" s="5">
        <v>0</v>
      </c>
      <c r="G507" s="5">
        <v>2.5</v>
      </c>
      <c r="H507" s="5">
        <v>1010.5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-0.7</v>
      </c>
      <c r="Q507">
        <v>-0.3</v>
      </c>
      <c r="R507" s="54">
        <v>0.34583333333333299</v>
      </c>
      <c r="T507" s="93">
        <f t="shared" si="16"/>
        <v>-0.3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2.2000000000000002</v>
      </c>
      <c r="G508" s="5">
        <v>2.5</v>
      </c>
      <c r="H508" s="5">
        <v>1010.4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-0.8</v>
      </c>
      <c r="Q508">
        <v>-0.3</v>
      </c>
      <c r="R508" s="54">
        <v>0.34652777777777799</v>
      </c>
      <c r="T508" s="93">
        <f t="shared" si="16"/>
        <v>-0.3</v>
      </c>
      <c r="U508" s="96">
        <f t="shared" si="15"/>
        <v>-4.0999999999999996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3.2</v>
      </c>
      <c r="H509" s="5">
        <v>1010.7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-0.8</v>
      </c>
      <c r="Q509">
        <v>-0.3</v>
      </c>
      <c r="R509" s="54">
        <v>0.34722222222222199</v>
      </c>
      <c r="T509" s="93">
        <f t="shared" si="16"/>
        <v>-0.3</v>
      </c>
      <c r="U509" s="96">
        <f t="shared" si="15"/>
        <v>-4.0999999999999996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2.9</v>
      </c>
      <c r="G510" s="5">
        <v>4.3</v>
      </c>
      <c r="H510" s="5">
        <v>1010.5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-0.8</v>
      </c>
      <c r="Q510">
        <v>-0.3</v>
      </c>
      <c r="R510" s="54">
        <v>0.34791666666666698</v>
      </c>
      <c r="T510" s="93">
        <f t="shared" si="16"/>
        <v>-0.3</v>
      </c>
      <c r="U510" s="96">
        <f t="shared" si="15"/>
        <v>-4.0999999999999996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92</v>
      </c>
      <c r="D511" s="5">
        <v>-1.4</v>
      </c>
      <c r="E511" s="5">
        <v>-0.2</v>
      </c>
      <c r="F511" s="5">
        <v>2.2000000000000002</v>
      </c>
      <c r="G511" s="5">
        <v>4.3</v>
      </c>
      <c r="H511" s="5">
        <v>1010.5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-0.9</v>
      </c>
      <c r="Q511">
        <v>-0.3</v>
      </c>
      <c r="R511" s="54">
        <v>0.34861111111111098</v>
      </c>
      <c r="T511" s="93">
        <f t="shared" si="16"/>
        <v>-0.3</v>
      </c>
      <c r="U511" s="96">
        <f t="shared" si="15"/>
        <v>-4.0999999999999996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92</v>
      </c>
      <c r="D512" s="5">
        <v>-1.4</v>
      </c>
      <c r="E512" s="5">
        <v>-0.2</v>
      </c>
      <c r="F512" s="5">
        <v>3.2</v>
      </c>
      <c r="G512" s="5">
        <v>3.6</v>
      </c>
      <c r="H512" s="5">
        <v>1010.6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-0.9</v>
      </c>
      <c r="Q512">
        <v>-0.4</v>
      </c>
      <c r="R512" s="54">
        <v>0.34930555555555598</v>
      </c>
      <c r="T512" s="93">
        <f t="shared" si="16"/>
        <v>-0.4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92</v>
      </c>
      <c r="D513" s="5">
        <v>-1.4</v>
      </c>
      <c r="E513" s="5">
        <v>-0.2</v>
      </c>
      <c r="F513" s="5">
        <v>2.9</v>
      </c>
      <c r="G513" s="5">
        <v>2.9</v>
      </c>
      <c r="H513" s="5">
        <v>1010.7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-0.9</v>
      </c>
      <c r="Q513">
        <v>-0.4</v>
      </c>
      <c r="R513" s="54">
        <v>0.35</v>
      </c>
      <c r="T513" s="93">
        <f t="shared" si="16"/>
        <v>-0.4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92</v>
      </c>
      <c r="D514" s="5">
        <v>-1.4</v>
      </c>
      <c r="E514" s="5">
        <v>-0.2</v>
      </c>
      <c r="F514" s="5">
        <v>2.2000000000000002</v>
      </c>
      <c r="G514" s="5">
        <v>3.6</v>
      </c>
      <c r="H514" s="5">
        <v>1010.4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-0.9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92</v>
      </c>
      <c r="D515" s="5">
        <v>-1.4</v>
      </c>
      <c r="E515" s="5">
        <v>-0.2</v>
      </c>
      <c r="F515" s="5">
        <v>1.8</v>
      </c>
      <c r="G515" s="5">
        <v>2.9</v>
      </c>
      <c r="H515" s="5">
        <v>1010.5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-0.9</v>
      </c>
      <c r="Q515">
        <v>-0.4</v>
      </c>
      <c r="R515" s="54">
        <v>0.35138888888888897</v>
      </c>
      <c r="T515" s="93">
        <f t="shared" si="16"/>
        <v>-0.4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92</v>
      </c>
      <c r="D516" s="5">
        <v>-1.4</v>
      </c>
      <c r="E516" s="5">
        <v>-0.2</v>
      </c>
      <c r="F516" s="5">
        <v>3.2</v>
      </c>
      <c r="G516" s="5">
        <v>3.2</v>
      </c>
      <c r="H516" s="5">
        <v>1010.6</v>
      </c>
      <c r="I516" s="5">
        <v>50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-1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92</v>
      </c>
      <c r="D517" s="5">
        <v>-1.4</v>
      </c>
      <c r="E517" s="5">
        <v>-0.2</v>
      </c>
      <c r="F517" s="5">
        <v>2.2000000000000002</v>
      </c>
      <c r="G517" s="5">
        <v>2.5</v>
      </c>
      <c r="H517" s="5">
        <v>1010.7</v>
      </c>
      <c r="I517" s="5">
        <v>60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-1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92</v>
      </c>
      <c r="D518" s="5">
        <v>-1.4</v>
      </c>
      <c r="E518" s="5">
        <v>-0.2</v>
      </c>
      <c r="F518" s="5">
        <v>2.9</v>
      </c>
      <c r="G518" s="5">
        <v>3.2</v>
      </c>
      <c r="H518" s="5">
        <v>1010.5</v>
      </c>
      <c r="I518" s="5">
        <v>70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-1</v>
      </c>
      <c r="Q518">
        <v>-0.5</v>
      </c>
      <c r="R518" s="54">
        <v>0.35347222222222202</v>
      </c>
      <c r="T518" s="93">
        <f t="shared" si="16"/>
        <v>-0.5</v>
      </c>
      <c r="U518" s="96">
        <f t="shared" si="15"/>
        <v>-4.3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92</v>
      </c>
      <c r="D519" s="5">
        <v>-1.4</v>
      </c>
      <c r="E519" s="5">
        <v>-0.2</v>
      </c>
      <c r="F519" s="5">
        <v>4</v>
      </c>
      <c r="G519" s="5">
        <v>4.3</v>
      </c>
      <c r="H519" s="5">
        <v>1010.6</v>
      </c>
      <c r="I519" s="5">
        <v>90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-1</v>
      </c>
      <c r="Q519">
        <v>-0.5</v>
      </c>
      <c r="R519" s="54">
        <v>0.35416666666666702</v>
      </c>
      <c r="T519" s="93">
        <f t="shared" si="16"/>
        <v>-0.5</v>
      </c>
      <c r="U519" s="96">
        <f t="shared" si="15"/>
        <v>-4.3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92</v>
      </c>
      <c r="D520" s="5">
        <v>-1.3</v>
      </c>
      <c r="E520" s="5">
        <v>-0.1</v>
      </c>
      <c r="F520" s="5">
        <v>2.9</v>
      </c>
      <c r="G520" s="5">
        <v>3.2</v>
      </c>
      <c r="H520" s="5">
        <v>1010.5</v>
      </c>
      <c r="I520" s="5">
        <v>100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-1</v>
      </c>
      <c r="Q520">
        <v>-0.5</v>
      </c>
      <c r="R520" s="54">
        <v>0.35486111111111102</v>
      </c>
      <c r="T520" s="93">
        <f t="shared" si="16"/>
        <v>-0.5</v>
      </c>
      <c r="U520" s="96">
        <f t="shared" si="15"/>
        <v>-4.4000000000000004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92</v>
      </c>
      <c r="D521" s="5">
        <v>-1.3</v>
      </c>
      <c r="E521" s="5">
        <v>-0.1</v>
      </c>
      <c r="F521" s="5">
        <v>3.2</v>
      </c>
      <c r="G521" s="5">
        <v>4</v>
      </c>
      <c r="H521" s="5">
        <v>1010.5</v>
      </c>
      <c r="I521" s="5">
        <v>110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-1</v>
      </c>
      <c r="Q521">
        <v>-0.5</v>
      </c>
      <c r="R521" s="54">
        <v>0.35555555555555601</v>
      </c>
      <c r="T521" s="93">
        <f t="shared" si="16"/>
        <v>-0.5</v>
      </c>
      <c r="U521" s="96">
        <f t="shared" si="15"/>
        <v>-4.4000000000000004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92</v>
      </c>
      <c r="D522" s="5">
        <v>-1.3</v>
      </c>
      <c r="E522" s="5">
        <v>-0.1</v>
      </c>
      <c r="F522" s="5">
        <v>2.9</v>
      </c>
      <c r="G522" s="5">
        <v>3.2</v>
      </c>
      <c r="H522" s="5">
        <v>1010.5</v>
      </c>
      <c r="I522" s="5">
        <v>130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</v>
      </c>
      <c r="Q522">
        <v>-0.5</v>
      </c>
      <c r="R522" s="54">
        <v>0.35625000000000001</v>
      </c>
      <c r="T522" s="93">
        <f t="shared" si="16"/>
        <v>-0.5</v>
      </c>
      <c r="U522" s="96">
        <f t="shared" si="15"/>
        <v>-4.4000000000000004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92</v>
      </c>
      <c r="D523" s="5">
        <v>-1.3</v>
      </c>
      <c r="E523" s="5">
        <v>-0.1</v>
      </c>
      <c r="F523" s="5">
        <v>3.6</v>
      </c>
      <c r="G523" s="5">
        <v>4</v>
      </c>
      <c r="H523" s="5">
        <v>1010.6</v>
      </c>
      <c r="I523" s="5">
        <v>150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</v>
      </c>
      <c r="Q523">
        <v>-0.5</v>
      </c>
      <c r="R523" s="54">
        <v>0.35694444444444401</v>
      </c>
      <c r="T523" s="93">
        <f t="shared" si="16"/>
        <v>-0.5</v>
      </c>
      <c r="U523" s="96">
        <f t="shared" si="15"/>
        <v>-4.4000000000000004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</v>
      </c>
      <c r="C524" s="5">
        <v>92</v>
      </c>
      <c r="D524" s="5">
        <v>-1.2</v>
      </c>
      <c r="E524" s="5">
        <v>0</v>
      </c>
      <c r="F524" s="5">
        <v>2.5</v>
      </c>
      <c r="G524" s="5">
        <v>4.3</v>
      </c>
      <c r="H524" s="5">
        <v>1010.5</v>
      </c>
      <c r="I524" s="5">
        <v>170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</v>
      </c>
      <c r="Q524">
        <v>-0.5</v>
      </c>
      <c r="R524" s="54">
        <v>0.35763888888888901</v>
      </c>
      <c r="T524" s="93">
        <f t="shared" si="16"/>
        <v>-0.5</v>
      </c>
      <c r="U524" s="96">
        <f t="shared" si="15"/>
        <v>-4.5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</v>
      </c>
      <c r="C525" s="5">
        <v>92</v>
      </c>
      <c r="D525" s="5">
        <v>-1.2</v>
      </c>
      <c r="E525" s="5">
        <v>0</v>
      </c>
      <c r="F525" s="5">
        <v>4.7</v>
      </c>
      <c r="G525" s="5">
        <v>5</v>
      </c>
      <c r="H525" s="5">
        <v>1010.4</v>
      </c>
      <c r="I525" s="5">
        <v>190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</v>
      </c>
      <c r="Q525">
        <v>-0.5</v>
      </c>
      <c r="R525" s="54">
        <v>0.358333333333333</v>
      </c>
      <c r="T525" s="93">
        <f t="shared" si="16"/>
        <v>-0.5</v>
      </c>
      <c r="U525" s="96">
        <f t="shared" si="15"/>
        <v>-4.5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</v>
      </c>
      <c r="C526" s="5">
        <v>92</v>
      </c>
      <c r="D526" s="5">
        <v>-1.2</v>
      </c>
      <c r="E526" s="5">
        <v>0</v>
      </c>
      <c r="F526" s="5">
        <v>4.7</v>
      </c>
      <c r="G526" s="5">
        <v>4.7</v>
      </c>
      <c r="H526" s="5">
        <v>1010.5</v>
      </c>
      <c r="I526" s="5">
        <v>210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</v>
      </c>
      <c r="Q526">
        <v>-0.5</v>
      </c>
      <c r="R526" s="54">
        <v>0.359027777777778</v>
      </c>
      <c r="T526" s="93">
        <f t="shared" si="16"/>
        <v>-0.5</v>
      </c>
      <c r="U526" s="96">
        <f t="shared" ref="U526:U560" si="19">(T526-B526)-4</f>
        <v>-4.5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0.1</v>
      </c>
      <c r="C527" s="5">
        <v>92</v>
      </c>
      <c r="D527" s="5">
        <v>-1.1000000000000001</v>
      </c>
      <c r="E527" s="5">
        <v>0.1</v>
      </c>
      <c r="F527" s="5">
        <v>0</v>
      </c>
      <c r="G527" s="5">
        <v>3.6</v>
      </c>
      <c r="H527" s="5">
        <v>1010.5</v>
      </c>
      <c r="I527" s="5">
        <v>230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</v>
      </c>
      <c r="Q527">
        <v>-0.5</v>
      </c>
      <c r="R527" s="54">
        <v>0.359722222222222</v>
      </c>
      <c r="T527" s="93">
        <f t="shared" si="16"/>
        <v>-0.5</v>
      </c>
      <c r="U527" s="96">
        <f t="shared" si="19"/>
        <v>-4.5999999999999996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0.1</v>
      </c>
      <c r="C528" s="5">
        <v>92</v>
      </c>
      <c r="D528" s="5">
        <v>-1.1000000000000001</v>
      </c>
      <c r="E528" s="5">
        <v>0.1</v>
      </c>
      <c r="F528" s="5">
        <v>2.5</v>
      </c>
      <c r="G528" s="5">
        <v>3.6</v>
      </c>
      <c r="H528" s="5">
        <v>1010.5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</v>
      </c>
      <c r="Q528">
        <v>-0.5</v>
      </c>
      <c r="R528" s="54">
        <v>0.360416666666667</v>
      </c>
      <c r="T528" s="93">
        <f t="shared" si="16"/>
        <v>-0.5</v>
      </c>
      <c r="U528" s="96">
        <f t="shared" si="19"/>
        <v>-4.5999999999999996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0.1</v>
      </c>
      <c r="C529" s="5">
        <v>92</v>
      </c>
      <c r="D529" s="5">
        <v>-1.1000000000000001</v>
      </c>
      <c r="E529" s="5">
        <v>0.1</v>
      </c>
      <c r="F529" s="5">
        <v>2.2000000000000002</v>
      </c>
      <c r="G529" s="5">
        <v>3.2</v>
      </c>
      <c r="H529" s="5">
        <v>1010.4</v>
      </c>
      <c r="I529" s="5">
        <v>280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</v>
      </c>
      <c r="Q529">
        <v>-0.5</v>
      </c>
      <c r="R529" s="54">
        <v>0.36111111111111099</v>
      </c>
      <c r="T529" s="93">
        <f t="shared" si="16"/>
        <v>-0.5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0.1</v>
      </c>
      <c r="C530" s="5">
        <v>92</v>
      </c>
      <c r="D530" s="5">
        <v>-1.1000000000000001</v>
      </c>
      <c r="E530" s="5">
        <v>0.1</v>
      </c>
      <c r="F530" s="5">
        <v>4.3</v>
      </c>
      <c r="G530" s="5">
        <v>4.3</v>
      </c>
      <c r="H530" s="5">
        <v>1010.7</v>
      </c>
      <c r="I530" s="5">
        <v>300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</v>
      </c>
      <c r="Q530">
        <v>-0.5</v>
      </c>
      <c r="R530" s="54">
        <v>0.36180555555555599</v>
      </c>
      <c r="T530" s="93">
        <f t="shared" si="16"/>
        <v>-0.5</v>
      </c>
      <c r="U530" s="96">
        <f t="shared" si="19"/>
        <v>-4.5999999999999996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0.2</v>
      </c>
      <c r="C531" s="5">
        <v>92</v>
      </c>
      <c r="D531" s="5">
        <v>-1</v>
      </c>
      <c r="E531" s="5">
        <v>0.2</v>
      </c>
      <c r="F531" s="5">
        <v>3.2</v>
      </c>
      <c r="G531" s="5">
        <v>6.1</v>
      </c>
      <c r="H531" s="5">
        <v>1010.5</v>
      </c>
      <c r="I531" s="5">
        <v>330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</v>
      </c>
      <c r="Q531">
        <v>-0.5</v>
      </c>
      <c r="R531" s="54">
        <v>0.36249999999999999</v>
      </c>
      <c r="T531" s="93">
        <f t="shared" si="16"/>
        <v>-0.5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0.2</v>
      </c>
      <c r="C532" s="5">
        <v>92</v>
      </c>
      <c r="D532" s="5">
        <v>-1</v>
      </c>
      <c r="E532" s="5">
        <v>0.2</v>
      </c>
      <c r="F532" s="5">
        <v>2.9</v>
      </c>
      <c r="G532" s="5">
        <v>4.7</v>
      </c>
      <c r="H532" s="5">
        <v>1010.6</v>
      </c>
      <c r="I532" s="5">
        <v>360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</v>
      </c>
      <c r="Q532">
        <v>-0.4</v>
      </c>
      <c r="R532" s="54">
        <v>0.36319444444444399</v>
      </c>
      <c r="T532" s="93">
        <f t="shared" si="16"/>
        <v>-0.4</v>
      </c>
      <c r="U532" s="96">
        <f t="shared" si="19"/>
        <v>-4.5999999999999996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0.2</v>
      </c>
      <c r="C533" s="5">
        <v>92</v>
      </c>
      <c r="D533" s="5">
        <v>-1</v>
      </c>
      <c r="E533" s="5">
        <v>0.2</v>
      </c>
      <c r="F533" s="5">
        <v>3.6</v>
      </c>
      <c r="G533" s="5">
        <v>3.6</v>
      </c>
      <c r="H533" s="5">
        <v>1010.7</v>
      </c>
      <c r="I533" s="5">
        <v>400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-0.9</v>
      </c>
      <c r="Q533">
        <v>-0.4</v>
      </c>
      <c r="R533" s="54">
        <v>0.36388888888888898</v>
      </c>
      <c r="T533" s="93">
        <f t="shared" si="16"/>
        <v>-0.4</v>
      </c>
      <c r="U533" s="96">
        <f t="shared" si="19"/>
        <v>-4.5999999999999996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0.2</v>
      </c>
      <c r="C534" s="5">
        <v>92</v>
      </c>
      <c r="D534" s="5">
        <v>-1</v>
      </c>
      <c r="E534" s="5">
        <v>0.2</v>
      </c>
      <c r="F534" s="5">
        <v>2.2000000000000002</v>
      </c>
      <c r="G534" s="5">
        <v>3.2</v>
      </c>
      <c r="H534" s="5">
        <v>1010.8</v>
      </c>
      <c r="I534" s="5">
        <v>430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-0.9</v>
      </c>
      <c r="Q534">
        <v>-0.4</v>
      </c>
      <c r="R534" s="54">
        <v>0.36458333333333298</v>
      </c>
      <c r="T534" s="93">
        <f t="shared" si="16"/>
        <v>-0.4</v>
      </c>
      <c r="U534" s="96">
        <f t="shared" si="19"/>
        <v>-4.5999999999999996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0.1</v>
      </c>
      <c r="C535" s="5">
        <v>92</v>
      </c>
      <c r="D535" s="5">
        <v>-1.1000000000000001</v>
      </c>
      <c r="E535" s="5">
        <v>0.1</v>
      </c>
      <c r="F535" s="5">
        <v>2.9</v>
      </c>
      <c r="G535" s="5">
        <v>4.3</v>
      </c>
      <c r="H535" s="5">
        <v>1010.8</v>
      </c>
      <c r="I535" s="5">
        <v>470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-0.9</v>
      </c>
      <c r="Q535">
        <v>-0.4</v>
      </c>
      <c r="R535" s="54">
        <v>0.36527777777777798</v>
      </c>
      <c r="T535" s="93">
        <f t="shared" si="16"/>
        <v>-0.4</v>
      </c>
      <c r="U535" s="96">
        <f t="shared" si="19"/>
        <v>-4.5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0.1</v>
      </c>
      <c r="C536" s="5">
        <v>92</v>
      </c>
      <c r="D536" s="5">
        <v>-1.1000000000000001</v>
      </c>
      <c r="E536" s="5">
        <v>0.1</v>
      </c>
      <c r="F536" s="5">
        <v>3.6</v>
      </c>
      <c r="G536" s="5">
        <v>5</v>
      </c>
      <c r="H536" s="5">
        <v>1010.7</v>
      </c>
      <c r="I536" s="5">
        <v>510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-0.9</v>
      </c>
      <c r="Q536">
        <v>-0.4</v>
      </c>
      <c r="R536" s="54">
        <v>0.36597222222222198</v>
      </c>
      <c r="T536" s="93">
        <f t="shared" si="16"/>
        <v>-0.4</v>
      </c>
      <c r="U536" s="96">
        <f t="shared" si="19"/>
        <v>-4.5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0.1</v>
      </c>
      <c r="C537" s="5">
        <v>92</v>
      </c>
      <c r="D537" s="5">
        <v>-1.1000000000000001</v>
      </c>
      <c r="E537" s="5">
        <v>0.1</v>
      </c>
      <c r="F537" s="5">
        <v>2.9</v>
      </c>
      <c r="G537" s="5">
        <v>4</v>
      </c>
      <c r="H537" s="5">
        <v>1010.9</v>
      </c>
      <c r="I537" s="5">
        <v>550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-0.9</v>
      </c>
      <c r="Q537">
        <v>-0.3</v>
      </c>
      <c r="R537" s="54">
        <v>0.36666666666666697</v>
      </c>
      <c r="T537" s="93">
        <f t="shared" si="16"/>
        <v>-0.3</v>
      </c>
      <c r="U537" s="96">
        <f t="shared" si="19"/>
        <v>-4.4000000000000004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0.1</v>
      </c>
      <c r="C538" s="5">
        <v>92</v>
      </c>
      <c r="D538" s="5">
        <v>-1.1000000000000001</v>
      </c>
      <c r="E538" s="5">
        <v>0.1</v>
      </c>
      <c r="F538" s="5">
        <v>2.9</v>
      </c>
      <c r="G538" s="5">
        <v>4.3</v>
      </c>
      <c r="H538" s="5">
        <v>1010.6</v>
      </c>
      <c r="I538" s="5">
        <v>600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-0.9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-4.4000000000000004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0.1</v>
      </c>
      <c r="C539" s="5">
        <v>92</v>
      </c>
      <c r="D539" s="5">
        <v>-1.1000000000000001</v>
      </c>
      <c r="E539" s="5">
        <v>-1.5</v>
      </c>
      <c r="F539" s="5">
        <v>5</v>
      </c>
      <c r="G539" s="5">
        <v>5.8</v>
      </c>
      <c r="H539" s="5">
        <v>1010.8</v>
      </c>
      <c r="I539" s="5">
        <v>650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-0.9</v>
      </c>
      <c r="Q539">
        <v>-0.3</v>
      </c>
      <c r="R539" s="54">
        <v>0.36805555555555602</v>
      </c>
      <c r="T539" s="93">
        <f t="shared" si="16"/>
        <v>-0.3</v>
      </c>
      <c r="U539" s="96">
        <f t="shared" si="19"/>
        <v>-4.4000000000000004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0.1</v>
      </c>
      <c r="C540" s="5">
        <v>92</v>
      </c>
      <c r="D540" s="5">
        <v>-1.1000000000000001</v>
      </c>
      <c r="E540" s="5">
        <v>-1.7</v>
      </c>
      <c r="F540" s="5">
        <v>5.4</v>
      </c>
      <c r="G540" s="5">
        <v>6.1</v>
      </c>
      <c r="H540" s="5">
        <v>1010.7</v>
      </c>
      <c r="I540" s="5">
        <v>700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-0.8</v>
      </c>
      <c r="Q540">
        <v>-0.3</v>
      </c>
      <c r="R540" s="54">
        <v>0.36875000000000002</v>
      </c>
      <c r="T540" s="93">
        <f t="shared" si="16"/>
        <v>-0.3</v>
      </c>
      <c r="U540" s="96">
        <f t="shared" si="19"/>
        <v>-4.4000000000000004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0.2</v>
      </c>
      <c r="C541" s="5">
        <v>92</v>
      </c>
      <c r="D541" s="5">
        <v>-1</v>
      </c>
      <c r="E541" s="5">
        <v>0.2</v>
      </c>
      <c r="F541" s="5">
        <v>2.2000000000000002</v>
      </c>
      <c r="G541" s="5">
        <v>3.2</v>
      </c>
      <c r="H541" s="5">
        <v>1010.8</v>
      </c>
      <c r="I541" s="5">
        <v>750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-0.8</v>
      </c>
      <c r="Q541">
        <v>-0.3</v>
      </c>
      <c r="R541" s="54">
        <v>0.36944444444444402</v>
      </c>
      <c r="T541" s="93">
        <f t="shared" si="16"/>
        <v>-0.3</v>
      </c>
      <c r="U541" s="96">
        <f t="shared" si="19"/>
        <v>-4.5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0.2</v>
      </c>
      <c r="C542" s="5">
        <v>92</v>
      </c>
      <c r="D542" s="5">
        <v>-1</v>
      </c>
      <c r="E542" s="5">
        <v>0.2</v>
      </c>
      <c r="F542" s="5">
        <v>2.5</v>
      </c>
      <c r="G542" s="5">
        <v>2.9</v>
      </c>
      <c r="H542" s="5">
        <v>1010.7</v>
      </c>
      <c r="I542" s="5">
        <v>800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-0.8</v>
      </c>
      <c r="Q542">
        <v>-0.3</v>
      </c>
      <c r="R542" s="54">
        <v>0.37013888888888902</v>
      </c>
      <c r="T542" s="93">
        <f t="shared" si="16"/>
        <v>-0.3</v>
      </c>
      <c r="U542" s="96">
        <f t="shared" si="19"/>
        <v>-4.5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0.1</v>
      </c>
      <c r="C543" s="5">
        <v>92</v>
      </c>
      <c r="D543" s="5">
        <v>-1.1000000000000001</v>
      </c>
      <c r="E543" s="5">
        <v>0.1</v>
      </c>
      <c r="F543" s="5">
        <v>2.5</v>
      </c>
      <c r="G543" s="5">
        <v>2.9</v>
      </c>
      <c r="H543" s="5">
        <v>1010.8</v>
      </c>
      <c r="I543" s="5">
        <v>860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-0.8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-4.3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92</v>
      </c>
      <c r="D544" s="5">
        <v>-1.1000000000000001</v>
      </c>
      <c r="E544" s="5">
        <v>0.1</v>
      </c>
      <c r="F544" s="5">
        <v>1.8</v>
      </c>
      <c r="G544" s="5">
        <v>4</v>
      </c>
      <c r="H544" s="5">
        <v>1010.7</v>
      </c>
      <c r="I544" s="5">
        <v>910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-0.8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92</v>
      </c>
      <c r="D545" s="5">
        <v>-1.1000000000000001</v>
      </c>
      <c r="E545" s="5">
        <v>0.1</v>
      </c>
      <c r="F545" s="5">
        <v>2.9</v>
      </c>
      <c r="G545" s="5">
        <v>3.2</v>
      </c>
      <c r="H545" s="5">
        <v>1010.9</v>
      </c>
      <c r="I545" s="5">
        <v>980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-0.7</v>
      </c>
      <c r="Q545">
        <v>-0.1</v>
      </c>
      <c r="R545" s="54">
        <v>0.37222222222222201</v>
      </c>
      <c r="T545" s="93">
        <f t="shared" si="16"/>
        <v>-0.1</v>
      </c>
      <c r="U545" s="96">
        <f t="shared" si="19"/>
        <v>-4.2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0.2</v>
      </c>
      <c r="C546" s="5">
        <v>92</v>
      </c>
      <c r="D546" s="5">
        <v>-1</v>
      </c>
      <c r="E546" s="5">
        <v>0.2</v>
      </c>
      <c r="F546" s="5">
        <v>0</v>
      </c>
      <c r="G546" s="5">
        <v>2.9</v>
      </c>
      <c r="H546" s="5">
        <v>1010.8</v>
      </c>
      <c r="I546" s="5">
        <v>1060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-0.7</v>
      </c>
      <c r="Q546">
        <v>-0.1</v>
      </c>
      <c r="R546" s="54">
        <v>0.37291666666666701</v>
      </c>
      <c r="T546" s="93">
        <f t="shared" si="16"/>
        <v>-0.1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0.2</v>
      </c>
      <c r="C547" s="5">
        <v>92</v>
      </c>
      <c r="D547" s="5">
        <v>-1</v>
      </c>
      <c r="E547" s="5">
        <v>0.2</v>
      </c>
      <c r="F547" s="5">
        <v>0</v>
      </c>
      <c r="G547" s="5">
        <v>2.2000000000000002</v>
      </c>
      <c r="H547" s="5">
        <v>1010.9</v>
      </c>
      <c r="I547" s="5">
        <v>1130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-0.7</v>
      </c>
      <c r="Q547">
        <v>-0.1</v>
      </c>
      <c r="R547" s="54">
        <v>0.37361111111111101</v>
      </c>
      <c r="T547" s="93">
        <f t="shared" si="16"/>
        <v>-0.1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0.2</v>
      </c>
      <c r="C548" s="5">
        <v>92</v>
      </c>
      <c r="D548" s="5">
        <v>-1</v>
      </c>
      <c r="E548" s="5">
        <v>-1.5</v>
      </c>
      <c r="F548" s="5">
        <v>5.4</v>
      </c>
      <c r="G548" s="5">
        <v>5.4</v>
      </c>
      <c r="H548" s="5">
        <v>1010.9</v>
      </c>
      <c r="I548" s="5">
        <v>1230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-0.7</v>
      </c>
      <c r="Q548">
        <v>0</v>
      </c>
      <c r="R548" s="54">
        <v>0.374305555555556</v>
      </c>
      <c r="T548" s="93">
        <f t="shared" si="16"/>
        <v>0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0.2</v>
      </c>
      <c r="C549" s="5">
        <v>92</v>
      </c>
      <c r="D549" s="5">
        <v>-1</v>
      </c>
      <c r="E549" s="5">
        <v>0.2</v>
      </c>
      <c r="F549" s="5">
        <v>0</v>
      </c>
      <c r="G549" s="5">
        <v>1.8</v>
      </c>
      <c r="H549" s="5">
        <v>1010.7</v>
      </c>
      <c r="I549" s="5">
        <v>1310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-0.7</v>
      </c>
      <c r="Q549">
        <v>0</v>
      </c>
      <c r="R549" s="54">
        <v>0.375</v>
      </c>
      <c r="T549" s="93">
        <f t="shared" si="16"/>
        <v>0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0.2</v>
      </c>
      <c r="C550" s="5">
        <v>92</v>
      </c>
      <c r="D550" s="5">
        <v>-1</v>
      </c>
      <c r="E550" s="5">
        <v>0.2</v>
      </c>
      <c r="F550" s="5">
        <v>4</v>
      </c>
      <c r="G550" s="5">
        <v>4.3</v>
      </c>
      <c r="H550" s="5">
        <v>1011</v>
      </c>
      <c r="I550" s="5">
        <v>1420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-0.7</v>
      </c>
      <c r="Q550">
        <v>0</v>
      </c>
      <c r="R550" s="54">
        <v>0.375694444444444</v>
      </c>
      <c r="T550" s="93">
        <f t="shared" si="16"/>
        <v>0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0.2</v>
      </c>
      <c r="C551" s="5">
        <v>92</v>
      </c>
      <c r="D551" s="5">
        <v>-1</v>
      </c>
      <c r="E551" s="5">
        <v>0.2</v>
      </c>
      <c r="F551" s="5">
        <v>4.7</v>
      </c>
      <c r="G551" s="5">
        <v>5</v>
      </c>
      <c r="H551" s="5">
        <v>1010.6</v>
      </c>
      <c r="I551" s="5">
        <v>1530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-0.6</v>
      </c>
      <c r="Q551">
        <v>0</v>
      </c>
      <c r="R551" s="54">
        <v>0.37638888888888899</v>
      </c>
      <c r="T551" s="93">
        <f t="shared" si="16"/>
        <v>0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0.3</v>
      </c>
      <c r="C552" s="5">
        <v>92</v>
      </c>
      <c r="D552" s="5">
        <v>-0.9</v>
      </c>
      <c r="E552" s="5">
        <v>0.3</v>
      </c>
      <c r="F552" s="5">
        <v>4.3</v>
      </c>
      <c r="G552" s="5">
        <v>4.7</v>
      </c>
      <c r="H552" s="5">
        <v>1010.8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-0.6</v>
      </c>
      <c r="Q552">
        <v>0.1</v>
      </c>
      <c r="R552" s="54">
        <v>0.37708333333333299</v>
      </c>
      <c r="T552" s="93">
        <f t="shared" si="16"/>
        <v>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0.4</v>
      </c>
      <c r="C553" s="5">
        <v>92</v>
      </c>
      <c r="D553" s="5">
        <v>-0.8</v>
      </c>
      <c r="E553" s="5">
        <v>-1.6</v>
      </c>
      <c r="F553" s="5">
        <v>6.1</v>
      </c>
      <c r="G553" s="5">
        <v>6.8</v>
      </c>
      <c r="H553" s="5">
        <v>1010.9</v>
      </c>
      <c r="I553" s="5">
        <v>1740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-0.5</v>
      </c>
      <c r="Q553">
        <v>0.1</v>
      </c>
      <c r="R553" s="54">
        <v>0.37777777777777799</v>
      </c>
      <c r="T553" s="93">
        <f t="shared" si="16"/>
        <v>0.1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0.5</v>
      </c>
      <c r="C554" s="5">
        <v>92</v>
      </c>
      <c r="D554" s="5">
        <v>-0.7</v>
      </c>
      <c r="E554" s="5">
        <v>0.5</v>
      </c>
      <c r="F554" s="5">
        <v>3.6</v>
      </c>
      <c r="G554" s="5">
        <v>6.8</v>
      </c>
      <c r="H554" s="5">
        <v>1011.1</v>
      </c>
      <c r="I554" s="5">
        <v>1840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-0.5</v>
      </c>
      <c r="Q554">
        <v>0.2</v>
      </c>
      <c r="R554" s="54">
        <v>0.37847222222222199</v>
      </c>
      <c r="T554" s="93">
        <f t="shared" si="16"/>
        <v>0.2</v>
      </c>
      <c r="U554" s="96">
        <f t="shared" si="19"/>
        <v>-4.3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0.6</v>
      </c>
      <c r="C555" s="5">
        <v>92</v>
      </c>
      <c r="D555" s="5">
        <v>-0.6</v>
      </c>
      <c r="E555" s="5">
        <v>0.6</v>
      </c>
      <c r="F555" s="5">
        <v>4.7</v>
      </c>
      <c r="G555" s="5">
        <v>5</v>
      </c>
      <c r="H555" s="5">
        <v>1010.9</v>
      </c>
      <c r="I555" s="5">
        <v>1940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-0.5</v>
      </c>
      <c r="Q555">
        <v>0.2</v>
      </c>
      <c r="R555" s="54">
        <v>0.37916666666666698</v>
      </c>
      <c r="T555" s="93">
        <f t="shared" si="16"/>
        <v>0.2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0.6</v>
      </c>
      <c r="C556" s="5">
        <v>92</v>
      </c>
      <c r="D556" s="5">
        <v>-0.6</v>
      </c>
      <c r="E556" s="5">
        <v>-1.1000000000000001</v>
      </c>
      <c r="F556" s="5">
        <v>5.4</v>
      </c>
      <c r="G556" s="5">
        <v>9</v>
      </c>
      <c r="H556" s="5">
        <v>1010.9</v>
      </c>
      <c r="I556" s="5">
        <v>2050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-0.4</v>
      </c>
      <c r="Q556">
        <v>0.2</v>
      </c>
      <c r="R556" s="54">
        <v>0.37986111111111098</v>
      </c>
      <c r="T556" s="93">
        <f t="shared" si="16"/>
        <v>0.2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0.6</v>
      </c>
      <c r="C557" s="5">
        <v>92</v>
      </c>
      <c r="D557" s="5">
        <v>-0.6</v>
      </c>
      <c r="E557" s="5">
        <v>0.6</v>
      </c>
      <c r="F557" s="5">
        <v>4</v>
      </c>
      <c r="G557" s="5">
        <v>4.7</v>
      </c>
      <c r="H557" s="5">
        <v>1011</v>
      </c>
      <c r="I557" s="5">
        <v>2170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-0.3</v>
      </c>
      <c r="Q557">
        <v>0.3</v>
      </c>
      <c r="R557" s="54">
        <v>0.38055555555555598</v>
      </c>
      <c r="T557" s="93">
        <f t="shared" si="16"/>
        <v>0.3</v>
      </c>
      <c r="U557" s="96">
        <f t="shared" si="19"/>
        <v>-4.3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0.7</v>
      </c>
      <c r="C558" s="5">
        <v>92</v>
      </c>
      <c r="D558" s="5">
        <v>-0.5</v>
      </c>
      <c r="E558" s="5">
        <v>-1.1000000000000001</v>
      </c>
      <c r="F558" s="5">
        <v>5.8</v>
      </c>
      <c r="G558" s="5">
        <v>7.6</v>
      </c>
      <c r="H558" s="5">
        <v>1010.9</v>
      </c>
      <c r="I558" s="5">
        <v>2280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-0.2</v>
      </c>
      <c r="Q558">
        <v>0.3</v>
      </c>
      <c r="R558" s="54">
        <v>0.38124999999999998</v>
      </c>
      <c r="T558" s="93">
        <f t="shared" si="16"/>
        <v>0.3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0.7</v>
      </c>
      <c r="C559" s="5">
        <v>92</v>
      </c>
      <c r="D559" s="5">
        <v>-0.5</v>
      </c>
      <c r="E559" s="5">
        <v>0.7</v>
      </c>
      <c r="F559" s="5">
        <v>4</v>
      </c>
      <c r="G559" s="5">
        <v>7.6</v>
      </c>
      <c r="H559" s="5">
        <v>1011</v>
      </c>
      <c r="I559" s="5">
        <v>2400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-0.1</v>
      </c>
      <c r="Q559">
        <v>0.4</v>
      </c>
      <c r="R559" s="54">
        <v>0.38194444444444398</v>
      </c>
      <c r="T559" s="93">
        <f t="shared" si="16"/>
        <v>0.4</v>
      </c>
      <c r="U559" s="96">
        <f t="shared" si="19"/>
        <v>-4.3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0.7</v>
      </c>
      <c r="C560" s="5">
        <v>92</v>
      </c>
      <c r="D560" s="5">
        <v>-0.5</v>
      </c>
      <c r="E560" s="5">
        <v>-0.8</v>
      </c>
      <c r="F560" s="5">
        <v>5</v>
      </c>
      <c r="G560" s="5">
        <v>6.1</v>
      </c>
      <c r="H560" s="5">
        <v>1011</v>
      </c>
      <c r="I560" s="5">
        <v>2510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-0.1</v>
      </c>
      <c r="Q560">
        <v>0.4</v>
      </c>
      <c r="R560" s="54">
        <v>0.38263888888888897</v>
      </c>
      <c r="T560" s="93">
        <f t="shared" si="16"/>
        <v>0.4</v>
      </c>
      <c r="U560" s="96">
        <f t="shared" si="19"/>
        <v>-4.3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0.7</v>
      </c>
      <c r="C561" s="5">
        <v>92</v>
      </c>
      <c r="D561" s="5">
        <v>-0.5</v>
      </c>
      <c r="E561" s="5">
        <v>-1.7</v>
      </c>
      <c r="F561" s="5">
        <v>7.2</v>
      </c>
      <c r="G561" s="5">
        <v>7.9</v>
      </c>
      <c r="H561" s="5">
        <v>1011</v>
      </c>
      <c r="I561" s="5">
        <v>2610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0</v>
      </c>
      <c r="Q561">
        <v>0.5</v>
      </c>
      <c r="R561" s="54">
        <v>0.38333333333333303</v>
      </c>
      <c r="T561" s="93">
        <f t="shared" si="16"/>
        <v>0.5</v>
      </c>
      <c r="U561" s="96">
        <f t="shared" ref="U561:U574" si="20">(T561-B561)-2</f>
        <v>-2.2000000000000002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0.7</v>
      </c>
      <c r="C562" s="5">
        <v>92</v>
      </c>
      <c r="D562" s="5">
        <v>-0.5</v>
      </c>
      <c r="E562" s="5">
        <v>0.7</v>
      </c>
      <c r="F562" s="5">
        <v>3.2</v>
      </c>
      <c r="G562" s="5">
        <v>6.8</v>
      </c>
      <c r="H562" s="5">
        <v>1011</v>
      </c>
      <c r="I562" s="5">
        <v>2700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0.1</v>
      </c>
      <c r="Q562">
        <v>0.5</v>
      </c>
      <c r="R562" s="54">
        <v>0.38402777777777802</v>
      </c>
      <c r="T562" s="93">
        <f t="shared" ref="T562:T625" si="21">MAX($P562,$Q562)</f>
        <v>0.5</v>
      </c>
      <c r="U562" s="96">
        <f t="shared" si="20"/>
        <v>-2.2000000000000002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0.7</v>
      </c>
      <c r="C563" s="5">
        <v>92</v>
      </c>
      <c r="D563" s="5">
        <v>-0.5</v>
      </c>
      <c r="E563" s="5">
        <v>-0.8</v>
      </c>
      <c r="F563" s="5">
        <v>5</v>
      </c>
      <c r="G563" s="5">
        <v>6.1</v>
      </c>
      <c r="H563" s="5">
        <v>1011.1</v>
      </c>
      <c r="I563" s="5">
        <v>2760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0.1</v>
      </c>
      <c r="Q563">
        <v>0.6</v>
      </c>
      <c r="R563" s="54">
        <v>0.38472222222222202</v>
      </c>
      <c r="T563" s="93">
        <f t="shared" si="21"/>
        <v>0.6</v>
      </c>
      <c r="U563" s="96">
        <f t="shared" si="20"/>
        <v>-2.1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92</v>
      </c>
      <c r="D564" s="5">
        <v>-0.4</v>
      </c>
      <c r="E564" s="5">
        <v>-0.9</v>
      </c>
      <c r="F564" s="5">
        <v>5.4</v>
      </c>
      <c r="G564" s="5">
        <v>7.6</v>
      </c>
      <c r="H564" s="5">
        <v>1011.3</v>
      </c>
      <c r="I564" s="5">
        <v>2810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0.2</v>
      </c>
      <c r="Q564">
        <v>0.6</v>
      </c>
      <c r="R564" s="54">
        <v>0.38541666666666702</v>
      </c>
      <c r="T564" s="93">
        <f t="shared" si="21"/>
        <v>0.6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92</v>
      </c>
      <c r="D565" s="5">
        <v>-0.4</v>
      </c>
      <c r="E565" s="5">
        <v>-1.1000000000000001</v>
      </c>
      <c r="F565" s="5">
        <v>6.1</v>
      </c>
      <c r="G565" s="5">
        <v>6.1</v>
      </c>
      <c r="H565" s="5">
        <v>1011.2</v>
      </c>
      <c r="I565" s="5">
        <v>2860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0.2</v>
      </c>
      <c r="Q565">
        <v>0.7</v>
      </c>
      <c r="R565" s="54">
        <v>0.38611111111111102</v>
      </c>
      <c r="T565" s="93">
        <f t="shared" si="21"/>
        <v>0.7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92</v>
      </c>
      <c r="D566" s="5">
        <v>-0.4</v>
      </c>
      <c r="E566" s="5">
        <v>-0.7</v>
      </c>
      <c r="F566" s="5">
        <v>5</v>
      </c>
      <c r="G566" s="5">
        <v>5</v>
      </c>
      <c r="H566" s="5">
        <v>1011.1</v>
      </c>
      <c r="I566" s="5">
        <v>2880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0.3</v>
      </c>
      <c r="Q566">
        <v>0.7</v>
      </c>
      <c r="R566" s="54">
        <v>0.38680555555555601</v>
      </c>
      <c r="T566" s="93">
        <f>MAX($P566,$Q566)</f>
        <v>0.7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92</v>
      </c>
      <c r="D567" s="5">
        <v>-0.4</v>
      </c>
      <c r="E567" s="5">
        <v>0.8</v>
      </c>
      <c r="F567" s="5">
        <v>2.2000000000000002</v>
      </c>
      <c r="G567" s="5">
        <v>4</v>
      </c>
      <c r="H567" s="5">
        <v>1011.3</v>
      </c>
      <c r="I567" s="5">
        <v>2900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0.3</v>
      </c>
      <c r="Q567">
        <v>0.8</v>
      </c>
      <c r="R567" s="54">
        <v>0.38750000000000001</v>
      </c>
      <c r="T567" s="93">
        <f>MAX($P567,$Q567)</f>
        <v>0.8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92</v>
      </c>
      <c r="D568" s="5">
        <v>-0.4</v>
      </c>
      <c r="E568" s="5">
        <v>0.8</v>
      </c>
      <c r="F568" s="5">
        <v>4.3</v>
      </c>
      <c r="G568" s="5">
        <v>5.8</v>
      </c>
      <c r="H568" s="5">
        <v>1011.4</v>
      </c>
      <c r="I568" s="5">
        <v>2940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0.4</v>
      </c>
      <c r="Q568">
        <v>0.8</v>
      </c>
      <c r="R568" s="54">
        <v>0.38819444444444401</v>
      </c>
      <c r="T568" s="93">
        <f t="shared" si="21"/>
        <v>0.8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92</v>
      </c>
      <c r="D569" s="5">
        <v>-0.4</v>
      </c>
      <c r="E569" s="5">
        <v>-0.9</v>
      </c>
      <c r="F569" s="5">
        <v>5.4</v>
      </c>
      <c r="G569" s="5">
        <v>5.8</v>
      </c>
      <c r="H569" s="5">
        <v>1011.2</v>
      </c>
      <c r="I569" s="5">
        <v>2990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0.4</v>
      </c>
      <c r="Q569">
        <v>0.8</v>
      </c>
      <c r="R569" s="54">
        <v>0.38888888888888901</v>
      </c>
      <c r="T569" s="93">
        <f t="shared" si="21"/>
        <v>0.8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92</v>
      </c>
      <c r="D570" s="5">
        <v>-0.4</v>
      </c>
      <c r="E570" s="5">
        <v>-1.3</v>
      </c>
      <c r="F570" s="5">
        <v>6.5</v>
      </c>
      <c r="G570" s="5">
        <v>6.5</v>
      </c>
      <c r="H570" s="5">
        <v>1011.1</v>
      </c>
      <c r="I570" s="5">
        <v>3060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0.5</v>
      </c>
      <c r="Q570">
        <v>0.8</v>
      </c>
      <c r="R570" s="54">
        <v>0.389583333333333</v>
      </c>
      <c r="T570" s="93">
        <f t="shared" si="21"/>
        <v>0.8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92</v>
      </c>
      <c r="D571" s="5">
        <v>-0.4</v>
      </c>
      <c r="E571" s="5">
        <v>0.8</v>
      </c>
      <c r="F571" s="5">
        <v>2.2000000000000002</v>
      </c>
      <c r="G571" s="5">
        <v>6.1</v>
      </c>
      <c r="H571" s="5">
        <v>1011.1</v>
      </c>
      <c r="I571" s="5">
        <v>3130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0.5</v>
      </c>
      <c r="Q571">
        <v>0.9</v>
      </c>
      <c r="R571" s="54">
        <v>0.390277777777778</v>
      </c>
      <c r="T571" s="93">
        <f t="shared" si="21"/>
        <v>0.9</v>
      </c>
      <c r="U571" s="96">
        <f t="shared" si="20"/>
        <v>-1.9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92</v>
      </c>
      <c r="D572" s="5">
        <v>-0.4</v>
      </c>
      <c r="E572" s="5">
        <v>0.8</v>
      </c>
      <c r="F572" s="5">
        <v>4</v>
      </c>
      <c r="G572" s="5">
        <v>7.6</v>
      </c>
      <c r="H572" s="5">
        <v>1011.1</v>
      </c>
      <c r="I572" s="5">
        <v>3210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0.6</v>
      </c>
      <c r="Q572">
        <v>0.9</v>
      </c>
      <c r="R572" s="54">
        <v>0.390972222222222</v>
      </c>
      <c r="T572" s="93">
        <f t="shared" si="21"/>
        <v>0.9</v>
      </c>
      <c r="U572" s="96">
        <f t="shared" si="20"/>
        <v>-1.9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0.8</v>
      </c>
      <c r="C573" s="5">
        <v>92</v>
      </c>
      <c r="D573" s="5">
        <v>-0.4</v>
      </c>
      <c r="E573" s="5">
        <v>0.8</v>
      </c>
      <c r="F573" s="5">
        <v>4.3</v>
      </c>
      <c r="G573" s="5">
        <v>6.1</v>
      </c>
      <c r="H573" s="5">
        <v>1011.3</v>
      </c>
      <c r="I573" s="5">
        <v>3280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0.6</v>
      </c>
      <c r="Q573">
        <v>1</v>
      </c>
      <c r="R573" s="54">
        <v>0.391666666666667</v>
      </c>
      <c r="T573" s="93">
        <f t="shared" si="21"/>
        <v>1</v>
      </c>
      <c r="U573" s="96">
        <f t="shared" si="20"/>
        <v>-1.8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0.8</v>
      </c>
      <c r="C574" s="5">
        <v>92</v>
      </c>
      <c r="D574" s="5">
        <v>-0.4</v>
      </c>
      <c r="E574" s="5">
        <v>0.8</v>
      </c>
      <c r="F574" s="5">
        <v>2.9</v>
      </c>
      <c r="G574" s="5">
        <v>4.7</v>
      </c>
      <c r="H574" s="5">
        <v>1011.1</v>
      </c>
      <c r="I574" s="5">
        <v>3350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0.6</v>
      </c>
      <c r="Q574">
        <v>1</v>
      </c>
      <c r="R574" s="54">
        <v>0.39236111111111099</v>
      </c>
      <c r="T574" s="93">
        <f t="shared" si="21"/>
        <v>1</v>
      </c>
      <c r="U574" s="96">
        <f t="shared" si="20"/>
        <v>-1.8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0.8</v>
      </c>
      <c r="C575" s="5">
        <v>92</v>
      </c>
      <c r="D575" s="5">
        <v>-0.4</v>
      </c>
      <c r="E575" s="5">
        <v>-0.9</v>
      </c>
      <c r="F575" s="5">
        <v>5.4</v>
      </c>
      <c r="G575" s="5">
        <v>5.4</v>
      </c>
      <c r="H575" s="5">
        <v>1010.9</v>
      </c>
      <c r="I575" s="5">
        <v>3430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0.7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-1.7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92</v>
      </c>
      <c r="D576" s="5">
        <v>-0.5</v>
      </c>
      <c r="E576" s="5">
        <v>0.7</v>
      </c>
      <c r="F576" s="5">
        <v>4</v>
      </c>
      <c r="G576" s="5">
        <v>4.3</v>
      </c>
      <c r="H576" s="5">
        <v>1011</v>
      </c>
      <c r="I576" s="5">
        <v>3540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0.7</v>
      </c>
      <c r="Q576">
        <v>1.1000000000000001</v>
      </c>
      <c r="R576" s="54">
        <v>0.39374999999999999</v>
      </c>
      <c r="T576" s="93">
        <f t="shared" si="21"/>
        <v>1.1000000000000001</v>
      </c>
      <c r="U576" s="96">
        <f>(T576-B576)-2</f>
        <v>-1.5999999999999999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92</v>
      </c>
      <c r="D577" s="5">
        <v>-0.5</v>
      </c>
      <c r="E577" s="5">
        <v>0.7</v>
      </c>
      <c r="F577" s="5">
        <v>4.7</v>
      </c>
      <c r="G577" s="5">
        <v>5.4</v>
      </c>
      <c r="H577" s="5">
        <v>1011</v>
      </c>
      <c r="I577" s="5">
        <v>3690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0.7</v>
      </c>
      <c r="Q577">
        <v>1.2</v>
      </c>
      <c r="R577" s="54">
        <v>0.39444444444444399</v>
      </c>
      <c r="T577" s="93">
        <f t="shared" si="21"/>
        <v>1.2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92</v>
      </c>
      <c r="D578" s="5">
        <v>-0.5</v>
      </c>
      <c r="E578" s="5">
        <v>0.7</v>
      </c>
      <c r="F578" s="5">
        <v>3.6</v>
      </c>
      <c r="G578" s="5">
        <v>4.7</v>
      </c>
      <c r="H578" s="5">
        <v>1011</v>
      </c>
      <c r="I578" s="5">
        <v>3840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0.7</v>
      </c>
      <c r="Q578">
        <v>1.2</v>
      </c>
      <c r="R578" s="54">
        <v>0.39513888888888898</v>
      </c>
      <c r="T578" s="93">
        <f t="shared" si="21"/>
        <v>1.2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0.7</v>
      </c>
      <c r="C579" s="5">
        <v>92</v>
      </c>
      <c r="D579" s="5">
        <v>-0.5</v>
      </c>
      <c r="E579" s="5">
        <v>-1.1000000000000001</v>
      </c>
      <c r="F579" s="5">
        <v>5.8</v>
      </c>
      <c r="G579" s="5">
        <v>6.1</v>
      </c>
      <c r="H579" s="5">
        <v>1010.9</v>
      </c>
      <c r="I579" s="5">
        <v>3970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0.8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0.7</v>
      </c>
      <c r="C580" s="5">
        <v>92</v>
      </c>
      <c r="D580" s="5">
        <v>-0.5</v>
      </c>
      <c r="E580" s="5">
        <v>0.7</v>
      </c>
      <c r="F580" s="5">
        <v>4</v>
      </c>
      <c r="G580" s="5">
        <v>5</v>
      </c>
      <c r="H580" s="5">
        <v>1010.7</v>
      </c>
      <c r="I580" s="5">
        <v>4120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0.8</v>
      </c>
      <c r="Q580">
        <v>1.4</v>
      </c>
      <c r="R580" s="54">
        <v>0.39652777777777798</v>
      </c>
      <c r="T580" s="93">
        <f t="shared" si="21"/>
        <v>1.4</v>
      </c>
      <c r="U580" s="96">
        <f t="shared" si="23"/>
        <v>-1.3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0.7</v>
      </c>
      <c r="C581" s="5">
        <v>92</v>
      </c>
      <c r="D581" s="5">
        <v>-0.5</v>
      </c>
      <c r="E581" s="5">
        <v>0.7</v>
      </c>
      <c r="F581" s="5">
        <v>4.7</v>
      </c>
      <c r="G581" s="5">
        <v>4.7</v>
      </c>
      <c r="H581" s="5">
        <v>1010.8</v>
      </c>
      <c r="I581" s="5">
        <v>4300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0.8</v>
      </c>
      <c r="Q581">
        <v>1.4</v>
      </c>
      <c r="R581" s="54">
        <v>0.39722222222222198</v>
      </c>
      <c r="T581" s="93">
        <f t="shared" si="21"/>
        <v>1.4</v>
      </c>
      <c r="U581" s="96">
        <f t="shared" si="23"/>
        <v>-1.3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0.7</v>
      </c>
      <c r="C582" s="5">
        <v>92</v>
      </c>
      <c r="D582" s="5">
        <v>-0.5</v>
      </c>
      <c r="E582" s="5">
        <v>0.7</v>
      </c>
      <c r="F582" s="5">
        <v>4.7</v>
      </c>
      <c r="G582" s="5">
        <v>5.8</v>
      </c>
      <c r="H582" s="5">
        <v>1010.9</v>
      </c>
      <c r="I582" s="5">
        <v>4470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0.9</v>
      </c>
      <c r="Q582">
        <v>1.5</v>
      </c>
      <c r="R582" s="54">
        <v>0.39791666666666697</v>
      </c>
      <c r="T582" s="93">
        <f t="shared" si="21"/>
        <v>1.5</v>
      </c>
      <c r="U582" s="96">
        <f t="shared" si="23"/>
        <v>-1.2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0.7</v>
      </c>
      <c r="C583" s="5">
        <v>92</v>
      </c>
      <c r="D583" s="5">
        <v>-0.5</v>
      </c>
      <c r="E583" s="5">
        <v>-1</v>
      </c>
      <c r="F583" s="5">
        <v>5.4</v>
      </c>
      <c r="G583" s="5">
        <v>6.8</v>
      </c>
      <c r="H583" s="5">
        <v>1010.8</v>
      </c>
      <c r="I583" s="5">
        <v>4660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0.9</v>
      </c>
      <c r="Q583">
        <v>1.6</v>
      </c>
      <c r="R583" s="54">
        <v>0.39861111111111103</v>
      </c>
      <c r="T583" s="93">
        <f t="shared" si="21"/>
        <v>1.6</v>
      </c>
      <c r="U583" s="96">
        <f t="shared" si="23"/>
        <v>-1.0999999999999999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0.8</v>
      </c>
      <c r="C584" s="5">
        <v>92</v>
      </c>
      <c r="D584" s="5">
        <v>-0.4</v>
      </c>
      <c r="E584" s="5">
        <v>-1.1000000000000001</v>
      </c>
      <c r="F584" s="5">
        <v>6.1</v>
      </c>
      <c r="G584" s="5">
        <v>6.5</v>
      </c>
      <c r="H584" s="5">
        <v>1011</v>
      </c>
      <c r="I584" s="5">
        <v>4870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0.9</v>
      </c>
      <c r="Q584">
        <v>1.7</v>
      </c>
      <c r="R584" s="54">
        <v>0.39930555555555602</v>
      </c>
      <c r="T584" s="93">
        <f t="shared" si="21"/>
        <v>1.7</v>
      </c>
      <c r="U584" s="96">
        <f t="shared" si="23"/>
        <v>-1.1000000000000001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0.8</v>
      </c>
      <c r="C585" s="5">
        <v>92</v>
      </c>
      <c r="D585" s="5">
        <v>-0.4</v>
      </c>
      <c r="E585" s="5">
        <v>-1.6</v>
      </c>
      <c r="F585" s="5">
        <v>7.2</v>
      </c>
      <c r="G585" s="5">
        <v>10.1</v>
      </c>
      <c r="H585" s="5">
        <v>1010.8</v>
      </c>
      <c r="I585" s="5">
        <v>5050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1</v>
      </c>
      <c r="Q585">
        <v>1.9</v>
      </c>
      <c r="R585" s="54">
        <v>0.4</v>
      </c>
      <c r="T585" s="93">
        <f t="shared" si="21"/>
        <v>1.9</v>
      </c>
      <c r="U585" s="96">
        <f t="shared" si="23"/>
        <v>-0.90000000000000013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0.8</v>
      </c>
      <c r="C586" s="5">
        <v>92</v>
      </c>
      <c r="D586" s="5">
        <v>-0.4</v>
      </c>
      <c r="E586" s="5">
        <v>-1</v>
      </c>
      <c r="F586" s="5">
        <v>5.8</v>
      </c>
      <c r="G586" s="5">
        <v>7.9</v>
      </c>
      <c r="H586" s="5">
        <v>1010.7</v>
      </c>
      <c r="I586" s="5">
        <v>5300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1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-0.8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0.9</v>
      </c>
      <c r="C587" s="5">
        <v>92</v>
      </c>
      <c r="D587" s="5">
        <v>-0.3</v>
      </c>
      <c r="E587" s="5">
        <v>-1.4</v>
      </c>
      <c r="F587" s="5">
        <v>7.2</v>
      </c>
      <c r="G587" s="5">
        <v>9</v>
      </c>
      <c r="H587" s="5">
        <v>1010.9</v>
      </c>
      <c r="I587" s="5">
        <v>5420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1.1000000000000001</v>
      </c>
      <c r="Q587">
        <v>2.1</v>
      </c>
      <c r="R587" s="54">
        <v>0.40138888888888902</v>
      </c>
      <c r="T587" s="93">
        <f t="shared" si="21"/>
        <v>2.1</v>
      </c>
      <c r="U587" s="96">
        <f t="shared" si="23"/>
        <v>-0.79999999999999982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0.9</v>
      </c>
      <c r="C588" s="5">
        <v>92</v>
      </c>
      <c r="D588" s="5">
        <v>-0.3</v>
      </c>
      <c r="E588" s="5">
        <v>-1.2</v>
      </c>
      <c r="F588" s="5">
        <v>6.5</v>
      </c>
      <c r="G588" s="5">
        <v>6.8</v>
      </c>
      <c r="H588" s="5">
        <v>1010.5</v>
      </c>
      <c r="I588" s="5">
        <v>5540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1.1000000000000001</v>
      </c>
      <c r="Q588">
        <v>2.2000000000000002</v>
      </c>
      <c r="R588" s="54">
        <v>0.40208333333333302</v>
      </c>
      <c r="T588" s="93">
        <f t="shared" si="21"/>
        <v>2.2000000000000002</v>
      </c>
      <c r="U588" s="96">
        <f t="shared" si="23"/>
        <v>-0.69999999999999973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0.9</v>
      </c>
      <c r="C589" s="5">
        <v>92</v>
      </c>
      <c r="D589" s="5">
        <v>-0.3</v>
      </c>
      <c r="E589" s="5">
        <v>-0.9</v>
      </c>
      <c r="F589" s="5">
        <v>5.8</v>
      </c>
      <c r="G589" s="5">
        <v>5.8</v>
      </c>
      <c r="H589" s="5">
        <v>1010.7</v>
      </c>
      <c r="I589" s="5">
        <v>5690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1.2</v>
      </c>
      <c r="Q589">
        <v>2.4</v>
      </c>
      <c r="R589" s="54">
        <v>0.40277777777777801</v>
      </c>
      <c r="T589" s="93">
        <f t="shared" si="21"/>
        <v>2.4</v>
      </c>
      <c r="U589" s="96">
        <f t="shared" si="23"/>
        <v>-0.5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0.9</v>
      </c>
      <c r="C590" s="5">
        <v>92</v>
      </c>
      <c r="D590" s="5">
        <v>-0.3</v>
      </c>
      <c r="E590" s="5">
        <v>0.9</v>
      </c>
      <c r="F590" s="5">
        <v>4</v>
      </c>
      <c r="G590" s="5">
        <v>6.5</v>
      </c>
      <c r="H590" s="5">
        <v>1010.5</v>
      </c>
      <c r="I590" s="5">
        <v>5860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1.2</v>
      </c>
      <c r="Q590">
        <v>2.5</v>
      </c>
      <c r="R590" s="54">
        <v>0.40347222222222201</v>
      </c>
      <c r="T590" s="93">
        <f t="shared" si="21"/>
        <v>2.5</v>
      </c>
      <c r="U590" s="96">
        <f t="shared" si="23"/>
        <v>-0.39999999999999991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0.9</v>
      </c>
      <c r="C591" s="5">
        <v>92</v>
      </c>
      <c r="D591" s="5">
        <v>-0.3</v>
      </c>
      <c r="E591" s="5">
        <v>-1.6</v>
      </c>
      <c r="F591" s="5">
        <v>7.6</v>
      </c>
      <c r="G591" s="5">
        <v>7.6</v>
      </c>
      <c r="H591" s="5">
        <v>1010.6</v>
      </c>
      <c r="I591" s="5">
        <v>6420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1.3</v>
      </c>
      <c r="Q591">
        <v>2.6</v>
      </c>
      <c r="R591" s="54">
        <v>0.40416666666666701</v>
      </c>
      <c r="T591" s="93">
        <f t="shared" si="21"/>
        <v>2.6</v>
      </c>
      <c r="U591" s="96">
        <f t="shared" si="23"/>
        <v>-0.29999999999999982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0.9</v>
      </c>
      <c r="C592" s="5">
        <v>92</v>
      </c>
      <c r="D592" s="5">
        <v>-0.3</v>
      </c>
      <c r="E592" s="5">
        <v>-0.6</v>
      </c>
      <c r="F592" s="5">
        <v>5</v>
      </c>
      <c r="G592" s="5">
        <v>8.6</v>
      </c>
      <c r="H592" s="5">
        <v>1010.5</v>
      </c>
      <c r="I592" s="5">
        <v>6720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1.3</v>
      </c>
      <c r="Q592">
        <v>2.8</v>
      </c>
      <c r="R592" s="54">
        <v>0.40486111111111101</v>
      </c>
      <c r="T592" s="93">
        <f t="shared" si="21"/>
        <v>2.8</v>
      </c>
      <c r="U592" s="96">
        <f t="shared" si="23"/>
        <v>-0.10000000000000009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0.9</v>
      </c>
      <c r="C593" s="5">
        <v>92</v>
      </c>
      <c r="D593" s="5">
        <v>-0.3</v>
      </c>
      <c r="E593" s="5">
        <v>0.9</v>
      </c>
      <c r="F593" s="5">
        <v>2.5</v>
      </c>
      <c r="G593" s="5">
        <v>5.8</v>
      </c>
      <c r="H593" s="5">
        <v>1010.6</v>
      </c>
      <c r="I593" s="5">
        <v>6620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1.4</v>
      </c>
      <c r="Q593">
        <v>2.9</v>
      </c>
      <c r="R593" s="54">
        <v>0.405555555555556</v>
      </c>
      <c r="T593" s="93">
        <f t="shared" si="21"/>
        <v>2.9</v>
      </c>
      <c r="U593" s="96">
        <f t="shared" si="23"/>
        <v>0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</v>
      </c>
      <c r="C594" s="5">
        <v>92</v>
      </c>
      <c r="D594" s="5">
        <v>-0.2</v>
      </c>
      <c r="E594" s="5">
        <v>-1.3</v>
      </c>
      <c r="F594" s="5">
        <v>7.2</v>
      </c>
      <c r="G594" s="5">
        <v>9</v>
      </c>
      <c r="H594" s="5">
        <v>1010.5</v>
      </c>
      <c r="I594" s="5">
        <v>6490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1.4</v>
      </c>
      <c r="Q594">
        <v>3.1</v>
      </c>
      <c r="R594" s="54">
        <v>0.40625</v>
      </c>
      <c r="T594" s="93">
        <f t="shared" si="21"/>
        <v>3.1</v>
      </c>
      <c r="U594" s="96">
        <f t="shared" si="23"/>
        <v>0.10000000000000009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</v>
      </c>
      <c r="C595" s="5">
        <v>92</v>
      </c>
      <c r="D595" s="5">
        <v>-0.2</v>
      </c>
      <c r="E595" s="5">
        <v>-0.6</v>
      </c>
      <c r="F595" s="5">
        <v>5.4</v>
      </c>
      <c r="G595" s="5">
        <v>7.9</v>
      </c>
      <c r="H595" s="5">
        <v>1010.4</v>
      </c>
      <c r="I595" s="5">
        <v>6720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1.5</v>
      </c>
      <c r="Q595">
        <v>3.3</v>
      </c>
      <c r="R595" s="54">
        <v>0.406944444444444</v>
      </c>
      <c r="T595" s="93">
        <f t="shared" si="21"/>
        <v>3.3</v>
      </c>
      <c r="U595" s="96">
        <f t="shared" si="23"/>
        <v>0.29999999999999982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</v>
      </c>
      <c r="C596" s="5">
        <v>92</v>
      </c>
      <c r="D596" s="5">
        <v>-0.2</v>
      </c>
      <c r="E596" s="5">
        <v>1</v>
      </c>
      <c r="F596" s="5">
        <v>4</v>
      </c>
      <c r="G596" s="5">
        <v>7.9</v>
      </c>
      <c r="H596" s="5">
        <v>1010.5</v>
      </c>
      <c r="I596" s="5">
        <v>6990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1.5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0.39999999999999991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</v>
      </c>
      <c r="C597" s="5">
        <v>92</v>
      </c>
      <c r="D597" s="5">
        <v>-0.2</v>
      </c>
      <c r="E597" s="5">
        <v>-0.9</v>
      </c>
      <c r="F597" s="5">
        <v>6.1</v>
      </c>
      <c r="G597" s="5">
        <v>7.2</v>
      </c>
      <c r="H597" s="5">
        <v>1010.5</v>
      </c>
      <c r="I597" s="5">
        <v>6790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1.5</v>
      </c>
      <c r="Q597">
        <v>3.6</v>
      </c>
      <c r="R597" s="54">
        <v>0.40833333333333299</v>
      </c>
      <c r="T597" s="93">
        <f t="shared" si="21"/>
        <v>3.6</v>
      </c>
      <c r="U597" s="96">
        <f t="shared" si="23"/>
        <v>0.60000000000000009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</v>
      </c>
      <c r="C598" s="5">
        <v>92</v>
      </c>
      <c r="D598" s="5">
        <v>-0.2</v>
      </c>
      <c r="E598" s="5">
        <v>-0.8</v>
      </c>
      <c r="F598" s="5">
        <v>5.8</v>
      </c>
      <c r="G598" s="5">
        <v>8.3000000000000007</v>
      </c>
      <c r="H598" s="5">
        <v>1010.6</v>
      </c>
      <c r="I598" s="5">
        <v>7180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1.6</v>
      </c>
      <c r="Q598">
        <v>3.7</v>
      </c>
      <c r="R598" s="54">
        <v>0.40902777777777799</v>
      </c>
      <c r="T598" s="93">
        <f t="shared" si="21"/>
        <v>3.7</v>
      </c>
      <c r="U598" s="96">
        <f t="shared" si="23"/>
        <v>0.70000000000000018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</v>
      </c>
      <c r="C599" s="5">
        <v>92</v>
      </c>
      <c r="D599" s="5">
        <v>-0.2</v>
      </c>
      <c r="E599" s="5">
        <v>-0.5</v>
      </c>
      <c r="F599" s="5">
        <v>5</v>
      </c>
      <c r="G599" s="5">
        <v>7.6</v>
      </c>
      <c r="H599" s="5">
        <v>1010.6</v>
      </c>
      <c r="I599" s="5">
        <v>7800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1.7</v>
      </c>
      <c r="Q599">
        <v>3.8</v>
      </c>
      <c r="R599" s="54">
        <v>0.40972222222222199</v>
      </c>
      <c r="T599" s="93">
        <f t="shared" si="21"/>
        <v>3.8</v>
      </c>
      <c r="U599" s="96">
        <f t="shared" si="23"/>
        <v>0.79999999999999982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1.1000000000000001</v>
      </c>
      <c r="C600" s="5">
        <v>92</v>
      </c>
      <c r="D600" s="5">
        <v>-0.1</v>
      </c>
      <c r="E600" s="5">
        <v>-0.8</v>
      </c>
      <c r="F600" s="5">
        <v>6.1</v>
      </c>
      <c r="G600" s="5">
        <v>6.5</v>
      </c>
      <c r="H600" s="5">
        <v>1010.7</v>
      </c>
      <c r="I600" s="5">
        <v>7590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1.7</v>
      </c>
      <c r="Q600">
        <v>3.8</v>
      </c>
      <c r="R600" s="54">
        <v>0.41041666666666698</v>
      </c>
      <c r="T600" s="93">
        <f t="shared" si="21"/>
        <v>3.8</v>
      </c>
      <c r="U600" s="96">
        <f t="shared" si="23"/>
        <v>0.69999999999999973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1.1000000000000001</v>
      </c>
      <c r="C601" s="5">
        <v>92</v>
      </c>
      <c r="D601" s="5">
        <v>-0.1</v>
      </c>
      <c r="E601" s="5">
        <v>-1</v>
      </c>
      <c r="F601" s="5">
        <v>6.5</v>
      </c>
      <c r="G601" s="5">
        <v>6.5</v>
      </c>
      <c r="H601" s="5">
        <v>1010.8</v>
      </c>
      <c r="I601" s="5">
        <v>7920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1.8</v>
      </c>
      <c r="Q601">
        <v>3.8</v>
      </c>
      <c r="R601" s="54">
        <v>0.41111111111111098</v>
      </c>
      <c r="T601" s="93">
        <f t="shared" si="21"/>
        <v>3.8</v>
      </c>
      <c r="U601" s="96">
        <f t="shared" si="23"/>
        <v>0.69999999999999973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1.1000000000000001</v>
      </c>
      <c r="C602" s="5">
        <v>92</v>
      </c>
      <c r="D602" s="5">
        <v>-0.1</v>
      </c>
      <c r="E602" s="5">
        <v>1.1000000000000001</v>
      </c>
      <c r="F602" s="5">
        <v>4.7</v>
      </c>
      <c r="G602" s="5">
        <v>5.4</v>
      </c>
      <c r="H602" s="5">
        <v>1010.8</v>
      </c>
      <c r="I602" s="5">
        <v>7970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1.9</v>
      </c>
      <c r="Q602">
        <v>3.9</v>
      </c>
      <c r="R602" s="54">
        <v>0.41180555555555598</v>
      </c>
      <c r="T602" s="93">
        <f t="shared" si="21"/>
        <v>3.9</v>
      </c>
      <c r="U602" s="96">
        <f t="shared" si="23"/>
        <v>0.79999999999999982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1.2</v>
      </c>
      <c r="C603" s="5">
        <v>92</v>
      </c>
      <c r="D603" s="5">
        <v>0</v>
      </c>
      <c r="E603" s="5">
        <v>-0.2</v>
      </c>
      <c r="F603" s="5">
        <v>5</v>
      </c>
      <c r="G603" s="5">
        <v>7.6</v>
      </c>
      <c r="H603" s="5">
        <v>1010.7</v>
      </c>
      <c r="I603" s="5">
        <v>7560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2.1</v>
      </c>
      <c r="Q603">
        <v>3.9</v>
      </c>
      <c r="R603" s="54">
        <v>0.41249999999999998</v>
      </c>
      <c r="T603" s="93">
        <f t="shared" si="21"/>
        <v>3.9</v>
      </c>
      <c r="U603" s="96">
        <f t="shared" si="23"/>
        <v>0.70000000000000018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1.2</v>
      </c>
      <c r="C604" s="5">
        <v>92</v>
      </c>
      <c r="D604" s="5">
        <v>0</v>
      </c>
      <c r="E604" s="5">
        <v>1.2</v>
      </c>
      <c r="F604" s="5">
        <v>2.9</v>
      </c>
      <c r="G604" s="5">
        <v>6.8</v>
      </c>
      <c r="H604" s="5">
        <v>1010.6</v>
      </c>
      <c r="I604" s="5">
        <v>7440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2.2000000000000002</v>
      </c>
      <c r="Q604">
        <v>4</v>
      </c>
      <c r="R604" s="54">
        <v>0.41319444444444398</v>
      </c>
      <c r="T604" s="93">
        <f t="shared" si="21"/>
        <v>4</v>
      </c>
      <c r="U604" s="96">
        <f t="shared" si="23"/>
        <v>0.79999999999999982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1.2</v>
      </c>
      <c r="C605" s="5">
        <v>92</v>
      </c>
      <c r="D605" s="5">
        <v>0</v>
      </c>
      <c r="E605" s="5">
        <v>1.2</v>
      </c>
      <c r="F605" s="5">
        <v>3.6</v>
      </c>
      <c r="G605" s="5">
        <v>6.5</v>
      </c>
      <c r="H605" s="5">
        <v>1010.5</v>
      </c>
      <c r="I605" s="5">
        <v>7710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2.2999999999999998</v>
      </c>
      <c r="Q605">
        <v>4</v>
      </c>
      <c r="R605" s="54">
        <v>0.41388888888888897</v>
      </c>
      <c r="T605" s="93">
        <f t="shared" si="21"/>
        <v>4</v>
      </c>
      <c r="U605" s="96">
        <f t="shared" si="23"/>
        <v>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1.2</v>
      </c>
      <c r="C606" s="5">
        <v>92</v>
      </c>
      <c r="D606" s="5">
        <v>0</v>
      </c>
      <c r="E606" s="5">
        <v>1.2</v>
      </c>
      <c r="F606" s="5">
        <v>3.6</v>
      </c>
      <c r="G606" s="5">
        <v>4.7</v>
      </c>
      <c r="H606" s="5">
        <v>1010.7</v>
      </c>
      <c r="I606" s="5">
        <v>8120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2.4</v>
      </c>
      <c r="Q606">
        <v>4</v>
      </c>
      <c r="R606" s="54">
        <v>0.41458333333333303</v>
      </c>
      <c r="T606" s="93">
        <f t="shared" si="21"/>
        <v>4</v>
      </c>
      <c r="U606" s="96">
        <f t="shared" si="23"/>
        <v>0.79999999999999982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1.2</v>
      </c>
      <c r="C607" s="5">
        <v>92</v>
      </c>
      <c r="D607" s="5">
        <v>0</v>
      </c>
      <c r="E607" s="5">
        <v>1.2</v>
      </c>
      <c r="F607" s="5">
        <v>3.6</v>
      </c>
      <c r="G607" s="5">
        <v>4.3</v>
      </c>
      <c r="H607" s="5">
        <v>1010.5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2.4</v>
      </c>
      <c r="Q607">
        <v>3.9</v>
      </c>
      <c r="R607" s="54">
        <v>0.41527777777777802</v>
      </c>
      <c r="T607" s="93">
        <f t="shared" si="21"/>
        <v>3.9</v>
      </c>
      <c r="U607" s="96">
        <f t="shared" si="23"/>
        <v>0.70000000000000018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1.2</v>
      </c>
      <c r="C608" s="5">
        <v>92</v>
      </c>
      <c r="D608" s="5">
        <v>0</v>
      </c>
      <c r="E608" s="5">
        <v>1.2</v>
      </c>
      <c r="F608" s="5">
        <v>4</v>
      </c>
      <c r="G608" s="5">
        <v>5</v>
      </c>
      <c r="H608" s="5">
        <v>1010.6</v>
      </c>
      <c r="I608" s="5">
        <v>8260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2.5</v>
      </c>
      <c r="Q608">
        <v>3.9</v>
      </c>
      <c r="R608" s="54">
        <v>0.41597222222222202</v>
      </c>
      <c r="T608" s="93">
        <f t="shared" si="21"/>
        <v>3.9</v>
      </c>
      <c r="U608" s="96">
        <f t="shared" si="23"/>
        <v>0.70000000000000018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1.3</v>
      </c>
      <c r="C609" s="5">
        <v>92</v>
      </c>
      <c r="D609" s="5">
        <v>0.1</v>
      </c>
      <c r="E609" s="5">
        <v>1.3</v>
      </c>
      <c r="F609" s="5">
        <v>3.6</v>
      </c>
      <c r="G609" s="5">
        <v>4</v>
      </c>
      <c r="H609" s="5">
        <v>1010.4</v>
      </c>
      <c r="I609" s="5">
        <v>7850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2.6</v>
      </c>
      <c r="Q609">
        <v>3.8</v>
      </c>
      <c r="R609" s="54">
        <v>0.41666666666666702</v>
      </c>
      <c r="T609" s="93">
        <f t="shared" si="21"/>
        <v>3.8</v>
      </c>
      <c r="U609" s="96">
        <f t="shared" si="23"/>
        <v>0.5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1.3</v>
      </c>
      <c r="C610" s="5">
        <v>92</v>
      </c>
      <c r="D610" s="5">
        <v>0.1</v>
      </c>
      <c r="E610" s="5">
        <v>1.3</v>
      </c>
      <c r="F610" s="5">
        <v>2.9</v>
      </c>
      <c r="G610" s="5">
        <v>4.3</v>
      </c>
      <c r="H610" s="5">
        <v>1010.5</v>
      </c>
      <c r="I610" s="5">
        <v>7780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2.7</v>
      </c>
      <c r="Q610">
        <v>3.8</v>
      </c>
      <c r="R610" s="54">
        <v>0.41736111111111102</v>
      </c>
      <c r="T610" s="93">
        <f t="shared" si="21"/>
        <v>3.8</v>
      </c>
      <c r="U610" s="96">
        <f t="shared" si="23"/>
        <v>0.5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1.3</v>
      </c>
      <c r="C611" s="5">
        <v>91</v>
      </c>
      <c r="D611" s="5">
        <v>0</v>
      </c>
      <c r="E611" s="5">
        <v>1.3</v>
      </c>
      <c r="F611" s="5">
        <v>4</v>
      </c>
      <c r="G611" s="5">
        <v>6.5</v>
      </c>
      <c r="H611" s="5">
        <v>1010.9</v>
      </c>
      <c r="I611" s="5">
        <v>7990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0.40000000000000036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1.3</v>
      </c>
      <c r="C612" s="5">
        <v>91</v>
      </c>
      <c r="D612" s="5">
        <v>0</v>
      </c>
      <c r="E612" s="5">
        <v>1.3</v>
      </c>
      <c r="F612" s="5">
        <v>2.9</v>
      </c>
      <c r="G612" s="5">
        <v>4.3</v>
      </c>
      <c r="H612" s="5">
        <v>1010.6</v>
      </c>
      <c r="I612" s="5">
        <v>7340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3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0.40000000000000036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1.4</v>
      </c>
      <c r="C613" s="5">
        <v>91</v>
      </c>
      <c r="D613" s="5">
        <v>0.1</v>
      </c>
      <c r="E613" s="5">
        <v>1.4</v>
      </c>
      <c r="F613" s="5">
        <v>3.2</v>
      </c>
      <c r="G613" s="5">
        <v>6.1</v>
      </c>
      <c r="H613" s="5">
        <v>1010.6</v>
      </c>
      <c r="I613" s="5">
        <v>7360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3.1</v>
      </c>
      <c r="Q613">
        <v>3.6</v>
      </c>
      <c r="R613" s="54">
        <v>0.41944444444444401</v>
      </c>
      <c r="S613"/>
      <c r="T613" s="93">
        <f t="shared" si="21"/>
        <v>3.6</v>
      </c>
      <c r="U613" s="96">
        <f t="shared" si="23"/>
        <v>0.20000000000000018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1.4</v>
      </c>
      <c r="C614" s="5">
        <v>91</v>
      </c>
      <c r="D614" s="5">
        <v>0.1</v>
      </c>
      <c r="E614" s="5">
        <v>-0.6</v>
      </c>
      <c r="F614" s="5">
        <v>6.5</v>
      </c>
      <c r="G614" s="5">
        <v>7.2</v>
      </c>
      <c r="H614" s="5">
        <v>1010.5</v>
      </c>
      <c r="I614" s="5">
        <v>7540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3.2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0.20000000000000018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1.4</v>
      </c>
      <c r="C615" s="5">
        <v>91</v>
      </c>
      <c r="D615" s="5">
        <v>0.1</v>
      </c>
      <c r="E615" s="5">
        <v>1.4</v>
      </c>
      <c r="F615" s="5">
        <v>3.6</v>
      </c>
      <c r="G615" s="5">
        <v>7.6</v>
      </c>
      <c r="H615" s="5">
        <v>1010.6</v>
      </c>
      <c r="I615" s="5">
        <v>7230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3.2</v>
      </c>
      <c r="Q615">
        <v>3.5</v>
      </c>
      <c r="R615" s="54">
        <v>0.420833333333333</v>
      </c>
      <c r="S615"/>
      <c r="T615" s="93">
        <f t="shared" si="21"/>
        <v>3.5</v>
      </c>
      <c r="U615" s="96">
        <f t="shared" si="23"/>
        <v>0.10000000000000009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1.4</v>
      </c>
      <c r="C616" s="5">
        <v>91</v>
      </c>
      <c r="D616" s="5">
        <v>0.1</v>
      </c>
      <c r="E616" s="5">
        <v>1.4</v>
      </c>
      <c r="F616" s="5">
        <v>4.3</v>
      </c>
      <c r="G616" s="5">
        <v>5</v>
      </c>
      <c r="H616" s="5">
        <v>1010.6</v>
      </c>
      <c r="I616" s="5">
        <v>6730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3.3</v>
      </c>
      <c r="Q616">
        <v>3.5</v>
      </c>
      <c r="R616" s="54">
        <v>0.421527777777778</v>
      </c>
      <c r="S616"/>
      <c r="T616" s="93">
        <f t="shared" si="21"/>
        <v>3.5</v>
      </c>
      <c r="U616" s="96">
        <f t="shared" si="23"/>
        <v>0.10000000000000009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1.4</v>
      </c>
      <c r="C617" s="5">
        <v>91</v>
      </c>
      <c r="D617" s="5">
        <v>0.1</v>
      </c>
      <c r="E617" s="5">
        <v>1.4</v>
      </c>
      <c r="F617" s="5">
        <v>4</v>
      </c>
      <c r="G617" s="5">
        <v>5</v>
      </c>
      <c r="H617" s="5">
        <v>1010.5</v>
      </c>
      <c r="I617" s="5">
        <v>6670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3.3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0.10000000000000009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1.4</v>
      </c>
      <c r="C618" s="5">
        <v>91</v>
      </c>
      <c r="D618" s="5">
        <v>0.1</v>
      </c>
      <c r="E618" s="5">
        <v>0</v>
      </c>
      <c r="F618" s="5">
        <v>5</v>
      </c>
      <c r="G618" s="5">
        <v>5.8</v>
      </c>
      <c r="H618" s="5">
        <v>1010.6</v>
      </c>
      <c r="I618" s="5">
        <v>6590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3.4</v>
      </c>
      <c r="Q618">
        <v>3.5</v>
      </c>
      <c r="R618" s="54">
        <v>0.422916666666667</v>
      </c>
      <c r="S618"/>
      <c r="T618" s="93">
        <f t="shared" si="21"/>
        <v>3.5</v>
      </c>
      <c r="U618" s="96">
        <f t="shared" si="23"/>
        <v>0.10000000000000009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1.4</v>
      </c>
      <c r="C619" s="5">
        <v>91</v>
      </c>
      <c r="D619" s="5">
        <v>0.1</v>
      </c>
      <c r="E619" s="5">
        <v>-1.1000000000000001</v>
      </c>
      <c r="F619" s="5">
        <v>8.3000000000000007</v>
      </c>
      <c r="G619" s="5">
        <v>8.3000000000000007</v>
      </c>
      <c r="H619" s="5">
        <v>1010.6</v>
      </c>
      <c r="I619" s="5">
        <v>6630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3.3</v>
      </c>
      <c r="Q619">
        <v>3.4</v>
      </c>
      <c r="R619" s="54">
        <v>0.42361111111111099</v>
      </c>
      <c r="S619"/>
      <c r="T619" s="93">
        <f t="shared" si="21"/>
        <v>3.4</v>
      </c>
      <c r="U619" s="96">
        <f t="shared" si="23"/>
        <v>0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1.4</v>
      </c>
      <c r="C620" s="5">
        <v>91</v>
      </c>
      <c r="D620" s="5">
        <v>0.1</v>
      </c>
      <c r="E620" s="5">
        <v>-0.7</v>
      </c>
      <c r="F620" s="5">
        <v>6.8</v>
      </c>
      <c r="G620" s="5">
        <v>7.6</v>
      </c>
      <c r="H620" s="5">
        <v>1010.6</v>
      </c>
      <c r="I620" s="5">
        <v>6560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3.3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0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1.5</v>
      </c>
      <c r="C621" s="5">
        <v>91</v>
      </c>
      <c r="D621" s="5">
        <v>0.2</v>
      </c>
      <c r="E621" s="5">
        <v>-0.9</v>
      </c>
      <c r="F621" s="5">
        <v>7.6</v>
      </c>
      <c r="G621" s="5">
        <v>10.4</v>
      </c>
      <c r="H621" s="5">
        <v>1010.4</v>
      </c>
      <c r="I621" s="5">
        <v>7050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3.3</v>
      </c>
      <c r="Q621">
        <v>3.3</v>
      </c>
      <c r="R621" s="54">
        <v>0.42499999999999999</v>
      </c>
      <c r="S621"/>
      <c r="T621" s="93">
        <f t="shared" si="21"/>
        <v>3.3</v>
      </c>
      <c r="U621" s="96">
        <f>(T621-B621)-4</f>
        <v>-2.2000000000000002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1.5</v>
      </c>
      <c r="C622" s="5">
        <v>91</v>
      </c>
      <c r="D622" s="5">
        <v>0.2</v>
      </c>
      <c r="E622" s="5">
        <v>1.5</v>
      </c>
      <c r="F622" s="5">
        <v>4.3</v>
      </c>
      <c r="G622" s="5">
        <v>7.2</v>
      </c>
      <c r="H622" s="5">
        <v>1010.6</v>
      </c>
      <c r="I622" s="5">
        <v>7360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3.3</v>
      </c>
      <c r="Q622">
        <v>3.3</v>
      </c>
      <c r="R622" s="54">
        <v>0.42569444444444399</v>
      </c>
      <c r="S622"/>
      <c r="T622" s="93">
        <f t="shared" si="21"/>
        <v>3.3</v>
      </c>
      <c r="U622" s="96">
        <f t="shared" ref="U622:U655" si="25">(T622-B622)-4</f>
        <v>-2.2000000000000002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1.6</v>
      </c>
      <c r="C623" s="5">
        <v>91</v>
      </c>
      <c r="D623" s="5">
        <v>0.3</v>
      </c>
      <c r="E623" s="5">
        <v>0.2</v>
      </c>
      <c r="F623" s="5">
        <v>5</v>
      </c>
      <c r="G623" s="5">
        <v>6.8</v>
      </c>
      <c r="H623" s="5">
        <v>1010.6</v>
      </c>
      <c r="I623" s="5">
        <v>7640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3.3</v>
      </c>
      <c r="Q623">
        <v>3.3</v>
      </c>
      <c r="R623" s="54">
        <v>0.42638888888888898</v>
      </c>
      <c r="S623"/>
      <c r="T623" s="93">
        <f t="shared" si="21"/>
        <v>3.3</v>
      </c>
      <c r="U623" s="96">
        <f t="shared" si="25"/>
        <v>-2.3000000000000003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1.6</v>
      </c>
      <c r="C624" s="5">
        <v>91</v>
      </c>
      <c r="D624" s="5">
        <v>0.3</v>
      </c>
      <c r="E624" s="5">
        <v>0.2</v>
      </c>
      <c r="F624" s="5">
        <v>5</v>
      </c>
      <c r="G624" s="5">
        <v>7.2</v>
      </c>
      <c r="H624" s="5">
        <v>1010.6</v>
      </c>
      <c r="I624" s="5">
        <v>7090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3.4</v>
      </c>
      <c r="Q624">
        <v>3.3</v>
      </c>
      <c r="R624" s="54">
        <v>0.42708333333333298</v>
      </c>
      <c r="S624"/>
      <c r="T624" s="93">
        <f t="shared" si="21"/>
        <v>3.4</v>
      </c>
      <c r="U624" s="96">
        <f t="shared" si="25"/>
        <v>-2.2000000000000002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1.7</v>
      </c>
      <c r="C625" s="5">
        <v>91</v>
      </c>
      <c r="D625" s="5">
        <v>0.4</v>
      </c>
      <c r="E625" s="5">
        <v>-0.8</v>
      </c>
      <c r="F625" s="5">
        <v>8.3000000000000007</v>
      </c>
      <c r="G625" s="5">
        <v>10.4</v>
      </c>
      <c r="H625" s="5">
        <v>1010.5</v>
      </c>
      <c r="I625" s="5">
        <v>6600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3.4</v>
      </c>
      <c r="Q625">
        <v>3.3</v>
      </c>
      <c r="R625" s="54">
        <v>0.42777777777777798</v>
      </c>
      <c r="S625"/>
      <c r="T625" s="93">
        <f t="shared" si="21"/>
        <v>3.4</v>
      </c>
      <c r="U625" s="96">
        <f t="shared" si="25"/>
        <v>-2.2999999999999998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1.7</v>
      </c>
      <c r="C626" s="5">
        <v>91</v>
      </c>
      <c r="D626" s="5">
        <v>0.4</v>
      </c>
      <c r="E626" s="5">
        <v>0.3</v>
      </c>
      <c r="F626" s="5">
        <v>5</v>
      </c>
      <c r="G626" s="5">
        <v>6.8</v>
      </c>
      <c r="H626" s="5">
        <v>1010.6</v>
      </c>
      <c r="I626" s="5">
        <v>6800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3.5</v>
      </c>
      <c r="Q626">
        <v>3.3</v>
      </c>
      <c r="R626" s="54">
        <v>0.42847222222222198</v>
      </c>
      <c r="S626"/>
      <c r="T626" s="93">
        <f t="shared" ref="T626:T689" si="26">MAX($P626,$Q626)</f>
        <v>3.5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1.7</v>
      </c>
      <c r="C627" s="5">
        <v>91</v>
      </c>
      <c r="D627" s="5">
        <v>0.4</v>
      </c>
      <c r="E627" s="5">
        <v>-1</v>
      </c>
      <c r="F627" s="5">
        <v>9</v>
      </c>
      <c r="G627" s="5">
        <v>9.6999999999999993</v>
      </c>
      <c r="H627" s="5">
        <v>1010.5</v>
      </c>
      <c r="I627" s="5">
        <v>7150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3.5</v>
      </c>
      <c r="Q627">
        <v>3.3</v>
      </c>
      <c r="R627" s="54">
        <v>0.42916666666666697</v>
      </c>
      <c r="S627"/>
      <c r="T627" s="93">
        <f t="shared" si="26"/>
        <v>3.5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1.7</v>
      </c>
      <c r="C628" s="5">
        <v>91</v>
      </c>
      <c r="D628" s="5">
        <v>0.4</v>
      </c>
      <c r="E628" s="5">
        <v>-0.4</v>
      </c>
      <c r="F628" s="5">
        <v>6.8</v>
      </c>
      <c r="G628" s="5">
        <v>7.2</v>
      </c>
      <c r="H628" s="5">
        <v>1010.4</v>
      </c>
      <c r="I628" s="5">
        <v>7710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3.5</v>
      </c>
      <c r="Q628">
        <v>3.3</v>
      </c>
      <c r="R628" s="54">
        <v>0.42986111111111103</v>
      </c>
      <c r="S628"/>
      <c r="T628" s="93">
        <f t="shared" si="26"/>
        <v>3.5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1.8</v>
      </c>
      <c r="C629" s="5">
        <v>91</v>
      </c>
      <c r="D629" s="5">
        <v>0.5</v>
      </c>
      <c r="E629" s="5">
        <v>-0.5</v>
      </c>
      <c r="F629" s="5">
        <v>7.6</v>
      </c>
      <c r="G629" s="5">
        <v>11.5</v>
      </c>
      <c r="H629" s="5">
        <v>1010.5</v>
      </c>
      <c r="I629" s="5">
        <v>6740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3.6</v>
      </c>
      <c r="Q629">
        <v>3.3</v>
      </c>
      <c r="R629" s="54">
        <v>0.43055555555555602</v>
      </c>
      <c r="S629"/>
      <c r="T629" s="93">
        <f t="shared" si="26"/>
        <v>3.6</v>
      </c>
      <c r="U629" s="96">
        <f t="shared" si="25"/>
        <v>-2.2000000000000002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1.9</v>
      </c>
      <c r="C630" s="5">
        <v>91</v>
      </c>
      <c r="D630" s="5">
        <v>0.6</v>
      </c>
      <c r="E630" s="5">
        <v>1.9</v>
      </c>
      <c r="F630" s="5">
        <v>3.6</v>
      </c>
      <c r="G630" s="5">
        <v>3.6</v>
      </c>
      <c r="H630" s="5">
        <v>1010.3</v>
      </c>
      <c r="I630" s="5">
        <v>7100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3.6</v>
      </c>
      <c r="Q630">
        <v>3.3</v>
      </c>
      <c r="R630" s="54">
        <v>0.43125000000000002</v>
      </c>
      <c r="S630"/>
      <c r="T630" s="93">
        <f t="shared" si="26"/>
        <v>3.6</v>
      </c>
      <c r="U630" s="96">
        <f t="shared" si="25"/>
        <v>-2.2999999999999998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1.9</v>
      </c>
      <c r="C631" s="5">
        <v>91</v>
      </c>
      <c r="D631" s="5">
        <v>0.6</v>
      </c>
      <c r="E631" s="5">
        <v>0.6</v>
      </c>
      <c r="F631" s="5">
        <v>5</v>
      </c>
      <c r="G631" s="5">
        <v>6.1</v>
      </c>
      <c r="H631" s="5">
        <v>1010.2</v>
      </c>
      <c r="I631" s="5">
        <v>7130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3.6</v>
      </c>
      <c r="Q631">
        <v>3.3</v>
      </c>
      <c r="R631" s="54">
        <v>0.43194444444444402</v>
      </c>
      <c r="S631"/>
      <c r="T631" s="93">
        <f t="shared" si="26"/>
        <v>3.6</v>
      </c>
      <c r="U631" s="96">
        <f t="shared" si="25"/>
        <v>-2.2999999999999998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2</v>
      </c>
      <c r="C632" s="5">
        <v>91</v>
      </c>
      <c r="D632" s="5">
        <v>0.7</v>
      </c>
      <c r="E632" s="5">
        <v>0.1</v>
      </c>
      <c r="F632" s="5">
        <v>6.5</v>
      </c>
      <c r="G632" s="5">
        <v>10.4</v>
      </c>
      <c r="H632" s="5">
        <v>1010.4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3.6</v>
      </c>
      <c r="Q632">
        <v>3.3</v>
      </c>
      <c r="R632" s="54">
        <v>0.43263888888888902</v>
      </c>
      <c r="S632"/>
      <c r="T632" s="93">
        <f t="shared" si="26"/>
        <v>3.6</v>
      </c>
      <c r="U632" s="96">
        <f t="shared" si="25"/>
        <v>-2.4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2</v>
      </c>
      <c r="C633" s="5">
        <v>91</v>
      </c>
      <c r="D633" s="5">
        <v>0.7</v>
      </c>
      <c r="E633" s="5">
        <v>-0.4</v>
      </c>
      <c r="F633" s="5">
        <v>7.9</v>
      </c>
      <c r="G633" s="5">
        <v>7.9</v>
      </c>
      <c r="H633" s="5">
        <v>1010.3</v>
      </c>
      <c r="I633" s="5">
        <v>8170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3.7</v>
      </c>
      <c r="Q633">
        <v>3.3</v>
      </c>
      <c r="R633" s="54">
        <v>0.43333333333333302</v>
      </c>
      <c r="S633"/>
      <c r="T633" s="93">
        <f t="shared" si="26"/>
        <v>3.7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2.1</v>
      </c>
      <c r="C634" s="5">
        <v>91</v>
      </c>
      <c r="D634" s="5">
        <v>0.8</v>
      </c>
      <c r="E634" s="5">
        <v>-0.5</v>
      </c>
      <c r="F634" s="5">
        <v>9</v>
      </c>
      <c r="G634" s="5">
        <v>10.4</v>
      </c>
      <c r="H634" s="5">
        <v>1010.4</v>
      </c>
      <c r="I634" s="5">
        <v>8360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3.7</v>
      </c>
      <c r="Q634">
        <v>3.3</v>
      </c>
      <c r="R634" s="54">
        <v>0.43402777777777801</v>
      </c>
      <c r="S634"/>
      <c r="T634" s="93">
        <f t="shared" si="26"/>
        <v>3.7</v>
      </c>
      <c r="U634" s="96">
        <f t="shared" si="25"/>
        <v>-2.4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2.1</v>
      </c>
      <c r="C635" s="5">
        <v>91</v>
      </c>
      <c r="D635" s="5">
        <v>0.8</v>
      </c>
      <c r="E635" s="5">
        <v>0.1</v>
      </c>
      <c r="F635" s="5">
        <v>6.8</v>
      </c>
      <c r="G635" s="5">
        <v>6.8</v>
      </c>
      <c r="H635" s="5">
        <v>1010.3</v>
      </c>
      <c r="I635" s="5">
        <v>7930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3.7</v>
      </c>
      <c r="Q635">
        <v>3.3</v>
      </c>
      <c r="R635" s="54">
        <v>0.43472222222222201</v>
      </c>
      <c r="S635"/>
      <c r="T635" s="93">
        <f t="shared" si="26"/>
        <v>3.7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2.2000000000000002</v>
      </c>
      <c r="C636" s="5">
        <v>91</v>
      </c>
      <c r="D636" s="5">
        <v>0.9</v>
      </c>
      <c r="E636" s="5">
        <v>0.7</v>
      </c>
      <c r="F636" s="5">
        <v>5.4</v>
      </c>
      <c r="G636" s="5">
        <v>5.8</v>
      </c>
      <c r="H636" s="5">
        <v>1010.5</v>
      </c>
      <c r="I636" s="5">
        <v>7930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3.7</v>
      </c>
      <c r="Q636">
        <v>3.3</v>
      </c>
      <c r="R636" s="54">
        <v>0.43541666666666701</v>
      </c>
      <c r="S636"/>
      <c r="T636" s="93">
        <f t="shared" si="26"/>
        <v>3.7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2.2000000000000002</v>
      </c>
      <c r="C637" s="5">
        <v>91</v>
      </c>
      <c r="D637" s="5">
        <v>0.9</v>
      </c>
      <c r="E637" s="5">
        <v>-0.2</v>
      </c>
      <c r="F637" s="5">
        <v>7.9</v>
      </c>
      <c r="G637" s="5">
        <v>10.8</v>
      </c>
      <c r="H637" s="5">
        <v>1010.3</v>
      </c>
      <c r="I637" s="5">
        <v>8520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3.8</v>
      </c>
      <c r="Q637">
        <v>3.4</v>
      </c>
      <c r="R637" s="54">
        <v>0.43611111111111101</v>
      </c>
      <c r="S637"/>
      <c r="T637" s="93">
        <f t="shared" si="26"/>
        <v>3.8</v>
      </c>
      <c r="U637" s="96">
        <f t="shared" si="25"/>
        <v>-2.4000000000000004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2.2999999999999998</v>
      </c>
      <c r="C638" s="5">
        <v>90</v>
      </c>
      <c r="D638" s="5">
        <v>0.8</v>
      </c>
      <c r="E638" s="5">
        <v>2.2999999999999998</v>
      </c>
      <c r="F638" s="5">
        <v>4</v>
      </c>
      <c r="G638" s="5">
        <v>6.5</v>
      </c>
      <c r="H638" s="5">
        <v>1010.4</v>
      </c>
      <c r="I638" s="5">
        <v>9750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3.8</v>
      </c>
      <c r="Q638">
        <v>3.4</v>
      </c>
      <c r="R638" s="54">
        <v>0.436805555555556</v>
      </c>
      <c r="S638"/>
      <c r="T638" s="93">
        <f t="shared" si="26"/>
        <v>3.8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2.2999999999999998</v>
      </c>
      <c r="C639" s="5">
        <v>90</v>
      </c>
      <c r="D639" s="5">
        <v>0.8</v>
      </c>
      <c r="E639" s="5">
        <v>0.4</v>
      </c>
      <c r="F639" s="5">
        <v>6.5</v>
      </c>
      <c r="G639" s="5">
        <v>9</v>
      </c>
      <c r="H639" s="5">
        <v>1010.4</v>
      </c>
      <c r="I639" s="5">
        <v>9970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3.9</v>
      </c>
      <c r="Q639">
        <v>3.4</v>
      </c>
      <c r="R639" s="54">
        <v>0.4375</v>
      </c>
      <c r="S639"/>
      <c r="T639" s="93">
        <f t="shared" si="26"/>
        <v>3.9</v>
      </c>
      <c r="U639" s="96">
        <f t="shared" si="25"/>
        <v>-2.4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2.4</v>
      </c>
      <c r="C640" s="5">
        <v>90</v>
      </c>
      <c r="D640" s="5">
        <v>0.9</v>
      </c>
      <c r="E640" s="5">
        <v>0.1</v>
      </c>
      <c r="F640" s="5">
        <v>7.9</v>
      </c>
      <c r="G640" s="5">
        <v>7.9</v>
      </c>
      <c r="H640" s="5">
        <v>1010.4</v>
      </c>
      <c r="I640" s="5">
        <v>8910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4</v>
      </c>
      <c r="Q640">
        <v>3.5</v>
      </c>
      <c r="R640" s="54">
        <v>0.438194444444444</v>
      </c>
      <c r="S640"/>
      <c r="T640" s="93">
        <f t="shared" si="26"/>
        <v>4</v>
      </c>
      <c r="U640" s="96">
        <f t="shared" si="25"/>
        <v>-2.4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2.4</v>
      </c>
      <c r="C641" s="5">
        <v>90</v>
      </c>
      <c r="D641" s="5">
        <v>0.9</v>
      </c>
      <c r="E641" s="5">
        <v>2.4</v>
      </c>
      <c r="F641" s="5">
        <v>4.7</v>
      </c>
      <c r="G641" s="5">
        <v>7.2</v>
      </c>
      <c r="H641" s="5">
        <v>1010.4</v>
      </c>
      <c r="I641" s="5">
        <v>8510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4.0999999999999996</v>
      </c>
      <c r="Q641">
        <v>3.5</v>
      </c>
      <c r="R641" s="54">
        <v>0.43888888888888899</v>
      </c>
      <c r="S641"/>
      <c r="T641" s="93">
        <f t="shared" si="26"/>
        <v>4.0999999999999996</v>
      </c>
      <c r="U641" s="96">
        <f t="shared" si="25"/>
        <v>-2.3000000000000003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2.4</v>
      </c>
      <c r="C642" s="5">
        <v>90</v>
      </c>
      <c r="D642" s="5">
        <v>0.9</v>
      </c>
      <c r="E642" s="5">
        <v>0.3</v>
      </c>
      <c r="F642" s="5">
        <v>7.2</v>
      </c>
      <c r="G642" s="5">
        <v>9.4</v>
      </c>
      <c r="H642" s="5">
        <v>1010.3</v>
      </c>
      <c r="I642" s="5">
        <v>8740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4.2</v>
      </c>
      <c r="Q642">
        <v>3.6</v>
      </c>
      <c r="R642" s="54">
        <v>0.43958333333333299</v>
      </c>
      <c r="S642"/>
      <c r="T642" s="93">
        <f t="shared" si="26"/>
        <v>4.2</v>
      </c>
      <c r="U642" s="96">
        <f t="shared" si="25"/>
        <v>-2.1999999999999997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2.5</v>
      </c>
      <c r="C643" s="5">
        <v>90</v>
      </c>
      <c r="D643" s="5">
        <v>1</v>
      </c>
      <c r="E643" s="5">
        <v>2.5</v>
      </c>
      <c r="F643" s="5">
        <v>4</v>
      </c>
      <c r="G643" s="5">
        <v>5</v>
      </c>
      <c r="H643" s="5">
        <v>1010.4</v>
      </c>
      <c r="I643" s="5">
        <v>9290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4.3</v>
      </c>
      <c r="Q643">
        <v>3.6</v>
      </c>
      <c r="R643" s="54">
        <v>0.44027777777777799</v>
      </c>
      <c r="S643"/>
      <c r="T643" s="93">
        <f t="shared" si="26"/>
        <v>4.3</v>
      </c>
      <c r="U643" s="96">
        <f t="shared" si="25"/>
        <v>-2.2000000000000002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2.5</v>
      </c>
      <c r="C644" s="5">
        <v>90</v>
      </c>
      <c r="D644" s="5">
        <v>1</v>
      </c>
      <c r="E644" s="5">
        <v>0.5</v>
      </c>
      <c r="F644" s="5">
        <v>6.8</v>
      </c>
      <c r="G644" s="5">
        <v>9.4</v>
      </c>
      <c r="H644" s="5">
        <v>1010.1</v>
      </c>
      <c r="I644" s="5">
        <v>9700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4.4000000000000004</v>
      </c>
      <c r="Q644">
        <v>3.6</v>
      </c>
      <c r="R644" s="54">
        <v>0.44097222222222199</v>
      </c>
      <c r="S644"/>
      <c r="T644" s="93">
        <f t="shared" si="26"/>
        <v>4.4000000000000004</v>
      </c>
      <c r="U644" s="96">
        <f t="shared" si="25"/>
        <v>-2.0999999999999996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2.5</v>
      </c>
      <c r="C645" s="5">
        <v>90</v>
      </c>
      <c r="D645" s="5">
        <v>1</v>
      </c>
      <c r="E645" s="5">
        <v>0.9</v>
      </c>
      <c r="F645" s="5">
        <v>5.8</v>
      </c>
      <c r="G645" s="5">
        <v>9.6999999999999993</v>
      </c>
      <c r="H645" s="5">
        <v>1010.4</v>
      </c>
      <c r="I645" s="5">
        <v>10370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4.4000000000000004</v>
      </c>
      <c r="Q645">
        <v>3.7</v>
      </c>
      <c r="R645" s="54">
        <v>0.44166666666666698</v>
      </c>
      <c r="S645"/>
      <c r="T645" s="93">
        <f t="shared" si="26"/>
        <v>4.4000000000000004</v>
      </c>
      <c r="U645" s="96">
        <f t="shared" si="25"/>
        <v>-2.0999999999999996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2.6</v>
      </c>
      <c r="C646" s="5">
        <v>90</v>
      </c>
      <c r="D646" s="5">
        <v>1.1000000000000001</v>
      </c>
      <c r="E646" s="5">
        <v>0.8</v>
      </c>
      <c r="F646" s="5">
        <v>6.5</v>
      </c>
      <c r="G646" s="5">
        <v>6.5</v>
      </c>
      <c r="H646" s="5">
        <v>1010.3</v>
      </c>
      <c r="I646" s="5">
        <v>11320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4.5</v>
      </c>
      <c r="Q646">
        <v>3.7</v>
      </c>
      <c r="R646" s="54">
        <v>0.44236111111111098</v>
      </c>
      <c r="S646"/>
      <c r="T646" s="93">
        <f t="shared" si="26"/>
        <v>4.5</v>
      </c>
      <c r="U646" s="96">
        <f t="shared" si="25"/>
        <v>-2.1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2.6</v>
      </c>
      <c r="C647" s="5">
        <v>90</v>
      </c>
      <c r="D647" s="5">
        <v>1.1000000000000001</v>
      </c>
      <c r="E647" s="5">
        <v>1</v>
      </c>
      <c r="F647" s="5">
        <v>5.8</v>
      </c>
      <c r="G647" s="5">
        <v>7.2</v>
      </c>
      <c r="H647" s="5">
        <v>1010.2</v>
      </c>
      <c r="I647" s="5">
        <v>12330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4.5999999999999996</v>
      </c>
      <c r="Q647">
        <v>3.8</v>
      </c>
      <c r="R647" s="54">
        <v>0.44305555555555598</v>
      </c>
      <c r="S647"/>
      <c r="T647" s="93">
        <f t="shared" si="26"/>
        <v>4.5999999999999996</v>
      </c>
      <c r="U647" s="96">
        <f t="shared" si="25"/>
        <v>-2.0000000000000004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2.7</v>
      </c>
      <c r="C648" s="5">
        <v>90</v>
      </c>
      <c r="D648" s="5">
        <v>1.2</v>
      </c>
      <c r="E648" s="5">
        <v>1.3</v>
      </c>
      <c r="F648" s="5">
        <v>5.4</v>
      </c>
      <c r="G648" s="5">
        <v>6.8</v>
      </c>
      <c r="H648" s="5">
        <v>1010.2</v>
      </c>
      <c r="I648" s="5">
        <v>11500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4.7</v>
      </c>
      <c r="Q648">
        <v>3.8</v>
      </c>
      <c r="R648" s="54">
        <v>0.44374999999999998</v>
      </c>
      <c r="S648"/>
      <c r="T648" s="93">
        <f t="shared" si="26"/>
        <v>4.7</v>
      </c>
      <c r="U648" s="96">
        <f t="shared" si="25"/>
        <v>-2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2.8</v>
      </c>
      <c r="C649" s="5">
        <v>90</v>
      </c>
      <c r="D649" s="5">
        <v>1.3</v>
      </c>
      <c r="E649" s="5">
        <v>1</v>
      </c>
      <c r="F649" s="5">
        <v>6.5</v>
      </c>
      <c r="G649" s="5">
        <v>10.1</v>
      </c>
      <c r="H649" s="5">
        <v>1010.4</v>
      </c>
      <c r="I649" s="5">
        <v>11710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4.9000000000000004</v>
      </c>
      <c r="Q649">
        <v>3.9</v>
      </c>
      <c r="R649" s="54">
        <v>0.44444444444444398</v>
      </c>
      <c r="S649"/>
      <c r="T649" s="93">
        <f t="shared" si="26"/>
        <v>4.9000000000000004</v>
      </c>
      <c r="U649" s="96">
        <f t="shared" si="25"/>
        <v>-1.8999999999999995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2.8</v>
      </c>
      <c r="C650" s="5">
        <v>89</v>
      </c>
      <c r="D650" s="5">
        <v>1.1000000000000001</v>
      </c>
      <c r="E650" s="5">
        <v>2.8</v>
      </c>
      <c r="F650" s="5">
        <v>4.3</v>
      </c>
      <c r="G650" s="5">
        <v>11.5</v>
      </c>
      <c r="H650" s="5">
        <v>1010.2</v>
      </c>
      <c r="I650" s="5">
        <v>12280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5</v>
      </c>
      <c r="Q650">
        <v>4</v>
      </c>
      <c r="R650" s="54">
        <v>0.44513888888888897</v>
      </c>
      <c r="S650"/>
      <c r="T650" s="93">
        <f t="shared" si="26"/>
        <v>5</v>
      </c>
      <c r="U650" s="96">
        <f t="shared" si="25"/>
        <v>-1.7999999999999998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2.8</v>
      </c>
      <c r="C651" s="5">
        <v>89</v>
      </c>
      <c r="D651" s="5">
        <v>1.1000000000000001</v>
      </c>
      <c r="E651" s="5">
        <v>1.3</v>
      </c>
      <c r="F651" s="5">
        <v>5.8</v>
      </c>
      <c r="G651" s="5">
        <v>5.8</v>
      </c>
      <c r="H651" s="5">
        <v>1010.1</v>
      </c>
      <c r="I651" s="5">
        <v>13050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5.0999999999999996</v>
      </c>
      <c r="Q651">
        <v>4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-1.7000000000000002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2.8</v>
      </c>
      <c r="C652" s="5">
        <v>89</v>
      </c>
      <c r="D652" s="5">
        <v>1.1000000000000001</v>
      </c>
      <c r="E652" s="5">
        <v>0.7</v>
      </c>
      <c r="F652" s="5">
        <v>7.6</v>
      </c>
      <c r="G652" s="5">
        <v>8.6</v>
      </c>
      <c r="H652" s="5">
        <v>1010.3</v>
      </c>
      <c r="I652" s="5">
        <v>13430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5.2</v>
      </c>
      <c r="Q652">
        <v>4.0999999999999996</v>
      </c>
      <c r="R652" s="54">
        <v>0.44652777777777802</v>
      </c>
      <c r="S652"/>
      <c r="T652" s="93">
        <f t="shared" si="26"/>
        <v>5.2</v>
      </c>
      <c r="U652" s="96">
        <f t="shared" si="25"/>
        <v>-1.5999999999999996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2.9</v>
      </c>
      <c r="C653" s="5">
        <v>89</v>
      </c>
      <c r="D653" s="5">
        <v>1.2</v>
      </c>
      <c r="E653" s="5">
        <v>1.4</v>
      </c>
      <c r="F653" s="5">
        <v>5.8</v>
      </c>
      <c r="G653" s="5">
        <v>6.5</v>
      </c>
      <c r="H653" s="5">
        <v>1010.1</v>
      </c>
      <c r="I653" s="5">
        <v>13750</v>
      </c>
      <c r="J653" s="5">
        <v>1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5.4</v>
      </c>
      <c r="Q653">
        <v>4.0999999999999996</v>
      </c>
      <c r="R653" s="54">
        <v>0.44722222222222202</v>
      </c>
      <c r="S653"/>
      <c r="T653" s="93">
        <f t="shared" si="26"/>
        <v>5.4</v>
      </c>
      <c r="U653" s="96">
        <f t="shared" si="25"/>
        <v>-1.4999999999999996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</v>
      </c>
      <c r="C654" s="5">
        <v>89</v>
      </c>
      <c r="D654" s="5">
        <v>1.3</v>
      </c>
      <c r="E654" s="5">
        <v>3</v>
      </c>
      <c r="F654" s="5">
        <v>4.7</v>
      </c>
      <c r="G654" s="5">
        <v>7.9</v>
      </c>
      <c r="H654" s="5">
        <v>1010.2</v>
      </c>
      <c r="I654" s="5">
        <v>14200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5.6</v>
      </c>
      <c r="Q654">
        <v>4.2</v>
      </c>
      <c r="R654" s="54">
        <v>0.44791666666666702</v>
      </c>
      <c r="S654"/>
      <c r="T654" s="93">
        <f t="shared" si="26"/>
        <v>5.6</v>
      </c>
      <c r="U654" s="96">
        <f t="shared" si="25"/>
        <v>-1.4000000000000004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3.1</v>
      </c>
      <c r="C655" s="5">
        <v>89</v>
      </c>
      <c r="D655" s="5">
        <v>1.4</v>
      </c>
      <c r="E655" s="5">
        <v>1.8</v>
      </c>
      <c r="F655" s="5">
        <v>5.4</v>
      </c>
      <c r="G655" s="5">
        <v>5.8</v>
      </c>
      <c r="H655" s="5">
        <v>1010.2</v>
      </c>
      <c r="I655" s="5">
        <v>14910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5.8</v>
      </c>
      <c r="Q655">
        <v>4.3</v>
      </c>
      <c r="R655" s="54">
        <v>0.44861111111111102</v>
      </c>
      <c r="S655"/>
      <c r="T655" s="93">
        <f t="shared" si="26"/>
        <v>5.8</v>
      </c>
      <c r="U655" s="96">
        <f t="shared" si="25"/>
        <v>-1.3000000000000003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3.1</v>
      </c>
      <c r="C656" s="5">
        <v>89</v>
      </c>
      <c r="D656" s="5">
        <v>1.4</v>
      </c>
      <c r="E656" s="5">
        <v>0.4</v>
      </c>
      <c r="F656" s="5">
        <v>10.1</v>
      </c>
      <c r="G656" s="5">
        <v>10.1</v>
      </c>
      <c r="H656" s="5">
        <v>1010.3</v>
      </c>
      <c r="I656" s="5">
        <v>14210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6</v>
      </c>
      <c r="Q656">
        <v>4.4000000000000004</v>
      </c>
      <c r="R656" s="54">
        <v>0.44930555555555601</v>
      </c>
      <c r="S656"/>
      <c r="T656" s="93">
        <f t="shared" si="26"/>
        <v>6</v>
      </c>
      <c r="U656" s="96">
        <f t="shared" ref="U656:U719" si="29">(T656-B656)-3</f>
        <v>-0.10000000000000009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3.2</v>
      </c>
      <c r="C657" s="5">
        <v>89</v>
      </c>
      <c r="D657" s="5">
        <v>1.5</v>
      </c>
      <c r="E657" s="5">
        <v>3.2</v>
      </c>
      <c r="F657" s="5">
        <v>4.7</v>
      </c>
      <c r="G657" s="5">
        <v>5.8</v>
      </c>
      <c r="H657" s="5">
        <v>1010.3</v>
      </c>
      <c r="I657" s="5">
        <v>14240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6</v>
      </c>
      <c r="Q657">
        <v>4.5</v>
      </c>
      <c r="R657" s="54">
        <v>0.45</v>
      </c>
      <c r="S657"/>
      <c r="T657" s="93">
        <f t="shared" si="26"/>
        <v>6</v>
      </c>
      <c r="U657" s="96">
        <f t="shared" si="29"/>
        <v>-0.20000000000000018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3.2</v>
      </c>
      <c r="C658" s="5">
        <v>89</v>
      </c>
      <c r="D658" s="5">
        <v>1.5</v>
      </c>
      <c r="E658" s="5">
        <v>0.8</v>
      </c>
      <c r="F658" s="5">
        <v>9</v>
      </c>
      <c r="G658" s="5">
        <v>9</v>
      </c>
      <c r="H658" s="5">
        <v>1010.3</v>
      </c>
      <c r="I658" s="5">
        <v>13660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6.3</v>
      </c>
      <c r="Q658">
        <v>4.5999999999999996</v>
      </c>
      <c r="R658" s="54">
        <v>0.45069444444444401</v>
      </c>
      <c r="S658"/>
      <c r="T658" s="93">
        <f t="shared" si="26"/>
        <v>6.3</v>
      </c>
      <c r="U658" s="96">
        <f t="shared" si="29"/>
        <v>9.9999999999999645E-2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3.2</v>
      </c>
      <c r="C659" s="5">
        <v>89</v>
      </c>
      <c r="D659" s="5">
        <v>1.5</v>
      </c>
      <c r="E659" s="5">
        <v>3.2</v>
      </c>
      <c r="F659" s="5">
        <v>3.6</v>
      </c>
      <c r="G659" s="5">
        <v>6.5</v>
      </c>
      <c r="H659" s="5">
        <v>1010.3</v>
      </c>
      <c r="I659" s="5">
        <v>13210</v>
      </c>
      <c r="J659" s="5">
        <v>0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6.5</v>
      </c>
      <c r="Q659">
        <v>4.7</v>
      </c>
      <c r="R659" s="54">
        <v>0.45138888888888901</v>
      </c>
      <c r="T659" s="93">
        <f t="shared" si="26"/>
        <v>6.5</v>
      </c>
      <c r="U659" s="96">
        <f t="shared" si="29"/>
        <v>0.29999999999999982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3.2</v>
      </c>
      <c r="C660" s="5">
        <v>89</v>
      </c>
      <c r="D660" s="5">
        <v>1.5</v>
      </c>
      <c r="E660" s="5">
        <v>1.1000000000000001</v>
      </c>
      <c r="F660" s="5">
        <v>7.6</v>
      </c>
      <c r="G660" s="5">
        <v>7.6</v>
      </c>
      <c r="H660" s="5">
        <v>1010</v>
      </c>
      <c r="I660" s="5">
        <v>12930</v>
      </c>
      <c r="J660" s="5">
        <v>0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6.7</v>
      </c>
      <c r="Q660">
        <v>4.8</v>
      </c>
      <c r="R660" s="54">
        <v>0.452083333333333</v>
      </c>
      <c r="T660" s="93">
        <f t="shared" si="26"/>
        <v>6.7</v>
      </c>
      <c r="U660" s="96">
        <f t="shared" si="29"/>
        <v>0.5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3.2</v>
      </c>
      <c r="C661" s="5">
        <v>89</v>
      </c>
      <c r="D661" s="5">
        <v>1.5</v>
      </c>
      <c r="E661" s="5">
        <v>1.6</v>
      </c>
      <c r="F661" s="5">
        <v>6.1</v>
      </c>
      <c r="G661" s="5">
        <v>9.4</v>
      </c>
      <c r="H661" s="5">
        <v>1010.3</v>
      </c>
      <c r="I661" s="5">
        <v>12420</v>
      </c>
      <c r="J661" s="5">
        <v>0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6.9</v>
      </c>
      <c r="Q661">
        <v>4.9000000000000004</v>
      </c>
      <c r="R661" s="54">
        <v>0.452777777777778</v>
      </c>
      <c r="T661" s="93">
        <f t="shared" si="26"/>
        <v>6.9</v>
      </c>
      <c r="U661" s="96">
        <f t="shared" si="29"/>
        <v>0.70000000000000018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3.3</v>
      </c>
      <c r="C662" s="5">
        <v>89</v>
      </c>
      <c r="D662" s="5">
        <v>1.6</v>
      </c>
      <c r="E662" s="5">
        <v>2.2000000000000002</v>
      </c>
      <c r="F662" s="5">
        <v>5</v>
      </c>
      <c r="G662" s="5">
        <v>8.3000000000000007</v>
      </c>
      <c r="H662" s="5">
        <v>1010.1</v>
      </c>
      <c r="I662" s="5">
        <v>12450</v>
      </c>
      <c r="J662" s="5">
        <v>0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7</v>
      </c>
      <c r="Q662">
        <v>4.9000000000000004</v>
      </c>
      <c r="R662" s="54">
        <v>0.453472222222222</v>
      </c>
      <c r="T662" s="93">
        <f t="shared" si="26"/>
        <v>7</v>
      </c>
      <c r="U662" s="96">
        <f t="shared" si="29"/>
        <v>0.70000000000000018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3.3</v>
      </c>
      <c r="C663" s="5">
        <v>89</v>
      </c>
      <c r="D663" s="5">
        <v>1.6</v>
      </c>
      <c r="E663" s="5">
        <v>1.1000000000000001</v>
      </c>
      <c r="F663" s="5">
        <v>7.9</v>
      </c>
      <c r="G663" s="5">
        <v>10.4</v>
      </c>
      <c r="H663" s="5">
        <v>1010.1</v>
      </c>
      <c r="I663" s="5">
        <v>12280</v>
      </c>
      <c r="J663" s="5">
        <v>0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</v>
      </c>
      <c r="Q663">
        <v>5</v>
      </c>
      <c r="R663" s="54">
        <v>0.454166666666667</v>
      </c>
      <c r="T663" s="93">
        <f t="shared" si="26"/>
        <v>7</v>
      </c>
      <c r="U663" s="96">
        <f t="shared" si="29"/>
        <v>0.70000000000000018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3.3</v>
      </c>
      <c r="C664" s="5">
        <v>89</v>
      </c>
      <c r="D664" s="5">
        <v>1.6</v>
      </c>
      <c r="E664" s="5">
        <v>0.4</v>
      </c>
      <c r="F664" s="5">
        <v>11.2</v>
      </c>
      <c r="G664" s="5">
        <v>11.9</v>
      </c>
      <c r="H664" s="5">
        <v>1010.2</v>
      </c>
      <c r="I664" s="5">
        <v>12220</v>
      </c>
      <c r="J664" s="5">
        <v>0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7.1</v>
      </c>
      <c r="Q664">
        <v>5</v>
      </c>
      <c r="R664" s="54">
        <v>0.45486111111111099</v>
      </c>
      <c r="T664" s="93">
        <f t="shared" si="26"/>
        <v>7.1</v>
      </c>
      <c r="U664" s="96">
        <f t="shared" si="29"/>
        <v>0.79999999999999982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89</v>
      </c>
      <c r="D665" s="5">
        <v>1.7</v>
      </c>
      <c r="E665" s="5">
        <v>1.6</v>
      </c>
      <c r="F665" s="5">
        <v>6.8</v>
      </c>
      <c r="G665" s="5">
        <v>7.6</v>
      </c>
      <c r="H665" s="5">
        <v>1010</v>
      </c>
      <c r="I665" s="5">
        <v>12170</v>
      </c>
      <c r="J665" s="5">
        <v>0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7.1</v>
      </c>
      <c r="Q665">
        <v>5.0999999999999996</v>
      </c>
      <c r="R665" s="54">
        <v>0.45555555555555599</v>
      </c>
      <c r="T665" s="93">
        <f t="shared" si="26"/>
        <v>7.1</v>
      </c>
      <c r="U665" s="96">
        <f t="shared" si="29"/>
        <v>0.69999999999999973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89</v>
      </c>
      <c r="D666" s="5">
        <v>1.7</v>
      </c>
      <c r="E666" s="5">
        <v>1.6</v>
      </c>
      <c r="F666" s="5">
        <v>6.8</v>
      </c>
      <c r="G666" s="5">
        <v>8.3000000000000007</v>
      </c>
      <c r="H666" s="5">
        <v>1010.2</v>
      </c>
      <c r="I666" s="5">
        <v>12350</v>
      </c>
      <c r="J666" s="5">
        <v>0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</v>
      </c>
      <c r="Q666">
        <v>5.2</v>
      </c>
      <c r="R666" s="54">
        <v>0.45624999999999999</v>
      </c>
      <c r="T666" s="93">
        <f t="shared" si="26"/>
        <v>7</v>
      </c>
      <c r="U666" s="96">
        <f t="shared" si="29"/>
        <v>0.60000000000000009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89</v>
      </c>
      <c r="D667" s="5">
        <v>1.8</v>
      </c>
      <c r="E667" s="5">
        <v>2</v>
      </c>
      <c r="F667" s="5">
        <v>6.1</v>
      </c>
      <c r="G667" s="5">
        <v>9.4</v>
      </c>
      <c r="H667" s="5">
        <v>1010</v>
      </c>
      <c r="I667" s="5">
        <v>13600</v>
      </c>
      <c r="J667" s="5">
        <v>0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7</v>
      </c>
      <c r="Q667">
        <v>5.3</v>
      </c>
      <c r="R667" s="54">
        <v>0.45694444444444399</v>
      </c>
      <c r="T667" s="93">
        <f t="shared" si="26"/>
        <v>7</v>
      </c>
      <c r="U667" s="96">
        <f t="shared" si="29"/>
        <v>0.5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88</v>
      </c>
      <c r="D668" s="5">
        <v>1.6</v>
      </c>
      <c r="E668" s="5">
        <v>2.1</v>
      </c>
      <c r="F668" s="5">
        <v>5.8</v>
      </c>
      <c r="G668" s="5">
        <v>9.6999999999999993</v>
      </c>
      <c r="H668" s="5">
        <v>1010</v>
      </c>
      <c r="I668" s="5">
        <v>12650</v>
      </c>
      <c r="J668" s="5">
        <v>0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7</v>
      </c>
      <c r="Q668">
        <v>5.3</v>
      </c>
      <c r="R668" s="54">
        <v>0.45763888888888898</v>
      </c>
      <c r="T668" s="93">
        <f t="shared" si="26"/>
        <v>7</v>
      </c>
      <c r="U668" s="96">
        <f t="shared" si="29"/>
        <v>0.5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3.5</v>
      </c>
      <c r="C669" s="5">
        <v>88</v>
      </c>
      <c r="D669" s="5">
        <v>1.6</v>
      </c>
      <c r="E669" s="5">
        <v>2.4</v>
      </c>
      <c r="F669" s="5">
        <v>5</v>
      </c>
      <c r="G669" s="5">
        <v>7.9</v>
      </c>
      <c r="H669" s="5">
        <v>1010.2</v>
      </c>
      <c r="I669" s="5">
        <v>13150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7</v>
      </c>
      <c r="Q669">
        <v>5.4</v>
      </c>
      <c r="R669" s="54">
        <v>0.45833333333333298</v>
      </c>
      <c r="T669" s="93">
        <f t="shared" si="26"/>
        <v>7</v>
      </c>
      <c r="U669" s="96">
        <f t="shared" si="29"/>
        <v>0.5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88</v>
      </c>
      <c r="D670" s="5">
        <v>1.6</v>
      </c>
      <c r="E670" s="5">
        <v>2</v>
      </c>
      <c r="F670" s="5">
        <v>6.1</v>
      </c>
      <c r="G670" s="5">
        <v>11.2</v>
      </c>
      <c r="H670" s="5">
        <v>1009.9</v>
      </c>
      <c r="I670" s="5">
        <v>13830</v>
      </c>
      <c r="J670" s="5">
        <v>1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7</v>
      </c>
      <c r="Q670">
        <v>5.4</v>
      </c>
      <c r="R670" s="54">
        <v>0.45902777777777798</v>
      </c>
      <c r="T670" s="93">
        <f t="shared" si="26"/>
        <v>7</v>
      </c>
      <c r="U670" s="96">
        <f t="shared" si="29"/>
        <v>0.5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3.6</v>
      </c>
      <c r="C671" s="5">
        <v>88</v>
      </c>
      <c r="D671" s="5">
        <v>1.7</v>
      </c>
      <c r="E671" s="5">
        <v>3.6</v>
      </c>
      <c r="F671" s="5">
        <v>0</v>
      </c>
      <c r="G671" s="5">
        <v>7.9</v>
      </c>
      <c r="H671" s="5">
        <v>1010</v>
      </c>
      <c r="I671" s="5">
        <v>14110</v>
      </c>
      <c r="J671" s="5">
        <v>1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7.1</v>
      </c>
      <c r="Q671">
        <v>5.5</v>
      </c>
      <c r="R671" s="54">
        <v>0.45972222222222198</v>
      </c>
      <c r="T671" s="93">
        <f t="shared" si="26"/>
        <v>7.1</v>
      </c>
      <c r="U671" s="96">
        <f t="shared" si="29"/>
        <v>0.49999999999999956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3.6</v>
      </c>
      <c r="C672" s="5">
        <v>88</v>
      </c>
      <c r="D672" s="5">
        <v>1.7</v>
      </c>
      <c r="E672" s="5">
        <v>2.2000000000000002</v>
      </c>
      <c r="F672" s="5">
        <v>5.8</v>
      </c>
      <c r="G672" s="5">
        <v>7.2</v>
      </c>
      <c r="H672" s="5">
        <v>1010.2</v>
      </c>
      <c r="I672" s="5">
        <v>15420</v>
      </c>
      <c r="J672" s="5">
        <v>1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7.2</v>
      </c>
      <c r="Q672">
        <v>5.5</v>
      </c>
      <c r="R672" s="54">
        <v>0.46041666666666697</v>
      </c>
      <c r="T672" s="93">
        <f t="shared" si="26"/>
        <v>7.2</v>
      </c>
      <c r="U672" s="96">
        <f t="shared" si="29"/>
        <v>0.60000000000000009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3.8</v>
      </c>
      <c r="C673" s="5">
        <v>88</v>
      </c>
      <c r="D673" s="5">
        <v>1.9</v>
      </c>
      <c r="E673" s="5">
        <v>1.8</v>
      </c>
      <c r="F673" s="5">
        <v>7.6</v>
      </c>
      <c r="G673" s="5">
        <v>8.3000000000000007</v>
      </c>
      <c r="H673" s="5">
        <v>1009.8</v>
      </c>
      <c r="I673" s="5">
        <v>16370</v>
      </c>
      <c r="J673" s="5">
        <v>1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7.3</v>
      </c>
      <c r="Q673">
        <v>5.6</v>
      </c>
      <c r="R673" s="54">
        <v>0.46111111111111103</v>
      </c>
      <c r="T673" s="93">
        <f t="shared" si="26"/>
        <v>7.3</v>
      </c>
      <c r="U673" s="96">
        <f t="shared" si="29"/>
        <v>0.5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3.9</v>
      </c>
      <c r="C674" s="5">
        <v>88</v>
      </c>
      <c r="D674" s="5">
        <v>2</v>
      </c>
      <c r="E674" s="5">
        <v>3.9</v>
      </c>
      <c r="F674" s="5">
        <v>4.3</v>
      </c>
      <c r="G674" s="5">
        <v>5</v>
      </c>
      <c r="H674" s="5">
        <v>1010</v>
      </c>
      <c r="I674" s="5">
        <v>15190</v>
      </c>
      <c r="J674" s="5">
        <v>1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7.4</v>
      </c>
      <c r="Q674">
        <v>5.7</v>
      </c>
      <c r="R674" s="54">
        <v>0.46180555555555602</v>
      </c>
      <c r="T674" s="93">
        <f t="shared" si="26"/>
        <v>7.4</v>
      </c>
      <c r="U674" s="96">
        <f t="shared" si="29"/>
        <v>0.50000000000000044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</v>
      </c>
      <c r="C675" s="5">
        <v>88</v>
      </c>
      <c r="D675" s="5">
        <v>2.1</v>
      </c>
      <c r="E675" s="5">
        <v>2.4</v>
      </c>
      <c r="F675" s="5">
        <v>6.5</v>
      </c>
      <c r="G675" s="5">
        <v>9.6999999999999993</v>
      </c>
      <c r="H675" s="5">
        <v>1010.1</v>
      </c>
      <c r="I675" s="5">
        <v>13930</v>
      </c>
      <c r="J675" s="5">
        <v>1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5.7</v>
      </c>
      <c r="R675" s="54">
        <v>0.46250000000000002</v>
      </c>
      <c r="T675" s="93">
        <f t="shared" si="26"/>
        <v>7.6</v>
      </c>
      <c r="U675" s="96">
        <f t="shared" si="29"/>
        <v>0.59999999999999964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4.0999999999999996</v>
      </c>
      <c r="C676" s="5">
        <v>88</v>
      </c>
      <c r="D676" s="5">
        <v>2.2000000000000002</v>
      </c>
      <c r="E676" s="5">
        <v>2.5</v>
      </c>
      <c r="F676" s="5">
        <v>6.5</v>
      </c>
      <c r="G676" s="5">
        <v>6.5</v>
      </c>
      <c r="H676" s="5">
        <v>1010.1</v>
      </c>
      <c r="I676" s="5">
        <v>15820</v>
      </c>
      <c r="J676" s="5">
        <v>1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7.8</v>
      </c>
      <c r="Q676">
        <v>5.8</v>
      </c>
      <c r="R676" s="54">
        <v>0.46319444444444402</v>
      </c>
      <c r="T676" s="93">
        <f t="shared" si="26"/>
        <v>7.8</v>
      </c>
      <c r="U676" s="96">
        <f t="shared" si="29"/>
        <v>0.70000000000000018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4.2</v>
      </c>
      <c r="C677" s="5">
        <v>88</v>
      </c>
      <c r="D677" s="5">
        <v>2.2999999999999998</v>
      </c>
      <c r="E677" s="5">
        <v>2.4</v>
      </c>
      <c r="F677" s="5">
        <v>7.2</v>
      </c>
      <c r="G677" s="5">
        <v>11.2</v>
      </c>
      <c r="H677" s="5">
        <v>1009.9</v>
      </c>
      <c r="I677" s="5">
        <v>16460</v>
      </c>
      <c r="J677" s="5">
        <v>1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8</v>
      </c>
      <c r="Q677">
        <v>5.9</v>
      </c>
      <c r="R677" s="54">
        <v>0.46388888888888902</v>
      </c>
      <c r="T677" s="93">
        <f t="shared" si="26"/>
        <v>8</v>
      </c>
      <c r="U677" s="96">
        <f t="shared" si="29"/>
        <v>0.79999999999999982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4.4000000000000004</v>
      </c>
      <c r="C678" s="5">
        <v>87</v>
      </c>
      <c r="D678" s="5">
        <v>2.4</v>
      </c>
      <c r="E678" s="5">
        <v>2.2000000000000002</v>
      </c>
      <c r="F678" s="5">
        <v>9</v>
      </c>
      <c r="G678" s="5">
        <v>11.2</v>
      </c>
      <c r="H678" s="5">
        <v>1010</v>
      </c>
      <c r="I678" s="5">
        <v>18270</v>
      </c>
      <c r="J678" s="5">
        <v>1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8.1999999999999993</v>
      </c>
      <c r="Q678">
        <v>5.9</v>
      </c>
      <c r="R678" s="54">
        <v>0.46458333333333302</v>
      </c>
      <c r="T678" s="93">
        <f t="shared" si="26"/>
        <v>8.1999999999999993</v>
      </c>
      <c r="U678" s="96">
        <f t="shared" si="29"/>
        <v>0.79999999999999893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4.5999999999999996</v>
      </c>
      <c r="C679" s="5">
        <v>87</v>
      </c>
      <c r="D679" s="5">
        <v>2.6</v>
      </c>
      <c r="E679" s="5">
        <v>3.5</v>
      </c>
      <c r="F679" s="5">
        <v>5.4</v>
      </c>
      <c r="G679" s="5">
        <v>9</v>
      </c>
      <c r="H679" s="5">
        <v>1010.2</v>
      </c>
      <c r="I679" s="5">
        <v>17420</v>
      </c>
      <c r="J679" s="5">
        <v>1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8.3000000000000007</v>
      </c>
      <c r="Q679">
        <v>6</v>
      </c>
      <c r="R679" s="54">
        <v>0.46527777777777801</v>
      </c>
      <c r="T679" s="93">
        <f t="shared" si="26"/>
        <v>8.3000000000000007</v>
      </c>
      <c r="U679" s="96">
        <f t="shared" si="29"/>
        <v>0.70000000000000107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4.7</v>
      </c>
      <c r="C680" s="5">
        <v>87</v>
      </c>
      <c r="D680" s="5">
        <v>2.7</v>
      </c>
      <c r="E680" s="5">
        <v>2.4</v>
      </c>
      <c r="F680" s="5">
        <v>9.4</v>
      </c>
      <c r="G680" s="5">
        <v>9.4</v>
      </c>
      <c r="H680" s="5">
        <v>1010.1</v>
      </c>
      <c r="I680" s="5">
        <v>17530</v>
      </c>
      <c r="J680" s="5">
        <v>1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8.4</v>
      </c>
      <c r="Q680">
        <v>6.1</v>
      </c>
      <c r="R680" s="54">
        <v>0.46597222222222201</v>
      </c>
      <c r="T680" s="93">
        <f t="shared" si="26"/>
        <v>8.4</v>
      </c>
      <c r="U680" s="96">
        <f t="shared" si="29"/>
        <v>0.70000000000000018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4.8</v>
      </c>
      <c r="C681" s="5">
        <v>86</v>
      </c>
      <c r="D681" s="5">
        <v>2.7</v>
      </c>
      <c r="E681" s="5">
        <v>3.2</v>
      </c>
      <c r="F681" s="5">
        <v>6.8</v>
      </c>
      <c r="G681" s="5">
        <v>6.8</v>
      </c>
      <c r="H681" s="5">
        <v>1010</v>
      </c>
      <c r="I681" s="5">
        <v>16700</v>
      </c>
      <c r="J681" s="5">
        <v>1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8.6</v>
      </c>
      <c r="Q681">
        <v>6.2</v>
      </c>
      <c r="R681" s="54">
        <v>0.46666666666666701</v>
      </c>
      <c r="T681" s="93">
        <f t="shared" si="26"/>
        <v>8.6</v>
      </c>
      <c r="U681" s="96">
        <f t="shared" si="29"/>
        <v>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4.8</v>
      </c>
      <c r="C682" s="5">
        <v>86</v>
      </c>
      <c r="D682" s="5">
        <v>2.7</v>
      </c>
      <c r="E682" s="5">
        <v>4.8</v>
      </c>
      <c r="F682" s="5">
        <v>4.3</v>
      </c>
      <c r="G682" s="5">
        <v>6.5</v>
      </c>
      <c r="H682" s="5">
        <v>1010.2</v>
      </c>
      <c r="I682" s="5">
        <v>16230</v>
      </c>
      <c r="J682" s="5">
        <v>1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8.8000000000000007</v>
      </c>
      <c r="Q682">
        <v>6.3</v>
      </c>
      <c r="R682" s="54">
        <v>0.46736111111111101</v>
      </c>
      <c r="T682" s="93">
        <f t="shared" si="26"/>
        <v>8.8000000000000007</v>
      </c>
      <c r="U682" s="96">
        <f t="shared" si="29"/>
        <v>1.0000000000000009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4.8</v>
      </c>
      <c r="C683" s="5">
        <v>86</v>
      </c>
      <c r="D683" s="5">
        <v>2.7</v>
      </c>
      <c r="E683" s="5">
        <v>2.5</v>
      </c>
      <c r="F683" s="5">
        <v>9.6999999999999993</v>
      </c>
      <c r="G683" s="5">
        <v>9.6999999999999993</v>
      </c>
      <c r="H683" s="5">
        <v>1009.9</v>
      </c>
      <c r="I683" s="5">
        <v>16340</v>
      </c>
      <c r="J683" s="5">
        <v>1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8.9</v>
      </c>
      <c r="Q683">
        <v>6.3</v>
      </c>
      <c r="R683" s="54">
        <v>0.468055555555556</v>
      </c>
      <c r="T683" s="93">
        <f t="shared" si="26"/>
        <v>8.9</v>
      </c>
      <c r="U683" s="96">
        <f t="shared" si="29"/>
        <v>1.1000000000000005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86</v>
      </c>
      <c r="D684" s="5">
        <v>2.8</v>
      </c>
      <c r="E684" s="5">
        <v>3.1</v>
      </c>
      <c r="F684" s="5">
        <v>7.6</v>
      </c>
      <c r="G684" s="5">
        <v>9.4</v>
      </c>
      <c r="H684" s="5">
        <v>1010.1</v>
      </c>
      <c r="I684" s="5">
        <v>16680</v>
      </c>
      <c r="J684" s="5">
        <v>1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9</v>
      </c>
      <c r="Q684">
        <v>6.4</v>
      </c>
      <c r="R684" s="54">
        <v>0.46875</v>
      </c>
      <c r="T684" s="93">
        <f t="shared" si="26"/>
        <v>9</v>
      </c>
      <c r="U684" s="96">
        <f t="shared" si="29"/>
        <v>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86</v>
      </c>
      <c r="D685" s="5">
        <v>2.8</v>
      </c>
      <c r="E685" s="5">
        <v>1</v>
      </c>
      <c r="F685" s="5">
        <v>19.100000000000001</v>
      </c>
      <c r="G685" s="5">
        <v>21.2</v>
      </c>
      <c r="H685" s="5">
        <v>1010.2</v>
      </c>
      <c r="I685" s="5">
        <v>16540</v>
      </c>
      <c r="J685" s="5">
        <v>1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9</v>
      </c>
      <c r="Q685">
        <v>6.5</v>
      </c>
      <c r="R685" s="54">
        <v>0.469444444444444</v>
      </c>
      <c r="T685" s="93">
        <f t="shared" si="26"/>
        <v>9</v>
      </c>
      <c r="U685" s="96">
        <f t="shared" si="29"/>
        <v>1.0999999999999996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86</v>
      </c>
      <c r="D686" s="5">
        <v>2.9</v>
      </c>
      <c r="E686" s="5">
        <v>3.8</v>
      </c>
      <c r="F686" s="5">
        <v>5.8</v>
      </c>
      <c r="G686" s="5">
        <v>15.5</v>
      </c>
      <c r="H686" s="5">
        <v>1010.1</v>
      </c>
      <c r="I686" s="5">
        <v>16490</v>
      </c>
      <c r="J686" s="5">
        <v>1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9</v>
      </c>
      <c r="Q686">
        <v>6.5</v>
      </c>
      <c r="R686" s="54">
        <v>0.47013888888888899</v>
      </c>
      <c r="T686" s="93">
        <f t="shared" si="26"/>
        <v>9</v>
      </c>
      <c r="U686" s="96">
        <f t="shared" si="29"/>
        <v>1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85</v>
      </c>
      <c r="D687" s="5">
        <v>2.8</v>
      </c>
      <c r="E687" s="5">
        <v>5.0999999999999996</v>
      </c>
      <c r="F687" s="5">
        <v>4</v>
      </c>
      <c r="G687" s="5">
        <v>8.6</v>
      </c>
      <c r="H687" s="5">
        <v>1010.2</v>
      </c>
      <c r="I687" s="5">
        <v>16530</v>
      </c>
      <c r="J687" s="5">
        <v>1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9</v>
      </c>
      <c r="Q687">
        <v>6.6</v>
      </c>
      <c r="R687" s="54">
        <v>0.47083333333333299</v>
      </c>
      <c r="T687" s="93">
        <f t="shared" si="26"/>
        <v>9</v>
      </c>
      <c r="U687" s="96">
        <f t="shared" si="29"/>
        <v>0.90000000000000036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5.0999999999999996</v>
      </c>
      <c r="C688" s="5">
        <v>85</v>
      </c>
      <c r="D688" s="5">
        <v>2.8</v>
      </c>
      <c r="E688" s="5">
        <v>1.9</v>
      </c>
      <c r="F688" s="5">
        <v>14.8</v>
      </c>
      <c r="G688" s="5">
        <v>24.1</v>
      </c>
      <c r="H688" s="5">
        <v>1010</v>
      </c>
      <c r="I688" s="5">
        <v>17000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9</v>
      </c>
      <c r="Q688">
        <v>6.7</v>
      </c>
      <c r="R688" s="54">
        <v>0.47152777777777799</v>
      </c>
      <c r="T688" s="93">
        <f t="shared" si="26"/>
        <v>9</v>
      </c>
      <c r="U688" s="96">
        <f t="shared" si="29"/>
        <v>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5.2</v>
      </c>
      <c r="C689" s="5">
        <v>85</v>
      </c>
      <c r="D689" s="5">
        <v>2.9</v>
      </c>
      <c r="E689" s="5">
        <v>1.9</v>
      </c>
      <c r="F689" s="5">
        <v>15.8</v>
      </c>
      <c r="G689" s="5">
        <v>17.600000000000001</v>
      </c>
      <c r="H689" s="5">
        <v>1010.2</v>
      </c>
      <c r="I689" s="5">
        <v>17430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8.9</v>
      </c>
      <c r="Q689">
        <v>6.7</v>
      </c>
      <c r="R689" s="54">
        <v>0.47222222222222199</v>
      </c>
      <c r="T689" s="93">
        <f t="shared" si="26"/>
        <v>8.9</v>
      </c>
      <c r="U689" s="96">
        <f t="shared" si="29"/>
        <v>0.70000000000000018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85</v>
      </c>
      <c r="D690" s="5">
        <v>3</v>
      </c>
      <c r="E690" s="5">
        <v>1.2</v>
      </c>
      <c r="F690" s="5">
        <v>21.6</v>
      </c>
      <c r="G690" s="5">
        <v>21.6</v>
      </c>
      <c r="H690" s="5">
        <v>1010.3</v>
      </c>
      <c r="I690" s="5">
        <v>16630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8.9</v>
      </c>
      <c r="Q690">
        <v>6.8</v>
      </c>
      <c r="R690" s="54">
        <v>0.47291666666666698</v>
      </c>
      <c r="T690" s="93">
        <f t="shared" ref="T690:T753" si="30">MAX($P690,$Q690)</f>
        <v>8.9</v>
      </c>
      <c r="U690" s="96">
        <f t="shared" si="29"/>
        <v>0.60000000000000053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5.3</v>
      </c>
      <c r="C691" s="5">
        <v>85</v>
      </c>
      <c r="D691" s="5">
        <v>3</v>
      </c>
      <c r="E691" s="5">
        <v>2.4</v>
      </c>
      <c r="F691" s="5">
        <v>13</v>
      </c>
      <c r="G691" s="5">
        <v>21.2</v>
      </c>
      <c r="H691" s="5">
        <v>1010.1</v>
      </c>
      <c r="I691" s="5">
        <v>16090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8.9</v>
      </c>
      <c r="Q691">
        <v>6.9</v>
      </c>
      <c r="R691" s="54">
        <v>0.47361111111111098</v>
      </c>
      <c r="T691" s="93">
        <f t="shared" si="30"/>
        <v>8.9</v>
      </c>
      <c r="U691" s="96">
        <f t="shared" si="29"/>
        <v>0.60000000000000053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5.4</v>
      </c>
      <c r="C692" s="5">
        <v>84</v>
      </c>
      <c r="D692" s="5">
        <v>2.9</v>
      </c>
      <c r="E692" s="5">
        <v>2.5</v>
      </c>
      <c r="F692" s="5">
        <v>13.7</v>
      </c>
      <c r="G692" s="5">
        <v>21.6</v>
      </c>
      <c r="H692" s="5">
        <v>1010.3</v>
      </c>
      <c r="I692" s="5">
        <v>16100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8.8000000000000007</v>
      </c>
      <c r="Q692">
        <v>6.9</v>
      </c>
      <c r="R692" s="54">
        <v>0.47430555555555598</v>
      </c>
      <c r="T692" s="93">
        <f t="shared" si="30"/>
        <v>8.8000000000000007</v>
      </c>
      <c r="U692" s="96">
        <f t="shared" si="29"/>
        <v>0.40000000000000036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5.4</v>
      </c>
      <c r="C693" s="5">
        <v>84</v>
      </c>
      <c r="D693" s="5">
        <v>2.9</v>
      </c>
      <c r="E693" s="5">
        <v>3.2</v>
      </c>
      <c r="F693" s="5">
        <v>9.6999999999999993</v>
      </c>
      <c r="G693" s="5">
        <v>13</v>
      </c>
      <c r="H693" s="5">
        <v>1009.9</v>
      </c>
      <c r="I693" s="5">
        <v>16100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8.8000000000000007</v>
      </c>
      <c r="Q693">
        <v>6.9</v>
      </c>
      <c r="R693" s="54">
        <v>0.47499999999999998</v>
      </c>
      <c r="T693" s="93">
        <f t="shared" si="30"/>
        <v>8.8000000000000007</v>
      </c>
      <c r="U693" s="96">
        <f t="shared" si="29"/>
        <v>0.40000000000000036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5.4</v>
      </c>
      <c r="C694" s="5">
        <v>84</v>
      </c>
      <c r="D694" s="5">
        <v>2.9</v>
      </c>
      <c r="E694" s="5">
        <v>2.9</v>
      </c>
      <c r="F694" s="5">
        <v>11.2</v>
      </c>
      <c r="G694" s="5">
        <v>15.5</v>
      </c>
      <c r="H694" s="5">
        <v>1010.1</v>
      </c>
      <c r="I694" s="5">
        <v>16150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8.8000000000000007</v>
      </c>
      <c r="Q694">
        <v>7</v>
      </c>
      <c r="R694" s="54">
        <v>0.47569444444444398</v>
      </c>
      <c r="T694" s="93">
        <f t="shared" si="30"/>
        <v>8.8000000000000007</v>
      </c>
      <c r="U694" s="96">
        <f t="shared" si="29"/>
        <v>0.40000000000000036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84</v>
      </c>
      <c r="D695" s="5">
        <v>2.9</v>
      </c>
      <c r="E695" s="5">
        <v>1.8</v>
      </c>
      <c r="F695" s="5">
        <v>18.399999999999999</v>
      </c>
      <c r="G695" s="5">
        <v>18.7</v>
      </c>
      <c r="H695" s="5">
        <v>1009.9</v>
      </c>
      <c r="I695" s="5">
        <v>16240</v>
      </c>
      <c r="J695" s="5">
        <v>1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8.6999999999999993</v>
      </c>
      <c r="Q695">
        <v>7.1</v>
      </c>
      <c r="R695" s="54">
        <v>0.47638888888888897</v>
      </c>
      <c r="T695" s="93">
        <f t="shared" si="30"/>
        <v>8.6999999999999993</v>
      </c>
      <c r="U695" s="96">
        <f t="shared" si="29"/>
        <v>0.29999999999999893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5.3</v>
      </c>
      <c r="C696" s="5">
        <v>84</v>
      </c>
      <c r="D696" s="5">
        <v>2.8</v>
      </c>
      <c r="E696" s="5">
        <v>3.4</v>
      </c>
      <c r="F696" s="5">
        <v>8.3000000000000007</v>
      </c>
      <c r="G696" s="5">
        <v>15.8</v>
      </c>
      <c r="H696" s="5">
        <v>1009.9</v>
      </c>
      <c r="I696" s="5">
        <v>16350</v>
      </c>
      <c r="J696" s="5">
        <v>1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8.6999999999999993</v>
      </c>
      <c r="Q696">
        <v>7.1</v>
      </c>
      <c r="R696" s="54">
        <v>0.47708333333333303</v>
      </c>
      <c r="T696" s="93">
        <f t="shared" si="30"/>
        <v>8.6999999999999993</v>
      </c>
      <c r="U696" s="96">
        <f t="shared" si="29"/>
        <v>0.39999999999999947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5.3</v>
      </c>
      <c r="C697" s="5">
        <v>85</v>
      </c>
      <c r="D697" s="5">
        <v>3</v>
      </c>
      <c r="E697" s="5">
        <v>2.1</v>
      </c>
      <c r="F697" s="5">
        <v>15.1</v>
      </c>
      <c r="G697" s="5">
        <v>20.9</v>
      </c>
      <c r="H697" s="5">
        <v>1010</v>
      </c>
      <c r="I697" s="5">
        <v>16420</v>
      </c>
      <c r="J697" s="5">
        <v>1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8.6</v>
      </c>
      <c r="Q697">
        <v>7.2</v>
      </c>
      <c r="R697" s="54">
        <v>0.47777777777777802</v>
      </c>
      <c r="T697" s="93">
        <f t="shared" si="30"/>
        <v>8.6</v>
      </c>
      <c r="U697" s="96">
        <f t="shared" si="29"/>
        <v>0.29999999999999982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85</v>
      </c>
      <c r="D698" s="5">
        <v>3</v>
      </c>
      <c r="E698" s="5">
        <v>2.8</v>
      </c>
      <c r="F698" s="5">
        <v>10.8</v>
      </c>
      <c r="G698" s="5">
        <v>14.4</v>
      </c>
      <c r="H698" s="5">
        <v>1010</v>
      </c>
      <c r="I698" s="5">
        <v>16520</v>
      </c>
      <c r="J698" s="5">
        <v>1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8.6</v>
      </c>
      <c r="Q698">
        <v>7.2</v>
      </c>
      <c r="R698" s="54">
        <v>0.47847222222222202</v>
      </c>
      <c r="T698" s="93">
        <f t="shared" si="30"/>
        <v>8.6</v>
      </c>
      <c r="U698" s="96">
        <f t="shared" si="29"/>
        <v>0.29999999999999982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5.3</v>
      </c>
      <c r="C699" s="5">
        <v>85</v>
      </c>
      <c r="D699" s="5">
        <v>3</v>
      </c>
      <c r="E699" s="5">
        <v>3.6</v>
      </c>
      <c r="F699" s="5">
        <v>7.6</v>
      </c>
      <c r="G699" s="5">
        <v>10.8</v>
      </c>
      <c r="H699" s="5">
        <v>1010</v>
      </c>
      <c r="I699" s="5">
        <v>16620</v>
      </c>
      <c r="J699" s="5">
        <v>1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8.5</v>
      </c>
      <c r="Q699">
        <v>7.2</v>
      </c>
      <c r="R699" s="54">
        <v>0.47916666666666702</v>
      </c>
      <c r="T699" s="93">
        <f t="shared" si="30"/>
        <v>8.5</v>
      </c>
      <c r="U699" s="96">
        <f t="shared" si="29"/>
        <v>0.20000000000000018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5.3</v>
      </c>
      <c r="C700" s="5">
        <v>85</v>
      </c>
      <c r="D700" s="5">
        <v>3</v>
      </c>
      <c r="E700" s="5">
        <v>3.5</v>
      </c>
      <c r="F700" s="5">
        <v>7.9</v>
      </c>
      <c r="G700" s="5">
        <v>17.600000000000001</v>
      </c>
      <c r="H700" s="5">
        <v>1009.8</v>
      </c>
      <c r="I700" s="5">
        <v>16740</v>
      </c>
      <c r="J700" s="5">
        <v>1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8.5</v>
      </c>
      <c r="Q700">
        <v>7.3</v>
      </c>
      <c r="R700" s="54">
        <v>0.47986111111111102</v>
      </c>
      <c r="T700" s="93">
        <f t="shared" si="30"/>
        <v>8.5</v>
      </c>
      <c r="U700" s="96">
        <f t="shared" si="29"/>
        <v>0.20000000000000018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5.3</v>
      </c>
      <c r="C701" s="5">
        <v>85</v>
      </c>
      <c r="D701" s="5">
        <v>3</v>
      </c>
      <c r="E701" s="5">
        <v>3</v>
      </c>
      <c r="F701" s="5">
        <v>10.1</v>
      </c>
      <c r="G701" s="5">
        <v>11.9</v>
      </c>
      <c r="H701" s="5">
        <v>1009.9</v>
      </c>
      <c r="I701" s="5">
        <v>16850</v>
      </c>
      <c r="J701" s="5">
        <v>1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8.4</v>
      </c>
      <c r="Q701">
        <v>7.3</v>
      </c>
      <c r="R701" s="54">
        <v>0.48055555555555601</v>
      </c>
      <c r="T701" s="93">
        <f t="shared" si="30"/>
        <v>8.4</v>
      </c>
      <c r="U701" s="96">
        <f t="shared" si="29"/>
        <v>0.10000000000000053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5.3</v>
      </c>
      <c r="C702" s="5">
        <v>85</v>
      </c>
      <c r="D702" s="5">
        <v>3</v>
      </c>
      <c r="E702" s="5">
        <v>3</v>
      </c>
      <c r="F702" s="5">
        <v>10.1</v>
      </c>
      <c r="G702" s="5">
        <v>16.2</v>
      </c>
      <c r="H702" s="5">
        <v>1010.1</v>
      </c>
      <c r="I702" s="5">
        <v>16980</v>
      </c>
      <c r="J702" s="5">
        <v>1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8.4</v>
      </c>
      <c r="Q702">
        <v>7.4</v>
      </c>
      <c r="R702" s="54">
        <v>0.48125000000000001</v>
      </c>
      <c r="T702" s="93">
        <f t="shared" si="30"/>
        <v>8.4</v>
      </c>
      <c r="U702" s="96">
        <f t="shared" si="29"/>
        <v>0.10000000000000053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85</v>
      </c>
      <c r="D703" s="5">
        <v>3</v>
      </c>
      <c r="E703" s="5">
        <v>3.4</v>
      </c>
      <c r="F703" s="5">
        <v>8.3000000000000007</v>
      </c>
      <c r="G703" s="5">
        <v>16.2</v>
      </c>
      <c r="H703" s="5">
        <v>1009.7</v>
      </c>
      <c r="I703" s="5">
        <v>17020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8.4</v>
      </c>
      <c r="Q703">
        <v>7.4</v>
      </c>
      <c r="R703" s="54">
        <v>0.48194444444444401</v>
      </c>
      <c r="T703" s="93">
        <f t="shared" si="30"/>
        <v>8.4</v>
      </c>
      <c r="U703" s="96">
        <f t="shared" si="29"/>
        <v>0.10000000000000053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85</v>
      </c>
      <c r="D704" s="5">
        <v>3.1</v>
      </c>
      <c r="E704" s="5">
        <v>1.8</v>
      </c>
      <c r="F704" s="5">
        <v>18.399999999999999</v>
      </c>
      <c r="G704" s="5">
        <v>18.7</v>
      </c>
      <c r="H704" s="5">
        <v>1009.8</v>
      </c>
      <c r="I704" s="5">
        <v>17020</v>
      </c>
      <c r="J704" s="5">
        <v>1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8.4</v>
      </c>
      <c r="Q704">
        <v>7.5</v>
      </c>
      <c r="R704" s="54">
        <v>0.48263888888888901</v>
      </c>
      <c r="T704" s="93">
        <f t="shared" si="30"/>
        <v>8.4</v>
      </c>
      <c r="U704" s="96">
        <f t="shared" si="29"/>
        <v>0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5.4</v>
      </c>
      <c r="C705" s="5">
        <v>85</v>
      </c>
      <c r="D705" s="5">
        <v>3.1</v>
      </c>
      <c r="E705" s="5">
        <v>1.6</v>
      </c>
      <c r="F705" s="5">
        <v>19.8</v>
      </c>
      <c r="G705" s="5">
        <v>22</v>
      </c>
      <c r="H705" s="5">
        <v>1009.9</v>
      </c>
      <c r="I705" s="5">
        <v>17020</v>
      </c>
      <c r="J705" s="5">
        <v>1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8.4</v>
      </c>
      <c r="Q705">
        <v>7.5</v>
      </c>
      <c r="R705" s="54">
        <v>0.483333333333333</v>
      </c>
      <c r="T705" s="93">
        <f t="shared" si="30"/>
        <v>8.4</v>
      </c>
      <c r="U705" s="96">
        <f t="shared" si="29"/>
        <v>0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5.4</v>
      </c>
      <c r="C706" s="5">
        <v>85</v>
      </c>
      <c r="D706" s="5">
        <v>3.1</v>
      </c>
      <c r="E706" s="5">
        <v>2.2999999999999998</v>
      </c>
      <c r="F706" s="5">
        <v>14.4</v>
      </c>
      <c r="G706" s="5">
        <v>18.7</v>
      </c>
      <c r="H706" s="5">
        <v>1010</v>
      </c>
      <c r="I706" s="5">
        <v>17030</v>
      </c>
      <c r="J706" s="5">
        <v>1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8.4</v>
      </c>
      <c r="Q706">
        <v>7.6</v>
      </c>
      <c r="R706" s="54">
        <v>0.484027777777778</v>
      </c>
      <c r="T706" s="93">
        <f t="shared" si="30"/>
        <v>8.4</v>
      </c>
      <c r="U706" s="96">
        <f t="shared" si="29"/>
        <v>0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5.3</v>
      </c>
      <c r="C707" s="5">
        <v>85</v>
      </c>
      <c r="D707" s="5">
        <v>3</v>
      </c>
      <c r="E707" s="5">
        <v>2.6</v>
      </c>
      <c r="F707" s="5">
        <v>12.2</v>
      </c>
      <c r="G707" s="5">
        <v>19.399999999999999</v>
      </c>
      <c r="H707" s="5">
        <v>1009.8</v>
      </c>
      <c r="I707" s="5">
        <v>17100</v>
      </c>
      <c r="J707" s="5">
        <v>1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8.3000000000000007</v>
      </c>
      <c r="Q707">
        <v>7.6</v>
      </c>
      <c r="R707" s="54">
        <v>0.484722222222222</v>
      </c>
      <c r="T707" s="93">
        <f t="shared" si="30"/>
        <v>8.3000000000000007</v>
      </c>
      <c r="U707" s="96">
        <f t="shared" si="29"/>
        <v>0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5.3</v>
      </c>
      <c r="C708" s="5">
        <v>85</v>
      </c>
      <c r="D708" s="5">
        <v>3</v>
      </c>
      <c r="E708" s="5">
        <v>1.1000000000000001</v>
      </c>
      <c r="F708" s="5">
        <v>23.4</v>
      </c>
      <c r="G708" s="5">
        <v>25.2</v>
      </c>
      <c r="H708" s="5">
        <v>1009.7</v>
      </c>
      <c r="I708" s="5">
        <v>17100</v>
      </c>
      <c r="J708" s="5">
        <v>1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8.3000000000000007</v>
      </c>
      <c r="Q708">
        <v>7.6</v>
      </c>
      <c r="R708" s="54">
        <v>0.485416666666667</v>
      </c>
      <c r="T708" s="93">
        <f t="shared" si="30"/>
        <v>8.3000000000000007</v>
      </c>
      <c r="U708" s="96">
        <f t="shared" si="29"/>
        <v>0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5.4</v>
      </c>
      <c r="C709" s="5">
        <v>85</v>
      </c>
      <c r="D709" s="5">
        <v>3.1</v>
      </c>
      <c r="E709" s="5">
        <v>3</v>
      </c>
      <c r="F709" s="5">
        <v>10.8</v>
      </c>
      <c r="G709" s="5">
        <v>12.2</v>
      </c>
      <c r="H709" s="5">
        <v>1009.9</v>
      </c>
      <c r="I709" s="5">
        <v>17210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8.3000000000000007</v>
      </c>
      <c r="Q709">
        <v>7.7</v>
      </c>
      <c r="R709" s="54">
        <v>0.48611111111111099</v>
      </c>
      <c r="T709" s="93">
        <f t="shared" si="30"/>
        <v>8.3000000000000007</v>
      </c>
      <c r="U709" s="96">
        <f t="shared" si="29"/>
        <v>-9.9999999999999645E-2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5.4</v>
      </c>
      <c r="C710" s="5">
        <v>85</v>
      </c>
      <c r="D710" s="5">
        <v>3.1</v>
      </c>
      <c r="E710" s="5">
        <v>2</v>
      </c>
      <c r="F710" s="5">
        <v>16.600000000000001</v>
      </c>
      <c r="G710" s="5">
        <v>20.2</v>
      </c>
      <c r="H710" s="5">
        <v>1009.8</v>
      </c>
      <c r="I710" s="5">
        <v>17220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8.1999999999999993</v>
      </c>
      <c r="Q710">
        <v>7.7</v>
      </c>
      <c r="R710" s="54">
        <v>0.48680555555555599</v>
      </c>
      <c r="T710" s="93">
        <f t="shared" si="30"/>
        <v>8.1999999999999993</v>
      </c>
      <c r="U710" s="96">
        <f t="shared" si="29"/>
        <v>-0.20000000000000107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5.4</v>
      </c>
      <c r="C711" s="5">
        <v>85</v>
      </c>
      <c r="D711" s="5">
        <v>3.1</v>
      </c>
      <c r="E711" s="5">
        <v>3.7</v>
      </c>
      <c r="F711" s="5">
        <v>7.6</v>
      </c>
      <c r="G711" s="5">
        <v>10.8</v>
      </c>
      <c r="H711" s="5">
        <v>1009.9</v>
      </c>
      <c r="I711" s="5">
        <v>17340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8.1999999999999993</v>
      </c>
      <c r="Q711">
        <v>7.7</v>
      </c>
      <c r="R711" s="54">
        <v>0.48749999999999999</v>
      </c>
      <c r="T711" s="93">
        <f t="shared" si="30"/>
        <v>8.1999999999999993</v>
      </c>
      <c r="U711" s="96">
        <f t="shared" si="29"/>
        <v>-0.20000000000000107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5.4</v>
      </c>
      <c r="C712" s="5">
        <v>85</v>
      </c>
      <c r="D712" s="5">
        <v>3.1</v>
      </c>
      <c r="E712" s="5">
        <v>3.3</v>
      </c>
      <c r="F712" s="5">
        <v>9.4</v>
      </c>
      <c r="G712" s="5">
        <v>17.600000000000001</v>
      </c>
      <c r="H712" s="5">
        <v>1009.8</v>
      </c>
      <c r="I712" s="5">
        <v>17540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8.1999999999999993</v>
      </c>
      <c r="Q712">
        <v>7.7</v>
      </c>
      <c r="R712" s="54">
        <v>0.48819444444444399</v>
      </c>
      <c r="T712" s="93">
        <f t="shared" si="30"/>
        <v>8.1999999999999993</v>
      </c>
      <c r="U712" s="96">
        <f t="shared" si="29"/>
        <v>-0.20000000000000107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5.5</v>
      </c>
      <c r="C713" s="5">
        <v>85</v>
      </c>
      <c r="D713" s="5">
        <v>3.2</v>
      </c>
      <c r="E713" s="5">
        <v>2.2999999999999998</v>
      </c>
      <c r="F713" s="5">
        <v>15.1</v>
      </c>
      <c r="G713" s="5">
        <v>20.2</v>
      </c>
      <c r="H713" s="5">
        <v>1009.6</v>
      </c>
      <c r="I713" s="5">
        <v>17740</v>
      </c>
      <c r="J713" s="5">
        <v>1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8.3000000000000007</v>
      </c>
      <c r="Q713">
        <v>7.8</v>
      </c>
      <c r="R713" s="54">
        <v>0.48888888888888898</v>
      </c>
      <c r="T713" s="93">
        <f t="shared" si="30"/>
        <v>8.3000000000000007</v>
      </c>
      <c r="U713" s="96">
        <f t="shared" si="29"/>
        <v>-0.19999999999999929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5.5</v>
      </c>
      <c r="C714" s="5">
        <v>85</v>
      </c>
      <c r="D714" s="5">
        <v>3.2</v>
      </c>
      <c r="E714" s="5">
        <v>3.7</v>
      </c>
      <c r="F714" s="5">
        <v>7.9</v>
      </c>
      <c r="G714" s="5">
        <v>8.6</v>
      </c>
      <c r="H714" s="5">
        <v>1009.9</v>
      </c>
      <c r="I714" s="5">
        <v>17720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8.3000000000000007</v>
      </c>
      <c r="Q714">
        <v>7.8</v>
      </c>
      <c r="R714" s="54">
        <v>0.48958333333333298</v>
      </c>
      <c r="T714" s="93">
        <f t="shared" si="30"/>
        <v>8.3000000000000007</v>
      </c>
      <c r="U714" s="96">
        <f t="shared" si="29"/>
        <v>-0.19999999999999929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5.5</v>
      </c>
      <c r="C715" s="5">
        <v>85</v>
      </c>
      <c r="D715" s="5">
        <v>3.2</v>
      </c>
      <c r="E715" s="5">
        <v>2.1</v>
      </c>
      <c r="F715" s="5">
        <v>16.2</v>
      </c>
      <c r="G715" s="5">
        <v>16.2</v>
      </c>
      <c r="H715" s="5">
        <v>1010</v>
      </c>
      <c r="I715" s="5">
        <v>17490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8.3000000000000007</v>
      </c>
      <c r="Q715">
        <v>7.9</v>
      </c>
      <c r="R715" s="54">
        <v>0.49027777777777798</v>
      </c>
      <c r="T715" s="93">
        <f t="shared" si="30"/>
        <v>8.3000000000000007</v>
      </c>
      <c r="U715" s="96">
        <f t="shared" si="29"/>
        <v>-0.19999999999999929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5.6</v>
      </c>
      <c r="C716" s="5">
        <v>85</v>
      </c>
      <c r="D716" s="5">
        <v>3.3</v>
      </c>
      <c r="E716" s="5">
        <v>4.2</v>
      </c>
      <c r="F716" s="5">
        <v>6.5</v>
      </c>
      <c r="G716" s="5">
        <v>8.3000000000000007</v>
      </c>
      <c r="H716" s="5">
        <v>1010</v>
      </c>
      <c r="I716" s="5">
        <v>17540</v>
      </c>
      <c r="J716" s="5">
        <v>1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8.4</v>
      </c>
      <c r="Q716">
        <v>7.9</v>
      </c>
      <c r="R716" s="54">
        <v>0.49097222222222198</v>
      </c>
      <c r="T716" s="93">
        <f t="shared" si="30"/>
        <v>8.4</v>
      </c>
      <c r="U716" s="96">
        <f t="shared" si="29"/>
        <v>-0.19999999999999929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5.6</v>
      </c>
      <c r="C717" s="5">
        <v>85</v>
      </c>
      <c r="D717" s="5">
        <v>3.3</v>
      </c>
      <c r="E717" s="5">
        <v>3</v>
      </c>
      <c r="F717" s="5">
        <v>11.9</v>
      </c>
      <c r="G717" s="5">
        <v>16.899999999999999</v>
      </c>
      <c r="H717" s="5">
        <v>1010</v>
      </c>
      <c r="I717" s="5">
        <v>17740</v>
      </c>
      <c r="J717" s="5">
        <v>1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8.4</v>
      </c>
      <c r="Q717">
        <v>7.9</v>
      </c>
      <c r="R717" s="54">
        <v>0.49166666666666697</v>
      </c>
      <c r="T717" s="93">
        <f t="shared" si="30"/>
        <v>8.4</v>
      </c>
      <c r="U717" s="96">
        <f t="shared" si="29"/>
        <v>-0.19999999999999929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5.6</v>
      </c>
      <c r="C718" s="5">
        <v>85</v>
      </c>
      <c r="D718" s="5">
        <v>3.3</v>
      </c>
      <c r="E718" s="5">
        <v>3.8</v>
      </c>
      <c r="F718" s="5">
        <v>7.9</v>
      </c>
      <c r="G718" s="5">
        <v>9</v>
      </c>
      <c r="H718" s="5">
        <v>1009.8</v>
      </c>
      <c r="I718" s="5">
        <v>17910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8.4</v>
      </c>
      <c r="Q718">
        <v>8</v>
      </c>
      <c r="R718" s="54">
        <v>0.49236111111111103</v>
      </c>
      <c r="T718" s="93">
        <f t="shared" si="30"/>
        <v>8.4</v>
      </c>
      <c r="U718" s="96">
        <f t="shared" si="29"/>
        <v>-0.19999999999999929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5.6</v>
      </c>
      <c r="C719" s="5">
        <v>85</v>
      </c>
      <c r="D719" s="5">
        <v>3.3</v>
      </c>
      <c r="E719" s="5">
        <v>3.8</v>
      </c>
      <c r="F719" s="5">
        <v>7.9</v>
      </c>
      <c r="G719" s="5">
        <v>11.9</v>
      </c>
      <c r="H719" s="5">
        <v>1010</v>
      </c>
      <c r="I719" s="5">
        <v>18030</v>
      </c>
      <c r="J719" s="5">
        <v>1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8.5</v>
      </c>
      <c r="Q719">
        <v>8.1</v>
      </c>
      <c r="R719" s="54">
        <v>0.49305555555555602</v>
      </c>
      <c r="T719" s="93">
        <f t="shared" si="30"/>
        <v>8.5</v>
      </c>
      <c r="U719" s="96">
        <f t="shared" si="29"/>
        <v>-9.9999999999999645E-2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5.6</v>
      </c>
      <c r="C720" s="5">
        <v>85</v>
      </c>
      <c r="D720" s="5">
        <v>3.3</v>
      </c>
      <c r="E720" s="5">
        <v>3.3</v>
      </c>
      <c r="F720" s="5">
        <v>10.4</v>
      </c>
      <c r="G720" s="5">
        <v>15.1</v>
      </c>
      <c r="H720" s="5">
        <v>1009.9</v>
      </c>
      <c r="I720" s="5">
        <v>18070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8.6</v>
      </c>
      <c r="Q720">
        <v>8.1</v>
      </c>
      <c r="R720" s="54">
        <v>0.49375000000000002</v>
      </c>
      <c r="T720" s="93">
        <f t="shared" si="30"/>
        <v>8.6</v>
      </c>
      <c r="U720" s="96">
        <f t="shared" ref="U720:U783" si="33">(T720-B720)-3</f>
        <v>0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5.6</v>
      </c>
      <c r="C721" s="5">
        <v>85</v>
      </c>
      <c r="D721" s="5">
        <v>3.3</v>
      </c>
      <c r="E721" s="5">
        <v>3.6</v>
      </c>
      <c r="F721" s="5">
        <v>9</v>
      </c>
      <c r="G721" s="5">
        <v>11.5</v>
      </c>
      <c r="H721" s="5">
        <v>1009.9</v>
      </c>
      <c r="I721" s="5">
        <v>18120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8.6</v>
      </c>
      <c r="Q721">
        <v>8.1999999999999993</v>
      </c>
      <c r="R721" s="54">
        <v>0.49444444444444402</v>
      </c>
      <c r="T721" s="93">
        <f t="shared" si="30"/>
        <v>8.6</v>
      </c>
      <c r="U721" s="96">
        <f t="shared" si="33"/>
        <v>0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5.6</v>
      </c>
      <c r="C722" s="5">
        <v>85</v>
      </c>
      <c r="D722" s="5">
        <v>3.3</v>
      </c>
      <c r="E722" s="5">
        <v>4.5</v>
      </c>
      <c r="F722" s="5">
        <v>5.8</v>
      </c>
      <c r="G722" s="5">
        <v>7.2</v>
      </c>
      <c r="H722" s="5">
        <v>1009.9</v>
      </c>
      <c r="I722" s="5">
        <v>18140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8.6999999999999993</v>
      </c>
      <c r="Q722">
        <v>8.1999999999999993</v>
      </c>
      <c r="R722" s="54">
        <v>0.49513888888888902</v>
      </c>
      <c r="T722" s="93">
        <f t="shared" si="30"/>
        <v>8.6999999999999993</v>
      </c>
      <c r="U722" s="96">
        <f t="shared" si="33"/>
        <v>9.9999999999999645E-2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5.7</v>
      </c>
      <c r="C723" s="5">
        <v>85</v>
      </c>
      <c r="D723" s="5">
        <v>3.4</v>
      </c>
      <c r="E723" s="5">
        <v>4.5999999999999996</v>
      </c>
      <c r="F723" s="5">
        <v>5.8</v>
      </c>
      <c r="G723" s="5">
        <v>6.1</v>
      </c>
      <c r="H723" s="5">
        <v>1009.9</v>
      </c>
      <c r="I723" s="5">
        <v>18170</v>
      </c>
      <c r="J723" s="5">
        <v>1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8.6999999999999993</v>
      </c>
      <c r="Q723">
        <v>8.1999999999999993</v>
      </c>
      <c r="R723" s="54">
        <v>0.49583333333333302</v>
      </c>
      <c r="T723" s="93">
        <f t="shared" si="30"/>
        <v>8.6999999999999993</v>
      </c>
      <c r="U723" s="96">
        <f t="shared" si="33"/>
        <v>0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5.7</v>
      </c>
      <c r="C724" s="5">
        <v>84</v>
      </c>
      <c r="D724" s="5">
        <v>3.2</v>
      </c>
      <c r="E724" s="5">
        <v>3.2</v>
      </c>
      <c r="F724" s="5">
        <v>11.5</v>
      </c>
      <c r="G724" s="5">
        <v>20.2</v>
      </c>
      <c r="H724" s="5">
        <v>1010</v>
      </c>
      <c r="I724" s="5">
        <v>18180</v>
      </c>
      <c r="J724" s="5">
        <v>1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8.8000000000000007</v>
      </c>
      <c r="Q724">
        <v>8.1999999999999993</v>
      </c>
      <c r="R724" s="54">
        <v>0.49652777777777801</v>
      </c>
      <c r="T724" s="93">
        <f t="shared" si="30"/>
        <v>8.8000000000000007</v>
      </c>
      <c r="U724" s="96">
        <f t="shared" si="33"/>
        <v>0.10000000000000053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4.7</v>
      </c>
      <c r="G725" s="5">
        <v>11.5</v>
      </c>
      <c r="H725" s="5">
        <v>1009.9</v>
      </c>
      <c r="I725" s="5">
        <v>18250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8.8000000000000007</v>
      </c>
      <c r="Q725">
        <v>8.3000000000000007</v>
      </c>
      <c r="R725" s="54">
        <v>0.49722222222222201</v>
      </c>
      <c r="T725" s="93">
        <f t="shared" si="30"/>
        <v>8.8000000000000007</v>
      </c>
      <c r="U725" s="96">
        <f t="shared" si="33"/>
        <v>0.10000000000000053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5.7</v>
      </c>
      <c r="C726" s="5">
        <v>84</v>
      </c>
      <c r="D726" s="5">
        <v>3.2</v>
      </c>
      <c r="E726" s="5">
        <v>2.8</v>
      </c>
      <c r="F726" s="5">
        <v>14</v>
      </c>
      <c r="G726" s="5">
        <v>16.899999999999999</v>
      </c>
      <c r="H726" s="5">
        <v>1009.9</v>
      </c>
      <c r="I726" s="5">
        <v>18250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8.9</v>
      </c>
      <c r="Q726">
        <v>8.3000000000000007</v>
      </c>
      <c r="R726" s="54">
        <v>0.49791666666666701</v>
      </c>
      <c r="T726" s="93">
        <f t="shared" si="30"/>
        <v>8.9</v>
      </c>
      <c r="U726" s="96">
        <f t="shared" si="33"/>
        <v>0.20000000000000018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5.8</v>
      </c>
      <c r="C727" s="5">
        <v>84</v>
      </c>
      <c r="D727" s="5">
        <v>3.3</v>
      </c>
      <c r="E727" s="5">
        <v>5.8</v>
      </c>
      <c r="F727" s="5">
        <v>4.7</v>
      </c>
      <c r="G727" s="5">
        <v>10.8</v>
      </c>
      <c r="H727" s="5">
        <v>1010</v>
      </c>
      <c r="I727" s="5">
        <v>17960</v>
      </c>
      <c r="J727" s="5">
        <v>1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8.9</v>
      </c>
      <c r="Q727">
        <v>8.4</v>
      </c>
      <c r="R727" s="54">
        <v>0.49861111111111101</v>
      </c>
      <c r="T727" s="93">
        <f t="shared" si="30"/>
        <v>8.9</v>
      </c>
      <c r="U727" s="96">
        <f t="shared" si="33"/>
        <v>0.10000000000000053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5.8</v>
      </c>
      <c r="C728" s="5">
        <v>84</v>
      </c>
      <c r="D728" s="5">
        <v>3.3</v>
      </c>
      <c r="E728" s="5">
        <v>3.9</v>
      </c>
      <c r="F728" s="5">
        <v>8.6</v>
      </c>
      <c r="G728" s="5">
        <v>12.2</v>
      </c>
      <c r="H728" s="5">
        <v>1009.7</v>
      </c>
      <c r="I728" s="5">
        <v>17590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8.9</v>
      </c>
      <c r="Q728">
        <v>8.4</v>
      </c>
      <c r="R728" s="54">
        <v>0.499305555555556</v>
      </c>
      <c r="T728" s="93">
        <f t="shared" si="30"/>
        <v>8.9</v>
      </c>
      <c r="U728" s="96">
        <f t="shared" si="33"/>
        <v>0.10000000000000053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5.8</v>
      </c>
      <c r="C729" s="5">
        <v>84</v>
      </c>
      <c r="D729" s="5">
        <v>3.3</v>
      </c>
      <c r="E729" s="5">
        <v>4.4000000000000004</v>
      </c>
      <c r="F729" s="5">
        <v>6.8</v>
      </c>
      <c r="G729" s="5">
        <v>9.6999999999999993</v>
      </c>
      <c r="H729" s="5">
        <v>1009.6</v>
      </c>
      <c r="I729" s="5">
        <v>17360</v>
      </c>
      <c r="J729" s="5">
        <v>1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</v>
      </c>
      <c r="Q729">
        <v>8.5</v>
      </c>
      <c r="R729" s="54">
        <v>0.5</v>
      </c>
      <c r="T729" s="93">
        <f t="shared" si="30"/>
        <v>9</v>
      </c>
      <c r="U729" s="96">
        <f t="shared" si="33"/>
        <v>0.20000000000000018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5.8</v>
      </c>
      <c r="C730" s="5">
        <v>84</v>
      </c>
      <c r="D730" s="5">
        <v>3.3</v>
      </c>
      <c r="E730" s="5">
        <v>2.9</v>
      </c>
      <c r="F730" s="5">
        <v>14</v>
      </c>
      <c r="G730" s="5">
        <v>15.1</v>
      </c>
      <c r="H730" s="5">
        <v>1009.8</v>
      </c>
      <c r="I730" s="5">
        <v>17270</v>
      </c>
      <c r="J730" s="5">
        <v>1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</v>
      </c>
      <c r="Q730">
        <v>8.5</v>
      </c>
      <c r="R730" s="54">
        <v>0.500694444444444</v>
      </c>
      <c r="T730" s="93">
        <f t="shared" si="30"/>
        <v>9</v>
      </c>
      <c r="U730" s="96">
        <f t="shared" si="33"/>
        <v>0.20000000000000018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5.8</v>
      </c>
      <c r="C731" s="5">
        <v>84</v>
      </c>
      <c r="D731" s="5">
        <v>3.3</v>
      </c>
      <c r="E731" s="5">
        <v>4.5</v>
      </c>
      <c r="F731" s="5">
        <v>6.5</v>
      </c>
      <c r="G731" s="5">
        <v>16.2</v>
      </c>
      <c r="H731" s="5">
        <v>1009.8</v>
      </c>
      <c r="I731" s="5">
        <v>17160</v>
      </c>
      <c r="J731" s="5">
        <v>1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</v>
      </c>
      <c r="Q731">
        <v>8.6</v>
      </c>
      <c r="R731" s="54">
        <v>0.50138888888888899</v>
      </c>
      <c r="T731" s="93">
        <f t="shared" si="30"/>
        <v>9</v>
      </c>
      <c r="U731" s="96">
        <f t="shared" si="33"/>
        <v>0.20000000000000018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5.8</v>
      </c>
      <c r="C732" s="5">
        <v>84</v>
      </c>
      <c r="D732" s="5">
        <v>3.3</v>
      </c>
      <c r="E732" s="5">
        <v>4.4000000000000004</v>
      </c>
      <c r="F732" s="5">
        <v>6.8</v>
      </c>
      <c r="G732" s="5">
        <v>7.6</v>
      </c>
      <c r="H732" s="5">
        <v>1009.7</v>
      </c>
      <c r="I732" s="5">
        <v>17110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9.1</v>
      </c>
      <c r="Q732">
        <v>8.6</v>
      </c>
      <c r="R732" s="54">
        <v>0.50208333333333299</v>
      </c>
      <c r="T732" s="93">
        <f t="shared" si="30"/>
        <v>9.1</v>
      </c>
      <c r="U732" s="96">
        <f t="shared" si="33"/>
        <v>0.29999999999999982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5.9</v>
      </c>
      <c r="C733" s="5">
        <v>84</v>
      </c>
      <c r="D733" s="5">
        <v>3.4</v>
      </c>
      <c r="E733" s="5">
        <v>4.5999999999999996</v>
      </c>
      <c r="F733" s="5">
        <v>6.5</v>
      </c>
      <c r="G733" s="5">
        <v>10.1</v>
      </c>
      <c r="H733" s="5">
        <v>1009.6</v>
      </c>
      <c r="I733" s="5">
        <v>17270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9.1</v>
      </c>
      <c r="Q733">
        <v>8.6999999999999993</v>
      </c>
      <c r="R733" s="54">
        <v>0.50277777777777799</v>
      </c>
      <c r="T733" s="93">
        <f t="shared" si="30"/>
        <v>9.1</v>
      </c>
      <c r="U733" s="96">
        <f t="shared" si="33"/>
        <v>0.19999999999999929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5.9</v>
      </c>
      <c r="C734" s="5">
        <v>84</v>
      </c>
      <c r="D734" s="5">
        <v>3.4</v>
      </c>
      <c r="E734" s="5">
        <v>3.9</v>
      </c>
      <c r="F734" s="5">
        <v>9.4</v>
      </c>
      <c r="G734" s="5">
        <v>9.4</v>
      </c>
      <c r="H734" s="5">
        <v>1009.6</v>
      </c>
      <c r="I734" s="5">
        <v>17450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9.1</v>
      </c>
      <c r="Q734">
        <v>8.6999999999999993</v>
      </c>
      <c r="R734" s="54">
        <v>0.50347222222222199</v>
      </c>
      <c r="T734" s="93">
        <f t="shared" si="30"/>
        <v>9.1</v>
      </c>
      <c r="U734" s="96">
        <f t="shared" si="33"/>
        <v>0.19999999999999929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5.9</v>
      </c>
      <c r="C735" s="5">
        <v>84</v>
      </c>
      <c r="D735" s="5">
        <v>3.4</v>
      </c>
      <c r="E735" s="5">
        <v>4.3</v>
      </c>
      <c r="F735" s="5">
        <v>7.6</v>
      </c>
      <c r="G735" s="5">
        <v>11.2</v>
      </c>
      <c r="H735" s="5">
        <v>1009.8</v>
      </c>
      <c r="I735" s="5">
        <v>17740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9.1</v>
      </c>
      <c r="Q735">
        <v>8.6999999999999993</v>
      </c>
      <c r="R735" s="54">
        <v>0.50416666666666698</v>
      </c>
      <c r="T735" s="93">
        <f t="shared" si="30"/>
        <v>9.1</v>
      </c>
      <c r="U735" s="96">
        <f t="shared" si="33"/>
        <v>0.19999999999999929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</v>
      </c>
      <c r="C736" s="5">
        <v>84</v>
      </c>
      <c r="D736" s="5">
        <v>3.5</v>
      </c>
      <c r="E736" s="5">
        <v>4.5</v>
      </c>
      <c r="F736" s="5">
        <v>7.2</v>
      </c>
      <c r="G736" s="5">
        <v>9.6999999999999993</v>
      </c>
      <c r="H736" s="5">
        <v>1009.8</v>
      </c>
      <c r="I736" s="5">
        <v>17860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9.1</v>
      </c>
      <c r="Q736">
        <v>8.6999999999999993</v>
      </c>
      <c r="R736" s="54">
        <v>0.50486111111111098</v>
      </c>
      <c r="T736" s="93">
        <f t="shared" si="30"/>
        <v>9.1</v>
      </c>
      <c r="U736" s="96">
        <f t="shared" si="33"/>
        <v>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</v>
      </c>
      <c r="C737" s="5">
        <v>84</v>
      </c>
      <c r="D737" s="5">
        <v>3.5</v>
      </c>
      <c r="E737" s="5">
        <v>4.7</v>
      </c>
      <c r="F737" s="5">
        <v>6.5</v>
      </c>
      <c r="G737" s="5">
        <v>8.6</v>
      </c>
      <c r="H737" s="5">
        <v>1009.8</v>
      </c>
      <c r="I737" s="5">
        <v>18080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9.1999999999999993</v>
      </c>
      <c r="Q737">
        <v>8.8000000000000007</v>
      </c>
      <c r="R737" s="54">
        <v>0.50555555555555598</v>
      </c>
      <c r="T737" s="93">
        <f t="shared" si="30"/>
        <v>9.1999999999999993</v>
      </c>
      <c r="U737" s="96">
        <f t="shared" si="33"/>
        <v>0.19999999999999929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6.1</v>
      </c>
      <c r="C738" s="5">
        <v>84</v>
      </c>
      <c r="D738" s="5">
        <v>3.6</v>
      </c>
      <c r="E738" s="5">
        <v>4.0999999999999996</v>
      </c>
      <c r="F738" s="5">
        <v>9.6999999999999993</v>
      </c>
      <c r="G738" s="5">
        <v>15.5</v>
      </c>
      <c r="H738" s="5">
        <v>1009.6</v>
      </c>
      <c r="I738" s="5">
        <v>17880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9.1999999999999993</v>
      </c>
      <c r="Q738">
        <v>8.8000000000000007</v>
      </c>
      <c r="R738" s="54">
        <v>0.50624999999999998</v>
      </c>
      <c r="T738" s="93">
        <f t="shared" si="30"/>
        <v>9.1999999999999993</v>
      </c>
      <c r="U738" s="96">
        <f t="shared" si="33"/>
        <v>9.9999999999999645E-2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</v>
      </c>
      <c r="C739" s="5">
        <v>84</v>
      </c>
      <c r="D739" s="5">
        <v>3.5</v>
      </c>
      <c r="E739" s="5">
        <v>4.0999999999999996</v>
      </c>
      <c r="F739" s="5">
        <v>8.6</v>
      </c>
      <c r="G739" s="5">
        <v>13</v>
      </c>
      <c r="H739" s="5">
        <v>1009.6</v>
      </c>
      <c r="I739" s="5">
        <v>17870</v>
      </c>
      <c r="J739" s="5">
        <v>1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9.3000000000000007</v>
      </c>
      <c r="Q739">
        <v>8.8000000000000007</v>
      </c>
      <c r="R739" s="54">
        <v>0.50694444444444398</v>
      </c>
      <c r="T739" s="93">
        <f t="shared" si="30"/>
        <v>9.3000000000000007</v>
      </c>
      <c r="U739" s="96">
        <f t="shared" si="33"/>
        <v>0.30000000000000071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6.1</v>
      </c>
      <c r="C740" s="5">
        <v>84</v>
      </c>
      <c r="D740" s="5">
        <v>3.6</v>
      </c>
      <c r="E740" s="5">
        <v>3.2</v>
      </c>
      <c r="F740" s="5">
        <v>14</v>
      </c>
      <c r="G740" s="5">
        <v>20.9</v>
      </c>
      <c r="H740" s="5">
        <v>1009.7</v>
      </c>
      <c r="I740" s="5">
        <v>17860</v>
      </c>
      <c r="J740" s="5">
        <v>1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9.3000000000000007</v>
      </c>
      <c r="Q740">
        <v>8.9</v>
      </c>
      <c r="R740" s="54">
        <v>0.50763888888888897</v>
      </c>
      <c r="T740" s="93">
        <f t="shared" si="30"/>
        <v>9.3000000000000007</v>
      </c>
      <c r="U740" s="96">
        <f t="shared" si="33"/>
        <v>0.20000000000000107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6.1</v>
      </c>
      <c r="C741" s="5">
        <v>84</v>
      </c>
      <c r="D741" s="5">
        <v>3.6</v>
      </c>
      <c r="E741" s="5">
        <v>3.4</v>
      </c>
      <c r="F741" s="5">
        <v>13</v>
      </c>
      <c r="G741" s="5">
        <v>16.600000000000001</v>
      </c>
      <c r="H741" s="5">
        <v>1009.6</v>
      </c>
      <c r="I741" s="5">
        <v>17800</v>
      </c>
      <c r="J741" s="5">
        <v>1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9.4</v>
      </c>
      <c r="Q741">
        <v>8.9</v>
      </c>
      <c r="R741" s="54">
        <v>0.50833333333333297</v>
      </c>
      <c r="T741" s="93">
        <f t="shared" si="30"/>
        <v>9.4</v>
      </c>
      <c r="U741" s="96">
        <f t="shared" si="33"/>
        <v>0.30000000000000071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6.1</v>
      </c>
      <c r="C742" s="5">
        <v>84</v>
      </c>
      <c r="D742" s="5">
        <v>3.6</v>
      </c>
      <c r="E742" s="5">
        <v>2.9</v>
      </c>
      <c r="F742" s="5">
        <v>16.2</v>
      </c>
      <c r="G742" s="5">
        <v>18.7</v>
      </c>
      <c r="H742" s="5">
        <v>1009.6</v>
      </c>
      <c r="I742" s="5">
        <v>17750</v>
      </c>
      <c r="J742" s="5">
        <v>1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9.4</v>
      </c>
      <c r="Q742">
        <v>8.9</v>
      </c>
      <c r="R742" s="54">
        <v>0.50902777777777797</v>
      </c>
      <c r="T742" s="93">
        <f t="shared" si="30"/>
        <v>9.4</v>
      </c>
      <c r="U742" s="96">
        <f t="shared" si="33"/>
        <v>0.30000000000000071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6.1</v>
      </c>
      <c r="C743" s="5">
        <v>84</v>
      </c>
      <c r="D743" s="5">
        <v>3.6</v>
      </c>
      <c r="E743" s="5">
        <v>4.2</v>
      </c>
      <c r="F743" s="5">
        <v>9</v>
      </c>
      <c r="G743" s="5">
        <v>11.5</v>
      </c>
      <c r="H743" s="5">
        <v>1009.5</v>
      </c>
      <c r="I743" s="5">
        <v>17680</v>
      </c>
      <c r="J743" s="5">
        <v>1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9.4</v>
      </c>
      <c r="Q743">
        <v>9</v>
      </c>
      <c r="R743" s="54">
        <v>0.50972222222222197</v>
      </c>
      <c r="T743" s="93">
        <f t="shared" si="30"/>
        <v>9.4</v>
      </c>
      <c r="U743" s="96">
        <f t="shared" si="33"/>
        <v>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84</v>
      </c>
      <c r="D744" s="5">
        <v>3.7</v>
      </c>
      <c r="E744" s="5">
        <v>3.2</v>
      </c>
      <c r="F744" s="5">
        <v>15.5</v>
      </c>
      <c r="G744" s="5">
        <v>20.5</v>
      </c>
      <c r="H744" s="5">
        <v>1009.6</v>
      </c>
      <c r="I744" s="5">
        <v>17660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9.4</v>
      </c>
      <c r="Q744">
        <v>9.1</v>
      </c>
      <c r="R744" s="54">
        <v>0.51041666666666696</v>
      </c>
      <c r="T744" s="93">
        <f t="shared" si="30"/>
        <v>9.4</v>
      </c>
      <c r="U744" s="96">
        <f t="shared" si="33"/>
        <v>0.20000000000000018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84</v>
      </c>
      <c r="D745" s="5">
        <v>3.7</v>
      </c>
      <c r="E745" s="5">
        <v>4.4000000000000004</v>
      </c>
      <c r="F745" s="5">
        <v>8.6</v>
      </c>
      <c r="G745" s="5">
        <v>9.4</v>
      </c>
      <c r="H745" s="5">
        <v>1009.6</v>
      </c>
      <c r="I745" s="5">
        <v>17630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9.4</v>
      </c>
      <c r="Q745">
        <v>9.1</v>
      </c>
      <c r="R745" s="54">
        <v>0.51111111111111096</v>
      </c>
      <c r="T745" s="93">
        <f t="shared" si="30"/>
        <v>9.4</v>
      </c>
      <c r="U745" s="96">
        <f t="shared" si="33"/>
        <v>0.20000000000000018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84</v>
      </c>
      <c r="D746" s="5">
        <v>3.7</v>
      </c>
      <c r="E746" s="5">
        <v>4.2</v>
      </c>
      <c r="F746" s="5">
        <v>9.6999999999999993</v>
      </c>
      <c r="G746" s="5">
        <v>11.2</v>
      </c>
      <c r="H746" s="5">
        <v>1009.4</v>
      </c>
      <c r="I746" s="5">
        <v>17620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9.4</v>
      </c>
      <c r="Q746">
        <v>9.1</v>
      </c>
      <c r="R746" s="54">
        <v>0.51180555555555596</v>
      </c>
      <c r="T746" s="93">
        <f t="shared" si="30"/>
        <v>9.4</v>
      </c>
      <c r="U746" s="96">
        <f t="shared" si="33"/>
        <v>0.20000000000000018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6.2</v>
      </c>
      <c r="C747" s="5">
        <v>83</v>
      </c>
      <c r="D747" s="5">
        <v>3.5</v>
      </c>
      <c r="E747" s="5">
        <v>3.5</v>
      </c>
      <c r="F747" s="5">
        <v>13.3</v>
      </c>
      <c r="G747" s="5">
        <v>14.8</v>
      </c>
      <c r="H747" s="5">
        <v>1009.5</v>
      </c>
      <c r="I747" s="5">
        <v>17650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9.3000000000000007</v>
      </c>
      <c r="Q747">
        <v>9.1999999999999993</v>
      </c>
      <c r="R747" s="54">
        <v>0.51249999999999996</v>
      </c>
      <c r="T747" s="93">
        <f t="shared" si="30"/>
        <v>9.3000000000000007</v>
      </c>
      <c r="U747" s="96">
        <f t="shared" si="33"/>
        <v>0.10000000000000053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83</v>
      </c>
      <c r="D748" s="5">
        <v>3.5</v>
      </c>
      <c r="E748" s="5">
        <v>4.3</v>
      </c>
      <c r="F748" s="5">
        <v>9</v>
      </c>
      <c r="G748" s="5">
        <v>11.2</v>
      </c>
      <c r="H748" s="5">
        <v>1009.3</v>
      </c>
      <c r="I748" s="5">
        <v>17710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9.4</v>
      </c>
      <c r="Q748">
        <v>9.1999999999999993</v>
      </c>
      <c r="R748" s="54">
        <v>0.51319444444444495</v>
      </c>
      <c r="T748" s="93">
        <f t="shared" si="30"/>
        <v>9.4</v>
      </c>
      <c r="U748" s="96">
        <f t="shared" si="33"/>
        <v>0.20000000000000018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6.2</v>
      </c>
      <c r="C749" s="5">
        <v>83</v>
      </c>
      <c r="D749" s="5">
        <v>3.5</v>
      </c>
      <c r="E749" s="5">
        <v>3.9</v>
      </c>
      <c r="F749" s="5">
        <v>11.2</v>
      </c>
      <c r="G749" s="5">
        <v>14.8</v>
      </c>
      <c r="H749" s="5">
        <v>1009.2</v>
      </c>
      <c r="I749" s="5">
        <v>17820</v>
      </c>
      <c r="J749" s="5">
        <v>1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9.4</v>
      </c>
      <c r="Q749">
        <v>9.1999999999999993</v>
      </c>
      <c r="R749" s="54">
        <v>0.51388888888888895</v>
      </c>
      <c r="T749" s="93">
        <f t="shared" si="30"/>
        <v>9.4</v>
      </c>
      <c r="U749" s="96">
        <f t="shared" si="33"/>
        <v>0.20000000000000018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6.2</v>
      </c>
      <c r="C750" s="5">
        <v>83</v>
      </c>
      <c r="D750" s="5">
        <v>3.5</v>
      </c>
      <c r="E750" s="5">
        <v>2.2000000000000002</v>
      </c>
      <c r="F750" s="5">
        <v>23.8</v>
      </c>
      <c r="G750" s="5">
        <v>24.1</v>
      </c>
      <c r="H750" s="5">
        <v>1009</v>
      </c>
      <c r="I750" s="5">
        <v>17950</v>
      </c>
      <c r="J750" s="5">
        <v>1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9.3000000000000007</v>
      </c>
      <c r="Q750">
        <v>9.1999999999999993</v>
      </c>
      <c r="R750" s="54">
        <v>0.51458333333333295</v>
      </c>
      <c r="T750" s="93">
        <f t="shared" si="30"/>
        <v>9.3000000000000007</v>
      </c>
      <c r="U750" s="96">
        <f t="shared" si="33"/>
        <v>0.10000000000000053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6.2</v>
      </c>
      <c r="C751" s="5">
        <v>83</v>
      </c>
      <c r="D751" s="5">
        <v>3.5</v>
      </c>
      <c r="E751" s="5">
        <v>4.3</v>
      </c>
      <c r="F751" s="5">
        <v>9</v>
      </c>
      <c r="G751" s="5">
        <v>13</v>
      </c>
      <c r="H751" s="5">
        <v>1009.2</v>
      </c>
      <c r="I751" s="5">
        <v>18070</v>
      </c>
      <c r="J751" s="5">
        <v>1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9.3000000000000007</v>
      </c>
      <c r="Q751">
        <v>9.1999999999999993</v>
      </c>
      <c r="R751" s="54">
        <v>0.51527777777777795</v>
      </c>
      <c r="T751" s="93">
        <f t="shared" si="30"/>
        <v>9.3000000000000007</v>
      </c>
      <c r="U751" s="96">
        <f t="shared" si="33"/>
        <v>0.10000000000000053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6.2</v>
      </c>
      <c r="C752" s="5">
        <v>83</v>
      </c>
      <c r="D752" s="5">
        <v>3.5</v>
      </c>
      <c r="E752" s="5">
        <v>5.2</v>
      </c>
      <c r="F752" s="5">
        <v>5.8</v>
      </c>
      <c r="G752" s="5">
        <v>8.6</v>
      </c>
      <c r="H752" s="5">
        <v>1009.1</v>
      </c>
      <c r="I752" s="5">
        <v>18180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9.3000000000000007</v>
      </c>
      <c r="Q752">
        <v>9.1999999999999993</v>
      </c>
      <c r="R752" s="54">
        <v>0.51597222222222205</v>
      </c>
      <c r="T752" s="93">
        <f t="shared" si="30"/>
        <v>9.3000000000000007</v>
      </c>
      <c r="U752" s="96">
        <f t="shared" si="33"/>
        <v>0.10000000000000053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83</v>
      </c>
      <c r="D753" s="5">
        <v>3.6</v>
      </c>
      <c r="E753" s="5">
        <v>4.5999999999999996</v>
      </c>
      <c r="F753" s="5">
        <v>7.9</v>
      </c>
      <c r="G753" s="5">
        <v>13</v>
      </c>
      <c r="H753" s="5">
        <v>1009.3</v>
      </c>
      <c r="I753" s="5">
        <v>18280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9.3000000000000007</v>
      </c>
      <c r="Q753">
        <v>9.3000000000000007</v>
      </c>
      <c r="R753" s="54">
        <v>0.51666666666666705</v>
      </c>
      <c r="T753" s="93">
        <f t="shared" si="30"/>
        <v>9.3000000000000007</v>
      </c>
      <c r="U753" s="96">
        <f t="shared" si="33"/>
        <v>0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83</v>
      </c>
      <c r="D754" s="5">
        <v>3.6</v>
      </c>
      <c r="E754" s="5">
        <v>4.2</v>
      </c>
      <c r="F754" s="5">
        <v>10.1</v>
      </c>
      <c r="G754" s="5">
        <v>21.6</v>
      </c>
      <c r="H754" s="5">
        <v>1009.1</v>
      </c>
      <c r="I754" s="5">
        <v>18340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9.3000000000000007</v>
      </c>
      <c r="Q754">
        <v>9.3000000000000007</v>
      </c>
      <c r="R754" s="54">
        <v>0.51736111111111105</v>
      </c>
      <c r="T754" s="93">
        <f t="shared" ref="T754:T817" si="34">MAX($P754,$Q754)</f>
        <v>9.3000000000000007</v>
      </c>
      <c r="U754" s="96">
        <f t="shared" si="33"/>
        <v>0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83</v>
      </c>
      <c r="D755" s="5">
        <v>3.6</v>
      </c>
      <c r="E755" s="5">
        <v>3.7</v>
      </c>
      <c r="F755" s="5">
        <v>13.3</v>
      </c>
      <c r="G755" s="5">
        <v>21.2</v>
      </c>
      <c r="H755" s="5">
        <v>1009</v>
      </c>
      <c r="I755" s="5">
        <v>18430</v>
      </c>
      <c r="J755" s="5">
        <v>1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9.3000000000000007</v>
      </c>
      <c r="Q755">
        <v>9.3000000000000007</v>
      </c>
      <c r="R755" s="54">
        <v>0.51805555555555605</v>
      </c>
      <c r="T755" s="93">
        <f t="shared" si="34"/>
        <v>9.3000000000000007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6.3</v>
      </c>
      <c r="C756" s="5">
        <v>83</v>
      </c>
      <c r="D756" s="5">
        <v>3.6</v>
      </c>
      <c r="E756" s="5">
        <v>4.5</v>
      </c>
      <c r="F756" s="5">
        <v>8.6</v>
      </c>
      <c r="G756" s="5">
        <v>11.5</v>
      </c>
      <c r="H756" s="5">
        <v>1009</v>
      </c>
      <c r="I756" s="5">
        <v>18530</v>
      </c>
      <c r="J756" s="5">
        <v>1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9.4</v>
      </c>
      <c r="Q756">
        <v>9.3000000000000007</v>
      </c>
      <c r="R756" s="54">
        <v>0.51875000000000004</v>
      </c>
      <c r="T756" s="93">
        <f t="shared" si="34"/>
        <v>9.4</v>
      </c>
      <c r="U756" s="96">
        <f t="shared" si="33"/>
        <v>0.10000000000000053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83</v>
      </c>
      <c r="D757" s="5">
        <v>3.7</v>
      </c>
      <c r="E757" s="5">
        <v>3.8</v>
      </c>
      <c r="F757" s="5">
        <v>13.3</v>
      </c>
      <c r="G757" s="5">
        <v>16.899999999999999</v>
      </c>
      <c r="H757" s="5">
        <v>1009.2</v>
      </c>
      <c r="I757" s="5">
        <v>18600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9.4</v>
      </c>
      <c r="Q757">
        <v>9.3000000000000007</v>
      </c>
      <c r="R757" s="54">
        <v>0.51944444444444404</v>
      </c>
      <c r="T757" s="93">
        <f t="shared" si="34"/>
        <v>9.4</v>
      </c>
      <c r="U757" s="96">
        <f t="shared" si="33"/>
        <v>0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83</v>
      </c>
      <c r="D758" s="5">
        <v>3.7</v>
      </c>
      <c r="E758" s="5">
        <v>3.4</v>
      </c>
      <c r="F758" s="5">
        <v>15.1</v>
      </c>
      <c r="G758" s="5">
        <v>22.3</v>
      </c>
      <c r="H758" s="5">
        <v>1009.2</v>
      </c>
      <c r="I758" s="5">
        <v>18680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9.4</v>
      </c>
      <c r="Q758">
        <v>9.3000000000000007</v>
      </c>
      <c r="R758" s="54">
        <v>0.52013888888888904</v>
      </c>
      <c r="T758" s="93">
        <f t="shared" si="34"/>
        <v>9.4</v>
      </c>
      <c r="U758" s="96">
        <f t="shared" si="33"/>
        <v>0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6.4</v>
      </c>
      <c r="C759" s="5">
        <v>83</v>
      </c>
      <c r="D759" s="5">
        <v>3.7</v>
      </c>
      <c r="E759" s="5">
        <v>4</v>
      </c>
      <c r="F759" s="5">
        <v>11.9</v>
      </c>
      <c r="G759" s="5">
        <v>16.2</v>
      </c>
      <c r="H759" s="5">
        <v>1009.1</v>
      </c>
      <c r="I759" s="5">
        <v>18750</v>
      </c>
      <c r="J759" s="5">
        <v>1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9.4</v>
      </c>
      <c r="Q759">
        <v>9.3000000000000007</v>
      </c>
      <c r="R759" s="54">
        <v>0.52083333333333304</v>
      </c>
      <c r="T759" s="93">
        <f t="shared" si="34"/>
        <v>9.4</v>
      </c>
      <c r="U759" s="96">
        <f t="shared" si="33"/>
        <v>0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6.4</v>
      </c>
      <c r="C760" s="5">
        <v>83</v>
      </c>
      <c r="D760" s="5">
        <v>3.7</v>
      </c>
      <c r="E760" s="5">
        <v>3.8</v>
      </c>
      <c r="F760" s="5">
        <v>13.3</v>
      </c>
      <c r="G760" s="5">
        <v>20.5</v>
      </c>
      <c r="H760" s="5">
        <v>1009</v>
      </c>
      <c r="I760" s="5">
        <v>18820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9.5</v>
      </c>
      <c r="Q760">
        <v>9.3000000000000007</v>
      </c>
      <c r="R760" s="54">
        <v>0.52152777777777803</v>
      </c>
      <c r="T760" s="93">
        <f t="shared" si="34"/>
        <v>9.5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6.4</v>
      </c>
      <c r="C761" s="5">
        <v>83</v>
      </c>
      <c r="D761" s="5">
        <v>3.7</v>
      </c>
      <c r="E761" s="5">
        <v>5</v>
      </c>
      <c r="F761" s="5">
        <v>7.2</v>
      </c>
      <c r="G761" s="5">
        <v>10.8</v>
      </c>
      <c r="H761" s="5">
        <v>1009</v>
      </c>
      <c r="I761" s="5">
        <v>18830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9.5</v>
      </c>
      <c r="Q761">
        <v>9.4</v>
      </c>
      <c r="R761" s="54">
        <v>0.52222222222222203</v>
      </c>
      <c r="T761" s="93">
        <f t="shared" si="34"/>
        <v>9.5</v>
      </c>
      <c r="U761" s="96">
        <f t="shared" si="33"/>
        <v>9.9999999999999645E-2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6.4</v>
      </c>
      <c r="C762" s="5">
        <v>83</v>
      </c>
      <c r="D762" s="5">
        <v>3.7</v>
      </c>
      <c r="E762" s="5">
        <v>4.5</v>
      </c>
      <c r="F762" s="5">
        <v>9.4</v>
      </c>
      <c r="G762" s="5">
        <v>10.1</v>
      </c>
      <c r="H762" s="5">
        <v>1009.1</v>
      </c>
      <c r="I762" s="5">
        <v>18810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9.5</v>
      </c>
      <c r="Q762">
        <v>9.4</v>
      </c>
      <c r="R762" s="54">
        <v>0.52291666666666703</v>
      </c>
      <c r="T762" s="93">
        <f t="shared" si="34"/>
        <v>9.5</v>
      </c>
      <c r="U762" s="96">
        <f t="shared" si="33"/>
        <v>9.9999999999999645E-2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6.5</v>
      </c>
      <c r="C763" s="5">
        <v>83</v>
      </c>
      <c r="D763" s="5">
        <v>3.8</v>
      </c>
      <c r="E763" s="5">
        <v>5.2</v>
      </c>
      <c r="F763" s="5">
        <v>6.8</v>
      </c>
      <c r="G763" s="5">
        <v>15.1</v>
      </c>
      <c r="H763" s="5">
        <v>1009</v>
      </c>
      <c r="I763" s="5">
        <v>18760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9.5</v>
      </c>
      <c r="Q763">
        <v>9.4</v>
      </c>
      <c r="R763" s="54">
        <v>0.52361111111111103</v>
      </c>
      <c r="T763" s="93">
        <f t="shared" si="34"/>
        <v>9.5</v>
      </c>
      <c r="U763" s="96">
        <f t="shared" si="33"/>
        <v>0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6.5</v>
      </c>
      <c r="C764" s="5">
        <v>83</v>
      </c>
      <c r="D764" s="5">
        <v>3.8</v>
      </c>
      <c r="E764" s="5">
        <v>4.5</v>
      </c>
      <c r="F764" s="5">
        <v>10.1</v>
      </c>
      <c r="G764" s="5">
        <v>12.2</v>
      </c>
      <c r="H764" s="5">
        <v>1009</v>
      </c>
      <c r="I764" s="5">
        <v>18680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9.5</v>
      </c>
      <c r="Q764">
        <v>9.4</v>
      </c>
      <c r="R764" s="54">
        <v>0.52430555555555602</v>
      </c>
      <c r="T764" s="93">
        <f t="shared" si="34"/>
        <v>9.5</v>
      </c>
      <c r="U764" s="96">
        <f t="shared" si="33"/>
        <v>0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6.5</v>
      </c>
      <c r="C765" s="5">
        <v>83</v>
      </c>
      <c r="D765" s="5">
        <v>3.8</v>
      </c>
      <c r="E765" s="5">
        <v>4.7</v>
      </c>
      <c r="F765" s="5">
        <v>8.6</v>
      </c>
      <c r="G765" s="5">
        <v>13</v>
      </c>
      <c r="H765" s="5">
        <v>1009.1</v>
      </c>
      <c r="I765" s="5">
        <v>18590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9.6</v>
      </c>
      <c r="Q765">
        <v>9.4</v>
      </c>
      <c r="R765" s="54">
        <v>0.52500000000000002</v>
      </c>
      <c r="T765" s="93">
        <f t="shared" si="34"/>
        <v>9.6</v>
      </c>
      <c r="U765" s="96">
        <f t="shared" si="33"/>
        <v>9.9999999999999645E-2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6.5</v>
      </c>
      <c r="C766" s="5">
        <v>83</v>
      </c>
      <c r="D766" s="5">
        <v>3.8</v>
      </c>
      <c r="E766" s="5">
        <v>4.2</v>
      </c>
      <c r="F766" s="5">
        <v>11.2</v>
      </c>
      <c r="G766" s="5">
        <v>11.5</v>
      </c>
      <c r="H766" s="5">
        <v>1009</v>
      </c>
      <c r="I766" s="5">
        <v>18450</v>
      </c>
      <c r="J766" s="5">
        <v>1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9.6</v>
      </c>
      <c r="Q766">
        <v>9.4</v>
      </c>
      <c r="R766" s="54">
        <v>0.52569444444444402</v>
      </c>
      <c r="T766" s="93">
        <f t="shared" si="34"/>
        <v>9.6</v>
      </c>
      <c r="U766" s="96">
        <f t="shared" si="33"/>
        <v>9.9999999999999645E-2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6.5</v>
      </c>
      <c r="C767" s="5">
        <v>83</v>
      </c>
      <c r="D767" s="5">
        <v>3.8</v>
      </c>
      <c r="E767" s="5">
        <v>3.7</v>
      </c>
      <c r="F767" s="5">
        <v>14</v>
      </c>
      <c r="G767" s="5">
        <v>24.1</v>
      </c>
      <c r="H767" s="5">
        <v>1009</v>
      </c>
      <c r="I767" s="5">
        <v>18330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9.6999999999999993</v>
      </c>
      <c r="Q767">
        <v>9.4</v>
      </c>
      <c r="R767" s="54">
        <v>0.52638888888888902</v>
      </c>
      <c r="T767" s="93">
        <f t="shared" si="34"/>
        <v>9.6999999999999993</v>
      </c>
      <c r="U767" s="96">
        <f t="shared" si="33"/>
        <v>0.19999999999999929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6.5</v>
      </c>
      <c r="C768" s="5">
        <v>83</v>
      </c>
      <c r="D768" s="5">
        <v>3.8</v>
      </c>
      <c r="E768" s="5">
        <v>4.2</v>
      </c>
      <c r="F768" s="5">
        <v>11.5</v>
      </c>
      <c r="G768" s="5">
        <v>20.9</v>
      </c>
      <c r="H768" s="5">
        <v>1008.7</v>
      </c>
      <c r="I768" s="5">
        <v>18050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9.6999999999999993</v>
      </c>
      <c r="Q768">
        <v>9.4</v>
      </c>
      <c r="R768" s="54">
        <v>0.52708333333333302</v>
      </c>
      <c r="T768" s="93">
        <f t="shared" si="34"/>
        <v>9.6999999999999993</v>
      </c>
      <c r="U768" s="96">
        <f t="shared" si="33"/>
        <v>0.19999999999999929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6.5</v>
      </c>
      <c r="C769" s="5">
        <v>83</v>
      </c>
      <c r="D769" s="5">
        <v>3.8</v>
      </c>
      <c r="E769" s="5">
        <v>4.2</v>
      </c>
      <c r="F769" s="5">
        <v>11.5</v>
      </c>
      <c r="G769" s="5">
        <v>15.5</v>
      </c>
      <c r="H769" s="5">
        <v>1008.7</v>
      </c>
      <c r="I769" s="5">
        <v>17700</v>
      </c>
      <c r="J769" s="5">
        <v>1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9.6999999999999993</v>
      </c>
      <c r="Q769">
        <v>9.4</v>
      </c>
      <c r="R769" s="54">
        <v>0.52777777777777801</v>
      </c>
      <c r="T769" s="93">
        <f t="shared" si="34"/>
        <v>9.6999999999999993</v>
      </c>
      <c r="U769" s="96">
        <f t="shared" si="33"/>
        <v>0.19999999999999929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83</v>
      </c>
      <c r="D770" s="5">
        <v>3.8</v>
      </c>
      <c r="E770" s="5">
        <v>5.0999999999999996</v>
      </c>
      <c r="F770" s="5">
        <v>7.2</v>
      </c>
      <c r="G770" s="5">
        <v>7.6</v>
      </c>
      <c r="H770" s="5">
        <v>1008.8</v>
      </c>
      <c r="I770" s="5">
        <v>17310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9.6999999999999993</v>
      </c>
      <c r="Q770">
        <v>9.4</v>
      </c>
      <c r="R770" s="54">
        <v>0.52847222222222201</v>
      </c>
      <c r="T770" s="93">
        <f t="shared" si="34"/>
        <v>9.6999999999999993</v>
      </c>
      <c r="U770" s="96">
        <f t="shared" si="33"/>
        <v>0.19999999999999929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83</v>
      </c>
      <c r="D771" s="5">
        <v>3.8</v>
      </c>
      <c r="E771" s="5">
        <v>2.7</v>
      </c>
      <c r="F771" s="5">
        <v>21.6</v>
      </c>
      <c r="G771" s="5">
        <v>28.1</v>
      </c>
      <c r="H771" s="5">
        <v>1008.7</v>
      </c>
      <c r="I771" s="5">
        <v>16870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9.6</v>
      </c>
      <c r="Q771">
        <v>9.4</v>
      </c>
      <c r="R771" s="54">
        <v>0.52916666666666701</v>
      </c>
      <c r="T771" s="93">
        <f t="shared" si="34"/>
        <v>9.6</v>
      </c>
      <c r="U771" s="96">
        <f t="shared" si="33"/>
        <v>9.9999999999999645E-2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83</v>
      </c>
      <c r="D772" s="5">
        <v>3.8</v>
      </c>
      <c r="E772" s="5">
        <v>4.0999999999999996</v>
      </c>
      <c r="F772" s="5">
        <v>11.9</v>
      </c>
      <c r="G772" s="5">
        <v>12.2</v>
      </c>
      <c r="H772" s="5">
        <v>1008.8</v>
      </c>
      <c r="I772" s="5">
        <v>16450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9.6</v>
      </c>
      <c r="Q772">
        <v>9.4</v>
      </c>
      <c r="R772" s="54">
        <v>0.52986111111111101</v>
      </c>
      <c r="T772" s="93">
        <f t="shared" si="34"/>
        <v>9.6</v>
      </c>
      <c r="U772" s="96">
        <f t="shared" si="33"/>
        <v>9.9999999999999645E-2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6.5</v>
      </c>
      <c r="C773" s="5">
        <v>83</v>
      </c>
      <c r="D773" s="5">
        <v>3.8</v>
      </c>
      <c r="E773" s="5">
        <v>4.7</v>
      </c>
      <c r="F773" s="5">
        <v>9</v>
      </c>
      <c r="G773" s="5">
        <v>14</v>
      </c>
      <c r="H773" s="5">
        <v>1008.7</v>
      </c>
      <c r="I773" s="5">
        <v>16020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9.6</v>
      </c>
      <c r="Q773">
        <v>9.4</v>
      </c>
      <c r="R773" s="54">
        <v>0.530555555555556</v>
      </c>
      <c r="T773" s="93">
        <f t="shared" si="34"/>
        <v>9.6</v>
      </c>
      <c r="U773" s="96">
        <f t="shared" si="33"/>
        <v>9.9999999999999645E-2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6.6</v>
      </c>
      <c r="C774" s="5">
        <v>83</v>
      </c>
      <c r="D774" s="5">
        <v>3.9</v>
      </c>
      <c r="E774" s="5">
        <v>4.5</v>
      </c>
      <c r="F774" s="5">
        <v>10.4</v>
      </c>
      <c r="G774" s="5">
        <v>11.9</v>
      </c>
      <c r="H774" s="5">
        <v>1008.5</v>
      </c>
      <c r="I774" s="5">
        <v>15720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9.6</v>
      </c>
      <c r="Q774">
        <v>9.4</v>
      </c>
      <c r="R774" s="54">
        <v>0.53125</v>
      </c>
      <c r="T774" s="93">
        <f t="shared" si="34"/>
        <v>9.6</v>
      </c>
      <c r="U774" s="96">
        <f t="shared" si="33"/>
        <v>0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6.6</v>
      </c>
      <c r="C775" s="5">
        <v>83</v>
      </c>
      <c r="D775" s="5">
        <v>3.9</v>
      </c>
      <c r="E775" s="5">
        <v>5.3</v>
      </c>
      <c r="F775" s="5">
        <v>6.8</v>
      </c>
      <c r="G775" s="5">
        <v>20.2</v>
      </c>
      <c r="H775" s="5">
        <v>1008.7</v>
      </c>
      <c r="I775" s="5">
        <v>15460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9.5</v>
      </c>
      <c r="Q775">
        <v>9.4</v>
      </c>
      <c r="R775" s="54">
        <v>0.531944444444444</v>
      </c>
      <c r="T775" s="93">
        <f t="shared" si="34"/>
        <v>9.5</v>
      </c>
      <c r="U775" s="96">
        <f t="shared" si="33"/>
        <v>-9.9999999999999645E-2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6.6</v>
      </c>
      <c r="C776" s="5">
        <v>83</v>
      </c>
      <c r="D776" s="5">
        <v>3.9</v>
      </c>
      <c r="E776" s="5">
        <v>5.0999999999999996</v>
      </c>
      <c r="F776" s="5">
        <v>7.6</v>
      </c>
      <c r="G776" s="5">
        <v>14.4</v>
      </c>
      <c r="H776" s="5">
        <v>1008.7</v>
      </c>
      <c r="I776" s="5">
        <v>15240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9.6</v>
      </c>
      <c r="Q776">
        <v>9.4</v>
      </c>
      <c r="R776" s="54">
        <v>0.53263888888888899</v>
      </c>
      <c r="T776" s="93">
        <f t="shared" si="34"/>
        <v>9.6</v>
      </c>
      <c r="U776" s="96">
        <f t="shared" si="33"/>
        <v>0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6.6</v>
      </c>
      <c r="C777" s="5">
        <v>83</v>
      </c>
      <c r="D777" s="5">
        <v>3.9</v>
      </c>
      <c r="E777" s="5">
        <v>3.8</v>
      </c>
      <c r="F777" s="5">
        <v>14.4</v>
      </c>
      <c r="G777" s="5">
        <v>20.9</v>
      </c>
      <c r="H777" s="5">
        <v>1008.8</v>
      </c>
      <c r="I777" s="5">
        <v>15130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9.6</v>
      </c>
      <c r="Q777">
        <v>9.4</v>
      </c>
      <c r="R777" s="54">
        <v>0.53333333333333299</v>
      </c>
      <c r="T777" s="93">
        <f t="shared" si="34"/>
        <v>9.6</v>
      </c>
      <c r="U777" s="96">
        <f t="shared" si="33"/>
        <v>0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6.6</v>
      </c>
      <c r="C778" s="5">
        <v>83</v>
      </c>
      <c r="D778" s="5">
        <v>3.9</v>
      </c>
      <c r="E778" s="5">
        <v>4.5999999999999996</v>
      </c>
      <c r="F778" s="5">
        <v>9.6999999999999993</v>
      </c>
      <c r="G778" s="5">
        <v>13.7</v>
      </c>
      <c r="H778" s="5">
        <v>1008.7</v>
      </c>
      <c r="I778" s="5">
        <v>15060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9.5</v>
      </c>
      <c r="Q778">
        <v>9.4</v>
      </c>
      <c r="R778" s="54">
        <v>0.53402777777777799</v>
      </c>
      <c r="T778" s="93">
        <f t="shared" si="34"/>
        <v>9.5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6.6</v>
      </c>
      <c r="C779" s="5">
        <v>83</v>
      </c>
      <c r="D779" s="5">
        <v>3.9</v>
      </c>
      <c r="E779" s="5">
        <v>4.5</v>
      </c>
      <c r="F779" s="5">
        <v>10.4</v>
      </c>
      <c r="G779" s="5">
        <v>10.8</v>
      </c>
      <c r="H779" s="5">
        <v>1008.6</v>
      </c>
      <c r="I779" s="5">
        <v>15060</v>
      </c>
      <c r="J779" s="5">
        <v>1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9.5</v>
      </c>
      <c r="Q779">
        <v>9.4</v>
      </c>
      <c r="R779" s="54">
        <v>0.53472222222222199</v>
      </c>
      <c r="T779" s="93">
        <f t="shared" si="34"/>
        <v>9.5</v>
      </c>
      <c r="U779" s="96">
        <f t="shared" si="33"/>
        <v>-9.9999999999999645E-2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6.6</v>
      </c>
      <c r="C780" s="5">
        <v>83</v>
      </c>
      <c r="D780" s="5">
        <v>3.9</v>
      </c>
      <c r="E780" s="5">
        <v>3.8</v>
      </c>
      <c r="F780" s="5">
        <v>14.8</v>
      </c>
      <c r="G780" s="5">
        <v>20.9</v>
      </c>
      <c r="H780" s="5">
        <v>1008.6</v>
      </c>
      <c r="I780" s="5">
        <v>15120</v>
      </c>
      <c r="J780" s="5">
        <v>1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9.5</v>
      </c>
      <c r="Q780">
        <v>9.4</v>
      </c>
      <c r="R780" s="54">
        <v>0.53541666666666698</v>
      </c>
      <c r="T780" s="93">
        <f t="shared" si="34"/>
        <v>9.5</v>
      </c>
      <c r="U780" s="96">
        <f t="shared" si="33"/>
        <v>-9.9999999999999645E-2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6.6</v>
      </c>
      <c r="C781" s="5">
        <v>83</v>
      </c>
      <c r="D781" s="5">
        <v>3.9</v>
      </c>
      <c r="E781" s="5">
        <v>3.8</v>
      </c>
      <c r="F781" s="5">
        <v>14.4</v>
      </c>
      <c r="G781" s="5">
        <v>22</v>
      </c>
      <c r="H781" s="5">
        <v>1008.6</v>
      </c>
      <c r="I781" s="5">
        <v>15260</v>
      </c>
      <c r="J781" s="5">
        <v>1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9.5</v>
      </c>
      <c r="Q781">
        <v>9.3000000000000007</v>
      </c>
      <c r="R781" s="54">
        <v>0.53611111111111098</v>
      </c>
      <c r="T781" s="93">
        <f t="shared" si="34"/>
        <v>9.5</v>
      </c>
      <c r="U781" s="96">
        <f t="shared" si="33"/>
        <v>-9.9999999999999645E-2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6.7</v>
      </c>
      <c r="C782" s="5">
        <v>83</v>
      </c>
      <c r="D782" s="5">
        <v>4</v>
      </c>
      <c r="E782" s="5">
        <v>4.2</v>
      </c>
      <c r="F782" s="5">
        <v>12.6</v>
      </c>
      <c r="G782" s="5">
        <v>15.1</v>
      </c>
      <c r="H782" s="5">
        <v>1008.4</v>
      </c>
      <c r="I782" s="5">
        <v>15470</v>
      </c>
      <c r="J782" s="5">
        <v>1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9.5</v>
      </c>
      <c r="Q782">
        <v>9.3000000000000007</v>
      </c>
      <c r="R782" s="54">
        <v>0.53680555555555598</v>
      </c>
      <c r="T782" s="93">
        <f t="shared" si="34"/>
        <v>9.5</v>
      </c>
      <c r="U782" s="96">
        <f t="shared" si="33"/>
        <v>-0.20000000000000018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6.7</v>
      </c>
      <c r="C783" s="5">
        <v>83</v>
      </c>
      <c r="D783" s="5">
        <v>4</v>
      </c>
      <c r="E783" s="5">
        <v>3.4</v>
      </c>
      <c r="F783" s="5">
        <v>18.399999999999999</v>
      </c>
      <c r="G783" s="5">
        <v>21.2</v>
      </c>
      <c r="H783" s="5">
        <v>1008.5</v>
      </c>
      <c r="I783" s="5">
        <v>15810</v>
      </c>
      <c r="J783" s="5">
        <v>1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9.5</v>
      </c>
      <c r="Q783">
        <v>9.3000000000000007</v>
      </c>
      <c r="R783" s="54">
        <v>0.53749999999999998</v>
      </c>
      <c r="T783" s="93">
        <f t="shared" si="34"/>
        <v>9.5</v>
      </c>
      <c r="U783" s="96">
        <f t="shared" si="33"/>
        <v>-0.20000000000000018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6.7</v>
      </c>
      <c r="C784" s="5">
        <v>83</v>
      </c>
      <c r="D784" s="5">
        <v>4</v>
      </c>
      <c r="E784" s="5">
        <v>4.7</v>
      </c>
      <c r="F784" s="5">
        <v>10.1</v>
      </c>
      <c r="G784" s="5">
        <v>12.2</v>
      </c>
      <c r="H784" s="5">
        <v>1008.6</v>
      </c>
      <c r="I784" s="5">
        <v>16530</v>
      </c>
      <c r="J784" s="5">
        <v>1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9.5</v>
      </c>
      <c r="Q784">
        <v>9.3000000000000007</v>
      </c>
      <c r="R784" s="54">
        <v>0.53819444444444398</v>
      </c>
      <c r="T784" s="93">
        <f t="shared" si="34"/>
        <v>9.5</v>
      </c>
      <c r="U784" s="96">
        <f t="shared" ref="U784:U847" si="37">(T784-B784)-3</f>
        <v>-0.20000000000000018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6.7</v>
      </c>
      <c r="C785" s="5">
        <v>83</v>
      </c>
      <c r="D785" s="5">
        <v>4</v>
      </c>
      <c r="E785" s="5">
        <v>4.9000000000000004</v>
      </c>
      <c r="F785" s="5">
        <v>9</v>
      </c>
      <c r="G785" s="5">
        <v>14</v>
      </c>
      <c r="H785" s="5">
        <v>1008.5</v>
      </c>
      <c r="I785" s="5">
        <v>17420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9.5</v>
      </c>
      <c r="Q785">
        <v>9.3000000000000007</v>
      </c>
      <c r="R785" s="54">
        <v>0.53888888888888897</v>
      </c>
      <c r="T785" s="93">
        <f t="shared" si="34"/>
        <v>9.5</v>
      </c>
      <c r="U785" s="96">
        <f t="shared" si="37"/>
        <v>-0.20000000000000018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201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45678.541631597225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2.072222222222222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45678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45678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2.4215277777777775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45678.541631597225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6.7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-0.2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201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201</v>
      </c>
      <c r="X22" s="395" t="s">
        <v>6</v>
      </c>
      <c r="Y22" s="543">
        <f>Relevés!AH4</f>
        <v>201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0.13958333333333334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799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45678.541631597225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6.7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45678.541631597225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2025-01-21T12:00:46Z</dcterms:modified>
</cp:coreProperties>
</file>