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9EEC82D-BA4E-4D80-83BB-8AA347C5712E}" xr6:coauthVersionLast="47" xr6:coauthVersionMax="47" xr10:uidLastSave="{00000000-0000-0000-0000-000000000000}"/>
  <bookViews>
    <workbookView xWindow="-30" yWindow="-3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E3" i="116"/>
  <c r="D2" i="116"/>
  <c r="D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<sst xmlns="http://schemas.openxmlformats.org/spreadsheetml/2006/main" count="1332" uniqueCount="253">
  <si>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</si>
  <si>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</si>
  <si>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</si>
  <si>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</si>
  <si>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</si>
  <si>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</si>
  <si>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</si>
  <si>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</si>
  <si>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</si>
  <si>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</si>
  <si>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</si>
  <si>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</si>
  <si>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</si>
  <si>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</si>
  <si>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</si>
  <si>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</si>
  <si>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</si>
  <si>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</si>
  <si>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</si>
  <si>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</si>
  <si>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</si>
  <si>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</si>
  <si>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</si>
  <si>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</si>
  <si>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</si>
  <si>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</si>
  <si>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</si>
  <si>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</si>
  <si>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</si>
  <si>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</si>
  <si>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</si>
  <si>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</si>
  <si>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</si>
  <si>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</si>
  <si>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</si>
  <si>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</si>
  <si>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</si>
  <si>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</si>
  <si>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</si>
  <si>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</si>
  <si>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</si>
  <si>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</si>
  <si>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</si>
  <si>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</si>
  <si>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</si>
  <si>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</si>
  <si>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</si>
  <si>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</si>
  <si>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</si>
  <si>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</si>
  <si>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</si>
  <si>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</si>
  <si>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</si>
  <si>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</si>
  <si>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</si>
  <si>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</si>
  <si>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</si>
  <si>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</si>
  <si>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</si>
  <si>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</si>
  <si>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</si>
  <si>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</si>
  <si>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</si>
  <si>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</si>
  <si>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</si>
  <si>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</si>
  <si>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</si>
  <si>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</si>
  <si>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</si>
  <si>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</si>
  <si>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</si>
  <si>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</si>
  <si>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</si>
  <si>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</si>
  <si>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</si>
  <si>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</si>
  <si>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</si>
  <si>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</si>
  <si>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</si>
  <si>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</si>
  <si>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</si>
  <si>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</si>
  <si>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</si>
  <si>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</si>
  <si>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</si>
  <si>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</si>
  <si>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</si>
  <si>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</si>
  <si>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</si>
  <si>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</si>
  <si>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</si>
  <si>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</si>
  <si>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</si>
  <si>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</si>
  <si>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</si>
  <si>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</si>
  <si>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</si>
  <si>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</si>
  <si>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</si>
  <si>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</si>
  <si>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</si>
  <si>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</si>
  <si>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</si>
  <si>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</si>
  <si>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</si>
  <si>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</si>
  <si>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</si>
  <si>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</si>
  <si>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</si>
  <si>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</si>
  <si>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</si>
  <si>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</si>
  <si>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</si>
  <si>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</si>
  <si>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</si>
  <si>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</si>
  <si>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</si>
  <si>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</si>
  <si>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</si>
  <si>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</si>
  <si>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</si>
  <si>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</si>
  <si>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</si>
  <si>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</si>
  <si>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</si>
  <si>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</si>
  <si>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</si>
  <si>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</si>
  <si>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</si>
  <si>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</si>
  <si>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</si>
  <si>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</si>
  <si>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</si>
  <si>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</si>
  <si>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</si>
  <si>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</si>
  <si>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</si>
  <si>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</si>
  <si>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</si>
  <si>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</si>
  <si>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</si>
  <si>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</si>
  <si>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</si>
  <si>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</si>
  <si>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</si>
  <si>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</si>
  <si>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</si>
  <si>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</si>
  <si>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</si>
  <si>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</si>
  <si>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</si>
  <si>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</si>
  <si>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</si>
  <si>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</si>
  <si>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</si>
  <si>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</si>
  <si>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</si>
  <si>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</si>
  <si>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</si>
  <si>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</si>
  <si>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</si>
  <si>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</si>
  <si>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</si>
  <si>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</si>
  <si>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</si>
  <si>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</si>
  <si>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</si>
  <si>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</si>
  <si>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</si>
  <si>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</si>
  <si>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</si>
  <si>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</si>
  <si>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</si>
  <si>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</si>
  <si>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</si>
  <si>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</si>
  <si>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</si>
  <si>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</si>
  <si>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</si>
  <si>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</si>
  <si>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</si>
  <si>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</si>
  <si>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</si>
  <si>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</si>
  <si>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</si>
  <si>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</si>
  <si>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</si>
  <si>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</si>
  <si>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</si>
  <si>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</si>
  <si>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</si>
  <si>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</si>
  <si>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</si>
  <si>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</si>
  <si>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</si>
  <si>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</si>
  <si>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</si>
  <si>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</si>
  <si>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</si>
  <si>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</si>
  <si>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</si>
  <si>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</si>
  <si>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</si>
  <si>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</si>
  <si>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</si>
  <si>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</si>
  <si>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</si>
  <si>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</si>
  <si>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</si>
  <si>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</si>
  <si>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</si>
  <si>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</si>
  <si>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</si>
  <si>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</si>
  <si>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</si>
  <si>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</si>
  <si>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</si>
  <si>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</si>
  <si>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</si>
  <si>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</si>
  <si>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</si>
  <si>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</si>
  <si>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</si>
  <si>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</si>
  <si>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</si>
  <si>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</si>
  <si>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</si>
  <si>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</si>
  <si>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</si>
  <si>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</si>
  <si>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</si>
  <si>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</si>
  <si>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</si>
  <si>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</si>
  <si>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</si>
  <si>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</si>
  <si>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</si>
  <si>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</si>
  <si>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</si>
  <si>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</si>
  <si>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</si>
  <si>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</si>
  <si>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</si>
  <si>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</si>
  <si>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</si>
  <si>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</si>
  <si>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</si>
  <si>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</si>
  <si>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</si>
  <si>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</si>
  <si>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--</t>
  </si>
  <si>
    <t>https://www.meteociel.fr/climatologie/obs_villes.php?code2=7316&amp;mois=02&amp;annee=2025</t>
  </si>
  <si>
    <t>20250205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</si>
</sst>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98</c:v>
                </c:pt>
                <c:pt idx="1">
                  <c:v>4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9.4</c:v>
                </c:pt>
                <c:pt idx="1">
                  <c:v>2.5</c:v>
                </c:pt>
                <c:pt idx="2">
                  <c:v>148.1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7.6</c:v>
                </c:pt>
                <c:pt idx="1">
                  <c:v>1.5</c:v>
                </c:pt>
                <c:pt idx="2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2.6</c:v>
                </c:pt>
                <c:pt idx="1">
                  <c:v>1.5</c:v>
                </c:pt>
                <c:pt idx="2">
                  <c:v>55.9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98</c:v>
                </c:pt>
                <c:pt idx="163">
                  <c:v>98</c:v>
                </c:pt>
                <c:pt idx="164">
                  <c:v>97</c:v>
                </c:pt>
                <c:pt idx="165">
                  <c:v>97</c:v>
                </c:pt>
                <c:pt idx="166">
                  <c:v>98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98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2.8</c:v>
                </c:pt>
                <c:pt idx="7">
                  <c:v>2.8</c:v>
                </c:pt>
                <c:pt idx="8">
                  <c:v>2.8</c:v>
                </c:pt>
                <c:pt idx="9">
                  <c:v>2.8</c:v>
                </c:pt>
                <c:pt idx="10">
                  <c:v>2.9</c:v>
                </c:pt>
                <c:pt idx="11">
                  <c:v>2.9</c:v>
                </c:pt>
                <c:pt idx="12">
                  <c:v>2.9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3.8</c:v>
                </c:pt>
                <c:pt idx="21">
                  <c:v>3.9</c:v>
                </c:pt>
                <c:pt idx="22">
                  <c:v>4.3</c:v>
                </c:pt>
                <c:pt idx="23">
                  <c:v>4.5999999999999996</c:v>
                </c:pt>
                <c:pt idx="24">
                  <c:v>4.5999999999999996</c:v>
                </c:pt>
                <c:pt idx="25">
                  <c:v>4.4000000000000004</c:v>
                </c:pt>
                <c:pt idx="26">
                  <c:v>4.2</c:v>
                </c:pt>
                <c:pt idx="27">
                  <c:v>4.0999999999999996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4.3</c:v>
                </c:pt>
                <c:pt idx="33">
                  <c:v>4.9000000000000004</c:v>
                </c:pt>
                <c:pt idx="34">
                  <c:v>5.4</c:v>
                </c:pt>
                <c:pt idx="35">
                  <c:v>5.8</c:v>
                </c:pt>
                <c:pt idx="36">
                  <c:v>6.1</c:v>
                </c:pt>
                <c:pt idx="37">
                  <c:v>6.6</c:v>
                </c:pt>
                <c:pt idx="38">
                  <c:v>7.6</c:v>
                </c:pt>
                <c:pt idx="39">
                  <c:v>7.6</c:v>
                </c:pt>
                <c:pt idx="40">
                  <c:v>7.3</c:v>
                </c:pt>
                <c:pt idx="41">
                  <c:v>7.1</c:v>
                </c:pt>
                <c:pt idx="42">
                  <c:v>7</c:v>
                </c:pt>
                <c:pt idx="43">
                  <c:v>7</c:v>
                </c:pt>
                <c:pt idx="44">
                  <c:v>6.8</c:v>
                </c:pt>
                <c:pt idx="45">
                  <c:v>6.8</c:v>
                </c:pt>
                <c:pt idx="46">
                  <c:v>6.9</c:v>
                </c:pt>
                <c:pt idx="47">
                  <c:v>6.9</c:v>
                </c:pt>
                <c:pt idx="48">
                  <c:v>6.9</c:v>
                </c:pt>
                <c:pt idx="49">
                  <c:v>6.9</c:v>
                </c:pt>
                <c:pt idx="50">
                  <c:v>6.9</c:v>
                </c:pt>
                <c:pt idx="51">
                  <c:v>6.9</c:v>
                </c:pt>
                <c:pt idx="52">
                  <c:v>6.9</c:v>
                </c:pt>
                <c:pt idx="53">
                  <c:v>6.9</c:v>
                </c:pt>
                <c:pt idx="54">
                  <c:v>6.9</c:v>
                </c:pt>
                <c:pt idx="55">
                  <c:v>6.8</c:v>
                </c:pt>
                <c:pt idx="56">
                  <c:v>6.8</c:v>
                </c:pt>
                <c:pt idx="57">
                  <c:v>6.8</c:v>
                </c:pt>
                <c:pt idx="58">
                  <c:v>6.6</c:v>
                </c:pt>
                <c:pt idx="59">
                  <c:v>6.2</c:v>
                </c:pt>
                <c:pt idx="60">
                  <c:v>6</c:v>
                </c:pt>
                <c:pt idx="61">
                  <c:v>5.9</c:v>
                </c:pt>
                <c:pt idx="62">
                  <c:v>5.7</c:v>
                </c:pt>
                <c:pt idx="63">
                  <c:v>5.5</c:v>
                </c:pt>
                <c:pt idx="64">
                  <c:v>5.3</c:v>
                </c:pt>
                <c:pt idx="65">
                  <c:v>5.0999999999999996</c:v>
                </c:pt>
                <c:pt idx="66">
                  <c:v>5</c:v>
                </c:pt>
                <c:pt idx="67">
                  <c:v>4.9000000000000004</c:v>
                </c:pt>
                <c:pt idx="68">
                  <c:v>4.8</c:v>
                </c:pt>
                <c:pt idx="69">
                  <c:v>4.7</c:v>
                </c:pt>
                <c:pt idx="70">
                  <c:v>4.7</c:v>
                </c:pt>
                <c:pt idx="71">
                  <c:v>4.5999999999999996</c:v>
                </c:pt>
                <c:pt idx="72">
                  <c:v>4.5</c:v>
                </c:pt>
                <c:pt idx="73">
                  <c:v>4.4000000000000004</c:v>
                </c:pt>
                <c:pt idx="74">
                  <c:v>4.3</c:v>
                </c:pt>
                <c:pt idx="75">
                  <c:v>4.3</c:v>
                </c:pt>
                <c:pt idx="76">
                  <c:v>4.2</c:v>
                </c:pt>
                <c:pt idx="77">
                  <c:v>4.2</c:v>
                </c:pt>
                <c:pt idx="78">
                  <c:v>4.2</c:v>
                </c:pt>
                <c:pt idx="79">
                  <c:v>4.0999999999999996</c:v>
                </c:pt>
                <c:pt idx="80">
                  <c:v>4.0999999999999996</c:v>
                </c:pt>
                <c:pt idx="81">
                  <c:v>4.0999999999999996</c:v>
                </c:pt>
                <c:pt idx="82">
                  <c:v>4.2</c:v>
                </c:pt>
                <c:pt idx="83">
                  <c:v>4.2</c:v>
                </c:pt>
                <c:pt idx="84">
                  <c:v>4.0999999999999996</c:v>
                </c:pt>
                <c:pt idx="85">
                  <c:v>4.0999999999999996</c:v>
                </c:pt>
                <c:pt idx="86">
                  <c:v>4.0999999999999996</c:v>
                </c:pt>
                <c:pt idx="87">
                  <c:v>4.2</c:v>
                </c:pt>
                <c:pt idx="88">
                  <c:v>4.2</c:v>
                </c:pt>
                <c:pt idx="89">
                  <c:v>4.2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4.2</c:v>
                </c:pt>
                <c:pt idx="98">
                  <c:v>4.2</c:v>
                </c:pt>
                <c:pt idx="99">
                  <c:v>4.2</c:v>
                </c:pt>
                <c:pt idx="100">
                  <c:v>4.2</c:v>
                </c:pt>
                <c:pt idx="101">
                  <c:v>4.2</c:v>
                </c:pt>
                <c:pt idx="102">
                  <c:v>4.2</c:v>
                </c:pt>
                <c:pt idx="103">
                  <c:v>4.2</c:v>
                </c:pt>
                <c:pt idx="104">
                  <c:v>4.3</c:v>
                </c:pt>
                <c:pt idx="105">
                  <c:v>4.3</c:v>
                </c:pt>
                <c:pt idx="106">
                  <c:v>4.3</c:v>
                </c:pt>
                <c:pt idx="107">
                  <c:v>4.3</c:v>
                </c:pt>
                <c:pt idx="108">
                  <c:v>4.3</c:v>
                </c:pt>
                <c:pt idx="109">
                  <c:v>4.3</c:v>
                </c:pt>
                <c:pt idx="110">
                  <c:v>4.4000000000000004</c:v>
                </c:pt>
                <c:pt idx="111">
                  <c:v>4.4000000000000004</c:v>
                </c:pt>
                <c:pt idx="112">
                  <c:v>4.4000000000000004</c:v>
                </c:pt>
                <c:pt idx="113">
                  <c:v>4.4000000000000004</c:v>
                </c:pt>
                <c:pt idx="114">
                  <c:v>4.5</c:v>
                </c:pt>
                <c:pt idx="115">
                  <c:v>4.5999999999999996</c:v>
                </c:pt>
                <c:pt idx="116">
                  <c:v>4.5999999999999996</c:v>
                </c:pt>
                <c:pt idx="117">
                  <c:v>4.5999999999999996</c:v>
                </c:pt>
                <c:pt idx="118">
                  <c:v>4.7</c:v>
                </c:pt>
                <c:pt idx="119">
                  <c:v>4.7</c:v>
                </c:pt>
                <c:pt idx="120">
                  <c:v>4.5999999999999996</c:v>
                </c:pt>
                <c:pt idx="121">
                  <c:v>4.5999999999999996</c:v>
                </c:pt>
                <c:pt idx="122">
                  <c:v>4.5999999999999996</c:v>
                </c:pt>
                <c:pt idx="123">
                  <c:v>4.5</c:v>
                </c:pt>
                <c:pt idx="124">
                  <c:v>4.5</c:v>
                </c:pt>
                <c:pt idx="125">
                  <c:v>4.5</c:v>
                </c:pt>
                <c:pt idx="126">
                  <c:v>4.5</c:v>
                </c:pt>
                <c:pt idx="127">
                  <c:v>4.5999999999999996</c:v>
                </c:pt>
                <c:pt idx="128">
                  <c:v>4.5999999999999996</c:v>
                </c:pt>
                <c:pt idx="129">
                  <c:v>4.5999999999999996</c:v>
                </c:pt>
                <c:pt idx="130">
                  <c:v>4.5999999999999996</c:v>
                </c:pt>
                <c:pt idx="131">
                  <c:v>4.5999999999999996</c:v>
                </c:pt>
                <c:pt idx="132">
                  <c:v>4.5999999999999996</c:v>
                </c:pt>
                <c:pt idx="133">
                  <c:v>4.5999999999999996</c:v>
                </c:pt>
                <c:pt idx="134">
                  <c:v>4.5999999999999996</c:v>
                </c:pt>
                <c:pt idx="135">
                  <c:v>4.5999999999999996</c:v>
                </c:pt>
                <c:pt idx="136">
                  <c:v>4.7</c:v>
                </c:pt>
                <c:pt idx="137">
                  <c:v>4.7</c:v>
                </c:pt>
                <c:pt idx="138">
                  <c:v>4.7</c:v>
                </c:pt>
                <c:pt idx="139">
                  <c:v>4.7</c:v>
                </c:pt>
                <c:pt idx="140">
                  <c:v>4.7</c:v>
                </c:pt>
                <c:pt idx="141">
                  <c:v>4.7</c:v>
                </c:pt>
                <c:pt idx="142">
                  <c:v>4.7</c:v>
                </c:pt>
                <c:pt idx="143">
                  <c:v>4.7</c:v>
                </c:pt>
                <c:pt idx="144">
                  <c:v>4.7</c:v>
                </c:pt>
                <c:pt idx="145">
                  <c:v>4.7</c:v>
                </c:pt>
                <c:pt idx="146">
                  <c:v>4.7</c:v>
                </c:pt>
                <c:pt idx="147">
                  <c:v>4.7</c:v>
                </c:pt>
                <c:pt idx="148">
                  <c:v>4.7</c:v>
                </c:pt>
                <c:pt idx="149">
                  <c:v>4.7</c:v>
                </c:pt>
                <c:pt idx="150">
                  <c:v>4.7</c:v>
                </c:pt>
                <c:pt idx="151">
                  <c:v>4.7</c:v>
                </c:pt>
                <c:pt idx="152">
                  <c:v>4.8</c:v>
                </c:pt>
                <c:pt idx="153">
                  <c:v>4.8</c:v>
                </c:pt>
                <c:pt idx="154">
                  <c:v>4.8</c:v>
                </c:pt>
                <c:pt idx="155">
                  <c:v>4.8</c:v>
                </c:pt>
                <c:pt idx="156">
                  <c:v>4.8</c:v>
                </c:pt>
                <c:pt idx="157">
                  <c:v>4.8</c:v>
                </c:pt>
                <c:pt idx="158">
                  <c:v>4.8</c:v>
                </c:pt>
                <c:pt idx="159">
                  <c:v>4.8</c:v>
                </c:pt>
                <c:pt idx="160">
                  <c:v>4.9000000000000004</c:v>
                </c:pt>
                <c:pt idx="161">
                  <c:v>4.9000000000000004</c:v>
                </c:pt>
                <c:pt idx="162">
                  <c:v>4.9000000000000004</c:v>
                </c:pt>
                <c:pt idx="163">
                  <c:v>4.9000000000000004</c:v>
                </c:pt>
                <c:pt idx="164">
                  <c:v>4.9000000000000004</c:v>
                </c:pt>
                <c:pt idx="165">
                  <c:v>4.9000000000000004</c:v>
                </c:pt>
                <c:pt idx="166">
                  <c:v>4.9000000000000004</c:v>
                </c:pt>
                <c:pt idx="167">
                  <c:v>4.9000000000000004</c:v>
                </c:pt>
                <c:pt idx="168">
                  <c:v>4.9000000000000004</c:v>
                </c:pt>
                <c:pt idx="169">
                  <c:v>4.9000000000000004</c:v>
                </c:pt>
                <c:pt idx="170">
                  <c:v>4.9000000000000004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5.0999999999999996</c:v>
                </c:pt>
                <c:pt idx="177">
                  <c:v>5.0999999999999996</c:v>
                </c:pt>
                <c:pt idx="178">
                  <c:v>5.4</c:v>
                </c:pt>
                <c:pt idx="179">
                  <c:v>5.6</c:v>
                </c:pt>
                <c:pt idx="180">
                  <c:v>5.7</c:v>
                </c:pt>
                <c:pt idx="181">
                  <c:v>5.8</c:v>
                </c:pt>
                <c:pt idx="182">
                  <c:v>5.9</c:v>
                </c:pt>
                <c:pt idx="183">
                  <c:v>5.9</c:v>
                </c:pt>
                <c:pt idx="184">
                  <c:v>5.9</c:v>
                </c:pt>
                <c:pt idx="185">
                  <c:v>6.2</c:v>
                </c:pt>
                <c:pt idx="186">
                  <c:v>6.2</c:v>
                </c:pt>
                <c:pt idx="187">
                  <c:v>6.3</c:v>
                </c:pt>
                <c:pt idx="188">
                  <c:v>6.3</c:v>
                </c:pt>
                <c:pt idx="189">
                  <c:v>6.3</c:v>
                </c:pt>
                <c:pt idx="190">
                  <c:v>4.3</c:v>
                </c:pt>
                <c:pt idx="191">
                  <c:v>4.5</c:v>
                </c:pt>
                <c:pt idx="192">
                  <c:v>4.7</c:v>
                </c:pt>
                <c:pt idx="193">
                  <c:v>4.8</c:v>
                </c:pt>
                <c:pt idx="194">
                  <c:v>4.8</c:v>
                </c:pt>
                <c:pt idx="195">
                  <c:v>4.9000000000000004</c:v>
                </c:pt>
                <c:pt idx="196">
                  <c:v>5.0999999999999996</c:v>
                </c:pt>
                <c:pt idx="197">
                  <c:v>5.0999999999999996</c:v>
                </c:pt>
                <c:pt idx="198">
                  <c:v>5.2</c:v>
                </c:pt>
                <c:pt idx="199">
                  <c:v>5.0999999999999996</c:v>
                </c:pt>
                <c:pt idx="200">
                  <c:v>5</c:v>
                </c:pt>
                <c:pt idx="201">
                  <c:v>4.8</c:v>
                </c:pt>
                <c:pt idx="202">
                  <c:v>4.7</c:v>
                </c:pt>
                <c:pt idx="203">
                  <c:v>4.5999999999999996</c:v>
                </c:pt>
                <c:pt idx="204">
                  <c:v>4.3</c:v>
                </c:pt>
                <c:pt idx="205">
                  <c:v>4</c:v>
                </c:pt>
                <c:pt idx="206">
                  <c:v>3.7</c:v>
                </c:pt>
                <c:pt idx="207">
                  <c:v>3.4</c:v>
                </c:pt>
                <c:pt idx="208">
                  <c:v>3.2</c:v>
                </c:pt>
                <c:pt idx="209">
                  <c:v>3</c:v>
                </c:pt>
                <c:pt idx="210">
                  <c:v>2.9</c:v>
                </c:pt>
                <c:pt idx="211">
                  <c:v>2.8</c:v>
                </c:pt>
                <c:pt idx="212">
                  <c:v>2.8</c:v>
                </c:pt>
                <c:pt idx="213">
                  <c:v>2.7</c:v>
                </c:pt>
                <c:pt idx="214">
                  <c:v>2.7</c:v>
                </c:pt>
                <c:pt idx="215">
                  <c:v>2.7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2.7</c:v>
                </c:pt>
                <c:pt idx="222">
                  <c:v>2.7</c:v>
                </c:pt>
                <c:pt idx="223">
                  <c:v>2.7</c:v>
                </c:pt>
                <c:pt idx="224">
                  <c:v>2.8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3.4</c:v>
                </c:pt>
                <c:pt idx="229">
                  <c:v>3.3</c:v>
                </c:pt>
                <c:pt idx="230">
                  <c:v>3.2</c:v>
                </c:pt>
                <c:pt idx="231">
                  <c:v>3.1</c:v>
                </c:pt>
                <c:pt idx="232">
                  <c:v>3</c:v>
                </c:pt>
                <c:pt idx="233">
                  <c:v>2.9</c:v>
                </c:pt>
                <c:pt idx="234">
                  <c:v>2.9</c:v>
                </c:pt>
                <c:pt idx="235">
                  <c:v>3.4</c:v>
                </c:pt>
                <c:pt idx="236">
                  <c:v>3.8</c:v>
                </c:pt>
                <c:pt idx="237">
                  <c:v>4</c:v>
                </c:pt>
                <c:pt idx="238">
                  <c:v>4.5999999999999996</c:v>
                </c:pt>
                <c:pt idx="239">
                  <c:v>5.3</c:v>
                </c:pt>
                <c:pt idx="240">
                  <c:v>5.8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5.9</c:v>
                </c:pt>
                <c:pt idx="245">
                  <c:v>6</c:v>
                </c:pt>
                <c:pt idx="246">
                  <c:v>6.1</c:v>
                </c:pt>
                <c:pt idx="247">
                  <c:v>6.2</c:v>
                </c:pt>
                <c:pt idx="248">
                  <c:v>6.3</c:v>
                </c:pt>
                <c:pt idx="249">
                  <c:v>6.5</c:v>
                </c:pt>
                <c:pt idx="250">
                  <c:v>6.5</c:v>
                </c:pt>
                <c:pt idx="251">
                  <c:v>6.6</c:v>
                </c:pt>
                <c:pt idx="252">
                  <c:v>6.7</c:v>
                </c:pt>
                <c:pt idx="253">
                  <c:v>6.7</c:v>
                </c:pt>
                <c:pt idx="254">
                  <c:v>6.9</c:v>
                </c:pt>
                <c:pt idx="255">
                  <c:v>7</c:v>
                </c:pt>
                <c:pt idx="256">
                  <c:v>7.1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7.1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6.9</c:v>
                </c:pt>
                <c:pt idx="265">
                  <c:v>6.9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6.9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6.6</c:v>
                </c:pt>
                <c:pt idx="275">
                  <c:v>6.6</c:v>
                </c:pt>
                <c:pt idx="276">
                  <c:v>6.6</c:v>
                </c:pt>
                <c:pt idx="277">
                  <c:v>6.6</c:v>
                </c:pt>
                <c:pt idx="278">
                  <c:v>6.6</c:v>
                </c:pt>
                <c:pt idx="279">
                  <c:v>5.3</c:v>
                </c:pt>
                <c:pt idx="280">
                  <c:v>4</c:v>
                </c:pt>
                <c:pt idx="281">
                  <c:v>3.5</c:v>
                </c:pt>
                <c:pt idx="282">
                  <c:v>3.3</c:v>
                </c:pt>
                <c:pt idx="283">
                  <c:v>3.2</c:v>
                </c:pt>
                <c:pt idx="284">
                  <c:v>3.1</c:v>
                </c:pt>
                <c:pt idx="285">
                  <c:v>3.1</c:v>
                </c:pt>
                <c:pt idx="286">
                  <c:v>3</c:v>
                </c:pt>
                <c:pt idx="287">
                  <c:v>2.9</c:v>
                </c:pt>
                <c:pt idx="288">
                  <c:v>2.9</c:v>
                </c:pt>
                <c:pt idx="289">
                  <c:v>2.8</c:v>
                </c:pt>
                <c:pt idx="290">
                  <c:v>2.8</c:v>
                </c:pt>
                <c:pt idx="291">
                  <c:v>2.7</c:v>
                </c:pt>
                <c:pt idx="292">
                  <c:v>2.7</c:v>
                </c:pt>
                <c:pt idx="293">
                  <c:v>2.7</c:v>
                </c:pt>
                <c:pt idx="294">
                  <c:v>2.7</c:v>
                </c:pt>
                <c:pt idx="295">
                  <c:v>2.7</c:v>
                </c:pt>
                <c:pt idx="296">
                  <c:v>2.7</c:v>
                </c:pt>
                <c:pt idx="297">
                  <c:v>2.7</c:v>
                </c:pt>
                <c:pt idx="298">
                  <c:v>2.7</c:v>
                </c:pt>
                <c:pt idx="299">
                  <c:v>2.7</c:v>
                </c:pt>
                <c:pt idx="300">
                  <c:v>2.7</c:v>
                </c:pt>
                <c:pt idx="301">
                  <c:v>2.6</c:v>
                </c:pt>
                <c:pt idx="302">
                  <c:v>2.6</c:v>
                </c:pt>
                <c:pt idx="303">
                  <c:v>2.6</c:v>
                </c:pt>
                <c:pt idx="304">
                  <c:v>2.6</c:v>
                </c:pt>
                <c:pt idx="305">
                  <c:v>2.7</c:v>
                </c:pt>
                <c:pt idx="306">
                  <c:v>2.8</c:v>
                </c:pt>
                <c:pt idx="307">
                  <c:v>2.9</c:v>
                </c:pt>
                <c:pt idx="308">
                  <c:v>2.9</c:v>
                </c:pt>
                <c:pt idx="309">
                  <c:v>3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2.8</c:v>
                </c:pt>
                <c:pt idx="314">
                  <c:v>2.8</c:v>
                </c:pt>
                <c:pt idx="315">
                  <c:v>2.8</c:v>
                </c:pt>
                <c:pt idx="316">
                  <c:v>2.8</c:v>
                </c:pt>
                <c:pt idx="317">
                  <c:v>2.8</c:v>
                </c:pt>
                <c:pt idx="318">
                  <c:v>2.8</c:v>
                </c:pt>
                <c:pt idx="319">
                  <c:v>2.8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3</c:v>
                </c:pt>
                <c:pt idx="324">
                  <c:v>3.1</c:v>
                </c:pt>
                <c:pt idx="325">
                  <c:v>3.2</c:v>
                </c:pt>
                <c:pt idx="326">
                  <c:v>3.2</c:v>
                </c:pt>
                <c:pt idx="327">
                  <c:v>3.2</c:v>
                </c:pt>
                <c:pt idx="328">
                  <c:v>3.2</c:v>
                </c:pt>
                <c:pt idx="329">
                  <c:v>3.2</c:v>
                </c:pt>
                <c:pt idx="330">
                  <c:v>3.8</c:v>
                </c:pt>
                <c:pt idx="331">
                  <c:v>3.9</c:v>
                </c:pt>
                <c:pt idx="332">
                  <c:v>4.3</c:v>
                </c:pt>
                <c:pt idx="333">
                  <c:v>4.5999999999999996</c:v>
                </c:pt>
                <c:pt idx="334">
                  <c:v>4.5999999999999996</c:v>
                </c:pt>
                <c:pt idx="335">
                  <c:v>4.4000000000000004</c:v>
                </c:pt>
                <c:pt idx="336">
                  <c:v>4.2</c:v>
                </c:pt>
                <c:pt idx="337">
                  <c:v>4.0999999999999996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4.3</c:v>
                </c:pt>
                <c:pt idx="343">
                  <c:v>4.9000000000000004</c:v>
                </c:pt>
                <c:pt idx="344">
                  <c:v>5.4</c:v>
                </c:pt>
                <c:pt idx="345">
                  <c:v>5.8</c:v>
                </c:pt>
                <c:pt idx="346">
                  <c:v>6.1</c:v>
                </c:pt>
                <c:pt idx="347">
                  <c:v>6.6</c:v>
                </c:pt>
                <c:pt idx="348">
                  <c:v>7.6</c:v>
                </c:pt>
                <c:pt idx="349">
                  <c:v>7.6</c:v>
                </c:pt>
                <c:pt idx="350">
                  <c:v>7.3</c:v>
                </c:pt>
                <c:pt idx="351">
                  <c:v>7.1</c:v>
                </c:pt>
                <c:pt idx="352">
                  <c:v>7</c:v>
                </c:pt>
                <c:pt idx="353">
                  <c:v>7</c:v>
                </c:pt>
                <c:pt idx="354">
                  <c:v>6.8</c:v>
                </c:pt>
                <c:pt idx="355">
                  <c:v>6.8</c:v>
                </c:pt>
                <c:pt idx="356">
                  <c:v>6.9</c:v>
                </c:pt>
                <c:pt idx="357">
                  <c:v>6.9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6.6</c:v>
                </c:pt>
                <c:pt idx="369">
                  <c:v>6.2</c:v>
                </c:pt>
                <c:pt idx="370">
                  <c:v>6</c:v>
                </c:pt>
                <c:pt idx="371">
                  <c:v>5.9</c:v>
                </c:pt>
                <c:pt idx="372">
                  <c:v>5.7</c:v>
                </c:pt>
                <c:pt idx="373">
                  <c:v>5.5</c:v>
                </c:pt>
                <c:pt idx="374">
                  <c:v>5.3</c:v>
                </c:pt>
                <c:pt idx="375">
                  <c:v>5.0999999999999996</c:v>
                </c:pt>
                <c:pt idx="376">
                  <c:v>5</c:v>
                </c:pt>
                <c:pt idx="377">
                  <c:v>4.9000000000000004</c:v>
                </c:pt>
                <c:pt idx="378">
                  <c:v>4.8</c:v>
                </c:pt>
                <c:pt idx="379">
                  <c:v>4.7</c:v>
                </c:pt>
                <c:pt idx="380">
                  <c:v>4.7</c:v>
                </c:pt>
                <c:pt idx="381">
                  <c:v>4.5999999999999996</c:v>
                </c:pt>
                <c:pt idx="382">
                  <c:v>4.5</c:v>
                </c:pt>
                <c:pt idx="383">
                  <c:v>4.4000000000000004</c:v>
                </c:pt>
                <c:pt idx="384">
                  <c:v>4.3</c:v>
                </c:pt>
                <c:pt idx="385">
                  <c:v>4.3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4.0999999999999996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4.2</c:v>
                </c:pt>
                <c:pt idx="393">
                  <c:v>4.2</c:v>
                </c:pt>
                <c:pt idx="394">
                  <c:v>4.0999999999999996</c:v>
                </c:pt>
                <c:pt idx="395">
                  <c:v>4.0999999999999996</c:v>
                </c:pt>
                <c:pt idx="396">
                  <c:v>4.0999999999999996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4.2</c:v>
                </c:pt>
                <c:pt idx="413">
                  <c:v>4.2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4.4000000000000004</c:v>
                </c:pt>
                <c:pt idx="421">
                  <c:v>4.4000000000000004</c:v>
                </c:pt>
                <c:pt idx="422">
                  <c:v>4.4000000000000004</c:v>
                </c:pt>
                <c:pt idx="423">
                  <c:v>4.4000000000000004</c:v>
                </c:pt>
                <c:pt idx="424">
                  <c:v>4.5</c:v>
                </c:pt>
                <c:pt idx="425">
                  <c:v>4.5999999999999996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4.7</c:v>
                </c:pt>
                <c:pt idx="429">
                  <c:v>4.7</c:v>
                </c:pt>
                <c:pt idx="430">
                  <c:v>4.5999999999999996</c:v>
                </c:pt>
                <c:pt idx="431">
                  <c:v>4.5999999999999996</c:v>
                </c:pt>
                <c:pt idx="432">
                  <c:v>4.5999999999999996</c:v>
                </c:pt>
                <c:pt idx="433">
                  <c:v>4.5</c:v>
                </c:pt>
                <c:pt idx="434">
                  <c:v>4.5</c:v>
                </c:pt>
                <c:pt idx="435">
                  <c:v>4.5</c:v>
                </c:pt>
                <c:pt idx="436">
                  <c:v>4.5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4.5999999999999996</c:v>
                </c:pt>
                <c:pt idx="440">
                  <c:v>4.5999999999999996</c:v>
                </c:pt>
                <c:pt idx="441">
                  <c:v>4.5999999999999996</c:v>
                </c:pt>
                <c:pt idx="442">
                  <c:v>4.5999999999999996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4.7</c:v>
                </c:pt>
                <c:pt idx="447">
                  <c:v>4.7</c:v>
                </c:pt>
                <c:pt idx="448">
                  <c:v>4.7</c:v>
                </c:pt>
                <c:pt idx="449">
                  <c:v>4.7</c:v>
                </c:pt>
                <c:pt idx="450">
                  <c:v>4.7</c:v>
                </c:pt>
                <c:pt idx="451">
                  <c:v>4.7</c:v>
                </c:pt>
                <c:pt idx="452">
                  <c:v>4.7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4.7</c:v>
                </c:pt>
                <c:pt idx="457">
                  <c:v>4.7</c:v>
                </c:pt>
                <c:pt idx="458">
                  <c:v>4.7</c:v>
                </c:pt>
                <c:pt idx="459">
                  <c:v>4.7</c:v>
                </c:pt>
                <c:pt idx="460">
                  <c:v>4.7</c:v>
                </c:pt>
                <c:pt idx="461">
                  <c:v>4.7</c:v>
                </c:pt>
                <c:pt idx="462">
                  <c:v>4.8</c:v>
                </c:pt>
                <c:pt idx="463">
                  <c:v>4.8</c:v>
                </c:pt>
                <c:pt idx="464">
                  <c:v>4.8</c:v>
                </c:pt>
                <c:pt idx="465">
                  <c:v>4.8</c:v>
                </c:pt>
                <c:pt idx="466">
                  <c:v>4.8</c:v>
                </c:pt>
                <c:pt idx="467">
                  <c:v>4.8</c:v>
                </c:pt>
                <c:pt idx="468">
                  <c:v>4.8</c:v>
                </c:pt>
                <c:pt idx="469">
                  <c:v>4.8</c:v>
                </c:pt>
                <c:pt idx="470">
                  <c:v>4.9000000000000004</c:v>
                </c:pt>
                <c:pt idx="471">
                  <c:v>4.9000000000000004</c:v>
                </c:pt>
                <c:pt idx="472">
                  <c:v>4.9000000000000004</c:v>
                </c:pt>
                <c:pt idx="473">
                  <c:v>4.9000000000000004</c:v>
                </c:pt>
                <c:pt idx="474">
                  <c:v>4.9000000000000004</c:v>
                </c:pt>
                <c:pt idx="475">
                  <c:v>4.9000000000000004</c:v>
                </c:pt>
                <c:pt idx="476">
                  <c:v>4.9000000000000004</c:v>
                </c:pt>
                <c:pt idx="477">
                  <c:v>4.9000000000000004</c:v>
                </c:pt>
                <c:pt idx="478">
                  <c:v>4.9000000000000004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5.0999999999999996</c:v>
                </c:pt>
                <c:pt idx="487">
                  <c:v>5.0999999999999996</c:v>
                </c:pt>
                <c:pt idx="488">
                  <c:v>5.4</c:v>
                </c:pt>
                <c:pt idx="489">
                  <c:v>5.6</c:v>
                </c:pt>
                <c:pt idx="490">
                  <c:v>5.7</c:v>
                </c:pt>
                <c:pt idx="491">
                  <c:v>5.8</c:v>
                </c:pt>
                <c:pt idx="492">
                  <c:v>5.9</c:v>
                </c:pt>
                <c:pt idx="493">
                  <c:v>5.9</c:v>
                </c:pt>
                <c:pt idx="494">
                  <c:v>5.9</c:v>
                </c:pt>
                <c:pt idx="495">
                  <c:v>6.2</c:v>
                </c:pt>
                <c:pt idx="496">
                  <c:v>6.2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3.6</c:v>
                </c:pt>
                <c:pt idx="3">
                  <c:v>2.9</c:v>
                </c:pt>
                <c:pt idx="4">
                  <c:v>5</c:v>
                </c:pt>
                <c:pt idx="5">
                  <c:v>3.2</c:v>
                </c:pt>
                <c:pt idx="6">
                  <c:v>2.9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2.5</c:v>
                </c:pt>
                <c:pt idx="15">
                  <c:v>2.2000000000000002</c:v>
                </c:pt>
                <c:pt idx="16">
                  <c:v>2.9</c:v>
                </c:pt>
                <c:pt idx="17">
                  <c:v>3.6</c:v>
                </c:pt>
                <c:pt idx="18">
                  <c:v>2.9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4.3</c:v>
                </c:pt>
                <c:pt idx="23">
                  <c:v>3.2</c:v>
                </c:pt>
                <c:pt idx="24">
                  <c:v>3.6</c:v>
                </c:pt>
                <c:pt idx="25">
                  <c:v>2.9</c:v>
                </c:pt>
                <c:pt idx="26">
                  <c:v>3.6</c:v>
                </c:pt>
                <c:pt idx="27">
                  <c:v>3.6</c:v>
                </c:pt>
                <c:pt idx="28">
                  <c:v>3.6</c:v>
                </c:pt>
                <c:pt idx="29">
                  <c:v>4</c:v>
                </c:pt>
                <c:pt idx="30">
                  <c:v>3.2</c:v>
                </c:pt>
                <c:pt idx="31">
                  <c:v>3.2</c:v>
                </c:pt>
                <c:pt idx="32">
                  <c:v>3.6</c:v>
                </c:pt>
                <c:pt idx="33">
                  <c:v>4.3</c:v>
                </c:pt>
                <c:pt idx="34">
                  <c:v>5</c:v>
                </c:pt>
                <c:pt idx="35">
                  <c:v>3.6</c:v>
                </c:pt>
                <c:pt idx="36">
                  <c:v>8.3000000000000007</c:v>
                </c:pt>
                <c:pt idx="37">
                  <c:v>4.3</c:v>
                </c:pt>
                <c:pt idx="38">
                  <c:v>3.2</c:v>
                </c:pt>
                <c:pt idx="39">
                  <c:v>5.4</c:v>
                </c:pt>
                <c:pt idx="40">
                  <c:v>3.6</c:v>
                </c:pt>
                <c:pt idx="41">
                  <c:v>4.7</c:v>
                </c:pt>
                <c:pt idx="42">
                  <c:v>4.3</c:v>
                </c:pt>
                <c:pt idx="43">
                  <c:v>4</c:v>
                </c:pt>
                <c:pt idx="44">
                  <c:v>3.6</c:v>
                </c:pt>
                <c:pt idx="45">
                  <c:v>4.3</c:v>
                </c:pt>
                <c:pt idx="46">
                  <c:v>3.6</c:v>
                </c:pt>
                <c:pt idx="47">
                  <c:v>3.6</c:v>
                </c:pt>
                <c:pt idx="48">
                  <c:v>3.6</c:v>
                </c:pt>
                <c:pt idx="49">
                  <c:v>2.9</c:v>
                </c:pt>
                <c:pt idx="50">
                  <c:v>3.2</c:v>
                </c:pt>
                <c:pt idx="51">
                  <c:v>4.7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</c:v>
                </c:pt>
                <c:pt idx="56">
                  <c:v>4.3</c:v>
                </c:pt>
                <c:pt idx="57">
                  <c:v>4.7</c:v>
                </c:pt>
                <c:pt idx="58">
                  <c:v>3.6</c:v>
                </c:pt>
                <c:pt idx="59">
                  <c:v>3.2</c:v>
                </c:pt>
                <c:pt idx="60">
                  <c:v>3.2</c:v>
                </c:pt>
                <c:pt idx="61">
                  <c:v>3.6</c:v>
                </c:pt>
                <c:pt idx="62">
                  <c:v>3.2</c:v>
                </c:pt>
                <c:pt idx="63">
                  <c:v>3.2</c:v>
                </c:pt>
                <c:pt idx="64">
                  <c:v>3.6</c:v>
                </c:pt>
                <c:pt idx="65">
                  <c:v>4.3</c:v>
                </c:pt>
                <c:pt idx="66">
                  <c:v>4.7</c:v>
                </c:pt>
                <c:pt idx="67">
                  <c:v>3.6</c:v>
                </c:pt>
                <c:pt idx="68">
                  <c:v>4</c:v>
                </c:pt>
                <c:pt idx="69">
                  <c:v>4.3</c:v>
                </c:pt>
                <c:pt idx="70">
                  <c:v>3.6</c:v>
                </c:pt>
                <c:pt idx="71">
                  <c:v>3.6</c:v>
                </c:pt>
                <c:pt idx="72">
                  <c:v>5</c:v>
                </c:pt>
                <c:pt idx="73">
                  <c:v>4</c:v>
                </c:pt>
                <c:pt idx="74">
                  <c:v>4.7</c:v>
                </c:pt>
                <c:pt idx="75">
                  <c:v>4</c:v>
                </c:pt>
                <c:pt idx="76">
                  <c:v>3.6</c:v>
                </c:pt>
                <c:pt idx="77">
                  <c:v>3.6</c:v>
                </c:pt>
                <c:pt idx="78">
                  <c:v>3.2</c:v>
                </c:pt>
                <c:pt idx="79">
                  <c:v>2.2000000000000002</c:v>
                </c:pt>
                <c:pt idx="80">
                  <c:v>2.5</c:v>
                </c:pt>
                <c:pt idx="81">
                  <c:v>0</c:v>
                </c:pt>
                <c:pt idx="82">
                  <c:v>2.5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2.2000000000000002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2.5</c:v>
                </c:pt>
                <c:pt idx="113">
                  <c:v>2.2000000000000002</c:v>
                </c:pt>
                <c:pt idx="114">
                  <c:v>0</c:v>
                </c:pt>
                <c:pt idx="115">
                  <c:v>1.8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2.5</c:v>
                </c:pt>
                <c:pt idx="132">
                  <c:v>1.8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1.8</c:v>
                </c:pt>
                <c:pt idx="138">
                  <c:v>2.2000000000000002</c:v>
                </c:pt>
                <c:pt idx="139">
                  <c:v>2.5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2.2000000000000002</c:v>
                </c:pt>
                <c:pt idx="154">
                  <c:v>1.8</c:v>
                </c:pt>
                <c:pt idx="155">
                  <c:v>1.8</c:v>
                </c:pt>
                <c:pt idx="156">
                  <c:v>1.8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3.6</c:v>
                </c:pt>
                <c:pt idx="181">
                  <c:v>2.5</c:v>
                </c:pt>
                <c:pt idx="182">
                  <c:v>2.2000000000000002</c:v>
                </c:pt>
                <c:pt idx="183">
                  <c:v>4.3</c:v>
                </c:pt>
                <c:pt idx="184">
                  <c:v>4.3</c:v>
                </c:pt>
                <c:pt idx="185">
                  <c:v>4</c:v>
                </c:pt>
                <c:pt idx="186">
                  <c:v>3.6</c:v>
                </c:pt>
                <c:pt idx="187">
                  <c:v>0</c:v>
                </c:pt>
                <c:pt idx="188">
                  <c:v>6.5</c:v>
                </c:pt>
                <c:pt idx="189">
                  <c:v>2.9</c:v>
                </c:pt>
                <c:pt idx="190">
                  <c:v>3.2</c:v>
                </c:pt>
                <c:pt idx="191">
                  <c:v>2.9</c:v>
                </c:pt>
                <c:pt idx="192">
                  <c:v>4.7</c:v>
                </c:pt>
                <c:pt idx="193">
                  <c:v>3.6</c:v>
                </c:pt>
                <c:pt idx="194">
                  <c:v>4.7</c:v>
                </c:pt>
                <c:pt idx="195">
                  <c:v>4.7</c:v>
                </c:pt>
                <c:pt idx="196">
                  <c:v>2.9</c:v>
                </c:pt>
                <c:pt idx="197">
                  <c:v>2.9</c:v>
                </c:pt>
                <c:pt idx="198">
                  <c:v>4</c:v>
                </c:pt>
                <c:pt idx="199">
                  <c:v>4</c:v>
                </c:pt>
                <c:pt idx="200">
                  <c:v>2.9</c:v>
                </c:pt>
                <c:pt idx="201">
                  <c:v>2.5</c:v>
                </c:pt>
                <c:pt idx="202">
                  <c:v>2.9</c:v>
                </c:pt>
                <c:pt idx="203">
                  <c:v>3.2</c:v>
                </c:pt>
                <c:pt idx="204">
                  <c:v>2.2000000000000002</c:v>
                </c:pt>
                <c:pt idx="205">
                  <c:v>2.9</c:v>
                </c:pt>
                <c:pt idx="206">
                  <c:v>2.9</c:v>
                </c:pt>
                <c:pt idx="207">
                  <c:v>3.2</c:v>
                </c:pt>
                <c:pt idx="208">
                  <c:v>2.9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3.2</c:v>
                </c:pt>
                <c:pt idx="213">
                  <c:v>0</c:v>
                </c:pt>
                <c:pt idx="214">
                  <c:v>1.8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2.9</c:v>
                </c:pt>
                <c:pt idx="223">
                  <c:v>2.9</c:v>
                </c:pt>
                <c:pt idx="224">
                  <c:v>4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2.9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0</c:v>
                </c:pt>
                <c:pt idx="236">
                  <c:v>4.7</c:v>
                </c:pt>
                <c:pt idx="237">
                  <c:v>3.6</c:v>
                </c:pt>
                <c:pt idx="238">
                  <c:v>3.2</c:v>
                </c:pt>
                <c:pt idx="239">
                  <c:v>4.3</c:v>
                </c:pt>
                <c:pt idx="240">
                  <c:v>3.6</c:v>
                </c:pt>
                <c:pt idx="241">
                  <c:v>4.3</c:v>
                </c:pt>
                <c:pt idx="242">
                  <c:v>3.6</c:v>
                </c:pt>
                <c:pt idx="243">
                  <c:v>5.4</c:v>
                </c:pt>
                <c:pt idx="244">
                  <c:v>4</c:v>
                </c:pt>
                <c:pt idx="245">
                  <c:v>4</c:v>
                </c:pt>
                <c:pt idx="246">
                  <c:v>6.5</c:v>
                </c:pt>
                <c:pt idx="247">
                  <c:v>5.4</c:v>
                </c:pt>
                <c:pt idx="248">
                  <c:v>5</c:v>
                </c:pt>
                <c:pt idx="249">
                  <c:v>6.8</c:v>
                </c:pt>
                <c:pt idx="250">
                  <c:v>5.8</c:v>
                </c:pt>
                <c:pt idx="251">
                  <c:v>4.3</c:v>
                </c:pt>
                <c:pt idx="252">
                  <c:v>3.6</c:v>
                </c:pt>
                <c:pt idx="253">
                  <c:v>3.6</c:v>
                </c:pt>
                <c:pt idx="254">
                  <c:v>2.5</c:v>
                </c:pt>
                <c:pt idx="255">
                  <c:v>5</c:v>
                </c:pt>
                <c:pt idx="256">
                  <c:v>6.5</c:v>
                </c:pt>
                <c:pt idx="257">
                  <c:v>4.3</c:v>
                </c:pt>
                <c:pt idx="258">
                  <c:v>4</c:v>
                </c:pt>
                <c:pt idx="259">
                  <c:v>4</c:v>
                </c:pt>
                <c:pt idx="260">
                  <c:v>3.2</c:v>
                </c:pt>
                <c:pt idx="261">
                  <c:v>3.6</c:v>
                </c:pt>
                <c:pt idx="262">
                  <c:v>3.6</c:v>
                </c:pt>
                <c:pt idx="263">
                  <c:v>3.6</c:v>
                </c:pt>
                <c:pt idx="264">
                  <c:v>2.5</c:v>
                </c:pt>
                <c:pt idx="265">
                  <c:v>4</c:v>
                </c:pt>
                <c:pt idx="266">
                  <c:v>3.6</c:v>
                </c:pt>
                <c:pt idx="267">
                  <c:v>3.6</c:v>
                </c:pt>
                <c:pt idx="268">
                  <c:v>4</c:v>
                </c:pt>
                <c:pt idx="269">
                  <c:v>3.2</c:v>
                </c:pt>
                <c:pt idx="270">
                  <c:v>3.2</c:v>
                </c:pt>
                <c:pt idx="271">
                  <c:v>3.6</c:v>
                </c:pt>
                <c:pt idx="272">
                  <c:v>3.2</c:v>
                </c:pt>
                <c:pt idx="273">
                  <c:v>5</c:v>
                </c:pt>
                <c:pt idx="274">
                  <c:v>4</c:v>
                </c:pt>
                <c:pt idx="275">
                  <c:v>4.3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9.4</c:v>
                </c:pt>
                <c:pt idx="279">
                  <c:v>5</c:v>
                </c:pt>
                <c:pt idx="280">
                  <c:v>4</c:v>
                </c:pt>
                <c:pt idx="281">
                  <c:v>3.2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2.9</c:v>
                </c:pt>
                <c:pt idx="286">
                  <c:v>2.9</c:v>
                </c:pt>
                <c:pt idx="287">
                  <c:v>4</c:v>
                </c:pt>
                <c:pt idx="288">
                  <c:v>3.2</c:v>
                </c:pt>
                <c:pt idx="289">
                  <c:v>1.8</c:v>
                </c:pt>
                <c:pt idx="290">
                  <c:v>2.2000000000000002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3.2</c:v>
                </c:pt>
                <c:pt idx="297">
                  <c:v>2.9</c:v>
                </c:pt>
                <c:pt idx="298">
                  <c:v>3.2</c:v>
                </c:pt>
                <c:pt idx="299">
                  <c:v>2.5</c:v>
                </c:pt>
                <c:pt idx="300">
                  <c:v>3.6</c:v>
                </c:pt>
                <c:pt idx="301">
                  <c:v>2.9</c:v>
                </c:pt>
                <c:pt idx="302">
                  <c:v>2.9</c:v>
                </c:pt>
                <c:pt idx="303">
                  <c:v>2.9</c:v>
                </c:pt>
                <c:pt idx="304">
                  <c:v>2.5</c:v>
                </c:pt>
                <c:pt idx="305">
                  <c:v>1.8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2.9</c:v>
                </c:pt>
                <c:pt idx="311">
                  <c:v>2.9</c:v>
                </c:pt>
                <c:pt idx="312">
                  <c:v>3.6</c:v>
                </c:pt>
                <c:pt idx="313">
                  <c:v>2.5</c:v>
                </c:pt>
                <c:pt idx="314">
                  <c:v>1.8</c:v>
                </c:pt>
                <c:pt idx="315">
                  <c:v>2.5</c:v>
                </c:pt>
                <c:pt idx="316">
                  <c:v>2.5</c:v>
                </c:pt>
                <c:pt idx="317">
                  <c:v>4.3</c:v>
                </c:pt>
                <c:pt idx="318">
                  <c:v>5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2.5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3.2</c:v>
                </c:pt>
                <c:pt idx="332">
                  <c:v>1.8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3.2</c:v>
                </c:pt>
                <c:pt idx="338">
                  <c:v>0</c:v>
                </c:pt>
                <c:pt idx="339">
                  <c:v>2.5</c:v>
                </c:pt>
                <c:pt idx="340">
                  <c:v>3.2</c:v>
                </c:pt>
                <c:pt idx="341">
                  <c:v>4</c:v>
                </c:pt>
                <c:pt idx="342">
                  <c:v>5</c:v>
                </c:pt>
                <c:pt idx="343">
                  <c:v>5.8</c:v>
                </c:pt>
                <c:pt idx="344">
                  <c:v>5.8</c:v>
                </c:pt>
                <c:pt idx="345">
                  <c:v>5</c:v>
                </c:pt>
                <c:pt idx="346">
                  <c:v>5.8</c:v>
                </c:pt>
                <c:pt idx="347">
                  <c:v>2.9</c:v>
                </c:pt>
                <c:pt idx="348">
                  <c:v>2.5</c:v>
                </c:pt>
                <c:pt idx="349">
                  <c:v>3.2</c:v>
                </c:pt>
                <c:pt idx="350">
                  <c:v>4</c:v>
                </c:pt>
                <c:pt idx="351">
                  <c:v>3.2</c:v>
                </c:pt>
                <c:pt idx="352">
                  <c:v>4</c:v>
                </c:pt>
                <c:pt idx="353">
                  <c:v>3.2</c:v>
                </c:pt>
                <c:pt idx="354">
                  <c:v>3.2</c:v>
                </c:pt>
                <c:pt idx="355">
                  <c:v>6.1</c:v>
                </c:pt>
                <c:pt idx="356">
                  <c:v>4</c:v>
                </c:pt>
                <c:pt idx="357">
                  <c:v>4</c:v>
                </c:pt>
                <c:pt idx="358">
                  <c:v>3.6</c:v>
                </c:pt>
                <c:pt idx="359">
                  <c:v>4.3</c:v>
                </c:pt>
                <c:pt idx="360">
                  <c:v>4.7</c:v>
                </c:pt>
                <c:pt idx="361">
                  <c:v>5</c:v>
                </c:pt>
                <c:pt idx="362">
                  <c:v>3.2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2.5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3.2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3.2</c:v>
                </c:pt>
                <c:pt idx="384">
                  <c:v>4.3</c:v>
                </c:pt>
                <c:pt idx="385">
                  <c:v>3.6</c:v>
                </c:pt>
                <c:pt idx="386">
                  <c:v>4.3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1.8</c:v>
                </c:pt>
                <c:pt idx="396">
                  <c:v>2.9</c:v>
                </c:pt>
                <c:pt idx="397">
                  <c:v>1.8</c:v>
                </c:pt>
                <c:pt idx="398">
                  <c:v>2.5</c:v>
                </c:pt>
                <c:pt idx="399">
                  <c:v>1.8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4</c:v>
                </c:pt>
                <c:pt idx="404">
                  <c:v>2.9</c:v>
                </c:pt>
                <c:pt idx="405">
                  <c:v>3.2</c:v>
                </c:pt>
                <c:pt idx="406">
                  <c:v>2.9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1.8</c:v>
                </c:pt>
                <c:pt idx="436">
                  <c:v>2.9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2.5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2.5</c:v>
                </c:pt>
                <c:pt idx="451">
                  <c:v>2.5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2.9</c:v>
                </c:pt>
                <c:pt idx="455">
                  <c:v>2.5</c:v>
                </c:pt>
                <c:pt idx="456">
                  <c:v>2.2000000000000002</c:v>
                </c:pt>
                <c:pt idx="457">
                  <c:v>2.2000000000000002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2.9</c:v>
                </c:pt>
                <c:pt idx="474">
                  <c:v>3.2</c:v>
                </c:pt>
                <c:pt idx="475">
                  <c:v>1.8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2.9</c:v>
                </c:pt>
                <c:pt idx="485">
                  <c:v>2.5</c:v>
                </c:pt>
                <c:pt idx="486">
                  <c:v>3.6</c:v>
                </c:pt>
                <c:pt idx="487">
                  <c:v>4.7</c:v>
                </c:pt>
                <c:pt idx="488">
                  <c:v>5.8</c:v>
                </c:pt>
                <c:pt idx="489">
                  <c:v>6.8</c:v>
                </c:pt>
                <c:pt idx="490">
                  <c:v>6.5</c:v>
                </c:pt>
                <c:pt idx="491">
                  <c:v>6.5</c:v>
                </c:pt>
                <c:pt idx="492">
                  <c:v>4</c:v>
                </c:pt>
                <c:pt idx="49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-3.3000000000000007</c:v>
                </c:pt>
                <c:pt idx="362">
                  <c:v>-3.2</c:v>
                </c:pt>
                <c:pt idx="363">
                  <c:v>-3.2</c:v>
                </c:pt>
                <c:pt idx="364">
                  <c:v>-3.1000000000000005</c:v>
                </c:pt>
                <c:pt idx="365">
                  <c:v>-3</c:v>
                </c:pt>
                <c:pt idx="366">
                  <c:v>-3</c:v>
                </c:pt>
                <c:pt idx="367">
                  <c:v>-2.8999999999999995</c:v>
                </c:pt>
                <c:pt idx="368">
                  <c:v>-2.6999999999999993</c:v>
                </c:pt>
                <c:pt idx="369">
                  <c:v>-2.4000000000000004</c:v>
                </c:pt>
                <c:pt idx="370">
                  <c:v>-2.2000000000000002</c:v>
                </c:pt>
                <c:pt idx="371">
                  <c:v>-2.1000000000000005</c:v>
                </c:pt>
                <c:pt idx="372">
                  <c:v>-2</c:v>
                </c:pt>
                <c:pt idx="373">
                  <c:v>-1.7999999999999998</c:v>
                </c:pt>
                <c:pt idx="374">
                  <c:v>-1.5999999999999996</c:v>
                </c:pt>
                <c:pt idx="375">
                  <c:v>-1.5</c:v>
                </c:pt>
                <c:pt idx="376">
                  <c:v>-1.4000000000000004</c:v>
                </c:pt>
                <c:pt idx="377">
                  <c:v>-1.4000000000000004</c:v>
                </c:pt>
                <c:pt idx="378">
                  <c:v>-1.2999999999999998</c:v>
                </c:pt>
                <c:pt idx="379">
                  <c:v>-1.2000000000000002</c:v>
                </c:pt>
                <c:pt idx="380">
                  <c:v>-1.2999999999999998</c:v>
                </c:pt>
                <c:pt idx="381">
                  <c:v>-1.1999999999999993</c:v>
                </c:pt>
                <c:pt idx="382">
                  <c:v>-1.2000000000000002</c:v>
                </c:pt>
                <c:pt idx="383">
                  <c:v>-1.1000000000000005</c:v>
                </c:pt>
                <c:pt idx="384">
                  <c:v>-1.0999999999999996</c:v>
                </c:pt>
                <c:pt idx="385">
                  <c:v>-1.0999999999999996</c:v>
                </c:pt>
                <c:pt idx="386">
                  <c:v>-1.1000000000000005</c:v>
                </c:pt>
                <c:pt idx="387">
                  <c:v>-1.1000000000000005</c:v>
                </c:pt>
                <c:pt idx="388">
                  <c:v>-1.2000000000000002</c:v>
                </c:pt>
                <c:pt idx="389">
                  <c:v>-1.1999999999999993</c:v>
                </c:pt>
                <c:pt idx="390">
                  <c:v>-1.1999999999999993</c:v>
                </c:pt>
                <c:pt idx="391">
                  <c:v>-1.2999999999999998</c:v>
                </c:pt>
                <c:pt idx="392">
                  <c:v>-1.4000000000000004</c:v>
                </c:pt>
                <c:pt idx="393">
                  <c:v>-1.4000000000000004</c:v>
                </c:pt>
                <c:pt idx="394">
                  <c:v>-1.3999999999999995</c:v>
                </c:pt>
                <c:pt idx="395">
                  <c:v>-1.3999999999999995</c:v>
                </c:pt>
                <c:pt idx="396">
                  <c:v>-1.3999999999999995</c:v>
                </c:pt>
                <c:pt idx="397">
                  <c:v>-1.5</c:v>
                </c:pt>
                <c:pt idx="398">
                  <c:v>-1.5</c:v>
                </c:pt>
                <c:pt idx="399">
                  <c:v>-1.6000000000000005</c:v>
                </c:pt>
                <c:pt idx="400">
                  <c:v>-1.6000000000000005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-1.6000000000000005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-1.6000000000000005</c:v>
                </c:pt>
                <c:pt idx="408">
                  <c:v>-1.7000000000000002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-1.7000000000000002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-2.0999999999999996</c:v>
                </c:pt>
                <c:pt idx="431">
                  <c:v>-2.0999999999999996</c:v>
                </c:pt>
                <c:pt idx="432">
                  <c:v>-2.0999999999999996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-2.1000000000000005</c:v>
                </c:pt>
                <c:pt idx="449">
                  <c:v>-2.1000000000000005</c:v>
                </c:pt>
                <c:pt idx="450">
                  <c:v>-3.1000000000000005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-4.2</c:v>
                </c:pt>
                <c:pt idx="471">
                  <c:v>-4.2</c:v>
                </c:pt>
                <c:pt idx="472">
                  <c:v>-4.2</c:v>
                </c:pt>
                <c:pt idx="473">
                  <c:v>-4.2</c:v>
                </c:pt>
                <c:pt idx="474">
                  <c:v>-4.2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-4.1000000000000005</c:v>
                </c:pt>
                <c:pt idx="479">
                  <c:v>-4.1000000000000005</c:v>
                </c:pt>
                <c:pt idx="480">
                  <c:v>-4.2</c:v>
                </c:pt>
                <c:pt idx="481">
                  <c:v>-4.2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-4.5</c:v>
                </c:pt>
                <c:pt idx="489">
                  <c:v>-4.6999999999999993</c:v>
                </c:pt>
                <c:pt idx="490">
                  <c:v>-4.7</c:v>
                </c:pt>
                <c:pt idx="491">
                  <c:v>-4.8</c:v>
                </c:pt>
                <c:pt idx="492">
                  <c:v>-4.9000000000000004</c:v>
                </c:pt>
                <c:pt idx="493">
                  <c:v>-4.8000000000000007</c:v>
                </c:pt>
                <c:pt idx="494">
                  <c:v>-9.9</c:v>
                </c:pt>
                <c:pt idx="495">
                  <c:v>-10.199999999999999</c:v>
                </c:pt>
                <c:pt idx="496">
                  <c:v>-10.199999999999999</c:v>
                </c:pt>
                <c:pt idx="497">
                  <c:v>-10.3</c:v>
                </c:pt>
                <c:pt idx="498">
                  <c:v>-10.3</c:v>
                </c:pt>
                <c:pt idx="499">
                  <c:v>-10.3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05 février 2025 à 09:17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1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1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46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6504CD8-7F17-4363-9B22-BD31FC856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05 février 2025 à 09:17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février 2025 à 09:17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2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180" activePane="bottomLeft" state="frozen"/>
      <selection activeCell="C29" sqref="C29"/>
      <selection pane="bottomLeft" activeCell="Z194" sqref="Z19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1.3993055555555556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9.4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1031</v>
      </c>
      <c r="C5" s="334">
        <f>MAX(C9:C1448)/100</f>
        <v>0.98</v>
      </c>
      <c r="D5" s="228">
        <f>VLOOKUP($B5,$H$9:$R$1448,11,0)</f>
        <v>1.0416666666666701E-2</v>
      </c>
      <c r="E5" s="232">
        <f>MAX(H9:H1448)</f>
        <v>1034.5</v>
      </c>
      <c r="F5" s="31"/>
      <c r="G5" s="236">
        <f>VLOOKUP($E5,$H$9:$R$1448,11,0)</f>
        <v>0.33124999999999999</v>
      </c>
      <c r="H5" s="203">
        <f>MIN($E$9:$E$1448)</f>
        <v>2.8</v>
      </c>
      <c r="I5" s="204"/>
      <c r="J5" s="205">
        <f>VLOOKUP($H5,$E$9:$R$3327,14,0)</f>
        <v>2.0833333333333298E-3</v>
      </c>
      <c r="K5" s="458">
        <f>MIN($B$9:$B$1448)</f>
        <v>2.6</v>
      </c>
      <c r="L5" s="32"/>
      <c r="M5" s="376">
        <f>VLOOKUP($K5,$B$9:$R$1448,17,0)</f>
        <v>0.15</v>
      </c>
      <c r="N5" s="459">
        <f>MAX($B$9:$B$1448)</f>
        <v>7.6</v>
      </c>
      <c r="O5" s="33"/>
      <c r="P5" s="255">
        <f>VLOOKUP($N5,$B$9:$R$1448,17,0)</f>
        <v>2.6388888888888899E-2</v>
      </c>
      <c r="Q5" s="686">
        <f>MAX($F$9:$G$1448)</f>
        <v>9.4</v>
      </c>
      <c r="R5" s="194"/>
      <c r="S5" s="429">
        <f>VLOOKUP($Q5,$G$9:$R$3327,12,0)</f>
        <v>0.19305555555555601</v>
      </c>
      <c r="T5" s="410"/>
      <c r="U5" s="686">
        <f>AVERAGE($F$9:$G$1448)</f>
        <v>1.9519230769230789</v>
      </c>
      <c r="V5" s="90" t="s">
        <v>46</v>
      </c>
      <c r="W5" s="280">
        <f>MAX($L$9:$L$1448)</f>
        <v>0.1</v>
      </c>
      <c r="X5" s="219"/>
      <c r="Y5" s="335">
        <f>V1450/60/24</f>
        <v>3.1944444444444449E-2</v>
      </c>
      <c r="Z5" s="85"/>
      <c r="AA5" s="245"/>
      <c r="AB5" s="332">
        <f>AA6+AC6</f>
        <v>3.1944444444444449E-2</v>
      </c>
      <c r="AC5" s="331"/>
      <c r="AD5" s="219"/>
      <c r="AE5" s="245"/>
      <c r="AF5" s="332">
        <f>AE6+AG6</f>
        <v>0</v>
      </c>
      <c r="AG5" s="490">
        <f>AB5+AF5</f>
        <v>3.1944444444444449E-2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3.1944444444444449E-2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4.7068000000000021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3.1944444444444449E-2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>
        <v>2.9</v>
      </c>
      <c r="C9">
        <v>97</v>
      </c>
      <c r="D9">
        <v>2.5</v>
      </c>
      <c r="E9">
        <v>2.9</v>
      </c>
      <c r="F9">
        <v>0</v>
      </c>
      <c r="G9">
        <v>0</v>
      </c>
      <c r="H9">
        <v>1031.2</v>
      </c>
      <c r="I9">
        <v>0</v>
      </c>
      <c r="J9">
        <v>0</v>
      </c>
      <c r="K9">
        <v>0</v>
      </c>
      <c r="L9">
        <v>0</v>
      </c>
      <c r="M9">
        <v>0</v>
      </c>
      <c r="N9">
        <v>0.1</v>
      </c>
      <c r="O9">
        <v>162.69999999999999</v>
      </c>
      <c r="P9">
        <v>5.0999999999999996</v>
      </c>
      <c r="Q9">
        <v>5.5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>
        <v>2.9</v>
      </c>
      <c r="C10">
        <v>97</v>
      </c>
      <c r="D10">
        <v>2.5</v>
      </c>
      <c r="E10">
        <v>2.9</v>
      </c>
      <c r="F10">
        <v>1.8</v>
      </c>
      <c r="G10">
        <v>2.2000000000000002</v>
      </c>
      <c r="H10">
        <v>1031.2</v>
      </c>
      <c r="I10">
        <v>0</v>
      </c>
      <c r="J10">
        <v>0</v>
      </c>
      <c r="K10">
        <v>0</v>
      </c>
      <c r="L10">
        <v>0</v>
      </c>
      <c r="M10">
        <v>0</v>
      </c>
      <c r="N10">
        <v>0.1</v>
      </c>
      <c r="O10">
        <v>162.69999999999999</v>
      </c>
      <c r="P10">
        <v>5.0999999999999996</v>
      </c>
      <c r="Q10">
        <v>5.5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>
        <v>2.9</v>
      </c>
      <c r="C11">
        <v>97</v>
      </c>
      <c r="D11">
        <v>2.5</v>
      </c>
      <c r="E11">
        <v>2.9</v>
      </c>
      <c r="F11">
        <v>2.5</v>
      </c>
      <c r="G11">
        <v>3.6</v>
      </c>
      <c r="H11">
        <v>1031.0999999999999</v>
      </c>
      <c r="I11">
        <v>0</v>
      </c>
      <c r="J11">
        <v>0</v>
      </c>
      <c r="K11">
        <v>0</v>
      </c>
      <c r="L11">
        <v>0</v>
      </c>
      <c r="M11">
        <v>0</v>
      </c>
      <c r="N11">
        <v>0.1</v>
      </c>
      <c r="O11">
        <v>162.69999999999999</v>
      </c>
      <c r="P11">
        <v>5.0999999999999996</v>
      </c>
      <c r="Q11">
        <v>5.5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>
        <v>2.8</v>
      </c>
      <c r="C12">
        <v>97</v>
      </c>
      <c r="D12">
        <v>2.4</v>
      </c>
      <c r="E12">
        <v>2.8</v>
      </c>
      <c r="F12">
        <v>2.5</v>
      </c>
      <c r="G12">
        <v>2.9</v>
      </c>
      <c r="H12">
        <v>1031.3</v>
      </c>
      <c r="I12">
        <v>0</v>
      </c>
      <c r="J12">
        <v>0</v>
      </c>
      <c r="K12">
        <v>0</v>
      </c>
      <c r="L12">
        <v>0</v>
      </c>
      <c r="M12">
        <v>0</v>
      </c>
      <c r="N12">
        <v>0.1</v>
      </c>
      <c r="O12">
        <v>162.69999999999999</v>
      </c>
      <c r="P12">
        <v>5.2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>
        <v>2.8</v>
      </c>
      <c r="C13">
        <v>97</v>
      </c>
      <c r="D13">
        <v>2.4</v>
      </c>
      <c r="E13">
        <v>2.8</v>
      </c>
      <c r="F13">
        <v>4.7</v>
      </c>
      <c r="G13">
        <v>5</v>
      </c>
      <c r="H13">
        <v>1031.0999999999999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0.1</v>
      </c>
      <c r="O13">
        <v>162.69999999999999</v>
      </c>
      <c r="P13">
        <v>5.2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>
        <v>2.8</v>
      </c>
      <c r="C14">
        <v>97</v>
      </c>
      <c r="D14">
        <v>2.4</v>
      </c>
      <c r="E14">
        <v>2.8</v>
      </c>
      <c r="F14">
        <v>3.2</v>
      </c>
      <c r="G14">
        <v>3.2</v>
      </c>
      <c r="H14">
        <v>1031.3</v>
      </c>
      <c r="I14">
        <v>0</v>
      </c>
      <c r="J14">
        <v>0</v>
      </c>
      <c r="K14">
        <v>0</v>
      </c>
      <c r="L14">
        <v>0</v>
      </c>
      <c r="M14">
        <v>0</v>
      </c>
      <c r="N14">
        <v>0.1</v>
      </c>
      <c r="O14">
        <v>162.69999999999999</v>
      </c>
      <c r="P14">
        <v>5.2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>
        <v>2.8</v>
      </c>
      <c r="C15">
        <v>97</v>
      </c>
      <c r="D15">
        <v>2.4</v>
      </c>
      <c r="E15">
        <v>2.8</v>
      </c>
      <c r="F15">
        <v>0</v>
      </c>
      <c r="G15">
        <v>2.9</v>
      </c>
      <c r="H15">
        <v>1031.2</v>
      </c>
      <c r="I15">
        <v>0</v>
      </c>
      <c r="J15">
        <v>0</v>
      </c>
      <c r="K15">
        <v>0</v>
      </c>
      <c r="L15">
        <v>0</v>
      </c>
      <c r="M15">
        <v>0</v>
      </c>
      <c r="N15">
        <v>0.1</v>
      </c>
      <c r="O15">
        <v>162.69999999999999</v>
      </c>
      <c r="P15">
        <v>5.2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>
        <v>2.8</v>
      </c>
      <c r="C16">
        <v>97</v>
      </c>
      <c r="D16">
        <v>2.4</v>
      </c>
      <c r="E16">
        <v>2.8</v>
      </c>
      <c r="F16">
        <v>0</v>
      </c>
      <c r="G16">
        <v>1.8</v>
      </c>
      <c r="H16">
        <v>1031.3</v>
      </c>
      <c r="I16">
        <v>0</v>
      </c>
      <c r="J16">
        <v>0</v>
      </c>
      <c r="K16">
        <v>0</v>
      </c>
      <c r="L16">
        <v>0</v>
      </c>
      <c r="M16">
        <v>0</v>
      </c>
      <c r="N16">
        <v>0.1</v>
      </c>
      <c r="O16">
        <v>162.69999999999999</v>
      </c>
      <c r="P16">
        <v>5.2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>
        <v>2.8</v>
      </c>
      <c r="C17">
        <v>97</v>
      </c>
      <c r="D17">
        <v>2.4</v>
      </c>
      <c r="E17">
        <v>2.8</v>
      </c>
      <c r="F17">
        <v>0</v>
      </c>
      <c r="G17">
        <v>0</v>
      </c>
      <c r="H17">
        <v>1031.0999999999999</v>
      </c>
      <c r="I17">
        <v>0</v>
      </c>
      <c r="J17">
        <v>0</v>
      </c>
      <c r="K17">
        <v>0</v>
      </c>
      <c r="L17">
        <v>0</v>
      </c>
      <c r="M17">
        <v>0</v>
      </c>
      <c r="N17">
        <v>0.1</v>
      </c>
      <c r="O17">
        <v>162.69999999999999</v>
      </c>
      <c r="P17">
        <v>5.2</v>
      </c>
      <c r="Q17">
        <v>5.7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>
        <v>2.8</v>
      </c>
      <c r="C18">
        <v>97</v>
      </c>
      <c r="D18">
        <v>2.4</v>
      </c>
      <c r="E18">
        <v>2.8</v>
      </c>
      <c r="F18">
        <v>0</v>
      </c>
      <c r="G18">
        <v>0</v>
      </c>
      <c r="H18">
        <v>1031.0999999999999</v>
      </c>
      <c r="I18">
        <v>0</v>
      </c>
      <c r="J18">
        <v>0</v>
      </c>
      <c r="K18">
        <v>0</v>
      </c>
      <c r="L18">
        <v>0</v>
      </c>
      <c r="M18">
        <v>0</v>
      </c>
      <c r="N18">
        <v>0.1</v>
      </c>
      <c r="O18">
        <v>162.69999999999999</v>
      </c>
      <c r="P18">
        <v>5.2</v>
      </c>
      <c r="Q18">
        <v>5.7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>
        <v>2.9</v>
      </c>
      <c r="C19">
        <v>97</v>
      </c>
      <c r="D19">
        <v>2.5</v>
      </c>
      <c r="E19">
        <v>2.9</v>
      </c>
      <c r="F19">
        <v>0</v>
      </c>
      <c r="G19">
        <v>0</v>
      </c>
      <c r="H19">
        <v>1031.0999999999999</v>
      </c>
      <c r="I19">
        <v>0</v>
      </c>
      <c r="J19">
        <v>0</v>
      </c>
      <c r="K19">
        <v>0</v>
      </c>
      <c r="L19">
        <v>0</v>
      </c>
      <c r="M19">
        <v>0</v>
      </c>
      <c r="N19">
        <v>0.1</v>
      </c>
      <c r="O19">
        <v>162.69999999999999</v>
      </c>
      <c r="P19">
        <v>5.2</v>
      </c>
      <c r="Q19">
        <v>5.7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>
        <v>2.9</v>
      </c>
      <c r="C20">
        <v>97</v>
      </c>
      <c r="D20">
        <v>2.5</v>
      </c>
      <c r="E20">
        <v>2.9</v>
      </c>
      <c r="F20">
        <v>0</v>
      </c>
      <c r="G20">
        <v>0</v>
      </c>
      <c r="H20">
        <v>1031.3</v>
      </c>
      <c r="I20">
        <v>0</v>
      </c>
      <c r="J20">
        <v>0</v>
      </c>
      <c r="K20">
        <v>0</v>
      </c>
      <c r="L20">
        <v>0</v>
      </c>
      <c r="M20">
        <v>0</v>
      </c>
      <c r="N20">
        <v>0.1</v>
      </c>
      <c r="O20">
        <v>162.69999999999999</v>
      </c>
      <c r="P20">
        <v>5.0999999999999996</v>
      </c>
      <c r="Q20">
        <v>5.7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>
        <v>2.9</v>
      </c>
      <c r="C21">
        <v>97</v>
      </c>
      <c r="D21">
        <v>2.5</v>
      </c>
      <c r="E21">
        <v>2.9</v>
      </c>
      <c r="F21">
        <v>0</v>
      </c>
      <c r="G21">
        <v>0</v>
      </c>
      <c r="H21">
        <v>1031.3</v>
      </c>
      <c r="I21">
        <v>0</v>
      </c>
      <c r="J21">
        <v>0</v>
      </c>
      <c r="K21">
        <v>0</v>
      </c>
      <c r="L21">
        <v>0</v>
      </c>
      <c r="M21">
        <v>0</v>
      </c>
      <c r="N21">
        <v>0.1</v>
      </c>
      <c r="O21">
        <v>162.69999999999999</v>
      </c>
      <c r="P21">
        <v>5.0999999999999996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>
        <v>3</v>
      </c>
      <c r="C22">
        <v>97</v>
      </c>
      <c r="D22">
        <v>2.6</v>
      </c>
      <c r="E22">
        <v>3</v>
      </c>
      <c r="F22">
        <v>0</v>
      </c>
      <c r="G22">
        <v>0</v>
      </c>
      <c r="H22">
        <v>1031.0999999999999</v>
      </c>
      <c r="I22">
        <v>0</v>
      </c>
      <c r="J22">
        <v>0</v>
      </c>
      <c r="K22">
        <v>0</v>
      </c>
      <c r="L22">
        <v>0</v>
      </c>
      <c r="M22">
        <v>0</v>
      </c>
      <c r="N22">
        <v>0.1</v>
      </c>
      <c r="O22">
        <v>162.69999999999999</v>
      </c>
      <c r="P22">
        <v>5.0999999999999996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>
        <v>3.1</v>
      </c>
      <c r="C23">
        <v>97</v>
      </c>
      <c r="D23">
        <v>2.7</v>
      </c>
      <c r="E23">
        <v>3.1</v>
      </c>
      <c r="F23">
        <v>2.5</v>
      </c>
      <c r="G23">
        <v>2.5</v>
      </c>
      <c r="H23">
        <v>1031.0999999999999</v>
      </c>
      <c r="I23">
        <v>0</v>
      </c>
      <c r="J23">
        <v>0</v>
      </c>
      <c r="K23">
        <v>0</v>
      </c>
      <c r="L23">
        <v>0</v>
      </c>
      <c r="M23">
        <v>0</v>
      </c>
      <c r="N23">
        <v>0.1</v>
      </c>
      <c r="O23">
        <v>162.69999999999999</v>
      </c>
      <c r="P23">
        <v>5.0999999999999996</v>
      </c>
      <c r="Q23">
        <v>5.7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>
        <v>3.2</v>
      </c>
      <c r="C24">
        <v>97</v>
      </c>
      <c r="D24">
        <v>2.8</v>
      </c>
      <c r="E24">
        <v>3.2</v>
      </c>
      <c r="F24">
        <v>1.8</v>
      </c>
      <c r="G24">
        <v>2.2000000000000002</v>
      </c>
      <c r="H24">
        <v>1031</v>
      </c>
      <c r="I24">
        <v>0</v>
      </c>
      <c r="J24">
        <v>0</v>
      </c>
      <c r="K24">
        <v>0</v>
      </c>
      <c r="L24">
        <v>0</v>
      </c>
      <c r="M24">
        <v>0</v>
      </c>
      <c r="N24">
        <v>0.1</v>
      </c>
      <c r="O24">
        <v>162.69999999999999</v>
      </c>
      <c r="P24">
        <v>5.0999999999999996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>
        <v>3.2</v>
      </c>
      <c r="C25">
        <v>97</v>
      </c>
      <c r="D25">
        <v>2.8</v>
      </c>
      <c r="E25">
        <v>3.2</v>
      </c>
      <c r="F25">
        <v>2.5</v>
      </c>
      <c r="G25">
        <v>2.9</v>
      </c>
      <c r="H25">
        <v>1031.3</v>
      </c>
      <c r="I25">
        <v>0</v>
      </c>
      <c r="J25">
        <v>0</v>
      </c>
      <c r="K25">
        <v>0</v>
      </c>
      <c r="L25">
        <v>0</v>
      </c>
      <c r="M25">
        <v>0</v>
      </c>
      <c r="N25">
        <v>0.1</v>
      </c>
      <c r="O25">
        <v>162.69999999999999</v>
      </c>
      <c r="P25">
        <v>5.0999999999999996</v>
      </c>
      <c r="Q25">
        <v>5.7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>
        <v>3.2</v>
      </c>
      <c r="C26">
        <v>97</v>
      </c>
      <c r="D26">
        <v>2.8</v>
      </c>
      <c r="E26">
        <v>3.2</v>
      </c>
      <c r="F26">
        <v>3.6</v>
      </c>
      <c r="G26">
        <v>3.6</v>
      </c>
      <c r="H26">
        <v>1031.3</v>
      </c>
      <c r="I26">
        <v>0</v>
      </c>
      <c r="J26">
        <v>0</v>
      </c>
      <c r="K26">
        <v>0</v>
      </c>
      <c r="L26">
        <v>0</v>
      </c>
      <c r="M26">
        <v>0</v>
      </c>
      <c r="N26">
        <v>0.1</v>
      </c>
      <c r="O26">
        <v>162.69999999999999</v>
      </c>
      <c r="P26">
        <v>5.0999999999999996</v>
      </c>
      <c r="Q26">
        <v>5.7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>
        <v>3.2</v>
      </c>
      <c r="C27">
        <v>97</v>
      </c>
      <c r="D27">
        <v>2.8</v>
      </c>
      <c r="E27">
        <v>3.2</v>
      </c>
      <c r="F27">
        <v>2.9</v>
      </c>
      <c r="G27">
        <v>2.9</v>
      </c>
      <c r="H27">
        <v>1031.2</v>
      </c>
      <c r="I27">
        <v>0</v>
      </c>
      <c r="J27">
        <v>0</v>
      </c>
      <c r="K27">
        <v>0</v>
      </c>
      <c r="L27">
        <v>0</v>
      </c>
      <c r="M27">
        <v>0</v>
      </c>
      <c r="N27">
        <v>0.1</v>
      </c>
      <c r="O27">
        <v>162.69999999999999</v>
      </c>
      <c r="P27">
        <v>5.2</v>
      </c>
      <c r="Q27">
        <v>5.7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>
        <v>3.2</v>
      </c>
      <c r="C28">
        <v>97</v>
      </c>
      <c r="D28">
        <v>2.8</v>
      </c>
      <c r="E28">
        <v>3.2</v>
      </c>
      <c r="F28">
        <v>3.6</v>
      </c>
      <c r="G28">
        <v>3.6</v>
      </c>
      <c r="H28">
        <v>1031.3</v>
      </c>
      <c r="I28">
        <v>0</v>
      </c>
      <c r="J28">
        <v>0</v>
      </c>
      <c r="K28">
        <v>0</v>
      </c>
      <c r="L28">
        <v>0</v>
      </c>
      <c r="M28">
        <v>0</v>
      </c>
      <c r="N28">
        <v>0.1</v>
      </c>
      <c r="O28">
        <v>162.69999999999999</v>
      </c>
      <c r="P28">
        <v>5.0999999999999996</v>
      </c>
      <c r="Q28">
        <v>5.7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>
        <v>3.8</v>
      </c>
      <c r="C29">
        <v>97</v>
      </c>
      <c r="D29">
        <v>3.4</v>
      </c>
      <c r="E29">
        <v>3.8</v>
      </c>
      <c r="F29">
        <v>1.8</v>
      </c>
      <c r="G29">
        <v>2.9</v>
      </c>
      <c r="H29">
        <v>1031.0999999999999</v>
      </c>
      <c r="I29">
        <v>0</v>
      </c>
      <c r="J29">
        <v>0</v>
      </c>
      <c r="K29">
        <v>0</v>
      </c>
      <c r="L29">
        <v>0</v>
      </c>
      <c r="M29">
        <v>0</v>
      </c>
      <c r="N29">
        <v>0.1</v>
      </c>
      <c r="O29">
        <v>162.69999999999999</v>
      </c>
      <c r="P29">
        <v>5.2</v>
      </c>
      <c r="Q29">
        <v>5.7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>
        <v>3.9</v>
      </c>
      <c r="C30">
        <v>97</v>
      </c>
      <c r="D30">
        <v>3.5</v>
      </c>
      <c r="E30">
        <v>3.9</v>
      </c>
      <c r="F30">
        <v>3.2</v>
      </c>
      <c r="G30">
        <v>3.2</v>
      </c>
      <c r="H30">
        <v>1031.5</v>
      </c>
      <c r="I30">
        <v>0</v>
      </c>
      <c r="J30">
        <v>0</v>
      </c>
      <c r="K30">
        <v>0</v>
      </c>
      <c r="L30">
        <v>0</v>
      </c>
      <c r="M30">
        <v>0</v>
      </c>
      <c r="N30">
        <v>0.1</v>
      </c>
      <c r="O30">
        <v>162.69999999999999</v>
      </c>
      <c r="P30">
        <v>5.2</v>
      </c>
      <c r="Q30">
        <v>5.7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>
        <v>4.3</v>
      </c>
      <c r="C31">
        <v>97</v>
      </c>
      <c r="D31">
        <v>3.9</v>
      </c>
      <c r="E31">
        <v>4.3</v>
      </c>
      <c r="F31">
        <v>2.9</v>
      </c>
      <c r="G31">
        <v>4.3</v>
      </c>
      <c r="H31">
        <v>1031.3</v>
      </c>
      <c r="I31">
        <v>0</v>
      </c>
      <c r="J31">
        <v>0</v>
      </c>
      <c r="K31">
        <v>0</v>
      </c>
      <c r="L31">
        <v>0</v>
      </c>
      <c r="M31">
        <v>0</v>
      </c>
      <c r="N31">
        <v>0.1</v>
      </c>
      <c r="O31">
        <v>162.69999999999999</v>
      </c>
      <c r="P31">
        <v>5.2</v>
      </c>
      <c r="Q31">
        <v>5.8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>
        <v>4.5999999999999996</v>
      </c>
      <c r="C32">
        <v>97</v>
      </c>
      <c r="D32">
        <v>4.2</v>
      </c>
      <c r="E32">
        <v>4.5999999999999996</v>
      </c>
      <c r="F32">
        <v>1.8</v>
      </c>
      <c r="G32">
        <v>3.2</v>
      </c>
      <c r="H32">
        <v>1031.5</v>
      </c>
      <c r="I32">
        <v>0</v>
      </c>
      <c r="J32">
        <v>0</v>
      </c>
      <c r="K32">
        <v>0</v>
      </c>
      <c r="L32">
        <v>0</v>
      </c>
      <c r="M32">
        <v>0</v>
      </c>
      <c r="N32">
        <v>0.1</v>
      </c>
      <c r="O32">
        <v>162.69999999999999</v>
      </c>
      <c r="P32">
        <v>5.3</v>
      </c>
      <c r="Q32">
        <v>5.8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>
        <v>4.5999999999999996</v>
      </c>
      <c r="C33">
        <v>97</v>
      </c>
      <c r="D33">
        <v>4.2</v>
      </c>
      <c r="E33">
        <v>4.5999999999999996</v>
      </c>
      <c r="F33">
        <v>0</v>
      </c>
      <c r="G33">
        <v>3.6</v>
      </c>
      <c r="H33">
        <v>1031.0999999999999</v>
      </c>
      <c r="I33">
        <v>0</v>
      </c>
      <c r="J33">
        <v>0</v>
      </c>
      <c r="K33">
        <v>0</v>
      </c>
      <c r="L33">
        <v>0</v>
      </c>
      <c r="M33">
        <v>0</v>
      </c>
      <c r="N33">
        <v>0.1</v>
      </c>
      <c r="O33">
        <v>162.69999999999999</v>
      </c>
      <c r="P33">
        <v>5.3</v>
      </c>
      <c r="Q33">
        <v>5.8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>
        <v>4.4000000000000004</v>
      </c>
      <c r="C34">
        <v>97</v>
      </c>
      <c r="D34">
        <v>4</v>
      </c>
      <c r="E34">
        <v>4.4000000000000004</v>
      </c>
      <c r="F34">
        <v>1.8</v>
      </c>
      <c r="G34">
        <v>2.9</v>
      </c>
      <c r="H34">
        <v>1031.3</v>
      </c>
      <c r="I34">
        <v>0</v>
      </c>
      <c r="J34">
        <v>0</v>
      </c>
      <c r="K34">
        <v>0</v>
      </c>
      <c r="L34">
        <v>0</v>
      </c>
      <c r="M34">
        <v>0</v>
      </c>
      <c r="N34">
        <v>0.1</v>
      </c>
      <c r="O34">
        <v>162.69999999999999</v>
      </c>
      <c r="P34">
        <v>5.4</v>
      </c>
      <c r="Q34">
        <v>5.8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>
        <v>4.2</v>
      </c>
      <c r="C35">
        <v>97</v>
      </c>
      <c r="D35">
        <v>3.8</v>
      </c>
      <c r="E35">
        <v>4.2</v>
      </c>
      <c r="F35">
        <v>3.6</v>
      </c>
      <c r="G35">
        <v>3.6</v>
      </c>
      <c r="H35">
        <v>1031.2</v>
      </c>
      <c r="I35">
        <v>0</v>
      </c>
      <c r="J35">
        <v>0</v>
      </c>
      <c r="K35">
        <v>0</v>
      </c>
      <c r="L35">
        <v>0</v>
      </c>
      <c r="M35">
        <v>0</v>
      </c>
      <c r="N35">
        <v>0.1</v>
      </c>
      <c r="O35">
        <v>162.69999999999999</v>
      </c>
      <c r="P35">
        <v>5.5</v>
      </c>
      <c r="Q35">
        <v>5.8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>
        <v>4.0999999999999996</v>
      </c>
      <c r="C36">
        <v>97</v>
      </c>
      <c r="D36">
        <v>3.7</v>
      </c>
      <c r="E36">
        <v>4.0999999999999996</v>
      </c>
      <c r="F36">
        <v>2.2000000000000002</v>
      </c>
      <c r="G36">
        <v>3.6</v>
      </c>
      <c r="H36">
        <v>1031.2</v>
      </c>
      <c r="I36">
        <v>0</v>
      </c>
      <c r="J36">
        <v>0</v>
      </c>
      <c r="K36">
        <v>0</v>
      </c>
      <c r="L36">
        <v>0</v>
      </c>
      <c r="M36">
        <v>0</v>
      </c>
      <c r="N36">
        <v>0.1</v>
      </c>
      <c r="O36">
        <v>162.69999999999999</v>
      </c>
      <c r="P36">
        <v>5.5</v>
      </c>
      <c r="Q36">
        <v>5.9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>
        <v>4</v>
      </c>
      <c r="C37">
        <v>97</v>
      </c>
      <c r="D37">
        <v>3.6</v>
      </c>
      <c r="E37">
        <v>4</v>
      </c>
      <c r="F37">
        <v>3.2</v>
      </c>
      <c r="G37">
        <v>3.6</v>
      </c>
      <c r="H37">
        <v>1031.0999999999999</v>
      </c>
      <c r="I37">
        <v>0</v>
      </c>
      <c r="J37">
        <v>0</v>
      </c>
      <c r="K37">
        <v>0</v>
      </c>
      <c r="L37">
        <v>0</v>
      </c>
      <c r="M37">
        <v>0</v>
      </c>
      <c r="N37">
        <v>0.1</v>
      </c>
      <c r="O37">
        <v>162.69999999999999</v>
      </c>
      <c r="P37">
        <v>5.6</v>
      </c>
      <c r="Q37">
        <v>5.9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>
        <v>4</v>
      </c>
      <c r="C38">
        <v>97</v>
      </c>
      <c r="D38">
        <v>3.6</v>
      </c>
      <c r="E38">
        <v>4</v>
      </c>
      <c r="F38">
        <v>3.6</v>
      </c>
      <c r="G38">
        <v>4</v>
      </c>
      <c r="H38">
        <v>1031.3</v>
      </c>
      <c r="I38">
        <v>0</v>
      </c>
      <c r="J38">
        <v>0</v>
      </c>
      <c r="K38">
        <v>0</v>
      </c>
      <c r="L38">
        <v>0</v>
      </c>
      <c r="M38">
        <v>0</v>
      </c>
      <c r="N38">
        <v>0.1</v>
      </c>
      <c r="O38">
        <v>162.69999999999999</v>
      </c>
      <c r="P38">
        <v>5.6</v>
      </c>
      <c r="Q38">
        <v>5.9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>
        <v>4</v>
      </c>
      <c r="C39">
        <v>97</v>
      </c>
      <c r="D39">
        <v>3.6</v>
      </c>
      <c r="E39">
        <v>4</v>
      </c>
      <c r="F39">
        <v>2.5</v>
      </c>
      <c r="G39">
        <v>3.2</v>
      </c>
      <c r="H39">
        <v>1031.3</v>
      </c>
      <c r="I39">
        <v>0</v>
      </c>
      <c r="J39">
        <v>0</v>
      </c>
      <c r="K39">
        <v>0</v>
      </c>
      <c r="L39">
        <v>0</v>
      </c>
      <c r="M39">
        <v>0</v>
      </c>
      <c r="N39">
        <v>0.1</v>
      </c>
      <c r="O39">
        <v>162.69999999999999</v>
      </c>
      <c r="P39">
        <v>5.6</v>
      </c>
      <c r="Q39">
        <v>5.9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>
        <v>4</v>
      </c>
      <c r="C40">
        <v>97</v>
      </c>
      <c r="D40">
        <v>3.6</v>
      </c>
      <c r="E40">
        <v>4</v>
      </c>
      <c r="F40">
        <v>3.2</v>
      </c>
      <c r="G40">
        <v>3.2</v>
      </c>
      <c r="H40">
        <v>1031.3</v>
      </c>
      <c r="I40">
        <v>0</v>
      </c>
      <c r="J40">
        <v>0</v>
      </c>
      <c r="K40">
        <v>0</v>
      </c>
      <c r="L40">
        <v>0</v>
      </c>
      <c r="M40">
        <v>0</v>
      </c>
      <c r="N40">
        <v>0.1</v>
      </c>
      <c r="O40">
        <v>162.69999999999999</v>
      </c>
      <c r="P40">
        <v>5.6</v>
      </c>
      <c r="Q40">
        <v>5.9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>
        <v>4.3</v>
      </c>
      <c r="C41">
        <v>97</v>
      </c>
      <c r="D41">
        <v>3.9</v>
      </c>
      <c r="E41">
        <v>4.3</v>
      </c>
      <c r="F41">
        <v>3.6</v>
      </c>
      <c r="G41">
        <v>3.6</v>
      </c>
      <c r="H41">
        <v>1031.3</v>
      </c>
      <c r="I41">
        <v>0</v>
      </c>
      <c r="J41">
        <v>0</v>
      </c>
      <c r="K41">
        <v>0</v>
      </c>
      <c r="L41">
        <v>0</v>
      </c>
      <c r="M41">
        <v>0</v>
      </c>
      <c r="N41">
        <v>0.1</v>
      </c>
      <c r="O41">
        <v>162.69999999999999</v>
      </c>
      <c r="P41">
        <v>5.6</v>
      </c>
      <c r="Q41">
        <v>5.9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>
        <v>4.9000000000000004</v>
      </c>
      <c r="C42">
        <v>97</v>
      </c>
      <c r="D42">
        <v>4.5</v>
      </c>
      <c r="E42">
        <v>4.9000000000000004</v>
      </c>
      <c r="F42">
        <v>4</v>
      </c>
      <c r="G42">
        <v>4.3</v>
      </c>
      <c r="H42">
        <v>1031.3</v>
      </c>
      <c r="I42">
        <v>0</v>
      </c>
      <c r="J42">
        <v>0</v>
      </c>
      <c r="K42">
        <v>0</v>
      </c>
      <c r="L42">
        <v>0</v>
      </c>
      <c r="M42">
        <v>0</v>
      </c>
      <c r="N42">
        <v>0.1</v>
      </c>
      <c r="O42">
        <v>162.69999999999999</v>
      </c>
      <c r="P42">
        <v>5.6</v>
      </c>
      <c r="Q42">
        <v>5.9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>
        <v>5.4</v>
      </c>
      <c r="C43">
        <v>97</v>
      </c>
      <c r="D43">
        <v>5</v>
      </c>
      <c r="E43">
        <v>5.4</v>
      </c>
      <c r="F43">
        <v>4.7</v>
      </c>
      <c r="G43">
        <v>5</v>
      </c>
      <c r="H43">
        <v>1031.3</v>
      </c>
      <c r="I43">
        <v>0</v>
      </c>
      <c r="J43">
        <v>0</v>
      </c>
      <c r="K43">
        <v>0</v>
      </c>
      <c r="L43">
        <v>0</v>
      </c>
      <c r="M43">
        <v>0</v>
      </c>
      <c r="N43">
        <v>0.1</v>
      </c>
      <c r="O43">
        <v>162.69999999999999</v>
      </c>
      <c r="P43">
        <v>5.6</v>
      </c>
      <c r="Q43">
        <v>5.9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>
        <v>5.8</v>
      </c>
      <c r="C44">
        <v>98</v>
      </c>
      <c r="D44">
        <v>5.5</v>
      </c>
      <c r="E44">
        <v>5.8</v>
      </c>
      <c r="F44">
        <v>1.8</v>
      </c>
      <c r="G44">
        <v>3.6</v>
      </c>
      <c r="H44">
        <v>1031.4000000000001</v>
      </c>
      <c r="I44">
        <v>0</v>
      </c>
      <c r="J44">
        <v>0</v>
      </c>
      <c r="K44">
        <v>0</v>
      </c>
      <c r="L44">
        <v>0</v>
      </c>
      <c r="M44">
        <v>0</v>
      </c>
      <c r="N44">
        <v>0.1</v>
      </c>
      <c r="O44">
        <v>162.69999999999999</v>
      </c>
      <c r="P44">
        <v>5.6</v>
      </c>
      <c r="Q44">
        <v>5.9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>
        <v>6.1</v>
      </c>
      <c r="C45">
        <v>98</v>
      </c>
      <c r="D45">
        <v>5.8</v>
      </c>
      <c r="E45">
        <v>6.1</v>
      </c>
      <c r="F45">
        <v>4</v>
      </c>
      <c r="G45">
        <v>8.3000000000000007</v>
      </c>
      <c r="H45">
        <v>1031.2</v>
      </c>
      <c r="I45">
        <v>0</v>
      </c>
      <c r="J45">
        <v>0</v>
      </c>
      <c r="K45">
        <v>0</v>
      </c>
      <c r="L45">
        <v>0</v>
      </c>
      <c r="M45">
        <v>0</v>
      </c>
      <c r="N45">
        <v>0.1</v>
      </c>
      <c r="O45">
        <v>162.69999999999999</v>
      </c>
      <c r="P45">
        <v>5.5</v>
      </c>
      <c r="Q45">
        <v>5.9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>
        <v>6.6</v>
      </c>
      <c r="C46">
        <v>98</v>
      </c>
      <c r="D46">
        <v>6.3</v>
      </c>
      <c r="E46">
        <v>6.6</v>
      </c>
      <c r="F46">
        <v>3.6</v>
      </c>
      <c r="G46">
        <v>4.3</v>
      </c>
      <c r="H46">
        <v>1031.5</v>
      </c>
      <c r="I46">
        <v>0</v>
      </c>
      <c r="J46">
        <v>0</v>
      </c>
      <c r="K46">
        <v>0</v>
      </c>
      <c r="L46">
        <v>0</v>
      </c>
      <c r="M46">
        <v>0</v>
      </c>
      <c r="N46">
        <v>0.1</v>
      </c>
      <c r="O46">
        <v>162.69999999999999</v>
      </c>
      <c r="P46">
        <v>5.6</v>
      </c>
      <c r="Q46">
        <v>5.9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>
        <v>7.6</v>
      </c>
      <c r="C47">
        <v>98</v>
      </c>
      <c r="D47">
        <v>7.3</v>
      </c>
      <c r="E47">
        <v>7.6</v>
      </c>
      <c r="F47">
        <v>1.8</v>
      </c>
      <c r="G47">
        <v>3.2</v>
      </c>
      <c r="H47">
        <v>1031.2</v>
      </c>
      <c r="I47">
        <v>0</v>
      </c>
      <c r="J47">
        <v>0</v>
      </c>
      <c r="K47">
        <v>0</v>
      </c>
      <c r="L47">
        <v>0</v>
      </c>
      <c r="M47">
        <v>0</v>
      </c>
      <c r="N47">
        <v>0.1</v>
      </c>
      <c r="O47">
        <v>162.69999999999999</v>
      </c>
      <c r="P47">
        <v>5.6</v>
      </c>
      <c r="Q47">
        <v>5.9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>
        <v>7.6</v>
      </c>
      <c r="C48">
        <v>98</v>
      </c>
      <c r="D48">
        <v>7.3</v>
      </c>
      <c r="E48">
        <v>7.6</v>
      </c>
      <c r="F48">
        <v>3.2</v>
      </c>
      <c r="G48">
        <v>5.4</v>
      </c>
      <c r="H48">
        <v>1031.4000000000001</v>
      </c>
      <c r="I48">
        <v>0</v>
      </c>
      <c r="J48">
        <v>0</v>
      </c>
      <c r="K48">
        <v>0</v>
      </c>
      <c r="L48">
        <v>0</v>
      </c>
      <c r="M48">
        <v>0</v>
      </c>
      <c r="N48">
        <v>0.1</v>
      </c>
      <c r="O48">
        <v>162.69999999999999</v>
      </c>
      <c r="P48">
        <v>5.6</v>
      </c>
      <c r="Q48">
        <v>5.9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>
        <v>7.3</v>
      </c>
      <c r="C49">
        <v>98</v>
      </c>
      <c r="D49">
        <v>7</v>
      </c>
      <c r="E49">
        <v>7.3</v>
      </c>
      <c r="F49">
        <v>3.2</v>
      </c>
      <c r="G49">
        <v>3.6</v>
      </c>
      <c r="H49">
        <v>1031.4000000000001</v>
      </c>
      <c r="I49">
        <v>0</v>
      </c>
      <c r="J49">
        <v>0</v>
      </c>
      <c r="K49">
        <v>0</v>
      </c>
      <c r="L49">
        <v>0</v>
      </c>
      <c r="M49">
        <v>0</v>
      </c>
      <c r="N49">
        <v>0.1</v>
      </c>
      <c r="O49">
        <v>162.69999999999999</v>
      </c>
      <c r="P49">
        <v>5.6</v>
      </c>
      <c r="Q49">
        <v>5.9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>
        <v>7.1</v>
      </c>
      <c r="C50">
        <v>98</v>
      </c>
      <c r="D50">
        <v>6.8</v>
      </c>
      <c r="E50">
        <v>7.1</v>
      </c>
      <c r="F50">
        <v>4</v>
      </c>
      <c r="G50">
        <v>4.7</v>
      </c>
      <c r="H50">
        <v>1031.4000000000001</v>
      </c>
      <c r="I50">
        <v>0</v>
      </c>
      <c r="J50">
        <v>0</v>
      </c>
      <c r="K50">
        <v>0</v>
      </c>
      <c r="L50">
        <v>0</v>
      </c>
      <c r="M50">
        <v>0</v>
      </c>
      <c r="N50">
        <v>0.1</v>
      </c>
      <c r="O50">
        <v>162.69999999999999</v>
      </c>
      <c r="P50">
        <v>5.6</v>
      </c>
      <c r="Q50">
        <v>5.9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>
        <v>7</v>
      </c>
      <c r="C51">
        <v>98</v>
      </c>
      <c r="D51">
        <v>6.7</v>
      </c>
      <c r="E51">
        <v>7</v>
      </c>
      <c r="F51">
        <v>3.2</v>
      </c>
      <c r="G51">
        <v>4.3</v>
      </c>
      <c r="H51">
        <v>1031.4000000000001</v>
      </c>
      <c r="I51">
        <v>0</v>
      </c>
      <c r="J51">
        <v>0</v>
      </c>
      <c r="K51">
        <v>0</v>
      </c>
      <c r="L51">
        <v>0</v>
      </c>
      <c r="M51">
        <v>0</v>
      </c>
      <c r="N51">
        <v>0.1</v>
      </c>
      <c r="O51">
        <v>162.69999999999999</v>
      </c>
      <c r="P51">
        <v>5.6</v>
      </c>
      <c r="Q51">
        <v>5.9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>
        <v>7</v>
      </c>
      <c r="C52">
        <v>98</v>
      </c>
      <c r="D52">
        <v>6.7</v>
      </c>
      <c r="E52">
        <v>7</v>
      </c>
      <c r="F52">
        <v>4</v>
      </c>
      <c r="G52">
        <v>4</v>
      </c>
      <c r="H52">
        <v>1031.4000000000001</v>
      </c>
      <c r="I52">
        <v>0</v>
      </c>
      <c r="J52">
        <v>0</v>
      </c>
      <c r="K52">
        <v>0</v>
      </c>
      <c r="L52">
        <v>0</v>
      </c>
      <c r="M52">
        <v>0</v>
      </c>
      <c r="N52">
        <v>0.1</v>
      </c>
      <c r="O52">
        <v>162.69999999999999</v>
      </c>
      <c r="P52">
        <v>5.6</v>
      </c>
      <c r="Q52">
        <v>5.8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>
        <v>6.8</v>
      </c>
      <c r="C53">
        <v>98</v>
      </c>
      <c r="D53">
        <v>6.5</v>
      </c>
      <c r="E53">
        <v>6.8</v>
      </c>
      <c r="F53">
        <v>3.6</v>
      </c>
      <c r="G53">
        <v>3.6</v>
      </c>
      <c r="H53">
        <v>1031.4000000000001</v>
      </c>
      <c r="I53">
        <v>0</v>
      </c>
      <c r="J53">
        <v>0</v>
      </c>
      <c r="K53">
        <v>0</v>
      </c>
      <c r="L53">
        <v>0</v>
      </c>
      <c r="M53">
        <v>0</v>
      </c>
      <c r="N53">
        <v>0.1</v>
      </c>
      <c r="O53">
        <v>162.69999999999999</v>
      </c>
      <c r="P53">
        <v>5.6</v>
      </c>
      <c r="Q53">
        <v>5.8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>
        <v>6.8</v>
      </c>
      <c r="C54">
        <v>97</v>
      </c>
      <c r="D54">
        <v>6.4</v>
      </c>
      <c r="E54">
        <v>6.8</v>
      </c>
      <c r="F54">
        <v>4</v>
      </c>
      <c r="G54">
        <v>4.3</v>
      </c>
      <c r="H54">
        <v>1031.5</v>
      </c>
      <c r="I54">
        <v>0</v>
      </c>
      <c r="J54">
        <v>0</v>
      </c>
      <c r="K54">
        <v>0</v>
      </c>
      <c r="L54">
        <v>0</v>
      </c>
      <c r="M54">
        <v>0</v>
      </c>
      <c r="N54">
        <v>0.1</v>
      </c>
      <c r="O54">
        <v>162.69999999999999</v>
      </c>
      <c r="P54">
        <v>5.6</v>
      </c>
      <c r="Q54">
        <v>5.8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>
        <v>6.9</v>
      </c>
      <c r="C55">
        <v>97</v>
      </c>
      <c r="D55">
        <v>6.5</v>
      </c>
      <c r="E55">
        <v>6.9</v>
      </c>
      <c r="F55">
        <v>3.6</v>
      </c>
      <c r="G55">
        <v>3.6</v>
      </c>
      <c r="H55">
        <v>1031.4000000000001</v>
      </c>
      <c r="I55">
        <v>0</v>
      </c>
      <c r="J55">
        <v>0</v>
      </c>
      <c r="K55">
        <v>0</v>
      </c>
      <c r="L55">
        <v>0</v>
      </c>
      <c r="M55">
        <v>0</v>
      </c>
      <c r="N55">
        <v>0.1</v>
      </c>
      <c r="O55">
        <v>162.69999999999999</v>
      </c>
      <c r="P55">
        <v>5.6</v>
      </c>
      <c r="Q55">
        <v>5.8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>
        <v>6.9</v>
      </c>
      <c r="C56">
        <v>97</v>
      </c>
      <c r="D56">
        <v>6.5</v>
      </c>
      <c r="E56">
        <v>6.9</v>
      </c>
      <c r="F56">
        <v>3.6</v>
      </c>
      <c r="G56">
        <v>3.6</v>
      </c>
      <c r="H56">
        <v>1031.5</v>
      </c>
      <c r="I56">
        <v>0</v>
      </c>
      <c r="J56">
        <v>0</v>
      </c>
      <c r="K56">
        <v>0</v>
      </c>
      <c r="L56">
        <v>0</v>
      </c>
      <c r="M56">
        <v>0</v>
      </c>
      <c r="N56">
        <v>0.1</v>
      </c>
      <c r="O56">
        <v>162.69999999999999</v>
      </c>
      <c r="P56">
        <v>5.6</v>
      </c>
      <c r="Q56">
        <v>5.8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>
        <v>6.9</v>
      </c>
      <c r="C57">
        <v>97</v>
      </c>
      <c r="D57">
        <v>6.5</v>
      </c>
      <c r="E57">
        <v>6.9</v>
      </c>
      <c r="F57">
        <v>2.9</v>
      </c>
      <c r="G57">
        <v>3.6</v>
      </c>
      <c r="H57">
        <v>1031.4000000000001</v>
      </c>
      <c r="I57">
        <v>0</v>
      </c>
      <c r="J57">
        <v>0</v>
      </c>
      <c r="K57">
        <v>0</v>
      </c>
      <c r="L57">
        <v>0</v>
      </c>
      <c r="M57">
        <v>0</v>
      </c>
      <c r="N57">
        <v>0.1</v>
      </c>
      <c r="O57">
        <v>162.69999999999999</v>
      </c>
      <c r="P57">
        <v>5.6</v>
      </c>
      <c r="Q57">
        <v>5.8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>
        <v>6.9</v>
      </c>
      <c r="C58">
        <v>97</v>
      </c>
      <c r="D58">
        <v>6.5</v>
      </c>
      <c r="E58">
        <v>6.9</v>
      </c>
      <c r="F58">
        <v>2.2000000000000002</v>
      </c>
      <c r="G58">
        <v>2.9</v>
      </c>
      <c r="H58">
        <v>1031.5</v>
      </c>
      <c r="I58">
        <v>0</v>
      </c>
      <c r="J58">
        <v>0</v>
      </c>
      <c r="K58">
        <v>0</v>
      </c>
      <c r="L58">
        <v>0</v>
      </c>
      <c r="M58">
        <v>0</v>
      </c>
      <c r="N58">
        <v>0.1</v>
      </c>
      <c r="O58">
        <v>162.69999999999999</v>
      </c>
      <c r="P58">
        <v>5.6</v>
      </c>
      <c r="Q58">
        <v>5.8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>
        <v>6.9</v>
      </c>
      <c r="C59">
        <v>97</v>
      </c>
      <c r="D59">
        <v>6.5</v>
      </c>
      <c r="E59">
        <v>6.9</v>
      </c>
      <c r="F59">
        <v>3.2</v>
      </c>
      <c r="G59">
        <v>3.2</v>
      </c>
      <c r="H59">
        <v>1031.5999999999999</v>
      </c>
      <c r="I59">
        <v>0</v>
      </c>
      <c r="J59">
        <v>0</v>
      </c>
      <c r="K59">
        <v>0</v>
      </c>
      <c r="L59">
        <v>0</v>
      </c>
      <c r="M59">
        <v>0</v>
      </c>
      <c r="N59">
        <v>0.1</v>
      </c>
      <c r="O59">
        <v>162.69999999999999</v>
      </c>
      <c r="P59">
        <v>5.6</v>
      </c>
      <c r="Q59">
        <v>5.8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>
        <v>6.9</v>
      </c>
      <c r="C60">
        <v>97</v>
      </c>
      <c r="D60">
        <v>6.5</v>
      </c>
      <c r="E60">
        <v>6.9</v>
      </c>
      <c r="F60">
        <v>2.9</v>
      </c>
      <c r="G60">
        <v>4.7</v>
      </c>
      <c r="H60">
        <v>1031.5</v>
      </c>
      <c r="I60">
        <v>0</v>
      </c>
      <c r="J60">
        <v>0</v>
      </c>
      <c r="K60">
        <v>0</v>
      </c>
      <c r="L60">
        <v>0</v>
      </c>
      <c r="M60">
        <v>0</v>
      </c>
      <c r="N60">
        <v>0.1</v>
      </c>
      <c r="O60">
        <v>162.69999999999999</v>
      </c>
      <c r="P60">
        <v>5.5</v>
      </c>
      <c r="Q60">
        <v>5.8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>
        <v>6.9</v>
      </c>
      <c r="C61">
        <v>97</v>
      </c>
      <c r="D61">
        <v>6.5</v>
      </c>
      <c r="E61">
        <v>6.9</v>
      </c>
      <c r="F61">
        <v>4</v>
      </c>
      <c r="G61">
        <v>4.3</v>
      </c>
      <c r="H61">
        <v>1031.5999999999999</v>
      </c>
      <c r="I61">
        <v>0</v>
      </c>
      <c r="J61">
        <v>0</v>
      </c>
      <c r="K61">
        <v>0</v>
      </c>
      <c r="L61">
        <v>0</v>
      </c>
      <c r="M61">
        <v>0</v>
      </c>
      <c r="N61">
        <v>0.1</v>
      </c>
      <c r="O61">
        <v>162.69999999999999</v>
      </c>
      <c r="P61">
        <v>5.5</v>
      </c>
      <c r="Q61">
        <v>5.8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>
        <v>6.9</v>
      </c>
      <c r="C62">
        <v>97</v>
      </c>
      <c r="D62">
        <v>6.5</v>
      </c>
      <c r="E62">
        <v>6.9</v>
      </c>
      <c r="F62">
        <v>3.2</v>
      </c>
      <c r="G62">
        <v>4.3</v>
      </c>
      <c r="H62">
        <v>1031.5</v>
      </c>
      <c r="I62">
        <v>0</v>
      </c>
      <c r="J62">
        <v>0</v>
      </c>
      <c r="K62">
        <v>0</v>
      </c>
      <c r="L62">
        <v>0</v>
      </c>
      <c r="M62">
        <v>0</v>
      </c>
      <c r="N62">
        <v>0.1</v>
      </c>
      <c r="O62">
        <v>162.69999999999999</v>
      </c>
      <c r="P62">
        <v>5.5</v>
      </c>
      <c r="Q62">
        <v>5.8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>
        <v>6.9</v>
      </c>
      <c r="C63">
        <v>97</v>
      </c>
      <c r="D63">
        <v>6.5</v>
      </c>
      <c r="E63">
        <v>6.9</v>
      </c>
      <c r="F63">
        <v>4</v>
      </c>
      <c r="G63">
        <v>4.3</v>
      </c>
      <c r="H63">
        <v>1031.7</v>
      </c>
      <c r="I63">
        <v>0</v>
      </c>
      <c r="J63">
        <v>0</v>
      </c>
      <c r="K63">
        <v>0</v>
      </c>
      <c r="L63">
        <v>0</v>
      </c>
      <c r="M63">
        <v>0</v>
      </c>
      <c r="N63">
        <v>0.1</v>
      </c>
      <c r="O63">
        <v>162.69999999999999</v>
      </c>
      <c r="P63">
        <v>5.5</v>
      </c>
      <c r="Q63">
        <v>5.8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>
        <v>6.8</v>
      </c>
      <c r="C64">
        <v>97</v>
      </c>
      <c r="D64">
        <v>6.4</v>
      </c>
      <c r="E64">
        <v>6.8</v>
      </c>
      <c r="F64">
        <v>4</v>
      </c>
      <c r="G64">
        <v>4</v>
      </c>
      <c r="H64">
        <v>1031.5</v>
      </c>
      <c r="I64">
        <v>0</v>
      </c>
      <c r="J64">
        <v>0</v>
      </c>
      <c r="K64">
        <v>0</v>
      </c>
      <c r="L64">
        <v>0</v>
      </c>
      <c r="M64">
        <v>0</v>
      </c>
      <c r="N64">
        <v>0.1</v>
      </c>
      <c r="O64">
        <v>162.69999999999999</v>
      </c>
      <c r="P64">
        <v>5.6</v>
      </c>
      <c r="Q64">
        <v>5.8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>
        <v>6.8</v>
      </c>
      <c r="C65">
        <v>97</v>
      </c>
      <c r="D65">
        <v>6.4</v>
      </c>
      <c r="E65">
        <v>6.8</v>
      </c>
      <c r="F65">
        <v>4</v>
      </c>
      <c r="G65">
        <v>4.3</v>
      </c>
      <c r="H65">
        <v>1031.7</v>
      </c>
      <c r="I65">
        <v>0</v>
      </c>
      <c r="J65">
        <v>0</v>
      </c>
      <c r="K65">
        <v>0</v>
      </c>
      <c r="L65">
        <v>0</v>
      </c>
      <c r="M65">
        <v>0</v>
      </c>
      <c r="N65">
        <v>0.1</v>
      </c>
      <c r="O65">
        <v>162.69999999999999</v>
      </c>
      <c r="P65">
        <v>5.6</v>
      </c>
      <c r="Q65">
        <v>5.7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>
        <v>6.8</v>
      </c>
      <c r="C66">
        <v>97</v>
      </c>
      <c r="D66">
        <v>6.4</v>
      </c>
      <c r="E66">
        <v>6.8</v>
      </c>
      <c r="F66">
        <v>3.6</v>
      </c>
      <c r="G66">
        <v>4.7</v>
      </c>
      <c r="H66">
        <v>1031.5999999999999</v>
      </c>
      <c r="I66">
        <v>0</v>
      </c>
      <c r="J66">
        <v>0</v>
      </c>
      <c r="K66">
        <v>0</v>
      </c>
      <c r="L66">
        <v>0</v>
      </c>
      <c r="M66">
        <v>0</v>
      </c>
      <c r="N66">
        <v>0.1</v>
      </c>
      <c r="O66">
        <v>162.69999999999999</v>
      </c>
      <c r="P66">
        <v>5.6</v>
      </c>
      <c r="Q66">
        <v>5.8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>
        <v>6.6</v>
      </c>
      <c r="C67">
        <v>97</v>
      </c>
      <c r="D67">
        <v>6.2</v>
      </c>
      <c r="E67">
        <v>6.6</v>
      </c>
      <c r="F67">
        <v>2.9</v>
      </c>
      <c r="G67">
        <v>3.6</v>
      </c>
      <c r="H67">
        <v>1031.5999999999999</v>
      </c>
      <c r="I67">
        <v>0</v>
      </c>
      <c r="J67">
        <v>0</v>
      </c>
      <c r="K67">
        <v>0</v>
      </c>
      <c r="L67">
        <v>0</v>
      </c>
      <c r="M67">
        <v>0</v>
      </c>
      <c r="N67">
        <v>0.1</v>
      </c>
      <c r="O67">
        <v>162.69999999999999</v>
      </c>
      <c r="P67">
        <v>5.6</v>
      </c>
      <c r="Q67">
        <v>5.8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>
        <v>6.2</v>
      </c>
      <c r="C68">
        <v>97</v>
      </c>
      <c r="D68">
        <v>5.8</v>
      </c>
      <c r="E68">
        <v>6.2</v>
      </c>
      <c r="F68">
        <v>2.9</v>
      </c>
      <c r="G68">
        <v>3.2</v>
      </c>
      <c r="H68">
        <v>1031.5999999999999</v>
      </c>
      <c r="I68">
        <v>0</v>
      </c>
      <c r="J68">
        <v>0</v>
      </c>
      <c r="K68">
        <v>0</v>
      </c>
      <c r="L68">
        <v>0</v>
      </c>
      <c r="M68">
        <v>0</v>
      </c>
      <c r="N68">
        <v>0.1</v>
      </c>
      <c r="O68">
        <v>162.69999999999999</v>
      </c>
      <c r="P68">
        <v>5.7</v>
      </c>
      <c r="Q68">
        <v>5.7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>
        <v>6</v>
      </c>
      <c r="C69">
        <v>97</v>
      </c>
      <c r="D69">
        <v>5.6</v>
      </c>
      <c r="E69">
        <v>6</v>
      </c>
      <c r="F69">
        <v>2.9</v>
      </c>
      <c r="G69">
        <v>3.2</v>
      </c>
      <c r="H69">
        <v>1031.8</v>
      </c>
      <c r="I69">
        <v>0</v>
      </c>
      <c r="J69">
        <v>0</v>
      </c>
      <c r="K69">
        <v>0</v>
      </c>
      <c r="L69">
        <v>0</v>
      </c>
      <c r="M69">
        <v>0</v>
      </c>
      <c r="N69">
        <v>0.1</v>
      </c>
      <c r="O69">
        <v>162.69999999999999</v>
      </c>
      <c r="P69">
        <v>5.7</v>
      </c>
      <c r="Q69">
        <v>5.8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>
        <v>5.9</v>
      </c>
      <c r="C70">
        <v>97</v>
      </c>
      <c r="D70">
        <v>5.5</v>
      </c>
      <c r="E70">
        <v>5.9</v>
      </c>
      <c r="F70">
        <v>2.9</v>
      </c>
      <c r="G70">
        <v>3.6</v>
      </c>
      <c r="H70">
        <v>1031.5999999999999</v>
      </c>
      <c r="I70">
        <v>0</v>
      </c>
      <c r="J70">
        <v>0</v>
      </c>
      <c r="K70">
        <v>0</v>
      </c>
      <c r="L70">
        <v>0</v>
      </c>
      <c r="M70">
        <v>0</v>
      </c>
      <c r="N70">
        <v>0.1</v>
      </c>
      <c r="O70">
        <v>162.69999999999999</v>
      </c>
      <c r="P70">
        <v>5.7</v>
      </c>
      <c r="Q70">
        <v>5.8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>
        <v>5.7</v>
      </c>
      <c r="C71">
        <v>97</v>
      </c>
      <c r="D71">
        <v>5.3</v>
      </c>
      <c r="E71">
        <v>5.7</v>
      </c>
      <c r="F71">
        <v>2.9</v>
      </c>
      <c r="G71">
        <v>3.2</v>
      </c>
      <c r="H71">
        <v>1031.5999999999999</v>
      </c>
      <c r="I71">
        <v>0</v>
      </c>
      <c r="J71">
        <v>0</v>
      </c>
      <c r="K71">
        <v>0</v>
      </c>
      <c r="L71">
        <v>0</v>
      </c>
      <c r="M71">
        <v>0</v>
      </c>
      <c r="N71">
        <v>0.1</v>
      </c>
      <c r="O71">
        <v>162.69999999999999</v>
      </c>
      <c r="P71">
        <v>5.7</v>
      </c>
      <c r="Q71">
        <v>5.7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>
        <v>5.5</v>
      </c>
      <c r="C72">
        <v>97</v>
      </c>
      <c r="D72">
        <v>5.0999999999999996</v>
      </c>
      <c r="E72">
        <v>5.5</v>
      </c>
      <c r="F72">
        <v>2.9</v>
      </c>
      <c r="G72">
        <v>3.2</v>
      </c>
      <c r="H72">
        <v>1031.5999999999999</v>
      </c>
      <c r="I72">
        <v>0</v>
      </c>
      <c r="J72">
        <v>0</v>
      </c>
      <c r="K72">
        <v>0</v>
      </c>
      <c r="L72">
        <v>0</v>
      </c>
      <c r="M72">
        <v>0</v>
      </c>
      <c r="N72">
        <v>0.1</v>
      </c>
      <c r="O72">
        <v>162.69999999999999</v>
      </c>
      <c r="P72">
        <v>5.7</v>
      </c>
      <c r="Q72">
        <v>5.8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>
        <v>5.3</v>
      </c>
      <c r="C73">
        <v>97</v>
      </c>
      <c r="D73">
        <v>4.9000000000000004</v>
      </c>
      <c r="E73">
        <v>5.3</v>
      </c>
      <c r="F73">
        <v>3.6</v>
      </c>
      <c r="G73">
        <v>3.6</v>
      </c>
      <c r="H73">
        <v>1031.5999999999999</v>
      </c>
      <c r="I73">
        <v>0</v>
      </c>
      <c r="J73">
        <v>0</v>
      </c>
      <c r="K73">
        <v>0</v>
      </c>
      <c r="L73">
        <v>0</v>
      </c>
      <c r="M73">
        <v>0</v>
      </c>
      <c r="N73">
        <v>0.1</v>
      </c>
      <c r="O73">
        <v>162.69999999999999</v>
      </c>
      <c r="P73">
        <v>5.7</v>
      </c>
      <c r="Q73">
        <v>5.8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>
        <v>5.0999999999999996</v>
      </c>
      <c r="C74">
        <v>97</v>
      </c>
      <c r="D74">
        <v>4.7</v>
      </c>
      <c r="E74">
        <v>5.0999999999999996</v>
      </c>
      <c r="F74">
        <v>3.6</v>
      </c>
      <c r="G74">
        <v>4.3</v>
      </c>
      <c r="H74">
        <v>1031.5</v>
      </c>
      <c r="I74">
        <v>0</v>
      </c>
      <c r="J74">
        <v>0</v>
      </c>
      <c r="K74">
        <v>0</v>
      </c>
      <c r="L74">
        <v>0</v>
      </c>
      <c r="M74">
        <v>0</v>
      </c>
      <c r="N74">
        <v>0.1</v>
      </c>
      <c r="O74">
        <v>162.69999999999999</v>
      </c>
      <c r="P74">
        <v>5.7</v>
      </c>
      <c r="Q74">
        <v>5.8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>
        <v>5</v>
      </c>
      <c r="C75">
        <v>97</v>
      </c>
      <c r="D75">
        <v>4.5999999999999996</v>
      </c>
      <c r="E75">
        <v>5</v>
      </c>
      <c r="F75">
        <v>3.2</v>
      </c>
      <c r="G75">
        <v>4.7</v>
      </c>
      <c r="H75">
        <v>1031.8</v>
      </c>
      <c r="I75">
        <v>0</v>
      </c>
      <c r="J75">
        <v>0</v>
      </c>
      <c r="K75">
        <v>0</v>
      </c>
      <c r="L75">
        <v>0</v>
      </c>
      <c r="M75">
        <v>0</v>
      </c>
      <c r="N75">
        <v>0.1</v>
      </c>
      <c r="O75">
        <v>162.69999999999999</v>
      </c>
      <c r="P75">
        <v>5.7</v>
      </c>
      <c r="Q75">
        <v>5.7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>
        <v>4.9000000000000004</v>
      </c>
      <c r="C76">
        <v>97</v>
      </c>
      <c r="D76">
        <v>4.5</v>
      </c>
      <c r="E76">
        <v>4.9000000000000004</v>
      </c>
      <c r="F76">
        <v>3.2</v>
      </c>
      <c r="G76">
        <v>3.6</v>
      </c>
      <c r="H76">
        <v>1031.7</v>
      </c>
      <c r="I76">
        <v>0</v>
      </c>
      <c r="J76">
        <v>0</v>
      </c>
      <c r="K76">
        <v>0</v>
      </c>
      <c r="L76">
        <v>0</v>
      </c>
      <c r="M76">
        <v>0</v>
      </c>
      <c r="N76">
        <v>0.1</v>
      </c>
      <c r="O76">
        <v>162.69999999999999</v>
      </c>
      <c r="P76">
        <v>5.7</v>
      </c>
      <c r="Q76">
        <v>5.8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>
        <v>4.8</v>
      </c>
      <c r="C77">
        <v>97</v>
      </c>
      <c r="D77">
        <v>4.4000000000000004</v>
      </c>
      <c r="E77">
        <v>4.8</v>
      </c>
      <c r="F77">
        <v>4</v>
      </c>
      <c r="G77">
        <v>4</v>
      </c>
      <c r="H77">
        <v>1031.7</v>
      </c>
      <c r="I77">
        <v>0</v>
      </c>
      <c r="J77">
        <v>0</v>
      </c>
      <c r="K77">
        <v>0</v>
      </c>
      <c r="L77">
        <v>0</v>
      </c>
      <c r="M77">
        <v>0</v>
      </c>
      <c r="N77">
        <v>0.1</v>
      </c>
      <c r="O77">
        <v>162.69999999999999</v>
      </c>
      <c r="P77">
        <v>5.7</v>
      </c>
      <c r="Q77">
        <v>5.8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>
        <v>4.7</v>
      </c>
      <c r="C78">
        <v>97</v>
      </c>
      <c r="D78">
        <v>4.3</v>
      </c>
      <c r="E78">
        <v>4.7</v>
      </c>
      <c r="F78">
        <v>4.3</v>
      </c>
      <c r="G78">
        <v>4.3</v>
      </c>
      <c r="H78">
        <v>1031.7</v>
      </c>
      <c r="I78">
        <v>0</v>
      </c>
      <c r="J78">
        <v>0</v>
      </c>
      <c r="K78">
        <v>0</v>
      </c>
      <c r="L78">
        <v>0</v>
      </c>
      <c r="M78">
        <v>0</v>
      </c>
      <c r="N78">
        <v>0.1</v>
      </c>
      <c r="O78">
        <v>162.69999999999999</v>
      </c>
      <c r="P78">
        <v>5.7</v>
      </c>
      <c r="Q78">
        <v>5.8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>
        <v>4.7</v>
      </c>
      <c r="C79">
        <v>97</v>
      </c>
      <c r="D79">
        <v>4.3</v>
      </c>
      <c r="E79">
        <v>4.7</v>
      </c>
      <c r="F79">
        <v>3.2</v>
      </c>
      <c r="G79">
        <v>3.6</v>
      </c>
      <c r="H79">
        <v>1031.5999999999999</v>
      </c>
      <c r="I79">
        <v>0</v>
      </c>
      <c r="J79">
        <v>0</v>
      </c>
      <c r="K79">
        <v>0</v>
      </c>
      <c r="L79">
        <v>0</v>
      </c>
      <c r="M79">
        <v>0</v>
      </c>
      <c r="N79">
        <v>0.1</v>
      </c>
      <c r="O79">
        <v>162.69999999999999</v>
      </c>
      <c r="P79">
        <v>5.7</v>
      </c>
      <c r="Q79">
        <v>5.7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>
        <v>4.5999999999999996</v>
      </c>
      <c r="C80">
        <v>97</v>
      </c>
      <c r="D80">
        <v>4.2</v>
      </c>
      <c r="E80">
        <v>4.5999999999999996</v>
      </c>
      <c r="F80">
        <v>3.2</v>
      </c>
      <c r="G80">
        <v>3.6</v>
      </c>
      <c r="H80">
        <v>1031.5999999999999</v>
      </c>
      <c r="I80">
        <v>0</v>
      </c>
      <c r="J80">
        <v>0</v>
      </c>
      <c r="K80">
        <v>0</v>
      </c>
      <c r="L80">
        <v>0</v>
      </c>
      <c r="M80">
        <v>0</v>
      </c>
      <c r="N80">
        <v>0.1</v>
      </c>
      <c r="O80">
        <v>162.69999999999999</v>
      </c>
      <c r="P80">
        <v>5.7</v>
      </c>
      <c r="Q80">
        <v>5.7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>
        <v>4.5</v>
      </c>
      <c r="C81">
        <v>97</v>
      </c>
      <c r="D81">
        <v>4.0999999999999996</v>
      </c>
      <c r="E81">
        <v>4.5</v>
      </c>
      <c r="F81">
        <v>4.7</v>
      </c>
      <c r="G81">
        <v>5</v>
      </c>
      <c r="H81">
        <v>1031.9000000000001</v>
      </c>
      <c r="I81">
        <v>0</v>
      </c>
      <c r="J81">
        <v>0</v>
      </c>
      <c r="K81">
        <v>0</v>
      </c>
      <c r="L81">
        <v>0</v>
      </c>
      <c r="M81">
        <v>0</v>
      </c>
      <c r="N81">
        <v>0.1</v>
      </c>
      <c r="O81">
        <v>162.69999999999999</v>
      </c>
      <c r="P81">
        <v>5.7</v>
      </c>
      <c r="Q81">
        <v>5.7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>
        <v>4.4000000000000004</v>
      </c>
      <c r="C82">
        <v>97</v>
      </c>
      <c r="D82">
        <v>4</v>
      </c>
      <c r="E82">
        <v>4.4000000000000004</v>
      </c>
      <c r="F82">
        <v>3.6</v>
      </c>
      <c r="G82">
        <v>4</v>
      </c>
      <c r="H82">
        <v>1031.7</v>
      </c>
      <c r="I82">
        <v>0</v>
      </c>
      <c r="J82">
        <v>0</v>
      </c>
      <c r="K82">
        <v>0</v>
      </c>
      <c r="L82">
        <v>0</v>
      </c>
      <c r="M82">
        <v>0</v>
      </c>
      <c r="N82">
        <v>0.1</v>
      </c>
      <c r="O82">
        <v>162.69999999999999</v>
      </c>
      <c r="P82">
        <v>5.8</v>
      </c>
      <c r="Q82">
        <v>5.7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>
        <v>4.3</v>
      </c>
      <c r="C83">
        <v>97</v>
      </c>
      <c r="D83">
        <v>3.9</v>
      </c>
      <c r="E83">
        <v>4.3</v>
      </c>
      <c r="F83">
        <v>4</v>
      </c>
      <c r="G83">
        <v>4.7</v>
      </c>
      <c r="H83">
        <v>1031.9000000000001</v>
      </c>
      <c r="I83">
        <v>0</v>
      </c>
      <c r="J83">
        <v>0</v>
      </c>
      <c r="K83">
        <v>0</v>
      </c>
      <c r="L83">
        <v>0</v>
      </c>
      <c r="M83">
        <v>0</v>
      </c>
      <c r="N83">
        <v>0.1</v>
      </c>
      <c r="O83">
        <v>162.69999999999999</v>
      </c>
      <c r="P83">
        <v>5.7</v>
      </c>
      <c r="Q83">
        <v>5.7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>
        <v>4.3</v>
      </c>
      <c r="C84">
        <v>97</v>
      </c>
      <c r="D84">
        <v>3.9</v>
      </c>
      <c r="E84">
        <v>4.3</v>
      </c>
      <c r="F84">
        <v>2.9</v>
      </c>
      <c r="G84">
        <v>4</v>
      </c>
      <c r="H84">
        <v>1031.7</v>
      </c>
      <c r="I84">
        <v>0</v>
      </c>
      <c r="J84">
        <v>0</v>
      </c>
      <c r="K84">
        <v>0</v>
      </c>
      <c r="L84">
        <v>0</v>
      </c>
      <c r="M84">
        <v>0</v>
      </c>
      <c r="N84">
        <v>0.1</v>
      </c>
      <c r="O84">
        <v>162.69999999999999</v>
      </c>
      <c r="P84">
        <v>5.7</v>
      </c>
      <c r="Q84">
        <v>5.7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>
        <v>4.2</v>
      </c>
      <c r="C85">
        <v>97</v>
      </c>
      <c r="D85">
        <v>3.8</v>
      </c>
      <c r="E85">
        <v>4.2</v>
      </c>
      <c r="F85">
        <v>2.9</v>
      </c>
      <c r="G85">
        <v>3.6</v>
      </c>
      <c r="H85">
        <v>1031.5999999999999</v>
      </c>
      <c r="I85">
        <v>0</v>
      </c>
      <c r="J85">
        <v>0</v>
      </c>
      <c r="K85">
        <v>0</v>
      </c>
      <c r="L85">
        <v>0</v>
      </c>
      <c r="M85">
        <v>0</v>
      </c>
      <c r="N85">
        <v>0.1</v>
      </c>
      <c r="O85">
        <v>162.69999999999999</v>
      </c>
      <c r="P85">
        <v>5.7</v>
      </c>
      <c r="Q85">
        <v>5.7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>
        <v>4.2</v>
      </c>
      <c r="C86">
        <v>97</v>
      </c>
      <c r="D86">
        <v>3.8</v>
      </c>
      <c r="E86">
        <v>4.2</v>
      </c>
      <c r="F86">
        <v>2.9</v>
      </c>
      <c r="G86">
        <v>3.6</v>
      </c>
      <c r="H86">
        <v>1031.5999999999999</v>
      </c>
      <c r="I86">
        <v>0</v>
      </c>
      <c r="J86">
        <v>0</v>
      </c>
      <c r="K86">
        <v>0</v>
      </c>
      <c r="L86">
        <v>0</v>
      </c>
      <c r="M86">
        <v>0</v>
      </c>
      <c r="N86">
        <v>0.1</v>
      </c>
      <c r="O86">
        <v>162.69999999999999</v>
      </c>
      <c r="P86">
        <v>5.7</v>
      </c>
      <c r="Q86">
        <v>5.7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>
        <v>4.2</v>
      </c>
      <c r="C87">
        <v>97</v>
      </c>
      <c r="D87">
        <v>3.8</v>
      </c>
      <c r="E87">
        <v>4.2</v>
      </c>
      <c r="F87">
        <v>2.5</v>
      </c>
      <c r="G87">
        <v>3.2</v>
      </c>
      <c r="H87">
        <v>1031.5999999999999</v>
      </c>
      <c r="I87">
        <v>0</v>
      </c>
      <c r="J87">
        <v>0</v>
      </c>
      <c r="K87">
        <v>0</v>
      </c>
      <c r="L87">
        <v>0</v>
      </c>
      <c r="M87">
        <v>0</v>
      </c>
      <c r="N87">
        <v>0.1</v>
      </c>
      <c r="O87">
        <v>162.69999999999999</v>
      </c>
      <c r="P87">
        <v>5.7</v>
      </c>
      <c r="Q87">
        <v>5.7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>
        <v>4.0999999999999996</v>
      </c>
      <c r="C88">
        <v>97</v>
      </c>
      <c r="D88">
        <v>3.7</v>
      </c>
      <c r="E88">
        <v>4.0999999999999996</v>
      </c>
      <c r="F88">
        <v>1.8</v>
      </c>
      <c r="G88">
        <v>2.2000000000000002</v>
      </c>
      <c r="H88">
        <v>1031.8</v>
      </c>
      <c r="I88">
        <v>0</v>
      </c>
      <c r="J88">
        <v>0</v>
      </c>
      <c r="K88">
        <v>0</v>
      </c>
      <c r="L88">
        <v>0</v>
      </c>
      <c r="M88">
        <v>0</v>
      </c>
      <c r="N88">
        <v>0.1</v>
      </c>
      <c r="O88">
        <v>162.69999999999999</v>
      </c>
      <c r="P88">
        <v>5.7</v>
      </c>
      <c r="Q88">
        <v>5.7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>
        <v>4.0999999999999996</v>
      </c>
      <c r="C89">
        <v>97</v>
      </c>
      <c r="D89">
        <v>3.7</v>
      </c>
      <c r="E89">
        <v>4.0999999999999996</v>
      </c>
      <c r="F89">
        <v>0</v>
      </c>
      <c r="G89">
        <v>2.5</v>
      </c>
      <c r="H89">
        <v>1031.8</v>
      </c>
      <c r="I89">
        <v>0</v>
      </c>
      <c r="J89">
        <v>0</v>
      </c>
      <c r="K89">
        <v>0</v>
      </c>
      <c r="L89">
        <v>0</v>
      </c>
      <c r="M89">
        <v>0</v>
      </c>
      <c r="N89">
        <v>0.1</v>
      </c>
      <c r="O89">
        <v>162.69999999999999</v>
      </c>
      <c r="P89">
        <v>5.7</v>
      </c>
      <c r="Q89">
        <v>5.7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>
        <v>4.0999999999999996</v>
      </c>
      <c r="C90">
        <v>97</v>
      </c>
      <c r="D90">
        <v>3.7</v>
      </c>
      <c r="E90">
        <v>4.0999999999999996</v>
      </c>
      <c r="F90">
        <v>0</v>
      </c>
      <c r="G90">
        <v>0</v>
      </c>
      <c r="H90">
        <v>1031.8</v>
      </c>
      <c r="I90">
        <v>0</v>
      </c>
      <c r="J90">
        <v>0</v>
      </c>
      <c r="K90">
        <v>0</v>
      </c>
      <c r="L90">
        <v>0</v>
      </c>
      <c r="M90">
        <v>0</v>
      </c>
      <c r="N90">
        <v>0.1</v>
      </c>
      <c r="O90">
        <v>162.69999999999999</v>
      </c>
      <c r="P90">
        <v>5.6</v>
      </c>
      <c r="Q90">
        <v>5.7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>
        <v>4.2</v>
      </c>
      <c r="C91">
        <v>97</v>
      </c>
      <c r="D91">
        <v>3.8</v>
      </c>
      <c r="E91">
        <v>4.2</v>
      </c>
      <c r="F91">
        <v>2.5</v>
      </c>
      <c r="G91">
        <v>2.5</v>
      </c>
      <c r="H91">
        <v>1031.8</v>
      </c>
      <c r="I91">
        <v>0</v>
      </c>
      <c r="J91">
        <v>0</v>
      </c>
      <c r="K91">
        <v>0</v>
      </c>
      <c r="L91">
        <v>0</v>
      </c>
      <c r="M91">
        <v>0</v>
      </c>
      <c r="N91">
        <v>0.1</v>
      </c>
      <c r="O91">
        <v>162.69999999999999</v>
      </c>
      <c r="P91">
        <v>5.6</v>
      </c>
      <c r="Q91">
        <v>5.7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>
        <v>4.2</v>
      </c>
      <c r="C92">
        <v>97</v>
      </c>
      <c r="D92">
        <v>3.8</v>
      </c>
      <c r="E92">
        <v>4.2</v>
      </c>
      <c r="F92">
        <v>0</v>
      </c>
      <c r="G92">
        <v>0</v>
      </c>
      <c r="H92">
        <v>1031.8</v>
      </c>
      <c r="I92">
        <v>0</v>
      </c>
      <c r="J92">
        <v>0</v>
      </c>
      <c r="K92">
        <v>0</v>
      </c>
      <c r="L92">
        <v>0</v>
      </c>
      <c r="M92">
        <v>0</v>
      </c>
      <c r="N92">
        <v>0.1</v>
      </c>
      <c r="O92">
        <v>162.69999999999999</v>
      </c>
      <c r="P92">
        <v>5.5</v>
      </c>
      <c r="Q92">
        <v>5.6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>
        <v>4.0999999999999996</v>
      </c>
      <c r="C93">
        <v>97</v>
      </c>
      <c r="D93">
        <v>3.7</v>
      </c>
      <c r="E93">
        <v>4.0999999999999996</v>
      </c>
      <c r="F93">
        <v>0</v>
      </c>
      <c r="G93">
        <v>0</v>
      </c>
      <c r="H93">
        <v>1031.7</v>
      </c>
      <c r="I93">
        <v>0</v>
      </c>
      <c r="J93">
        <v>0</v>
      </c>
      <c r="K93">
        <v>0</v>
      </c>
      <c r="L93">
        <v>0</v>
      </c>
      <c r="M93">
        <v>0</v>
      </c>
      <c r="N93">
        <v>0.1</v>
      </c>
      <c r="O93">
        <v>162.69999999999999</v>
      </c>
      <c r="P93">
        <v>5.5</v>
      </c>
      <c r="Q93">
        <v>5.6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>
        <v>4.0999999999999996</v>
      </c>
      <c r="C94">
        <v>97</v>
      </c>
      <c r="D94">
        <v>3.7</v>
      </c>
      <c r="E94">
        <v>4.0999999999999996</v>
      </c>
      <c r="F94">
        <v>0</v>
      </c>
      <c r="G94">
        <v>0</v>
      </c>
      <c r="H94">
        <v>1031.8</v>
      </c>
      <c r="I94">
        <v>0</v>
      </c>
      <c r="J94">
        <v>0</v>
      </c>
      <c r="K94">
        <v>0</v>
      </c>
      <c r="L94">
        <v>0</v>
      </c>
      <c r="M94">
        <v>0</v>
      </c>
      <c r="N94">
        <v>0.1</v>
      </c>
      <c r="O94">
        <v>162.69999999999999</v>
      </c>
      <c r="P94">
        <v>5.4</v>
      </c>
      <c r="Q94">
        <v>5.5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>
        <v>4.0999999999999996</v>
      </c>
      <c r="C95">
        <v>97</v>
      </c>
      <c r="D95">
        <v>3.7</v>
      </c>
      <c r="E95">
        <v>4.0999999999999996</v>
      </c>
      <c r="F95">
        <v>0</v>
      </c>
      <c r="G95">
        <v>1.8</v>
      </c>
      <c r="H95">
        <v>1031.9000000000001</v>
      </c>
      <c r="I95">
        <v>0</v>
      </c>
      <c r="J95">
        <v>0</v>
      </c>
      <c r="K95">
        <v>0</v>
      </c>
      <c r="L95">
        <v>0</v>
      </c>
      <c r="M95">
        <v>0</v>
      </c>
      <c r="N95">
        <v>0.1</v>
      </c>
      <c r="O95">
        <v>162.69999999999999</v>
      </c>
      <c r="P95">
        <v>5.3</v>
      </c>
      <c r="Q95">
        <v>5.5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>
        <v>4.2</v>
      </c>
      <c r="C96">
        <v>97</v>
      </c>
      <c r="D96">
        <v>3.8</v>
      </c>
      <c r="E96">
        <v>4.2</v>
      </c>
      <c r="F96">
        <v>0</v>
      </c>
      <c r="G96">
        <v>0</v>
      </c>
      <c r="H96">
        <v>1031.8</v>
      </c>
      <c r="I96">
        <v>0</v>
      </c>
      <c r="J96">
        <v>0</v>
      </c>
      <c r="K96">
        <v>0</v>
      </c>
      <c r="L96">
        <v>0</v>
      </c>
      <c r="M96">
        <v>0</v>
      </c>
      <c r="N96">
        <v>0.1</v>
      </c>
      <c r="O96">
        <v>162.69999999999999</v>
      </c>
      <c r="P96">
        <v>5.3</v>
      </c>
      <c r="Q96">
        <v>5.4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>
        <v>4.2</v>
      </c>
      <c r="C97">
        <v>97</v>
      </c>
      <c r="D97">
        <v>3.8</v>
      </c>
      <c r="E97">
        <v>4.2</v>
      </c>
      <c r="F97">
        <v>0</v>
      </c>
      <c r="G97">
        <v>0</v>
      </c>
      <c r="H97">
        <v>1031.8</v>
      </c>
      <c r="I97">
        <v>0</v>
      </c>
      <c r="J97">
        <v>0</v>
      </c>
      <c r="K97">
        <v>0</v>
      </c>
      <c r="L97">
        <v>0</v>
      </c>
      <c r="M97">
        <v>0</v>
      </c>
      <c r="N97">
        <v>0.1</v>
      </c>
      <c r="O97">
        <v>162.69999999999999</v>
      </c>
      <c r="P97">
        <v>5.2</v>
      </c>
      <c r="Q97">
        <v>5.4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>
        <v>4.2</v>
      </c>
      <c r="C98">
        <v>97</v>
      </c>
      <c r="D98">
        <v>3.8</v>
      </c>
      <c r="E98">
        <v>4.2</v>
      </c>
      <c r="F98">
        <v>0</v>
      </c>
      <c r="G98">
        <v>0</v>
      </c>
      <c r="H98">
        <v>1031.8</v>
      </c>
      <c r="I98">
        <v>0</v>
      </c>
      <c r="J98">
        <v>0</v>
      </c>
      <c r="K98">
        <v>0</v>
      </c>
      <c r="L98">
        <v>0</v>
      </c>
      <c r="M98">
        <v>0</v>
      </c>
      <c r="N98">
        <v>0.1</v>
      </c>
      <c r="O98">
        <v>162.69999999999999</v>
      </c>
      <c r="P98">
        <v>5.0999999999999996</v>
      </c>
      <c r="Q98">
        <v>5.3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>
        <v>4.2</v>
      </c>
      <c r="C99">
        <v>97</v>
      </c>
      <c r="D99">
        <v>3.8</v>
      </c>
      <c r="E99">
        <v>4.2</v>
      </c>
      <c r="F99">
        <v>0</v>
      </c>
      <c r="G99">
        <v>1.8</v>
      </c>
      <c r="H99">
        <v>1031.8</v>
      </c>
      <c r="I99">
        <v>0</v>
      </c>
      <c r="J99">
        <v>0</v>
      </c>
      <c r="K99">
        <v>0</v>
      </c>
      <c r="L99">
        <v>0</v>
      </c>
      <c r="M99">
        <v>0</v>
      </c>
      <c r="N99">
        <v>0.1</v>
      </c>
      <c r="O99">
        <v>162.69999999999999</v>
      </c>
      <c r="P99">
        <v>5</v>
      </c>
      <c r="Q99">
        <v>5.2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>
        <v>4.2</v>
      </c>
      <c r="C100">
        <v>97</v>
      </c>
      <c r="D100">
        <v>3.8</v>
      </c>
      <c r="E100">
        <v>4.2</v>
      </c>
      <c r="F100">
        <v>0</v>
      </c>
      <c r="G100">
        <v>0</v>
      </c>
      <c r="H100">
        <v>1031.8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0.1</v>
      </c>
      <c r="O100">
        <v>162.69999999999999</v>
      </c>
      <c r="P100">
        <v>4.9000000000000004</v>
      </c>
      <c r="Q100">
        <v>5.0999999999999996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>
        <v>4.2</v>
      </c>
      <c r="C101">
        <v>97</v>
      </c>
      <c r="D101">
        <v>3.8</v>
      </c>
      <c r="E101">
        <v>4.2</v>
      </c>
      <c r="F101">
        <v>0</v>
      </c>
      <c r="G101">
        <v>0</v>
      </c>
      <c r="H101">
        <v>1031.8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0.1</v>
      </c>
      <c r="O101">
        <v>162.69999999999999</v>
      </c>
      <c r="P101">
        <v>4.8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>
        <v>4.2</v>
      </c>
      <c r="C102">
        <v>97</v>
      </c>
      <c r="D102">
        <v>3.8</v>
      </c>
      <c r="E102">
        <v>4.2</v>
      </c>
      <c r="F102">
        <v>0</v>
      </c>
      <c r="G102">
        <v>0</v>
      </c>
      <c r="H102">
        <v>1031.8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0.1</v>
      </c>
      <c r="O102">
        <v>162.69999999999999</v>
      </c>
      <c r="P102">
        <v>4.7</v>
      </c>
      <c r="Q102">
        <v>4.9000000000000004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>
        <v>4.2</v>
      </c>
      <c r="C103">
        <v>97</v>
      </c>
      <c r="D103">
        <v>3.8</v>
      </c>
      <c r="E103">
        <v>4.2</v>
      </c>
      <c r="F103">
        <v>0</v>
      </c>
      <c r="G103">
        <v>0</v>
      </c>
      <c r="H103">
        <v>1031.8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0.1</v>
      </c>
      <c r="O103">
        <v>162.69999999999999</v>
      </c>
      <c r="P103">
        <v>4.5999999999999996</v>
      </c>
      <c r="Q103">
        <v>4.8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>
        <v>4.2</v>
      </c>
      <c r="C104">
        <v>97</v>
      </c>
      <c r="D104">
        <v>3.8</v>
      </c>
      <c r="E104">
        <v>4.2</v>
      </c>
      <c r="F104">
        <v>0</v>
      </c>
      <c r="G104">
        <v>0</v>
      </c>
      <c r="H104">
        <v>1032.0999999999999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0.1</v>
      </c>
      <c r="O104">
        <v>162.69999999999999</v>
      </c>
      <c r="P104">
        <v>4.5</v>
      </c>
      <c r="Q104">
        <v>4.8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>
        <v>4.2</v>
      </c>
      <c r="C105">
        <v>97</v>
      </c>
      <c r="D105">
        <v>3.8</v>
      </c>
      <c r="E105">
        <v>4.2</v>
      </c>
      <c r="F105">
        <v>0</v>
      </c>
      <c r="G105">
        <v>0</v>
      </c>
      <c r="H105">
        <v>1031.9000000000001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0.1</v>
      </c>
      <c r="O105">
        <v>162.69999999999999</v>
      </c>
      <c r="P105">
        <v>4.4000000000000004</v>
      </c>
      <c r="Q105">
        <v>4.8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>
        <v>4.2</v>
      </c>
      <c r="C106">
        <v>97</v>
      </c>
      <c r="D106">
        <v>3.8</v>
      </c>
      <c r="E106">
        <v>4.2</v>
      </c>
      <c r="F106">
        <v>0</v>
      </c>
      <c r="G106">
        <v>0</v>
      </c>
      <c r="H106">
        <v>1031.8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0.1</v>
      </c>
      <c r="O106">
        <v>162.69999999999999</v>
      </c>
      <c r="P106">
        <v>4.3</v>
      </c>
      <c r="Q106">
        <v>4.7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>
        <v>4.2</v>
      </c>
      <c r="C107">
        <v>97</v>
      </c>
      <c r="D107">
        <v>3.8</v>
      </c>
      <c r="E107">
        <v>4.2</v>
      </c>
      <c r="F107">
        <v>0</v>
      </c>
      <c r="G107">
        <v>0</v>
      </c>
      <c r="H107">
        <v>1031.7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0.1</v>
      </c>
      <c r="O107">
        <v>162.69999999999999</v>
      </c>
      <c r="P107">
        <v>4.2</v>
      </c>
      <c r="Q107">
        <v>4.5999999999999996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>
        <v>4.2</v>
      </c>
      <c r="C108">
        <v>97</v>
      </c>
      <c r="D108">
        <v>3.8</v>
      </c>
      <c r="E108">
        <v>4.2</v>
      </c>
      <c r="F108">
        <v>0</v>
      </c>
      <c r="G108">
        <v>0</v>
      </c>
      <c r="H108">
        <v>1031.8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0.1</v>
      </c>
      <c r="O108">
        <v>162.69999999999999</v>
      </c>
      <c r="P108">
        <v>4.0999999999999996</v>
      </c>
      <c r="Q108">
        <v>4.5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>
        <v>4.2</v>
      </c>
      <c r="C109">
        <v>97</v>
      </c>
      <c r="D109">
        <v>3.8</v>
      </c>
      <c r="E109">
        <v>4.2</v>
      </c>
      <c r="F109">
        <v>0</v>
      </c>
      <c r="G109">
        <v>0</v>
      </c>
      <c r="H109">
        <v>1032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0.1</v>
      </c>
      <c r="O109">
        <v>162.69999999999999</v>
      </c>
      <c r="P109">
        <v>4</v>
      </c>
      <c r="Q109">
        <v>4.4000000000000004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>
        <v>4.2</v>
      </c>
      <c r="C110">
        <v>97</v>
      </c>
      <c r="D110">
        <v>3.8</v>
      </c>
      <c r="E110">
        <v>4.2</v>
      </c>
      <c r="F110">
        <v>0</v>
      </c>
      <c r="G110">
        <v>0</v>
      </c>
      <c r="H110">
        <v>1031.9000000000001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0.1</v>
      </c>
      <c r="O110">
        <v>162.69999999999999</v>
      </c>
      <c r="P110">
        <v>3.9</v>
      </c>
      <c r="Q110">
        <v>4.3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>
        <v>4.2</v>
      </c>
      <c r="C111">
        <v>97</v>
      </c>
      <c r="D111">
        <v>3.8</v>
      </c>
      <c r="E111">
        <v>4.2</v>
      </c>
      <c r="F111">
        <v>0</v>
      </c>
      <c r="G111">
        <v>0</v>
      </c>
      <c r="H111">
        <v>1031.8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0.1</v>
      </c>
      <c r="O111">
        <v>162.69999999999999</v>
      </c>
      <c r="P111">
        <v>3.8</v>
      </c>
      <c r="Q111">
        <v>4.2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>
        <v>4.2</v>
      </c>
      <c r="C112">
        <v>97</v>
      </c>
      <c r="D112">
        <v>3.8</v>
      </c>
      <c r="E112">
        <v>4.2</v>
      </c>
      <c r="F112">
        <v>1.8</v>
      </c>
      <c r="G112">
        <v>2.2000000000000002</v>
      </c>
      <c r="H112">
        <v>1031.9000000000001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0.1</v>
      </c>
      <c r="O112">
        <v>162.69999999999999</v>
      </c>
      <c r="P112">
        <v>3.8</v>
      </c>
      <c r="Q112">
        <v>4.0999999999999996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>
        <v>4.3</v>
      </c>
      <c r="C113">
        <v>97</v>
      </c>
      <c r="D113">
        <v>3.9</v>
      </c>
      <c r="E113">
        <v>4.3</v>
      </c>
      <c r="F113">
        <v>0</v>
      </c>
      <c r="G113">
        <v>1.8</v>
      </c>
      <c r="H113">
        <v>1031.8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0.1</v>
      </c>
      <c r="O113">
        <v>162.69999999999999</v>
      </c>
      <c r="P113">
        <v>3.7</v>
      </c>
      <c r="Q113">
        <v>4.0999999999999996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>
        <v>4.3</v>
      </c>
      <c r="C114">
        <v>97</v>
      </c>
      <c r="D114">
        <v>3.9</v>
      </c>
      <c r="E114">
        <v>4.3</v>
      </c>
      <c r="F114">
        <v>1.8</v>
      </c>
      <c r="G114">
        <v>2.2000000000000002</v>
      </c>
      <c r="H114">
        <v>1031.9000000000001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0.1</v>
      </c>
      <c r="O114">
        <v>162.69999999999999</v>
      </c>
      <c r="P114">
        <v>3.6</v>
      </c>
      <c r="Q114">
        <v>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>
        <v>4.3</v>
      </c>
      <c r="C115">
        <v>97</v>
      </c>
      <c r="D115">
        <v>3.9</v>
      </c>
      <c r="E115">
        <v>4.3</v>
      </c>
      <c r="F115">
        <v>0</v>
      </c>
      <c r="G115">
        <v>0</v>
      </c>
      <c r="H115">
        <v>1032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</v>
      </c>
      <c r="O115">
        <v>162.69999999999999</v>
      </c>
      <c r="P115">
        <v>3.6</v>
      </c>
      <c r="Q115">
        <v>3.9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>
        <v>4.3</v>
      </c>
      <c r="C116">
        <v>97</v>
      </c>
      <c r="D116">
        <v>3.9</v>
      </c>
      <c r="E116">
        <v>4.3</v>
      </c>
      <c r="F116">
        <v>0</v>
      </c>
      <c r="G116">
        <v>0</v>
      </c>
      <c r="H116">
        <v>1031.8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</v>
      </c>
      <c r="O116">
        <v>162.69999999999999</v>
      </c>
      <c r="P116">
        <v>3.5</v>
      </c>
      <c r="Q116">
        <v>3.9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>
        <v>4.3</v>
      </c>
      <c r="C117">
        <v>97</v>
      </c>
      <c r="D117">
        <v>3.9</v>
      </c>
      <c r="E117">
        <v>4.3</v>
      </c>
      <c r="F117">
        <v>0</v>
      </c>
      <c r="G117">
        <v>0</v>
      </c>
      <c r="H117">
        <v>1032.0999999999999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</v>
      </c>
      <c r="O117">
        <v>162.69999999999999</v>
      </c>
      <c r="P117">
        <v>3.4</v>
      </c>
      <c r="Q117">
        <v>3.8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>
        <v>4.3</v>
      </c>
      <c r="C118">
        <v>97</v>
      </c>
      <c r="D118">
        <v>3.9</v>
      </c>
      <c r="E118">
        <v>4.3</v>
      </c>
      <c r="F118">
        <v>0</v>
      </c>
      <c r="G118">
        <v>0</v>
      </c>
      <c r="H118">
        <v>1032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0.1</v>
      </c>
      <c r="O118">
        <v>162.69999999999999</v>
      </c>
      <c r="P118">
        <v>3.4</v>
      </c>
      <c r="Q118">
        <v>3.8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>
        <v>4.4000000000000004</v>
      </c>
      <c r="C119">
        <v>97</v>
      </c>
      <c r="D119">
        <v>4</v>
      </c>
      <c r="E119">
        <v>4.4000000000000004</v>
      </c>
      <c r="F119">
        <v>1.8</v>
      </c>
      <c r="G119">
        <v>1.8</v>
      </c>
      <c r="H119">
        <v>1031.9000000000001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0.1</v>
      </c>
      <c r="O119">
        <v>162.69999999999999</v>
      </c>
      <c r="P119">
        <v>3.3</v>
      </c>
      <c r="Q119">
        <v>3.7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>
        <v>4.4000000000000004</v>
      </c>
      <c r="C120">
        <v>97</v>
      </c>
      <c r="D120">
        <v>4</v>
      </c>
      <c r="E120">
        <v>4.4000000000000004</v>
      </c>
      <c r="F120">
        <v>1.8</v>
      </c>
      <c r="G120">
        <v>1.8</v>
      </c>
      <c r="H120">
        <v>1031.8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0.1</v>
      </c>
      <c r="O120">
        <v>162.69999999999999</v>
      </c>
      <c r="P120">
        <v>3.3</v>
      </c>
      <c r="Q120">
        <v>3.7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>
        <v>4.4000000000000004</v>
      </c>
      <c r="C121">
        <v>97</v>
      </c>
      <c r="D121">
        <v>4</v>
      </c>
      <c r="E121">
        <v>4.4000000000000004</v>
      </c>
      <c r="F121">
        <v>2.2000000000000002</v>
      </c>
      <c r="G121">
        <v>2.5</v>
      </c>
      <c r="H121">
        <v>1032.0999999999999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0.1</v>
      </c>
      <c r="O121">
        <v>162.69999999999999</v>
      </c>
      <c r="P121">
        <v>3.2</v>
      </c>
      <c r="Q121">
        <v>3.6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>
        <v>4.4000000000000004</v>
      </c>
      <c r="C122">
        <v>97</v>
      </c>
      <c r="D122">
        <v>4</v>
      </c>
      <c r="E122">
        <v>4.4000000000000004</v>
      </c>
      <c r="F122">
        <v>1.8</v>
      </c>
      <c r="G122">
        <v>2.2000000000000002</v>
      </c>
      <c r="H122">
        <v>1032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0.1</v>
      </c>
      <c r="O122">
        <v>162.69999999999999</v>
      </c>
      <c r="P122">
        <v>3.2</v>
      </c>
      <c r="Q122">
        <v>3.6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>
        <v>4.5</v>
      </c>
      <c r="C123">
        <v>97</v>
      </c>
      <c r="D123">
        <v>4.0999999999999996</v>
      </c>
      <c r="E123">
        <v>4.5</v>
      </c>
      <c r="F123">
        <v>0</v>
      </c>
      <c r="G123">
        <v>0</v>
      </c>
      <c r="H123">
        <v>1032.0999999999999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0.1</v>
      </c>
      <c r="O123">
        <v>162.69999999999999</v>
      </c>
      <c r="P123">
        <v>3.1</v>
      </c>
      <c r="Q123">
        <v>3.5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>
        <v>4.5999999999999996</v>
      </c>
      <c r="C124">
        <v>97</v>
      </c>
      <c r="D124">
        <v>4.2</v>
      </c>
      <c r="E124">
        <v>4.5999999999999996</v>
      </c>
      <c r="F124">
        <v>0</v>
      </c>
      <c r="G124">
        <v>1.8</v>
      </c>
      <c r="H124">
        <v>1032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0.1</v>
      </c>
      <c r="O124">
        <v>162.69999999999999</v>
      </c>
      <c r="P124">
        <v>3</v>
      </c>
      <c r="Q124">
        <v>3.5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>
        <v>4.5999999999999996</v>
      </c>
      <c r="C125">
        <v>97</v>
      </c>
      <c r="D125">
        <v>4.2</v>
      </c>
      <c r="E125">
        <v>4.5999999999999996</v>
      </c>
      <c r="F125">
        <v>0</v>
      </c>
      <c r="G125">
        <v>1.8</v>
      </c>
      <c r="H125">
        <v>1031.8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0.1</v>
      </c>
      <c r="O125">
        <v>162.69999999999999</v>
      </c>
      <c r="P125">
        <v>3</v>
      </c>
      <c r="Q125">
        <v>3.4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>
        <v>4.5999999999999996</v>
      </c>
      <c r="C126">
        <v>97</v>
      </c>
      <c r="D126">
        <v>4.2</v>
      </c>
      <c r="E126">
        <v>4.5999999999999996</v>
      </c>
      <c r="F126">
        <v>1.8</v>
      </c>
      <c r="G126">
        <v>2.2000000000000002</v>
      </c>
      <c r="H126">
        <v>1031.9000000000001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0.1</v>
      </c>
      <c r="O126">
        <v>162.69999999999999</v>
      </c>
      <c r="P126">
        <v>3</v>
      </c>
      <c r="Q126">
        <v>3.4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>
        <v>4.7</v>
      </c>
      <c r="C127">
        <v>97</v>
      </c>
      <c r="D127">
        <v>4.3</v>
      </c>
      <c r="E127">
        <v>4.7</v>
      </c>
      <c r="F127">
        <v>0</v>
      </c>
      <c r="G127">
        <v>1.8</v>
      </c>
      <c r="H127">
        <v>1032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0.1</v>
      </c>
      <c r="O127">
        <v>162.69999999999999</v>
      </c>
      <c r="P127">
        <v>2.9</v>
      </c>
      <c r="Q127">
        <v>3.3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>
        <v>4.7</v>
      </c>
      <c r="C128">
        <v>97</v>
      </c>
      <c r="D128">
        <v>4.3</v>
      </c>
      <c r="E128">
        <v>4.7</v>
      </c>
      <c r="F128">
        <v>0</v>
      </c>
      <c r="G128">
        <v>2.2000000000000002</v>
      </c>
      <c r="H128">
        <v>1032.0999999999999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0.1</v>
      </c>
      <c r="O128">
        <v>162.69999999999999</v>
      </c>
      <c r="P128">
        <v>2.9</v>
      </c>
      <c r="Q128">
        <v>3.3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>
        <v>4.5999999999999996</v>
      </c>
      <c r="C129">
        <v>97</v>
      </c>
      <c r="D129">
        <v>4.2</v>
      </c>
      <c r="E129">
        <v>4.5999999999999996</v>
      </c>
      <c r="F129">
        <v>0</v>
      </c>
      <c r="G129">
        <v>0</v>
      </c>
      <c r="H129">
        <v>1032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0.1</v>
      </c>
      <c r="O129">
        <v>162.69999999999999</v>
      </c>
      <c r="P129">
        <v>2.9</v>
      </c>
      <c r="Q129">
        <v>3.2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>
        <v>4.5999999999999996</v>
      </c>
      <c r="C130">
        <v>97</v>
      </c>
      <c r="D130">
        <v>4.2</v>
      </c>
      <c r="E130">
        <v>4.5999999999999996</v>
      </c>
      <c r="F130">
        <v>0</v>
      </c>
      <c r="G130">
        <v>0</v>
      </c>
      <c r="H130">
        <v>1032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0.1</v>
      </c>
      <c r="O130">
        <v>162.69999999999999</v>
      </c>
      <c r="P130">
        <v>2.8</v>
      </c>
      <c r="Q130">
        <v>3.2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>
        <v>4.5999999999999996</v>
      </c>
      <c r="C131">
        <v>97</v>
      </c>
      <c r="D131">
        <v>4.2</v>
      </c>
      <c r="E131">
        <v>4.5999999999999996</v>
      </c>
      <c r="F131">
        <v>0</v>
      </c>
      <c r="G131">
        <v>0</v>
      </c>
      <c r="H131">
        <v>1032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0.1</v>
      </c>
      <c r="O131">
        <v>162.69999999999999</v>
      </c>
      <c r="P131">
        <v>2.8</v>
      </c>
      <c r="Q131">
        <v>3.2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>
        <v>4.5</v>
      </c>
      <c r="C132">
        <v>97</v>
      </c>
      <c r="D132">
        <v>4.0999999999999996</v>
      </c>
      <c r="E132">
        <v>4.5</v>
      </c>
      <c r="F132">
        <v>0</v>
      </c>
      <c r="G132">
        <v>0</v>
      </c>
      <c r="H132">
        <v>1031.9000000000001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0.1</v>
      </c>
      <c r="O132">
        <v>162.69999999999999</v>
      </c>
      <c r="P132">
        <v>2.8</v>
      </c>
      <c r="Q132">
        <v>3.2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>
        <v>4.5</v>
      </c>
      <c r="C133">
        <v>97</v>
      </c>
      <c r="D133">
        <v>4.0999999999999996</v>
      </c>
      <c r="E133">
        <v>4.5</v>
      </c>
      <c r="F133">
        <v>0</v>
      </c>
      <c r="G133">
        <v>1.8</v>
      </c>
      <c r="H133">
        <v>1031.9000000000001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0.1</v>
      </c>
      <c r="O133">
        <v>162.69999999999999</v>
      </c>
      <c r="P133">
        <v>2.7</v>
      </c>
      <c r="Q133">
        <v>3.1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>
        <v>4.5</v>
      </c>
      <c r="C134">
        <v>97</v>
      </c>
      <c r="D134">
        <v>4.0999999999999996</v>
      </c>
      <c r="E134">
        <v>4.5</v>
      </c>
      <c r="F134">
        <v>0</v>
      </c>
      <c r="G134">
        <v>0</v>
      </c>
      <c r="H134">
        <v>1032.2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0.1</v>
      </c>
      <c r="O134">
        <v>162.69999999999999</v>
      </c>
      <c r="P134">
        <v>2.7</v>
      </c>
      <c r="Q134">
        <v>3.1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>
        <v>4.5</v>
      </c>
      <c r="C135">
        <v>97</v>
      </c>
      <c r="D135">
        <v>4.0999999999999996</v>
      </c>
      <c r="E135">
        <v>4.5</v>
      </c>
      <c r="F135">
        <v>0</v>
      </c>
      <c r="G135">
        <v>1.8</v>
      </c>
      <c r="H135">
        <v>1031.9000000000001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0.1</v>
      </c>
      <c r="O135">
        <v>162.69999999999999</v>
      </c>
      <c r="P135">
        <v>2.6</v>
      </c>
      <c r="Q135">
        <v>3.1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>
        <v>4.5999999999999996</v>
      </c>
      <c r="C136">
        <v>97</v>
      </c>
      <c r="D136">
        <v>4.2</v>
      </c>
      <c r="E136">
        <v>4.5999999999999996</v>
      </c>
      <c r="F136">
        <v>0</v>
      </c>
      <c r="G136">
        <v>0</v>
      </c>
      <c r="H136">
        <v>1032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0.1</v>
      </c>
      <c r="O136">
        <v>162.69999999999999</v>
      </c>
      <c r="P136">
        <v>2.6</v>
      </c>
      <c r="Q136">
        <v>3.1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>
        <v>4.5999999999999996</v>
      </c>
      <c r="C137">
        <v>97</v>
      </c>
      <c r="D137">
        <v>4.2</v>
      </c>
      <c r="E137">
        <v>4.5999999999999996</v>
      </c>
      <c r="F137">
        <v>0</v>
      </c>
      <c r="G137">
        <v>0</v>
      </c>
      <c r="H137">
        <v>1032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0.1</v>
      </c>
      <c r="O137">
        <v>162.69999999999999</v>
      </c>
      <c r="P137">
        <v>2.6</v>
      </c>
      <c r="Q137">
        <v>3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>
        <v>4.5999999999999996</v>
      </c>
      <c r="C138">
        <v>97</v>
      </c>
      <c r="D138">
        <v>4.2</v>
      </c>
      <c r="E138">
        <v>4.5999999999999996</v>
      </c>
      <c r="F138">
        <v>0</v>
      </c>
      <c r="G138">
        <v>0</v>
      </c>
      <c r="H138">
        <v>1031.9000000000001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0.1</v>
      </c>
      <c r="O138">
        <v>162.69999999999999</v>
      </c>
      <c r="P138">
        <v>2.6</v>
      </c>
      <c r="Q138">
        <v>3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>
        <v>4.5999999999999996</v>
      </c>
      <c r="C139">
        <v>97</v>
      </c>
      <c r="D139">
        <v>4.2</v>
      </c>
      <c r="E139">
        <v>4.5999999999999996</v>
      </c>
      <c r="F139">
        <v>0</v>
      </c>
      <c r="G139">
        <v>1.8</v>
      </c>
      <c r="H139">
        <v>1032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0.1</v>
      </c>
      <c r="O139">
        <v>162.69999999999999</v>
      </c>
      <c r="P139">
        <v>2.5</v>
      </c>
      <c r="Q139">
        <v>3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>
        <v>4.5999999999999996</v>
      </c>
      <c r="C140">
        <v>97</v>
      </c>
      <c r="D140">
        <v>4.2</v>
      </c>
      <c r="E140">
        <v>4.5999999999999996</v>
      </c>
      <c r="F140">
        <v>2.2000000000000002</v>
      </c>
      <c r="G140">
        <v>2.5</v>
      </c>
      <c r="H140">
        <v>1032.2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0.1</v>
      </c>
      <c r="O140">
        <v>162.69999999999999</v>
      </c>
      <c r="P140">
        <v>2.5</v>
      </c>
      <c r="Q140">
        <v>3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>
        <v>4.5999999999999996</v>
      </c>
      <c r="C141">
        <v>97</v>
      </c>
      <c r="D141">
        <v>4.2</v>
      </c>
      <c r="E141">
        <v>4.5999999999999996</v>
      </c>
      <c r="F141">
        <v>0</v>
      </c>
      <c r="G141">
        <v>1.8</v>
      </c>
      <c r="H141">
        <v>1032.0999999999999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0.1</v>
      </c>
      <c r="O141">
        <v>162.69999999999999</v>
      </c>
      <c r="P141">
        <v>2.5</v>
      </c>
      <c r="Q141">
        <v>3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>
        <v>4.5999999999999996</v>
      </c>
      <c r="C142">
        <v>97</v>
      </c>
      <c r="D142">
        <v>4.2</v>
      </c>
      <c r="E142">
        <v>4.5999999999999996</v>
      </c>
      <c r="F142">
        <v>0</v>
      </c>
      <c r="G142">
        <v>0</v>
      </c>
      <c r="H142">
        <v>1032.2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0.1</v>
      </c>
      <c r="O142">
        <v>162.69999999999999</v>
      </c>
      <c r="P142">
        <v>2.5</v>
      </c>
      <c r="Q142">
        <v>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>
        <v>4.5999999999999996</v>
      </c>
      <c r="C143">
        <v>97</v>
      </c>
      <c r="D143">
        <v>4.2</v>
      </c>
      <c r="E143">
        <v>4.5999999999999996</v>
      </c>
      <c r="F143">
        <v>0</v>
      </c>
      <c r="G143">
        <v>0</v>
      </c>
      <c r="H143">
        <v>1032.2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0.1</v>
      </c>
      <c r="O143">
        <v>162.69999999999999</v>
      </c>
      <c r="P143">
        <v>2.5</v>
      </c>
      <c r="Q143">
        <v>3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>
        <v>4.5999999999999996</v>
      </c>
      <c r="C144">
        <v>97</v>
      </c>
      <c r="D144">
        <v>4.2</v>
      </c>
      <c r="E144">
        <v>4.5999999999999996</v>
      </c>
      <c r="F144">
        <v>0</v>
      </c>
      <c r="G144">
        <v>1.8</v>
      </c>
      <c r="H144">
        <v>1031.9000000000001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0.1</v>
      </c>
      <c r="O144">
        <v>162.69999999999999</v>
      </c>
      <c r="P144">
        <v>2.4</v>
      </c>
      <c r="Q144">
        <v>3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>
        <v>4.7</v>
      </c>
      <c r="C145">
        <v>97</v>
      </c>
      <c r="D145">
        <v>4.3</v>
      </c>
      <c r="E145">
        <v>4.7</v>
      </c>
      <c r="F145">
        <v>2.5</v>
      </c>
      <c r="G145">
        <v>2.5</v>
      </c>
      <c r="H145">
        <v>1032.0999999999999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0.1</v>
      </c>
      <c r="O145">
        <v>162.69999999999999</v>
      </c>
      <c r="P145">
        <v>2.4</v>
      </c>
      <c r="Q145">
        <v>3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>
        <v>4.7</v>
      </c>
      <c r="C146">
        <v>97</v>
      </c>
      <c r="D146">
        <v>4.3</v>
      </c>
      <c r="E146">
        <v>4.7</v>
      </c>
      <c r="F146">
        <v>1.8</v>
      </c>
      <c r="G146">
        <v>1.8</v>
      </c>
      <c r="H146">
        <v>1031.9000000000001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0.1</v>
      </c>
      <c r="O146">
        <v>162.69999999999999</v>
      </c>
      <c r="P146">
        <v>2.2999999999999998</v>
      </c>
      <c r="Q146">
        <v>2.9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>
        <v>4.7</v>
      </c>
      <c r="C147">
        <v>97</v>
      </c>
      <c r="D147">
        <v>4.3</v>
      </c>
      <c r="E147">
        <v>4.7</v>
      </c>
      <c r="F147">
        <v>1.8</v>
      </c>
      <c r="G147">
        <v>2.2000000000000002</v>
      </c>
      <c r="H147">
        <v>1032.2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0.1</v>
      </c>
      <c r="O147">
        <v>162.69999999999999</v>
      </c>
      <c r="P147">
        <v>2.2999999999999998</v>
      </c>
      <c r="Q147">
        <v>2.9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>
        <v>4.7</v>
      </c>
      <c r="C148">
        <v>97</v>
      </c>
      <c r="D148">
        <v>4.3</v>
      </c>
      <c r="E148">
        <v>4.7</v>
      </c>
      <c r="F148">
        <v>0</v>
      </c>
      <c r="G148">
        <v>2.5</v>
      </c>
      <c r="H148">
        <v>1032.2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0.1</v>
      </c>
      <c r="O148">
        <v>162.69999999999999</v>
      </c>
      <c r="P148">
        <v>2.2999999999999998</v>
      </c>
      <c r="Q148">
        <v>2.9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>
        <v>4.7</v>
      </c>
      <c r="C149">
        <v>97</v>
      </c>
      <c r="D149">
        <v>4.3</v>
      </c>
      <c r="E149">
        <v>4.7</v>
      </c>
      <c r="F149">
        <v>1.8</v>
      </c>
      <c r="G149">
        <v>1.8</v>
      </c>
      <c r="H149">
        <v>1032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0.1</v>
      </c>
      <c r="O149">
        <v>162.69999999999999</v>
      </c>
      <c r="P149">
        <v>2.2999999999999998</v>
      </c>
      <c r="Q149">
        <v>2.8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>
        <v>4.7</v>
      </c>
      <c r="C150">
        <v>97</v>
      </c>
      <c r="D150">
        <v>4.3</v>
      </c>
      <c r="E150">
        <v>4.7</v>
      </c>
      <c r="F150">
        <v>1.8</v>
      </c>
      <c r="G150">
        <v>1.8</v>
      </c>
      <c r="H150">
        <v>1032.2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0.1</v>
      </c>
      <c r="O150">
        <v>162.69999999999999</v>
      </c>
      <c r="P150">
        <v>2.2999999999999998</v>
      </c>
      <c r="Q150">
        <v>2.9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>
        <v>4.7</v>
      </c>
      <c r="C151">
        <v>97</v>
      </c>
      <c r="D151">
        <v>4.3</v>
      </c>
      <c r="E151">
        <v>4.7</v>
      </c>
      <c r="F151">
        <v>0</v>
      </c>
      <c r="G151">
        <v>2.2000000000000002</v>
      </c>
      <c r="H151">
        <v>1032.2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0.1</v>
      </c>
      <c r="O151">
        <v>162.69999999999999</v>
      </c>
      <c r="P151">
        <v>2.2999999999999998</v>
      </c>
      <c r="Q151">
        <v>2.8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>
        <v>4.7</v>
      </c>
      <c r="C152">
        <v>97</v>
      </c>
      <c r="D152">
        <v>4.3</v>
      </c>
      <c r="E152">
        <v>4.7</v>
      </c>
      <c r="F152">
        <v>1.8</v>
      </c>
      <c r="G152">
        <v>1.8</v>
      </c>
      <c r="H152">
        <v>1032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0.1</v>
      </c>
      <c r="O152">
        <v>162.69999999999999</v>
      </c>
      <c r="P152">
        <v>2.2000000000000002</v>
      </c>
      <c r="Q152">
        <v>2.8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>
        <v>4.7</v>
      </c>
      <c r="C153">
        <v>97</v>
      </c>
      <c r="D153">
        <v>4.3</v>
      </c>
      <c r="E153">
        <v>4.7</v>
      </c>
      <c r="F153">
        <v>0</v>
      </c>
      <c r="G153">
        <v>0</v>
      </c>
      <c r="H153">
        <v>1031.9000000000001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0.1</v>
      </c>
      <c r="O153">
        <v>162.69999999999999</v>
      </c>
      <c r="P153">
        <v>2.2000000000000002</v>
      </c>
      <c r="Q153">
        <v>2.7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>
        <v>4.7</v>
      </c>
      <c r="C154">
        <v>97</v>
      </c>
      <c r="D154">
        <v>4.3</v>
      </c>
      <c r="E154">
        <v>4.7</v>
      </c>
      <c r="F154">
        <v>0</v>
      </c>
      <c r="G154">
        <v>0</v>
      </c>
      <c r="H154">
        <v>1032.0999999999999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0.1</v>
      </c>
      <c r="O154">
        <v>162.69999999999999</v>
      </c>
      <c r="P154">
        <v>2.2000000000000002</v>
      </c>
      <c r="Q154">
        <v>2.7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>
        <v>4.7</v>
      </c>
      <c r="C155">
        <v>97</v>
      </c>
      <c r="D155">
        <v>4.3</v>
      </c>
      <c r="E155">
        <v>4.7</v>
      </c>
      <c r="F155">
        <v>0</v>
      </c>
      <c r="G155">
        <v>0</v>
      </c>
      <c r="H155">
        <v>1032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0.1</v>
      </c>
      <c r="O155">
        <v>162.69999999999999</v>
      </c>
      <c r="P155">
        <v>2.2000000000000002</v>
      </c>
      <c r="Q155">
        <v>2.7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>
        <v>4.7</v>
      </c>
      <c r="C156">
        <v>97</v>
      </c>
      <c r="D156">
        <v>4.3</v>
      </c>
      <c r="E156">
        <v>4.7</v>
      </c>
      <c r="F156">
        <v>0</v>
      </c>
      <c r="G156">
        <v>0</v>
      </c>
      <c r="H156">
        <v>1032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0.1</v>
      </c>
      <c r="O156">
        <v>162.69999999999999</v>
      </c>
      <c r="P156">
        <v>2.2000000000000002</v>
      </c>
      <c r="Q156">
        <v>2.6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>
        <v>4.7</v>
      </c>
      <c r="C157">
        <v>97</v>
      </c>
      <c r="D157">
        <v>4.3</v>
      </c>
      <c r="E157">
        <v>4.7</v>
      </c>
      <c r="F157">
        <v>0</v>
      </c>
      <c r="G157">
        <v>0</v>
      </c>
      <c r="H157">
        <v>1032.2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</v>
      </c>
      <c r="O157">
        <v>162.69999999999999</v>
      </c>
      <c r="P157">
        <v>2.1</v>
      </c>
      <c r="Q157">
        <v>2.6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>
        <v>4.7</v>
      </c>
      <c r="C158">
        <v>97</v>
      </c>
      <c r="D158">
        <v>4.3</v>
      </c>
      <c r="E158">
        <v>4.7</v>
      </c>
      <c r="F158">
        <v>0</v>
      </c>
      <c r="G158">
        <v>0</v>
      </c>
      <c r="H158">
        <v>1032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0.1</v>
      </c>
      <c r="O158">
        <v>162.69999999999999</v>
      </c>
      <c r="P158">
        <v>2.1</v>
      </c>
      <c r="Q158">
        <v>2.6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>
        <v>4.7</v>
      </c>
      <c r="C159">
        <v>97</v>
      </c>
      <c r="D159">
        <v>4.3</v>
      </c>
      <c r="E159">
        <v>4.7</v>
      </c>
      <c r="F159">
        <v>0</v>
      </c>
      <c r="G159">
        <v>0</v>
      </c>
      <c r="H159">
        <v>1032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0.1</v>
      </c>
      <c r="O159">
        <v>162.69999999999999</v>
      </c>
      <c r="P159">
        <v>2</v>
      </c>
      <c r="Q159">
        <v>2.5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>
        <v>4.7</v>
      </c>
      <c r="C160">
        <v>97</v>
      </c>
      <c r="D160">
        <v>4.3</v>
      </c>
      <c r="E160">
        <v>4.7</v>
      </c>
      <c r="F160">
        <v>0</v>
      </c>
      <c r="G160">
        <v>0</v>
      </c>
      <c r="H160">
        <v>1032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0.1</v>
      </c>
      <c r="O160">
        <v>162.69999999999999</v>
      </c>
      <c r="P160">
        <v>2</v>
      </c>
      <c r="Q160">
        <v>2.5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>
        <v>4.8</v>
      </c>
      <c r="C161">
        <v>97</v>
      </c>
      <c r="D161">
        <v>4.4000000000000004</v>
      </c>
      <c r="E161">
        <v>4.8</v>
      </c>
      <c r="F161">
        <v>0</v>
      </c>
      <c r="G161">
        <v>0</v>
      </c>
      <c r="H161">
        <v>1032.2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0.1</v>
      </c>
      <c r="O161">
        <v>162.69999999999999</v>
      </c>
      <c r="P161">
        <v>2</v>
      </c>
      <c r="Q161">
        <v>2.5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>
        <v>4.8</v>
      </c>
      <c r="C162">
        <v>97</v>
      </c>
      <c r="D162">
        <v>4.4000000000000004</v>
      </c>
      <c r="E162">
        <v>4.8</v>
      </c>
      <c r="F162">
        <v>1.8</v>
      </c>
      <c r="G162">
        <v>2.2000000000000002</v>
      </c>
      <c r="H162">
        <v>1032.3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0.1</v>
      </c>
      <c r="O162">
        <v>162.69999999999999</v>
      </c>
      <c r="P162">
        <v>2</v>
      </c>
      <c r="Q162">
        <v>2.5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>
        <v>4.8</v>
      </c>
      <c r="C163">
        <v>97</v>
      </c>
      <c r="D163">
        <v>4.4000000000000004</v>
      </c>
      <c r="E163">
        <v>4.8</v>
      </c>
      <c r="F163">
        <v>0</v>
      </c>
      <c r="G163">
        <v>1.8</v>
      </c>
      <c r="H163">
        <v>1032.0999999999999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0.1</v>
      </c>
      <c r="O163">
        <v>162.69999999999999</v>
      </c>
      <c r="P163">
        <v>2</v>
      </c>
      <c r="Q163">
        <v>2.4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>
        <v>4.8</v>
      </c>
      <c r="C164">
        <v>97</v>
      </c>
      <c r="D164">
        <v>4.4000000000000004</v>
      </c>
      <c r="E164">
        <v>4.8</v>
      </c>
      <c r="F164">
        <v>1.8</v>
      </c>
      <c r="G164">
        <v>1.8</v>
      </c>
      <c r="H164">
        <v>1032.0999999999999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0.1</v>
      </c>
      <c r="O164">
        <v>162.69999999999999</v>
      </c>
      <c r="P164">
        <v>1.9</v>
      </c>
      <c r="Q164">
        <v>2.4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>
        <v>4.8</v>
      </c>
      <c r="C165">
        <v>97</v>
      </c>
      <c r="D165">
        <v>4.4000000000000004</v>
      </c>
      <c r="E165">
        <v>4.8</v>
      </c>
      <c r="F165">
        <v>0</v>
      </c>
      <c r="G165">
        <v>1.8</v>
      </c>
      <c r="H165">
        <v>1032.0999999999999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0.1</v>
      </c>
      <c r="O165">
        <v>162.69999999999999</v>
      </c>
      <c r="P165">
        <v>1.9</v>
      </c>
      <c r="Q165">
        <v>2.4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>
        <v>4.8</v>
      </c>
      <c r="C166">
        <v>97</v>
      </c>
      <c r="D166">
        <v>4.4000000000000004</v>
      </c>
      <c r="E166">
        <v>4.8</v>
      </c>
      <c r="F166">
        <v>1.8</v>
      </c>
      <c r="G166">
        <v>1.8</v>
      </c>
      <c r="H166">
        <v>1032.2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0.1</v>
      </c>
      <c r="O166">
        <v>162.69999999999999</v>
      </c>
      <c r="P166">
        <v>1.9</v>
      </c>
      <c r="Q166">
        <v>2.4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>
        <v>4.8</v>
      </c>
      <c r="C167">
        <v>97</v>
      </c>
      <c r="D167">
        <v>4.4000000000000004</v>
      </c>
      <c r="E167">
        <v>4.8</v>
      </c>
      <c r="F167">
        <v>0</v>
      </c>
      <c r="G167">
        <v>1.8</v>
      </c>
      <c r="H167">
        <v>1032.0999999999999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0.1</v>
      </c>
      <c r="O167">
        <v>162.69999999999999</v>
      </c>
      <c r="P167">
        <v>1.9</v>
      </c>
      <c r="Q167">
        <v>2.4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>
        <v>4.8</v>
      </c>
      <c r="C168">
        <v>97</v>
      </c>
      <c r="D168">
        <v>4.4000000000000004</v>
      </c>
      <c r="E168">
        <v>4.8</v>
      </c>
      <c r="F168">
        <v>0</v>
      </c>
      <c r="G168">
        <v>0</v>
      </c>
      <c r="H168">
        <v>1032.0999999999999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0.1</v>
      </c>
      <c r="O168">
        <v>162.69999999999999</v>
      </c>
      <c r="P168">
        <v>1.9</v>
      </c>
      <c r="Q168">
        <v>2.4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>
        <v>4.9000000000000004</v>
      </c>
      <c r="C169">
        <v>97</v>
      </c>
      <c r="D169">
        <v>4.5</v>
      </c>
      <c r="E169">
        <v>4.9000000000000004</v>
      </c>
      <c r="F169">
        <v>0</v>
      </c>
      <c r="G169">
        <v>0</v>
      </c>
      <c r="H169">
        <v>1032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0.1</v>
      </c>
      <c r="O169">
        <v>162.69999999999999</v>
      </c>
      <c r="P169">
        <v>1.8</v>
      </c>
      <c r="Q169">
        <v>2.4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>
        <v>4.9000000000000004</v>
      </c>
      <c r="C170">
        <v>97</v>
      </c>
      <c r="D170">
        <v>4.5</v>
      </c>
      <c r="E170">
        <v>4.9000000000000004</v>
      </c>
      <c r="F170">
        <v>0</v>
      </c>
      <c r="G170">
        <v>0</v>
      </c>
      <c r="H170">
        <v>1031.9000000000001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0.1</v>
      </c>
      <c r="O170">
        <v>162.69999999999999</v>
      </c>
      <c r="P170">
        <v>1.8</v>
      </c>
      <c r="Q170">
        <v>2.4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>
        <v>4.9000000000000004</v>
      </c>
      <c r="C171">
        <v>98</v>
      </c>
      <c r="D171">
        <v>4.5999999999999996</v>
      </c>
      <c r="E171">
        <v>4.9000000000000004</v>
      </c>
      <c r="F171">
        <v>0</v>
      </c>
      <c r="G171">
        <v>1.8</v>
      </c>
      <c r="H171">
        <v>1032.2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0.1</v>
      </c>
      <c r="O171">
        <v>162.69999999999999</v>
      </c>
      <c r="P171">
        <v>1.8</v>
      </c>
      <c r="Q171">
        <v>2.2999999999999998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>
        <v>4.9000000000000004</v>
      </c>
      <c r="C172">
        <v>98</v>
      </c>
      <c r="D172">
        <v>4.5999999999999996</v>
      </c>
      <c r="E172">
        <v>4.9000000000000004</v>
      </c>
      <c r="F172">
        <v>0</v>
      </c>
      <c r="G172">
        <v>0</v>
      </c>
      <c r="H172">
        <v>1032.2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0.1</v>
      </c>
      <c r="O172">
        <v>162.69999999999999</v>
      </c>
      <c r="P172">
        <v>1.8</v>
      </c>
      <c r="Q172">
        <v>2.2999999999999998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>
        <v>4.9000000000000004</v>
      </c>
      <c r="C173">
        <v>97</v>
      </c>
      <c r="D173">
        <v>4.5</v>
      </c>
      <c r="E173">
        <v>4.9000000000000004</v>
      </c>
      <c r="F173">
        <v>0</v>
      </c>
      <c r="G173">
        <v>0</v>
      </c>
      <c r="H173">
        <v>1032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0.1</v>
      </c>
      <c r="O173">
        <v>162.69999999999999</v>
      </c>
      <c r="P173">
        <v>1.8</v>
      </c>
      <c r="Q173">
        <v>2.2999999999999998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>
        <v>4.9000000000000004</v>
      </c>
      <c r="C174">
        <v>97</v>
      </c>
      <c r="D174">
        <v>4.5</v>
      </c>
      <c r="E174">
        <v>4.9000000000000004</v>
      </c>
      <c r="F174">
        <v>0</v>
      </c>
      <c r="G174">
        <v>0</v>
      </c>
      <c r="H174">
        <v>1032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0.1</v>
      </c>
      <c r="O174">
        <v>162.69999999999999</v>
      </c>
      <c r="P174">
        <v>1.8</v>
      </c>
      <c r="Q174">
        <v>2.2999999999999998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>
        <v>4.9000000000000004</v>
      </c>
      <c r="C175">
        <v>98</v>
      </c>
      <c r="D175">
        <v>4.5999999999999996</v>
      </c>
      <c r="E175">
        <v>4.9000000000000004</v>
      </c>
      <c r="F175">
        <v>0</v>
      </c>
      <c r="G175">
        <v>0</v>
      </c>
      <c r="H175">
        <v>1032.3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0.1</v>
      </c>
      <c r="O175">
        <v>162.69999999999999</v>
      </c>
      <c r="P175">
        <v>1.8</v>
      </c>
      <c r="Q175">
        <v>2.2999999999999998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>
        <v>4.9000000000000004</v>
      </c>
      <c r="C176">
        <v>97</v>
      </c>
      <c r="D176">
        <v>4.5</v>
      </c>
      <c r="E176">
        <v>4.9000000000000004</v>
      </c>
      <c r="F176">
        <v>0</v>
      </c>
      <c r="G176">
        <v>0</v>
      </c>
      <c r="H176">
        <v>1032.3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0.1</v>
      </c>
      <c r="O176">
        <v>162.69999999999999</v>
      </c>
      <c r="P176">
        <v>1.8</v>
      </c>
      <c r="Q176">
        <v>2.2999999999999998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>
        <v>4.9000000000000004</v>
      </c>
      <c r="C177">
        <v>97</v>
      </c>
      <c r="D177">
        <v>4.5</v>
      </c>
      <c r="E177">
        <v>4.9000000000000004</v>
      </c>
      <c r="F177">
        <v>0</v>
      </c>
      <c r="G177">
        <v>2.2000000000000002</v>
      </c>
      <c r="H177">
        <v>1032.3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0.1</v>
      </c>
      <c r="O177">
        <v>162.69999999999999</v>
      </c>
      <c r="P177">
        <v>1.8</v>
      </c>
      <c r="Q177">
        <v>2.2999999999999998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>
        <v>4.9000000000000004</v>
      </c>
      <c r="C178">
        <v>97</v>
      </c>
      <c r="D178">
        <v>4.5</v>
      </c>
      <c r="E178">
        <v>4.9000000000000004</v>
      </c>
      <c r="F178">
        <v>0</v>
      </c>
      <c r="G178">
        <v>0</v>
      </c>
      <c r="H178">
        <v>1032.3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0.1</v>
      </c>
      <c r="O178">
        <v>162.69999999999999</v>
      </c>
      <c r="P178">
        <v>1.7</v>
      </c>
      <c r="Q178">
        <v>2.2999999999999998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>
        <v>4.9000000000000004</v>
      </c>
      <c r="C179">
        <v>98</v>
      </c>
      <c r="D179">
        <v>4.5999999999999996</v>
      </c>
      <c r="E179">
        <v>4.9000000000000004</v>
      </c>
      <c r="F179">
        <v>2.2000000000000002</v>
      </c>
      <c r="G179">
        <v>2.2000000000000002</v>
      </c>
      <c r="H179">
        <v>1032.3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0.1</v>
      </c>
      <c r="O179">
        <v>162.69999999999999</v>
      </c>
      <c r="P179">
        <v>1.7</v>
      </c>
      <c r="Q179">
        <v>2.2999999999999998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>
        <v>5</v>
      </c>
      <c r="C180">
        <v>97</v>
      </c>
      <c r="D180">
        <v>4.5999999999999996</v>
      </c>
      <c r="E180">
        <v>5</v>
      </c>
      <c r="F180">
        <v>0</v>
      </c>
      <c r="G180">
        <v>2.2000000000000002</v>
      </c>
      <c r="H180">
        <v>1032.4000000000001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0.1</v>
      </c>
      <c r="O180">
        <v>162.69999999999999</v>
      </c>
      <c r="P180">
        <v>1.7</v>
      </c>
      <c r="Q180">
        <v>2.2999999999999998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>
        <v>5</v>
      </c>
      <c r="C181">
        <v>97</v>
      </c>
      <c r="D181">
        <v>4.5999999999999996</v>
      </c>
      <c r="E181">
        <v>5</v>
      </c>
      <c r="F181">
        <v>0</v>
      </c>
      <c r="G181">
        <v>2.2000000000000002</v>
      </c>
      <c r="H181">
        <v>1032.3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0.1</v>
      </c>
      <c r="O181">
        <v>162.69999999999999</v>
      </c>
      <c r="P181">
        <v>1.7</v>
      </c>
      <c r="Q181">
        <v>2.2999999999999998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>
        <v>5</v>
      </c>
      <c r="C182">
        <v>97</v>
      </c>
      <c r="D182">
        <v>4.5999999999999996</v>
      </c>
      <c r="E182">
        <v>5</v>
      </c>
      <c r="F182">
        <v>0</v>
      </c>
      <c r="G182">
        <v>0</v>
      </c>
      <c r="H182">
        <v>1032.3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0.1</v>
      </c>
      <c r="O182">
        <v>162.69999999999999</v>
      </c>
      <c r="P182">
        <v>1.7</v>
      </c>
      <c r="Q182">
        <v>2.2000000000000002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>
        <v>5</v>
      </c>
      <c r="C183">
        <v>97</v>
      </c>
      <c r="D183">
        <v>4.5999999999999996</v>
      </c>
      <c r="E183">
        <v>5</v>
      </c>
      <c r="F183">
        <v>0</v>
      </c>
      <c r="G183">
        <v>0</v>
      </c>
      <c r="H183">
        <v>1032.3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0.1</v>
      </c>
      <c r="O183">
        <v>162.69999999999999</v>
      </c>
      <c r="P183">
        <v>1.7</v>
      </c>
      <c r="Q183">
        <v>2.2000000000000002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>
        <v>5</v>
      </c>
      <c r="C184">
        <v>97</v>
      </c>
      <c r="D184">
        <v>4.5999999999999996</v>
      </c>
      <c r="E184">
        <v>5</v>
      </c>
      <c r="F184">
        <v>0</v>
      </c>
      <c r="G184">
        <v>0</v>
      </c>
      <c r="H184">
        <v>1032.3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0.1</v>
      </c>
      <c r="O184">
        <v>162.69999999999999</v>
      </c>
      <c r="P184">
        <v>1.7</v>
      </c>
      <c r="Q184">
        <v>2.2000000000000002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>
        <v>5.0999999999999996</v>
      </c>
      <c r="C185">
        <v>98</v>
      </c>
      <c r="D185">
        <v>4.8</v>
      </c>
      <c r="E185">
        <v>5.0999999999999996</v>
      </c>
      <c r="F185">
        <v>0</v>
      </c>
      <c r="G185">
        <v>0</v>
      </c>
      <c r="H185">
        <v>1032.3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0.1</v>
      </c>
      <c r="O185">
        <v>162.69999999999999</v>
      </c>
      <c r="P185">
        <v>1.7</v>
      </c>
      <c r="Q185">
        <v>2.2000000000000002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>
        <v>5.0999999999999996</v>
      </c>
      <c r="C186">
        <v>98</v>
      </c>
      <c r="D186">
        <v>4.8</v>
      </c>
      <c r="E186">
        <v>5.0999999999999996</v>
      </c>
      <c r="F186">
        <v>0</v>
      </c>
      <c r="G186">
        <v>0</v>
      </c>
      <c r="H186">
        <v>1032.4000000000001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0.1</v>
      </c>
      <c r="O186">
        <v>162.69999999999999</v>
      </c>
      <c r="P186">
        <v>1.7</v>
      </c>
      <c r="Q186">
        <v>2.2000000000000002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>
        <v>5.4</v>
      </c>
      <c r="C187">
        <v>98</v>
      </c>
      <c r="D187">
        <v>5.0999999999999996</v>
      </c>
      <c r="E187">
        <v>5.4</v>
      </c>
      <c r="F187">
        <v>2.2000000000000002</v>
      </c>
      <c r="G187">
        <v>2.2000000000000002</v>
      </c>
      <c r="H187">
        <v>1032.2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0.1</v>
      </c>
      <c r="O187">
        <v>162.69999999999999</v>
      </c>
      <c r="P187">
        <v>1.7</v>
      </c>
      <c r="Q187">
        <v>2.2000000000000002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>
        <v>5.6</v>
      </c>
      <c r="C188">
        <v>98</v>
      </c>
      <c r="D188">
        <v>5.3</v>
      </c>
      <c r="E188">
        <v>5.6</v>
      </c>
      <c r="F188">
        <v>2.2000000000000002</v>
      </c>
      <c r="G188">
        <v>2.2000000000000002</v>
      </c>
      <c r="H188">
        <v>1032.3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0.1</v>
      </c>
      <c r="O188">
        <v>162.69999999999999</v>
      </c>
      <c r="P188">
        <v>1.7</v>
      </c>
      <c r="Q188">
        <v>2.2000000000000002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>
        <v>5.7</v>
      </c>
      <c r="C189">
        <v>98</v>
      </c>
      <c r="D189">
        <v>5.4</v>
      </c>
      <c r="E189">
        <v>5.7</v>
      </c>
      <c r="F189">
        <v>3.2</v>
      </c>
      <c r="G189">
        <v>3.6</v>
      </c>
      <c r="H189">
        <v>1032.2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0.1</v>
      </c>
      <c r="O189">
        <v>162.69999999999999</v>
      </c>
      <c r="P189">
        <v>1.6</v>
      </c>
      <c r="Q189">
        <v>2.2000000000000002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>
        <v>5.8</v>
      </c>
      <c r="C190">
        <v>98</v>
      </c>
      <c r="D190">
        <v>5.5</v>
      </c>
      <c r="E190">
        <v>5.8</v>
      </c>
      <c r="F190">
        <v>2.2000000000000002</v>
      </c>
      <c r="G190">
        <v>2.5</v>
      </c>
      <c r="H190">
        <v>1032.4000000000001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0.1</v>
      </c>
      <c r="O190">
        <v>162.69999999999999</v>
      </c>
      <c r="P190">
        <v>1.6</v>
      </c>
      <c r="Q190">
        <v>2.2000000000000002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>
        <v>5.9</v>
      </c>
      <c r="C191">
        <v>98</v>
      </c>
      <c r="D191">
        <v>5.6</v>
      </c>
      <c r="E191">
        <v>5.9</v>
      </c>
      <c r="F191">
        <v>0</v>
      </c>
      <c r="G191">
        <v>2.2000000000000002</v>
      </c>
      <c r="H191">
        <v>1032.4000000000001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0.1</v>
      </c>
      <c r="O191">
        <v>162.69999999999999</v>
      </c>
      <c r="P191">
        <v>1.6</v>
      </c>
      <c r="Q191">
        <v>2.2000000000000002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>
        <v>5.9</v>
      </c>
      <c r="C192">
        <v>98</v>
      </c>
      <c r="D192">
        <v>5.6</v>
      </c>
      <c r="E192">
        <v>5.9</v>
      </c>
      <c r="F192">
        <v>4.3</v>
      </c>
      <c r="G192">
        <v>4.3</v>
      </c>
      <c r="H192">
        <v>1032.3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0.1</v>
      </c>
      <c r="O192">
        <v>162.69999999999999</v>
      </c>
      <c r="P192">
        <v>1.7</v>
      </c>
      <c r="Q192">
        <v>2.2000000000000002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>
        <v>5.9</v>
      </c>
      <c r="C193">
        <v>98</v>
      </c>
      <c r="D193">
        <v>5.6</v>
      </c>
      <c r="E193">
        <v>5.9</v>
      </c>
      <c r="F193">
        <v>3.6</v>
      </c>
      <c r="G193">
        <v>4.3</v>
      </c>
      <c r="H193">
        <v>1032.5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0.1</v>
      </c>
      <c r="O193">
        <v>162.69999999999999</v>
      </c>
      <c r="P193">
        <v>1.7</v>
      </c>
      <c r="Q193">
        <v>2.2000000000000002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>
        <v>6.2</v>
      </c>
      <c r="C194">
        <v>98</v>
      </c>
      <c r="D194">
        <v>5.9</v>
      </c>
      <c r="E194">
        <v>6.2</v>
      </c>
      <c r="F194">
        <v>1.8</v>
      </c>
      <c r="G194">
        <v>4</v>
      </c>
      <c r="H194">
        <v>1032.0999999999999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0.1</v>
      </c>
      <c r="O194">
        <v>162.69999999999999</v>
      </c>
      <c r="P194">
        <v>1.7</v>
      </c>
      <c r="Q194">
        <v>2.2000000000000002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>
        <v>6.2</v>
      </c>
      <c r="C195">
        <v>98</v>
      </c>
      <c r="D195">
        <v>5.9</v>
      </c>
      <c r="E195">
        <v>6.2</v>
      </c>
      <c r="F195">
        <v>2.9</v>
      </c>
      <c r="G195">
        <v>3.6</v>
      </c>
      <c r="H195">
        <v>1032.2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0.1</v>
      </c>
      <c r="O195">
        <v>162.69999999999999</v>
      </c>
      <c r="P195">
        <v>1.7</v>
      </c>
      <c r="Q195">
        <v>2.2000000000000002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>
        <v>6.3</v>
      </c>
      <c r="C196">
        <v>98</v>
      </c>
      <c r="D196">
        <v>6</v>
      </c>
      <c r="E196">
        <v>6.3</v>
      </c>
      <c r="F196">
        <v>0</v>
      </c>
      <c r="G196">
        <v>0</v>
      </c>
      <c r="H196">
        <v>1032.4000000000001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0.1</v>
      </c>
      <c r="O196">
        <v>162.69999999999999</v>
      </c>
      <c r="P196">
        <v>1.8</v>
      </c>
      <c r="Q196">
        <v>2.2000000000000002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>
        <v>6.3</v>
      </c>
      <c r="C197">
        <v>98</v>
      </c>
      <c r="D197">
        <v>6</v>
      </c>
      <c r="E197">
        <v>6.3</v>
      </c>
      <c r="F197">
        <v>4.3</v>
      </c>
      <c r="G197">
        <v>6.5</v>
      </c>
      <c r="H197">
        <v>1032.4000000000001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0.1</v>
      </c>
      <c r="O197">
        <v>162.69999999999999</v>
      </c>
      <c r="P197">
        <v>1.9</v>
      </c>
      <c r="Q197">
        <v>2.2000000000000002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>
        <v>6.3</v>
      </c>
      <c r="C198">
        <v>98</v>
      </c>
      <c r="D198">
        <v>6</v>
      </c>
      <c r="E198">
        <v>6.3</v>
      </c>
      <c r="F198">
        <v>2.2000000000000002</v>
      </c>
      <c r="G198">
        <v>2.9</v>
      </c>
      <c r="H198">
        <v>1032.3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0.1</v>
      </c>
      <c r="O198">
        <v>162.69999999999999</v>
      </c>
      <c r="P198">
        <v>1.9</v>
      </c>
      <c r="Q198">
        <v>2.2000000000000002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>
        <v>4.3</v>
      </c>
      <c r="C199" t="s">
        <v>250</v>
      </c>
      <c r="D199" t="s">
        <v>250</v>
      </c>
      <c r="E199" t="s">
        <v>250</v>
      </c>
      <c r="F199">
        <v>0</v>
      </c>
      <c r="G199">
        <v>3.2</v>
      </c>
      <c r="H199">
        <v>1032.3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0.1</v>
      </c>
      <c r="O199">
        <v>162.69999999999999</v>
      </c>
      <c r="P199">
        <v>2</v>
      </c>
      <c r="Q199">
        <v>2.2000000000000002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>
        <v>4.5</v>
      </c>
      <c r="C200" t="s">
        <v>250</v>
      </c>
      <c r="D200" t="s">
        <v>250</v>
      </c>
      <c r="E200" t="s">
        <v>250</v>
      </c>
      <c r="F200">
        <v>2.9</v>
      </c>
      <c r="G200">
        <v>2.9</v>
      </c>
      <c r="H200">
        <v>1032.2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0.1</v>
      </c>
      <c r="O200">
        <v>162.69999999999999</v>
      </c>
      <c r="P200">
        <v>2</v>
      </c>
      <c r="Q200">
        <v>2.2999999999999998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>
        <v>4.7</v>
      </c>
      <c r="C201" t="s">
        <v>250</v>
      </c>
      <c r="D201" t="s">
        <v>250</v>
      </c>
      <c r="E201" t="s">
        <v>250</v>
      </c>
      <c r="F201">
        <v>3.6</v>
      </c>
      <c r="G201">
        <v>4.7</v>
      </c>
      <c r="H201">
        <v>1032.4000000000001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0.1</v>
      </c>
      <c r="O201">
        <v>162.69999999999999</v>
      </c>
      <c r="P201">
        <v>2</v>
      </c>
      <c r="Q201">
        <v>2.2999999999999998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>
        <v>4.8</v>
      </c>
      <c r="C202" t="s">
        <v>250</v>
      </c>
      <c r="D202" t="s">
        <v>250</v>
      </c>
      <c r="E202" t="s">
        <v>250</v>
      </c>
      <c r="F202">
        <v>2.2000000000000002</v>
      </c>
      <c r="G202">
        <v>3.6</v>
      </c>
      <c r="H202">
        <v>1032.2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0.1</v>
      </c>
      <c r="O202">
        <v>162.69999999999999</v>
      </c>
      <c r="P202">
        <v>2.1</v>
      </c>
      <c r="Q202">
        <v>2.2999999999999998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>
        <v>4.8</v>
      </c>
      <c r="C203" t="s">
        <v>250</v>
      </c>
      <c r="D203" t="s">
        <v>250</v>
      </c>
      <c r="E203" t="s">
        <v>250</v>
      </c>
      <c r="F203">
        <v>4.7</v>
      </c>
      <c r="G203">
        <v>4.7</v>
      </c>
      <c r="H203">
        <v>1032.3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0.1</v>
      </c>
      <c r="O203">
        <v>162.69999999999999</v>
      </c>
      <c r="P203">
        <v>2.2000000000000002</v>
      </c>
      <c r="Q203">
        <v>2.4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>
        <v>4.9000000000000004</v>
      </c>
      <c r="C204" t="s">
        <v>250</v>
      </c>
      <c r="D204" t="s">
        <v>250</v>
      </c>
      <c r="E204" t="s">
        <v>250</v>
      </c>
      <c r="F204">
        <v>0</v>
      </c>
      <c r="G204">
        <v>4.7</v>
      </c>
      <c r="H204">
        <v>1032.4000000000001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0.1</v>
      </c>
      <c r="O204">
        <v>162.69999999999999</v>
      </c>
      <c r="P204">
        <v>2.4</v>
      </c>
      <c r="Q204">
        <v>2.4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>
        <v>5.0999999999999996</v>
      </c>
      <c r="C205" t="s">
        <v>250</v>
      </c>
      <c r="D205" t="s">
        <v>250</v>
      </c>
      <c r="E205" t="s">
        <v>250</v>
      </c>
      <c r="F205">
        <v>2.9</v>
      </c>
      <c r="G205">
        <v>2.9</v>
      </c>
      <c r="H205">
        <v>1032.3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0.1</v>
      </c>
      <c r="O205">
        <v>162.69999999999999</v>
      </c>
      <c r="P205">
        <v>2.4</v>
      </c>
      <c r="Q205">
        <v>2.5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>
        <v>5.0999999999999996</v>
      </c>
      <c r="C206" t="s">
        <v>250</v>
      </c>
      <c r="D206" t="s">
        <v>250</v>
      </c>
      <c r="E206" t="s">
        <v>250</v>
      </c>
      <c r="F206">
        <v>0</v>
      </c>
      <c r="G206">
        <v>2.9</v>
      </c>
      <c r="H206">
        <v>1032.4000000000001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0.1</v>
      </c>
      <c r="O206">
        <v>162.69999999999999</v>
      </c>
      <c r="P206">
        <v>2.5</v>
      </c>
      <c r="Q206">
        <v>2.5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>
        <v>5.2</v>
      </c>
      <c r="C207" t="s">
        <v>250</v>
      </c>
      <c r="D207" t="s">
        <v>250</v>
      </c>
      <c r="E207" t="s">
        <v>250</v>
      </c>
      <c r="F207">
        <v>4</v>
      </c>
      <c r="G207">
        <v>4</v>
      </c>
      <c r="H207">
        <v>1032.5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0.1</v>
      </c>
      <c r="O207">
        <v>162.69999999999999</v>
      </c>
      <c r="P207">
        <v>2.7</v>
      </c>
      <c r="Q207">
        <v>2.5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>
        <v>5.0999999999999996</v>
      </c>
      <c r="C208" t="s">
        <v>250</v>
      </c>
      <c r="D208" t="s">
        <v>250</v>
      </c>
      <c r="E208" t="s">
        <v>250</v>
      </c>
      <c r="F208">
        <v>2.5</v>
      </c>
      <c r="G208">
        <v>4</v>
      </c>
      <c r="H208">
        <v>1032.5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0.1</v>
      </c>
      <c r="O208">
        <v>162.69999999999999</v>
      </c>
      <c r="P208">
        <v>2.7</v>
      </c>
      <c r="Q208">
        <v>2.6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>
        <v>5</v>
      </c>
      <c r="C209" t="s">
        <v>250</v>
      </c>
      <c r="D209" t="s">
        <v>250</v>
      </c>
      <c r="E209" t="s">
        <v>250</v>
      </c>
      <c r="F209">
        <v>2.2000000000000002</v>
      </c>
      <c r="G209">
        <v>2.9</v>
      </c>
      <c r="H209">
        <v>1032.4000000000001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0.1</v>
      </c>
      <c r="O209">
        <v>162.69999999999999</v>
      </c>
      <c r="P209">
        <v>2.7</v>
      </c>
      <c r="Q209">
        <v>2.7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>
        <v>4.8</v>
      </c>
      <c r="C210" t="s">
        <v>250</v>
      </c>
      <c r="D210" t="s">
        <v>250</v>
      </c>
      <c r="E210" t="s">
        <v>250</v>
      </c>
      <c r="F210">
        <v>2.5</v>
      </c>
      <c r="G210">
        <v>2.5</v>
      </c>
      <c r="H210">
        <v>1032.4000000000001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0.1</v>
      </c>
      <c r="O210">
        <v>162.69999999999999</v>
      </c>
      <c r="P210">
        <v>2.8</v>
      </c>
      <c r="Q210">
        <v>2.7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>
        <v>4.7</v>
      </c>
      <c r="C211" t="s">
        <v>250</v>
      </c>
      <c r="D211" t="s">
        <v>250</v>
      </c>
      <c r="E211" t="s">
        <v>250</v>
      </c>
      <c r="F211">
        <v>2.2000000000000002</v>
      </c>
      <c r="G211">
        <v>2.9</v>
      </c>
      <c r="H211">
        <v>1032.4000000000001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0.1</v>
      </c>
      <c r="O211">
        <v>162.69999999999999</v>
      </c>
      <c r="P211">
        <v>2.8</v>
      </c>
      <c r="Q211">
        <v>2.7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>
        <v>4.5999999999999996</v>
      </c>
      <c r="C212" t="s">
        <v>250</v>
      </c>
      <c r="D212" t="s">
        <v>250</v>
      </c>
      <c r="E212" t="s">
        <v>250</v>
      </c>
      <c r="F212">
        <v>2.2000000000000002</v>
      </c>
      <c r="G212">
        <v>3.2</v>
      </c>
      <c r="H212">
        <v>1032.2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0.1</v>
      </c>
      <c r="O212">
        <v>162.69999999999999</v>
      </c>
      <c r="P212">
        <v>2.8</v>
      </c>
      <c r="Q212">
        <v>2.7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>
        <v>4.3</v>
      </c>
      <c r="C213" t="s">
        <v>250</v>
      </c>
      <c r="D213" t="s">
        <v>250</v>
      </c>
      <c r="E213" t="s">
        <v>250</v>
      </c>
      <c r="F213">
        <v>0</v>
      </c>
      <c r="G213">
        <v>2.2000000000000002</v>
      </c>
      <c r="H213">
        <v>1032.3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0.1</v>
      </c>
      <c r="O213">
        <v>162.69999999999999</v>
      </c>
      <c r="P213">
        <v>2.7</v>
      </c>
      <c r="Q213">
        <v>2.7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>
        <v>4</v>
      </c>
      <c r="C214" t="s">
        <v>250</v>
      </c>
      <c r="D214" t="s">
        <v>250</v>
      </c>
      <c r="E214" t="s">
        <v>250</v>
      </c>
      <c r="F214">
        <v>0</v>
      </c>
      <c r="G214">
        <v>2.9</v>
      </c>
      <c r="H214">
        <v>1032.3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0.1</v>
      </c>
      <c r="O214">
        <v>162.69999999999999</v>
      </c>
      <c r="P214">
        <v>2.7</v>
      </c>
      <c r="Q214">
        <v>2.7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>
        <v>3.7</v>
      </c>
      <c r="C215" t="s">
        <v>250</v>
      </c>
      <c r="D215" t="s">
        <v>250</v>
      </c>
      <c r="E215" t="s">
        <v>250</v>
      </c>
      <c r="F215">
        <v>2.9</v>
      </c>
      <c r="G215">
        <v>2.9</v>
      </c>
      <c r="H215">
        <v>1032.3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0.1</v>
      </c>
      <c r="O215">
        <v>162.69999999999999</v>
      </c>
      <c r="P215">
        <v>2.6</v>
      </c>
      <c r="Q215">
        <v>2.7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>
        <v>3.4</v>
      </c>
      <c r="C216" t="s">
        <v>250</v>
      </c>
      <c r="D216" t="s">
        <v>250</v>
      </c>
      <c r="E216" t="s">
        <v>250</v>
      </c>
      <c r="F216">
        <v>0</v>
      </c>
      <c r="G216">
        <v>3.2</v>
      </c>
      <c r="H216">
        <v>1032.5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0.1</v>
      </c>
      <c r="O216">
        <v>162.69999999999999</v>
      </c>
      <c r="P216">
        <v>2.5</v>
      </c>
      <c r="Q216">
        <v>2.6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>
        <v>3.2</v>
      </c>
      <c r="C217" t="s">
        <v>250</v>
      </c>
      <c r="D217" t="s">
        <v>250</v>
      </c>
      <c r="E217" t="s">
        <v>250</v>
      </c>
      <c r="F217">
        <v>1.8</v>
      </c>
      <c r="G217">
        <v>2.9</v>
      </c>
      <c r="H217">
        <v>1032.4000000000001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0.1</v>
      </c>
      <c r="O217">
        <v>162.69999999999999</v>
      </c>
      <c r="P217">
        <v>2.5</v>
      </c>
      <c r="Q217">
        <v>2.6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>
        <v>3</v>
      </c>
      <c r="C218" t="s">
        <v>250</v>
      </c>
      <c r="D218" t="s">
        <v>250</v>
      </c>
      <c r="E218" t="s">
        <v>250</v>
      </c>
      <c r="F218">
        <v>0</v>
      </c>
      <c r="G218">
        <v>0</v>
      </c>
      <c r="H218">
        <v>1032.4000000000001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0.1</v>
      </c>
      <c r="O218">
        <v>162.69999999999999</v>
      </c>
      <c r="P218">
        <v>2.4</v>
      </c>
      <c r="Q218">
        <v>2.6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>
        <v>2.9</v>
      </c>
      <c r="C219" t="s">
        <v>250</v>
      </c>
      <c r="D219" t="s">
        <v>250</v>
      </c>
      <c r="E219" t="s">
        <v>250</v>
      </c>
      <c r="F219">
        <v>0</v>
      </c>
      <c r="G219">
        <v>0</v>
      </c>
      <c r="H219">
        <v>1032.5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0.1</v>
      </c>
      <c r="O219">
        <v>162.69999999999999</v>
      </c>
      <c r="P219">
        <v>2.4</v>
      </c>
      <c r="Q219">
        <v>2.6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>
        <v>2.8</v>
      </c>
      <c r="C220" t="s">
        <v>250</v>
      </c>
      <c r="D220" t="s">
        <v>250</v>
      </c>
      <c r="E220" t="s">
        <v>250</v>
      </c>
      <c r="F220">
        <v>0</v>
      </c>
      <c r="G220">
        <v>0</v>
      </c>
      <c r="H220">
        <v>1032.4000000000001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0.1</v>
      </c>
      <c r="O220">
        <v>162.69999999999999</v>
      </c>
      <c r="P220">
        <v>2.2999999999999998</v>
      </c>
      <c r="Q220">
        <v>2.6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>
        <v>2.8</v>
      </c>
      <c r="C221" t="s">
        <v>250</v>
      </c>
      <c r="D221" t="s">
        <v>250</v>
      </c>
      <c r="E221" t="s">
        <v>250</v>
      </c>
      <c r="F221">
        <v>3.2</v>
      </c>
      <c r="G221">
        <v>3.2</v>
      </c>
      <c r="H221">
        <v>1032.3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0.1</v>
      </c>
      <c r="O221">
        <v>162.69999999999999</v>
      </c>
      <c r="P221">
        <v>2.2000000000000002</v>
      </c>
      <c r="Q221">
        <v>2.5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>
        <v>2.7</v>
      </c>
      <c r="C222" t="s">
        <v>250</v>
      </c>
      <c r="D222" t="s">
        <v>250</v>
      </c>
      <c r="E222" t="s">
        <v>250</v>
      </c>
      <c r="F222">
        <v>0</v>
      </c>
      <c r="G222">
        <v>0</v>
      </c>
      <c r="H222">
        <v>1032.4000000000001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0.1</v>
      </c>
      <c r="O222">
        <v>162.69999999999999</v>
      </c>
      <c r="P222">
        <v>2.2000000000000002</v>
      </c>
      <c r="Q222">
        <v>2.5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>
        <v>2.7</v>
      </c>
      <c r="C223" t="s">
        <v>250</v>
      </c>
      <c r="D223" t="s">
        <v>250</v>
      </c>
      <c r="E223" t="s">
        <v>250</v>
      </c>
      <c r="F223">
        <v>0</v>
      </c>
      <c r="G223">
        <v>1.8</v>
      </c>
      <c r="H223">
        <v>1032.3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0.1</v>
      </c>
      <c r="O223">
        <v>162.69999999999999</v>
      </c>
      <c r="P223">
        <v>2.1</v>
      </c>
      <c r="Q223">
        <v>2.4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>
        <v>2.7</v>
      </c>
      <c r="C224" t="s">
        <v>250</v>
      </c>
      <c r="D224" t="s">
        <v>250</v>
      </c>
      <c r="E224" t="s">
        <v>250</v>
      </c>
      <c r="F224">
        <v>0</v>
      </c>
      <c r="G224">
        <v>1.8</v>
      </c>
      <c r="H224">
        <v>1032.5999999999999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0.1</v>
      </c>
      <c r="O224">
        <v>162.69999999999999</v>
      </c>
      <c r="P224">
        <v>2.1</v>
      </c>
      <c r="Q224">
        <v>2.4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>
        <v>2.6</v>
      </c>
      <c r="C225" t="s">
        <v>250</v>
      </c>
      <c r="D225" t="s">
        <v>250</v>
      </c>
      <c r="E225" t="s">
        <v>250</v>
      </c>
      <c r="F225">
        <v>0</v>
      </c>
      <c r="G225">
        <v>0</v>
      </c>
      <c r="H225">
        <v>1032.4000000000001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0.1</v>
      </c>
      <c r="O225">
        <v>162.69999999999999</v>
      </c>
      <c r="P225">
        <v>2</v>
      </c>
      <c r="Q225">
        <v>2.4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>
        <v>2.6</v>
      </c>
      <c r="C226" t="s">
        <v>250</v>
      </c>
      <c r="D226" t="s">
        <v>250</v>
      </c>
      <c r="E226" t="s">
        <v>250</v>
      </c>
      <c r="F226">
        <v>0</v>
      </c>
      <c r="G226">
        <v>0</v>
      </c>
      <c r="H226">
        <v>1032.4000000000001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0.1</v>
      </c>
      <c r="O226">
        <v>162.69999999999999</v>
      </c>
      <c r="P226">
        <v>2</v>
      </c>
      <c r="Q226">
        <v>2.2999999999999998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>
        <v>2.6</v>
      </c>
      <c r="C227" t="s">
        <v>250</v>
      </c>
      <c r="D227" t="s">
        <v>250</v>
      </c>
      <c r="E227" t="s">
        <v>250</v>
      </c>
      <c r="F227">
        <v>0</v>
      </c>
      <c r="G227">
        <v>0</v>
      </c>
      <c r="H227">
        <v>1032.3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0.1</v>
      </c>
      <c r="O227">
        <v>162.69999999999999</v>
      </c>
      <c r="P227">
        <v>1.9</v>
      </c>
      <c r="Q227">
        <v>2.2000000000000002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>
        <v>2.6</v>
      </c>
      <c r="C228" t="s">
        <v>250</v>
      </c>
      <c r="D228" t="s">
        <v>250</v>
      </c>
      <c r="E228" t="s">
        <v>250</v>
      </c>
      <c r="F228">
        <v>0</v>
      </c>
      <c r="G228">
        <v>0</v>
      </c>
      <c r="H228">
        <v>1032.3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0.1</v>
      </c>
      <c r="O228">
        <v>162.69999999999999</v>
      </c>
      <c r="P228">
        <v>1.9</v>
      </c>
      <c r="Q228">
        <v>2.2000000000000002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>
        <v>2.6</v>
      </c>
      <c r="C229" t="s">
        <v>250</v>
      </c>
      <c r="D229" t="s">
        <v>250</v>
      </c>
      <c r="E229" t="s">
        <v>250</v>
      </c>
      <c r="F229">
        <v>0</v>
      </c>
      <c r="G229">
        <v>0</v>
      </c>
      <c r="H229">
        <v>1032.3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0.1</v>
      </c>
      <c r="O229">
        <v>162.69999999999999</v>
      </c>
      <c r="P229">
        <v>1.8</v>
      </c>
      <c r="Q229">
        <v>2.2000000000000002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>
        <v>2.7</v>
      </c>
      <c r="C230" t="s">
        <v>250</v>
      </c>
      <c r="D230" t="s">
        <v>250</v>
      </c>
      <c r="E230" t="s">
        <v>250</v>
      </c>
      <c r="F230">
        <v>0</v>
      </c>
      <c r="G230">
        <v>0</v>
      </c>
      <c r="H230">
        <v>1032.4000000000001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0.1</v>
      </c>
      <c r="O230">
        <v>162.69999999999999</v>
      </c>
      <c r="P230">
        <v>1.8</v>
      </c>
      <c r="Q230">
        <v>2.2000000000000002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>
        <v>2.7</v>
      </c>
      <c r="C231" t="s">
        <v>250</v>
      </c>
      <c r="D231" t="s">
        <v>250</v>
      </c>
      <c r="E231" t="s">
        <v>250</v>
      </c>
      <c r="F231">
        <v>1.8</v>
      </c>
      <c r="G231">
        <v>2.9</v>
      </c>
      <c r="H231">
        <v>1032.4000000000001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0.1</v>
      </c>
      <c r="O231">
        <v>162.69999999999999</v>
      </c>
      <c r="P231">
        <v>1.7</v>
      </c>
      <c r="Q231">
        <v>2.1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>
        <v>2.7</v>
      </c>
      <c r="C232" t="s">
        <v>250</v>
      </c>
      <c r="D232" t="s">
        <v>250</v>
      </c>
      <c r="E232" t="s">
        <v>250</v>
      </c>
      <c r="F232">
        <v>2.2000000000000002</v>
      </c>
      <c r="G232">
        <v>2.9</v>
      </c>
      <c r="H232">
        <v>1032.3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0.1</v>
      </c>
      <c r="O232">
        <v>162.69999999999999</v>
      </c>
      <c r="P232">
        <v>1.7</v>
      </c>
      <c r="Q232">
        <v>2.1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>
        <v>2.8</v>
      </c>
      <c r="C233" t="s">
        <v>250</v>
      </c>
      <c r="D233" t="s">
        <v>250</v>
      </c>
      <c r="E233" t="s">
        <v>250</v>
      </c>
      <c r="F233">
        <v>4</v>
      </c>
      <c r="G233">
        <v>4</v>
      </c>
      <c r="H233">
        <v>1032.5999999999999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0.1</v>
      </c>
      <c r="O233">
        <v>162.69999999999999</v>
      </c>
      <c r="P233">
        <v>1.7</v>
      </c>
      <c r="Q233">
        <v>2.1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>
        <v>3.4</v>
      </c>
      <c r="C234" t="s">
        <v>250</v>
      </c>
      <c r="D234" t="s">
        <v>250</v>
      </c>
      <c r="E234" t="s">
        <v>250</v>
      </c>
      <c r="F234">
        <v>0</v>
      </c>
      <c r="G234">
        <v>2.2000000000000002</v>
      </c>
      <c r="H234">
        <v>1032.4000000000001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0.1</v>
      </c>
      <c r="O234">
        <v>162.69999999999999</v>
      </c>
      <c r="P234">
        <v>1.7</v>
      </c>
      <c r="Q234">
        <v>2.1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>
        <v>3.4</v>
      </c>
      <c r="C235" t="s">
        <v>250</v>
      </c>
      <c r="D235" t="s">
        <v>250</v>
      </c>
      <c r="E235" t="s">
        <v>250</v>
      </c>
      <c r="F235">
        <v>0</v>
      </c>
      <c r="G235">
        <v>1.8</v>
      </c>
      <c r="H235">
        <v>1032.5999999999999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0.1</v>
      </c>
      <c r="O235">
        <v>162.69999999999999</v>
      </c>
      <c r="P235">
        <v>1.7</v>
      </c>
      <c r="Q235">
        <v>2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>
        <v>3.4</v>
      </c>
      <c r="C236" t="s">
        <v>250</v>
      </c>
      <c r="D236" t="s">
        <v>250</v>
      </c>
      <c r="E236" t="s">
        <v>250</v>
      </c>
      <c r="F236">
        <v>0</v>
      </c>
      <c r="G236">
        <v>0</v>
      </c>
      <c r="H236">
        <v>1032.3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0.1</v>
      </c>
      <c r="O236">
        <v>162.69999999999999</v>
      </c>
      <c r="P236">
        <v>1.7</v>
      </c>
      <c r="Q236">
        <v>2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>
        <v>3.4</v>
      </c>
      <c r="C237" t="s">
        <v>250</v>
      </c>
      <c r="D237" t="s">
        <v>250</v>
      </c>
      <c r="E237" t="s">
        <v>250</v>
      </c>
      <c r="F237">
        <v>0</v>
      </c>
      <c r="G237">
        <v>1.8</v>
      </c>
      <c r="H237">
        <v>1032.4000000000001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0.1</v>
      </c>
      <c r="O237">
        <v>162.69999999999999</v>
      </c>
      <c r="P237">
        <v>1.7</v>
      </c>
      <c r="Q237">
        <v>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>
        <v>3.3</v>
      </c>
      <c r="C238" t="s">
        <v>250</v>
      </c>
      <c r="D238" t="s">
        <v>250</v>
      </c>
      <c r="E238" t="s">
        <v>250</v>
      </c>
      <c r="F238">
        <v>0</v>
      </c>
      <c r="G238">
        <v>0</v>
      </c>
      <c r="H238">
        <v>1032.5999999999999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0.1</v>
      </c>
      <c r="O238">
        <v>162.69999999999999</v>
      </c>
      <c r="P238">
        <v>1.6</v>
      </c>
      <c r="Q238">
        <v>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>
        <v>3.2</v>
      </c>
      <c r="C239" t="s">
        <v>250</v>
      </c>
      <c r="D239" t="s">
        <v>250</v>
      </c>
      <c r="E239" t="s">
        <v>250</v>
      </c>
      <c r="F239">
        <v>0</v>
      </c>
      <c r="G239">
        <v>1.8</v>
      </c>
      <c r="H239">
        <v>1032.3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0.1</v>
      </c>
      <c r="O239">
        <v>162.69999999999999</v>
      </c>
      <c r="P239">
        <v>1.6</v>
      </c>
      <c r="Q239">
        <v>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>
        <v>3.1</v>
      </c>
      <c r="C240" t="s">
        <v>250</v>
      </c>
      <c r="D240" t="s">
        <v>250</v>
      </c>
      <c r="E240" t="s">
        <v>250</v>
      </c>
      <c r="F240">
        <v>0</v>
      </c>
      <c r="G240">
        <v>2.9</v>
      </c>
      <c r="H240">
        <v>1032.5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0.1</v>
      </c>
      <c r="O240">
        <v>162.69999999999999</v>
      </c>
      <c r="P240">
        <v>1.6</v>
      </c>
      <c r="Q240">
        <v>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>
        <v>3</v>
      </c>
      <c r="C241" t="s">
        <v>250</v>
      </c>
      <c r="D241" t="s">
        <v>250</v>
      </c>
      <c r="E241" t="s">
        <v>250</v>
      </c>
      <c r="F241">
        <v>2.9</v>
      </c>
      <c r="G241">
        <v>2.9</v>
      </c>
      <c r="H241">
        <v>1032.4000000000001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0.1</v>
      </c>
      <c r="O241">
        <v>162.69999999999999</v>
      </c>
      <c r="P241">
        <v>1.6</v>
      </c>
      <c r="Q241">
        <v>1.9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>
        <v>2.9</v>
      </c>
      <c r="C242" t="s">
        <v>250</v>
      </c>
      <c r="D242" t="s">
        <v>250</v>
      </c>
      <c r="E242" t="s">
        <v>250</v>
      </c>
      <c r="F242">
        <v>0</v>
      </c>
      <c r="G242">
        <v>2.5</v>
      </c>
      <c r="H242">
        <v>1032.5999999999999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0.1</v>
      </c>
      <c r="O242">
        <v>162.69999999999999</v>
      </c>
      <c r="P242">
        <v>1.6</v>
      </c>
      <c r="Q242">
        <v>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>
        <v>2.9</v>
      </c>
      <c r="C243" t="s">
        <v>250</v>
      </c>
      <c r="D243" t="s">
        <v>250</v>
      </c>
      <c r="E243" t="s">
        <v>250</v>
      </c>
      <c r="F243">
        <v>0</v>
      </c>
      <c r="G243">
        <v>1.8</v>
      </c>
      <c r="H243">
        <v>1032.2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0.1</v>
      </c>
      <c r="O243">
        <v>162.69999999999999</v>
      </c>
      <c r="P243">
        <v>1.6</v>
      </c>
      <c r="Q243">
        <v>1.9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>
        <v>3.4</v>
      </c>
      <c r="C244" t="s">
        <v>250</v>
      </c>
      <c r="D244" t="s">
        <v>250</v>
      </c>
      <c r="E244" t="s">
        <v>250</v>
      </c>
      <c r="F244">
        <v>0</v>
      </c>
      <c r="G244">
        <v>0</v>
      </c>
      <c r="H244">
        <v>1032.5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0.1</v>
      </c>
      <c r="O244">
        <v>162.69999999999999</v>
      </c>
      <c r="P244">
        <v>1.6</v>
      </c>
      <c r="Q244">
        <v>1.9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>
        <v>3.8</v>
      </c>
      <c r="C245" t="s">
        <v>250</v>
      </c>
      <c r="D245" t="s">
        <v>250</v>
      </c>
      <c r="E245" t="s">
        <v>250</v>
      </c>
      <c r="F245">
        <v>4.7</v>
      </c>
      <c r="G245">
        <v>4.7</v>
      </c>
      <c r="H245">
        <v>1032.5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0.1</v>
      </c>
      <c r="O245">
        <v>162.69999999999999</v>
      </c>
      <c r="P245">
        <v>1.6</v>
      </c>
      <c r="Q245">
        <v>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>
        <v>4</v>
      </c>
      <c r="C246" t="s">
        <v>250</v>
      </c>
      <c r="D246" t="s">
        <v>250</v>
      </c>
      <c r="E246" t="s">
        <v>250</v>
      </c>
      <c r="F246">
        <v>3.2</v>
      </c>
      <c r="G246">
        <v>3.6</v>
      </c>
      <c r="H246">
        <v>1032.3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0.1</v>
      </c>
      <c r="O246">
        <v>162.69999999999999</v>
      </c>
      <c r="P246">
        <v>1.6</v>
      </c>
      <c r="Q246">
        <v>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>
        <v>4.5999999999999996</v>
      </c>
      <c r="C247" t="s">
        <v>250</v>
      </c>
      <c r="D247" t="s">
        <v>250</v>
      </c>
      <c r="E247" t="s">
        <v>250</v>
      </c>
      <c r="F247">
        <v>2.2000000000000002</v>
      </c>
      <c r="G247">
        <v>3.2</v>
      </c>
      <c r="H247">
        <v>1032.3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0.1</v>
      </c>
      <c r="O247">
        <v>162.69999999999999</v>
      </c>
      <c r="P247">
        <v>1.6</v>
      </c>
      <c r="Q247">
        <v>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>
        <v>5.3</v>
      </c>
      <c r="C248" t="s">
        <v>250</v>
      </c>
      <c r="D248" t="s">
        <v>250</v>
      </c>
      <c r="E248" t="s">
        <v>250</v>
      </c>
      <c r="F248">
        <v>4.3</v>
      </c>
      <c r="G248">
        <v>4.3</v>
      </c>
      <c r="H248">
        <v>1032.2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0.1</v>
      </c>
      <c r="O248">
        <v>162.69999999999999</v>
      </c>
      <c r="P248">
        <v>1.7</v>
      </c>
      <c r="Q248">
        <v>2.1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>
        <v>5.8</v>
      </c>
      <c r="C249" t="s">
        <v>250</v>
      </c>
      <c r="D249" t="s">
        <v>250</v>
      </c>
      <c r="E249" t="s">
        <v>250</v>
      </c>
      <c r="F249">
        <v>2.9</v>
      </c>
      <c r="G249">
        <v>3.6</v>
      </c>
      <c r="H249">
        <v>1032.4000000000001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0.1</v>
      </c>
      <c r="O249">
        <v>162.69999999999999</v>
      </c>
      <c r="P249">
        <v>1.9</v>
      </c>
      <c r="Q249">
        <v>2.2000000000000002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>
        <v>6</v>
      </c>
      <c r="C250" t="s">
        <v>250</v>
      </c>
      <c r="D250" t="s">
        <v>250</v>
      </c>
      <c r="E250" t="s">
        <v>250</v>
      </c>
      <c r="F250">
        <v>0</v>
      </c>
      <c r="G250">
        <v>4.3</v>
      </c>
      <c r="H250">
        <v>1032.5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0.1</v>
      </c>
      <c r="O250">
        <v>162.69999999999999</v>
      </c>
      <c r="P250">
        <v>2</v>
      </c>
      <c r="Q250">
        <v>2.2000000000000002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>
        <v>6</v>
      </c>
      <c r="C251" t="s">
        <v>250</v>
      </c>
      <c r="D251" t="s">
        <v>250</v>
      </c>
      <c r="E251" t="s">
        <v>250</v>
      </c>
      <c r="F251">
        <v>2.9</v>
      </c>
      <c r="G251">
        <v>3.6</v>
      </c>
      <c r="H251">
        <v>1032.5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0.1</v>
      </c>
      <c r="O251">
        <v>162.69999999999999</v>
      </c>
      <c r="P251">
        <v>2.1</v>
      </c>
      <c r="Q251">
        <v>2.2999999999999998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>
        <v>6</v>
      </c>
      <c r="C252" t="s">
        <v>250</v>
      </c>
      <c r="D252" t="s">
        <v>250</v>
      </c>
      <c r="E252" t="s">
        <v>250</v>
      </c>
      <c r="F252">
        <v>4.3</v>
      </c>
      <c r="G252">
        <v>5.4</v>
      </c>
      <c r="H252">
        <v>1032.5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0.1</v>
      </c>
      <c r="O252">
        <v>162.69999999999999</v>
      </c>
      <c r="P252">
        <v>2.2000000000000002</v>
      </c>
      <c r="Q252">
        <v>2.4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>
        <v>5.9</v>
      </c>
      <c r="C253" t="s">
        <v>250</v>
      </c>
      <c r="D253" t="s">
        <v>250</v>
      </c>
      <c r="E253" t="s">
        <v>250</v>
      </c>
      <c r="F253">
        <v>4</v>
      </c>
      <c r="G253">
        <v>4</v>
      </c>
      <c r="H253">
        <v>1032.4000000000001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0.1</v>
      </c>
      <c r="O253">
        <v>162.69999999999999</v>
      </c>
      <c r="P253">
        <v>2.4</v>
      </c>
      <c r="Q253">
        <v>2.5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>
        <v>6</v>
      </c>
      <c r="C254" t="s">
        <v>250</v>
      </c>
      <c r="D254" t="s">
        <v>250</v>
      </c>
      <c r="E254" t="s">
        <v>250</v>
      </c>
      <c r="F254">
        <v>3.6</v>
      </c>
      <c r="G254">
        <v>4</v>
      </c>
      <c r="H254">
        <v>1032.5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0.1</v>
      </c>
      <c r="O254">
        <v>162.69999999999999</v>
      </c>
      <c r="P254">
        <v>2.6</v>
      </c>
      <c r="Q254">
        <v>2.6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>
        <v>6.1</v>
      </c>
      <c r="C255" t="s">
        <v>250</v>
      </c>
      <c r="D255" t="s">
        <v>250</v>
      </c>
      <c r="E255" t="s">
        <v>250</v>
      </c>
      <c r="F255">
        <v>5.8</v>
      </c>
      <c r="G255">
        <v>6.5</v>
      </c>
      <c r="H255">
        <v>1032.2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0.1</v>
      </c>
      <c r="O255">
        <v>162.69999999999999</v>
      </c>
      <c r="P255">
        <v>2.7</v>
      </c>
      <c r="Q255">
        <v>2.7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>
        <v>6.2</v>
      </c>
      <c r="C256" t="s">
        <v>250</v>
      </c>
      <c r="D256" t="s">
        <v>250</v>
      </c>
      <c r="E256" t="s">
        <v>250</v>
      </c>
      <c r="F256">
        <v>5</v>
      </c>
      <c r="G256">
        <v>5.4</v>
      </c>
      <c r="H256">
        <v>1032.3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0.1</v>
      </c>
      <c r="O256">
        <v>162.69999999999999</v>
      </c>
      <c r="P256">
        <v>3</v>
      </c>
      <c r="Q256">
        <v>2.9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>
        <v>6.3</v>
      </c>
      <c r="C257" t="s">
        <v>250</v>
      </c>
      <c r="D257" t="s">
        <v>250</v>
      </c>
      <c r="E257" t="s">
        <v>250</v>
      </c>
      <c r="F257">
        <v>5</v>
      </c>
      <c r="G257">
        <v>5</v>
      </c>
      <c r="H257">
        <v>1032.3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0.1</v>
      </c>
      <c r="O257">
        <v>162.69999999999999</v>
      </c>
      <c r="P257">
        <v>3.2</v>
      </c>
      <c r="Q257">
        <v>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>
        <v>6.5</v>
      </c>
      <c r="C258" t="s">
        <v>250</v>
      </c>
      <c r="D258" t="s">
        <v>250</v>
      </c>
      <c r="E258" t="s">
        <v>250</v>
      </c>
      <c r="F258">
        <v>6.8</v>
      </c>
      <c r="G258">
        <v>6.8</v>
      </c>
      <c r="H258">
        <v>1032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0.1</v>
      </c>
      <c r="O258">
        <v>162.69999999999999</v>
      </c>
      <c r="P258">
        <v>3.4</v>
      </c>
      <c r="Q258">
        <v>3.1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>
        <v>6.5</v>
      </c>
      <c r="C259" t="s">
        <v>250</v>
      </c>
      <c r="D259" t="s">
        <v>250</v>
      </c>
      <c r="E259" t="s">
        <v>250</v>
      </c>
      <c r="F259">
        <v>3.6</v>
      </c>
      <c r="G259">
        <v>5.8</v>
      </c>
      <c r="H259">
        <v>1032.4000000000001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0.1</v>
      </c>
      <c r="O259">
        <v>162.69999999999999</v>
      </c>
      <c r="P259">
        <v>3.6</v>
      </c>
      <c r="Q259">
        <v>3.1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>
        <v>6.6</v>
      </c>
      <c r="C260" t="s">
        <v>250</v>
      </c>
      <c r="D260" t="s">
        <v>250</v>
      </c>
      <c r="E260" t="s">
        <v>250</v>
      </c>
      <c r="F260">
        <v>4.3</v>
      </c>
      <c r="G260">
        <v>4.3</v>
      </c>
      <c r="H260">
        <v>1032.3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0.1</v>
      </c>
      <c r="O260">
        <v>162.69999999999999</v>
      </c>
      <c r="P260">
        <v>3.8</v>
      </c>
      <c r="Q260">
        <v>3.3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>
        <v>6.7</v>
      </c>
      <c r="C261" t="s">
        <v>250</v>
      </c>
      <c r="D261" t="s">
        <v>250</v>
      </c>
      <c r="E261" t="s">
        <v>250</v>
      </c>
      <c r="F261">
        <v>2.2000000000000002</v>
      </c>
      <c r="G261">
        <v>3.6</v>
      </c>
      <c r="H261">
        <v>1032.0999999999999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0.1</v>
      </c>
      <c r="O261">
        <v>162.69999999999999</v>
      </c>
      <c r="P261">
        <v>3.9</v>
      </c>
      <c r="Q261">
        <v>3.4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>
        <v>6.7</v>
      </c>
      <c r="C262" t="s">
        <v>250</v>
      </c>
      <c r="D262" t="s">
        <v>250</v>
      </c>
      <c r="E262" t="s">
        <v>250</v>
      </c>
      <c r="F262">
        <v>2.9</v>
      </c>
      <c r="G262">
        <v>3.6</v>
      </c>
      <c r="H262">
        <v>1032.2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0.1</v>
      </c>
      <c r="O262">
        <v>162.69999999999999</v>
      </c>
      <c r="P262">
        <v>4.0999999999999996</v>
      </c>
      <c r="Q262">
        <v>3.5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>
        <v>6.9</v>
      </c>
      <c r="C263" t="s">
        <v>250</v>
      </c>
      <c r="D263" t="s">
        <v>250</v>
      </c>
      <c r="E263" t="s">
        <v>250</v>
      </c>
      <c r="F263">
        <v>2.5</v>
      </c>
      <c r="G263">
        <v>2.5</v>
      </c>
      <c r="H263">
        <v>1032.3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0.1</v>
      </c>
      <c r="O263">
        <v>162.69999999999999</v>
      </c>
      <c r="P263">
        <v>4.2</v>
      </c>
      <c r="Q263">
        <v>3.6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>
        <v>7</v>
      </c>
      <c r="C264" t="s">
        <v>250</v>
      </c>
      <c r="D264" t="s">
        <v>250</v>
      </c>
      <c r="E264" t="s">
        <v>250</v>
      </c>
      <c r="F264">
        <v>5</v>
      </c>
      <c r="G264">
        <v>5</v>
      </c>
      <c r="H264">
        <v>1032.3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0.1</v>
      </c>
      <c r="O264">
        <v>162.69999999999999</v>
      </c>
      <c r="P264">
        <v>4.3</v>
      </c>
      <c r="Q264">
        <v>3.8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>
        <v>7.1</v>
      </c>
      <c r="C265" t="s">
        <v>250</v>
      </c>
      <c r="D265" t="s">
        <v>250</v>
      </c>
      <c r="E265" t="s">
        <v>250</v>
      </c>
      <c r="F265">
        <v>6.5</v>
      </c>
      <c r="G265">
        <v>6.5</v>
      </c>
      <c r="H265">
        <v>1032.3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0.1</v>
      </c>
      <c r="O265">
        <v>162.69999999999999</v>
      </c>
      <c r="P265">
        <v>4.4000000000000004</v>
      </c>
      <c r="Q265">
        <v>3.9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>
        <v>7.2</v>
      </c>
      <c r="C266" t="s">
        <v>250</v>
      </c>
      <c r="D266" t="s">
        <v>250</v>
      </c>
      <c r="E266" t="s">
        <v>250</v>
      </c>
      <c r="F266">
        <v>2.9</v>
      </c>
      <c r="G266">
        <v>4.3</v>
      </c>
      <c r="H266">
        <v>1032.3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0.1</v>
      </c>
      <c r="O266">
        <v>162.69999999999999</v>
      </c>
      <c r="P266">
        <v>4.5</v>
      </c>
      <c r="Q266">
        <v>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>
        <v>7.2</v>
      </c>
      <c r="C267" t="s">
        <v>250</v>
      </c>
      <c r="D267" t="s">
        <v>250</v>
      </c>
      <c r="E267" t="s">
        <v>250</v>
      </c>
      <c r="F267">
        <v>2.9</v>
      </c>
      <c r="G267">
        <v>4</v>
      </c>
      <c r="H267">
        <v>1032.4000000000001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0.1</v>
      </c>
      <c r="O267">
        <v>162.69999999999999</v>
      </c>
      <c r="P267">
        <v>4.5999999999999996</v>
      </c>
      <c r="Q267">
        <v>4.0999999999999996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>
        <v>7.2</v>
      </c>
      <c r="C268" t="s">
        <v>250</v>
      </c>
      <c r="D268" t="s">
        <v>250</v>
      </c>
      <c r="E268" t="s">
        <v>250</v>
      </c>
      <c r="F268">
        <v>2.9</v>
      </c>
      <c r="G268">
        <v>4</v>
      </c>
      <c r="H268">
        <v>1032.3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0.1</v>
      </c>
      <c r="O268">
        <v>162.69999999999999</v>
      </c>
      <c r="P268">
        <v>4.7</v>
      </c>
      <c r="Q268">
        <v>4.2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>
        <v>7.1</v>
      </c>
      <c r="C269" t="s">
        <v>250</v>
      </c>
      <c r="D269" t="s">
        <v>250</v>
      </c>
      <c r="E269" t="s">
        <v>250</v>
      </c>
      <c r="F269">
        <v>3.2</v>
      </c>
      <c r="G269">
        <v>3.2</v>
      </c>
      <c r="H269">
        <v>1032.4000000000001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0.1</v>
      </c>
      <c r="O269">
        <v>162.69999999999999</v>
      </c>
      <c r="P269">
        <v>4.7</v>
      </c>
      <c r="Q269">
        <v>4.3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>
        <v>7</v>
      </c>
      <c r="C270" t="s">
        <v>250</v>
      </c>
      <c r="D270" t="s">
        <v>250</v>
      </c>
      <c r="E270" t="s">
        <v>250</v>
      </c>
      <c r="F270">
        <v>3.2</v>
      </c>
      <c r="G270">
        <v>3.6</v>
      </c>
      <c r="H270">
        <v>1032.2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0.1</v>
      </c>
      <c r="O270">
        <v>162.69999999999999</v>
      </c>
      <c r="P270">
        <v>4.8</v>
      </c>
      <c r="Q270">
        <v>4.4000000000000004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>
        <v>7</v>
      </c>
      <c r="C271" t="s">
        <v>250</v>
      </c>
      <c r="D271" t="s">
        <v>250</v>
      </c>
      <c r="E271" t="s">
        <v>250</v>
      </c>
      <c r="F271">
        <v>2.2000000000000002</v>
      </c>
      <c r="G271">
        <v>3.6</v>
      </c>
      <c r="H271">
        <v>1032.2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0.1</v>
      </c>
      <c r="O271">
        <v>162.69999999999999</v>
      </c>
      <c r="P271">
        <v>4.9000000000000004</v>
      </c>
      <c r="Q271">
        <v>4.5999999999999996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>
        <v>7</v>
      </c>
      <c r="C272" t="s">
        <v>250</v>
      </c>
      <c r="D272" t="s">
        <v>250</v>
      </c>
      <c r="E272" t="s">
        <v>250</v>
      </c>
      <c r="F272">
        <v>2.2000000000000002</v>
      </c>
      <c r="G272">
        <v>3.6</v>
      </c>
      <c r="H272">
        <v>1032.4000000000001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0.1</v>
      </c>
      <c r="O272">
        <v>162.69999999999999</v>
      </c>
      <c r="P272">
        <v>5</v>
      </c>
      <c r="Q272">
        <v>4.5999999999999996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>
        <v>6.9</v>
      </c>
      <c r="C273" t="s">
        <v>250</v>
      </c>
      <c r="D273" t="s">
        <v>250</v>
      </c>
      <c r="E273" t="s">
        <v>250</v>
      </c>
      <c r="F273">
        <v>2.2000000000000002</v>
      </c>
      <c r="G273">
        <v>2.5</v>
      </c>
      <c r="H273">
        <v>1032.4000000000001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0.1</v>
      </c>
      <c r="O273">
        <v>162.69999999999999</v>
      </c>
      <c r="P273">
        <v>5</v>
      </c>
      <c r="Q273">
        <v>4.7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>
        <v>6.9</v>
      </c>
      <c r="C274" t="s">
        <v>250</v>
      </c>
      <c r="D274" t="s">
        <v>250</v>
      </c>
      <c r="E274" t="s">
        <v>250</v>
      </c>
      <c r="F274">
        <v>2.5</v>
      </c>
      <c r="G274">
        <v>4</v>
      </c>
      <c r="H274">
        <v>1032.5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0.1</v>
      </c>
      <c r="O274">
        <v>162.69999999999999</v>
      </c>
      <c r="P274">
        <v>5.0999999999999996</v>
      </c>
      <c r="Q274">
        <v>4.8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>
        <v>6.9</v>
      </c>
      <c r="C275" t="s">
        <v>250</v>
      </c>
      <c r="D275" t="s">
        <v>250</v>
      </c>
      <c r="E275" t="s">
        <v>250</v>
      </c>
      <c r="F275">
        <v>2.2000000000000002</v>
      </c>
      <c r="G275">
        <v>3.6</v>
      </c>
      <c r="H275">
        <v>1032.5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0.1</v>
      </c>
      <c r="O275">
        <v>162.69999999999999</v>
      </c>
      <c r="P275">
        <v>5.2</v>
      </c>
      <c r="Q275">
        <v>4.9000000000000004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>
        <v>6.9</v>
      </c>
      <c r="C276" t="s">
        <v>250</v>
      </c>
      <c r="D276" t="s">
        <v>250</v>
      </c>
      <c r="E276" t="s">
        <v>250</v>
      </c>
      <c r="F276">
        <v>2.2000000000000002</v>
      </c>
      <c r="G276">
        <v>3.6</v>
      </c>
      <c r="H276">
        <v>1032.4000000000001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0.1</v>
      </c>
      <c r="O276">
        <v>162.69999999999999</v>
      </c>
      <c r="P276">
        <v>5.3</v>
      </c>
      <c r="Q276">
        <v>4.9000000000000004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>
        <v>6.9</v>
      </c>
      <c r="C277" t="s">
        <v>250</v>
      </c>
      <c r="D277" t="s">
        <v>250</v>
      </c>
      <c r="E277" t="s">
        <v>250</v>
      </c>
      <c r="F277">
        <v>4</v>
      </c>
      <c r="G277">
        <v>4</v>
      </c>
      <c r="H277">
        <v>1032.4000000000001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0.1</v>
      </c>
      <c r="O277">
        <v>162.69999999999999</v>
      </c>
      <c r="P277">
        <v>5.3</v>
      </c>
      <c r="Q277">
        <v>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>
        <v>6.9</v>
      </c>
      <c r="C278" t="s">
        <v>250</v>
      </c>
      <c r="D278" t="s">
        <v>250</v>
      </c>
      <c r="E278" t="s">
        <v>250</v>
      </c>
      <c r="F278">
        <v>3.2</v>
      </c>
      <c r="G278">
        <v>3.2</v>
      </c>
      <c r="H278">
        <v>1032.5999999999999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0.1</v>
      </c>
      <c r="O278">
        <v>162.69999999999999</v>
      </c>
      <c r="P278">
        <v>5.3</v>
      </c>
      <c r="Q278">
        <v>5.0999999999999996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>
        <v>6.9</v>
      </c>
      <c r="C279" t="s">
        <v>250</v>
      </c>
      <c r="D279" t="s">
        <v>250</v>
      </c>
      <c r="E279" t="s">
        <v>250</v>
      </c>
      <c r="F279">
        <v>2.2000000000000002</v>
      </c>
      <c r="G279">
        <v>3.2</v>
      </c>
      <c r="H279">
        <v>1032.3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0.1</v>
      </c>
      <c r="O279">
        <v>162.69999999999999</v>
      </c>
      <c r="P279">
        <v>5.4</v>
      </c>
      <c r="Q279">
        <v>5.0999999999999996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>
        <v>6.7</v>
      </c>
      <c r="C280" t="s">
        <v>250</v>
      </c>
      <c r="D280" t="s">
        <v>250</v>
      </c>
      <c r="E280" t="s">
        <v>250</v>
      </c>
      <c r="F280">
        <v>2.2000000000000002</v>
      </c>
      <c r="G280">
        <v>3.6</v>
      </c>
      <c r="H280">
        <v>1032.5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0.1</v>
      </c>
      <c r="O280">
        <v>162.69999999999999</v>
      </c>
      <c r="P280">
        <v>5.4</v>
      </c>
      <c r="Q280">
        <v>5.0999999999999996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>
        <v>6.7</v>
      </c>
      <c r="C281" t="s">
        <v>250</v>
      </c>
      <c r="D281" t="s">
        <v>250</v>
      </c>
      <c r="E281" t="s">
        <v>250</v>
      </c>
      <c r="F281">
        <v>1.8</v>
      </c>
      <c r="G281">
        <v>3.2</v>
      </c>
      <c r="H281">
        <v>1032.5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0.1</v>
      </c>
      <c r="O281">
        <v>162.69999999999999</v>
      </c>
      <c r="P281">
        <v>5.4</v>
      </c>
      <c r="Q281">
        <v>5.2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>
        <v>6.7</v>
      </c>
      <c r="C282" t="s">
        <v>250</v>
      </c>
      <c r="D282" t="s">
        <v>250</v>
      </c>
      <c r="E282" t="s">
        <v>250</v>
      </c>
      <c r="F282">
        <v>4.7</v>
      </c>
      <c r="G282">
        <v>5</v>
      </c>
      <c r="H282">
        <v>1032.3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0.1</v>
      </c>
      <c r="O282">
        <v>162.69999999999999</v>
      </c>
      <c r="P282">
        <v>5.4</v>
      </c>
      <c r="Q282">
        <v>5.2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>
        <v>6.6</v>
      </c>
      <c r="C283" t="s">
        <v>250</v>
      </c>
      <c r="D283" t="s">
        <v>250</v>
      </c>
      <c r="E283" t="s">
        <v>250</v>
      </c>
      <c r="F283">
        <v>3.2</v>
      </c>
      <c r="G283">
        <v>4</v>
      </c>
      <c r="H283">
        <v>1032.5999999999999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0.1</v>
      </c>
      <c r="O283">
        <v>162.69999999999999</v>
      </c>
      <c r="P283">
        <v>5.4</v>
      </c>
      <c r="Q283">
        <v>5.2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>
        <v>6.6</v>
      </c>
      <c r="C284" t="s">
        <v>250</v>
      </c>
      <c r="D284" t="s">
        <v>250</v>
      </c>
      <c r="E284" t="s">
        <v>250</v>
      </c>
      <c r="F284">
        <v>4.3</v>
      </c>
      <c r="G284">
        <v>4.3</v>
      </c>
      <c r="H284">
        <v>1032.5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0.1</v>
      </c>
      <c r="O284">
        <v>162.69999999999999</v>
      </c>
      <c r="P284">
        <v>5.4</v>
      </c>
      <c r="Q284">
        <v>5.2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>
        <v>6.6</v>
      </c>
      <c r="C285" t="s">
        <v>250</v>
      </c>
      <c r="D285" t="s">
        <v>250</v>
      </c>
      <c r="E285" t="s">
        <v>250</v>
      </c>
      <c r="F285">
        <v>2.5</v>
      </c>
      <c r="G285">
        <v>2.9</v>
      </c>
      <c r="H285">
        <v>1032.4000000000001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0.1</v>
      </c>
      <c r="O285">
        <v>162.69999999999999</v>
      </c>
      <c r="P285">
        <v>5.4</v>
      </c>
      <c r="Q285">
        <v>5.2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>
        <v>6.6</v>
      </c>
      <c r="C286" t="s">
        <v>250</v>
      </c>
      <c r="D286" t="s">
        <v>250</v>
      </c>
      <c r="E286" t="s">
        <v>250</v>
      </c>
      <c r="F286">
        <v>0</v>
      </c>
      <c r="G286">
        <v>2.2000000000000002</v>
      </c>
      <c r="H286">
        <v>1032.5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0.1</v>
      </c>
      <c r="O286">
        <v>162.69999999999999</v>
      </c>
      <c r="P286">
        <v>5.3</v>
      </c>
      <c r="Q286">
        <v>5.2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>
        <v>6.6</v>
      </c>
      <c r="C287" t="s">
        <v>250</v>
      </c>
      <c r="D287" t="s">
        <v>250</v>
      </c>
      <c r="E287" t="s">
        <v>250</v>
      </c>
      <c r="F287">
        <v>7.2</v>
      </c>
      <c r="G287">
        <v>9.4</v>
      </c>
      <c r="H287">
        <v>1032.5999999999999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0.1</v>
      </c>
      <c r="O287">
        <v>162.69999999999999</v>
      </c>
      <c r="P287">
        <v>5.3</v>
      </c>
      <c r="Q287">
        <v>5.2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>
        <v>5.3</v>
      </c>
      <c r="C288" t="s">
        <v>250</v>
      </c>
      <c r="D288" t="s">
        <v>250</v>
      </c>
      <c r="E288" t="s">
        <v>250</v>
      </c>
      <c r="F288">
        <v>3.2</v>
      </c>
      <c r="G288">
        <v>5</v>
      </c>
      <c r="H288">
        <v>1032.5999999999999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0.1</v>
      </c>
      <c r="O288">
        <v>162.69999999999999</v>
      </c>
      <c r="P288">
        <v>5.2</v>
      </c>
      <c r="Q288">
        <v>5.2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>
        <v>4</v>
      </c>
      <c r="C289" t="s">
        <v>250</v>
      </c>
      <c r="D289" t="s">
        <v>250</v>
      </c>
      <c r="E289" t="s">
        <v>250</v>
      </c>
      <c r="F289">
        <v>1.8</v>
      </c>
      <c r="G289">
        <v>4</v>
      </c>
      <c r="H289">
        <v>1032.7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0.1</v>
      </c>
      <c r="O289">
        <v>162.69999999999999</v>
      </c>
      <c r="P289">
        <v>5.2</v>
      </c>
      <c r="Q289">
        <v>5.0999999999999996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>
        <v>3.5</v>
      </c>
      <c r="C290" t="s">
        <v>250</v>
      </c>
      <c r="D290" t="s">
        <v>250</v>
      </c>
      <c r="E290" t="s">
        <v>250</v>
      </c>
      <c r="F290">
        <v>0</v>
      </c>
      <c r="G290">
        <v>3.2</v>
      </c>
      <c r="H290">
        <v>1032.5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0.1</v>
      </c>
      <c r="O290">
        <v>162.69999999999999</v>
      </c>
      <c r="P290">
        <v>5.0999999999999996</v>
      </c>
      <c r="Q290">
        <v>5.0999999999999996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>
        <v>3.3</v>
      </c>
      <c r="C291" t="s">
        <v>250</v>
      </c>
      <c r="D291" t="s">
        <v>250</v>
      </c>
      <c r="E291" t="s">
        <v>250</v>
      </c>
      <c r="F291">
        <v>1.8</v>
      </c>
      <c r="G291">
        <v>1.8</v>
      </c>
      <c r="H291">
        <v>1032.5999999999999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</v>
      </c>
      <c r="O291">
        <v>162.69999999999999</v>
      </c>
      <c r="P291">
        <v>5</v>
      </c>
      <c r="Q291">
        <v>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>
        <v>3.2</v>
      </c>
      <c r="C292" t="s">
        <v>250</v>
      </c>
      <c r="D292" t="s">
        <v>250</v>
      </c>
      <c r="E292" t="s">
        <v>250</v>
      </c>
      <c r="F292">
        <v>1.8</v>
      </c>
      <c r="G292">
        <v>1.8</v>
      </c>
      <c r="H292">
        <v>1032.5999999999999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0.1</v>
      </c>
      <c r="O292">
        <v>162.69999999999999</v>
      </c>
      <c r="P292">
        <v>4.8</v>
      </c>
      <c r="Q292">
        <v>4.8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>
        <v>3.1</v>
      </c>
      <c r="C293" t="s">
        <v>250</v>
      </c>
      <c r="D293" t="s">
        <v>250</v>
      </c>
      <c r="E293" t="s">
        <v>250</v>
      </c>
      <c r="F293">
        <v>2.2000000000000002</v>
      </c>
      <c r="G293">
        <v>2.2000000000000002</v>
      </c>
      <c r="H293">
        <v>1032.7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0.1</v>
      </c>
      <c r="O293">
        <v>162.69999999999999</v>
      </c>
      <c r="P293">
        <v>4.7</v>
      </c>
      <c r="Q293">
        <v>4.7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>
        <v>3.1</v>
      </c>
      <c r="C294" t="s">
        <v>250</v>
      </c>
      <c r="D294" t="s">
        <v>250</v>
      </c>
      <c r="E294" t="s">
        <v>250</v>
      </c>
      <c r="F294">
        <v>2.5</v>
      </c>
      <c r="G294">
        <v>2.9</v>
      </c>
      <c r="H294">
        <v>1032.8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0.1</v>
      </c>
      <c r="O294">
        <v>162.69999999999999</v>
      </c>
      <c r="P294">
        <v>4.5999999999999996</v>
      </c>
      <c r="Q294">
        <v>4.5999999999999996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>
        <v>3</v>
      </c>
      <c r="C295" t="s">
        <v>250</v>
      </c>
      <c r="D295" t="s">
        <v>250</v>
      </c>
      <c r="E295" t="s">
        <v>250</v>
      </c>
      <c r="F295">
        <v>2.5</v>
      </c>
      <c r="G295">
        <v>2.9</v>
      </c>
      <c r="H295">
        <v>1032.5999999999999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0.1</v>
      </c>
      <c r="O295">
        <v>162.69999999999999</v>
      </c>
      <c r="P295">
        <v>4.4000000000000004</v>
      </c>
      <c r="Q295">
        <v>4.5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>
        <v>2.9</v>
      </c>
      <c r="C296" t="s">
        <v>250</v>
      </c>
      <c r="D296" t="s">
        <v>250</v>
      </c>
      <c r="E296" t="s">
        <v>250</v>
      </c>
      <c r="F296">
        <v>3.6</v>
      </c>
      <c r="G296">
        <v>4</v>
      </c>
      <c r="H296">
        <v>1032.5999999999999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0.1</v>
      </c>
      <c r="O296">
        <v>162.69999999999999</v>
      </c>
      <c r="P296">
        <v>4.3</v>
      </c>
      <c r="Q296">
        <v>4.4000000000000004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>
        <v>2.9</v>
      </c>
      <c r="C297" t="s">
        <v>250</v>
      </c>
      <c r="D297" t="s">
        <v>250</v>
      </c>
      <c r="E297" t="s">
        <v>250</v>
      </c>
      <c r="F297">
        <v>3.2</v>
      </c>
      <c r="G297">
        <v>3.2</v>
      </c>
      <c r="H297">
        <v>1032.5999999999999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0.1</v>
      </c>
      <c r="O297">
        <v>162.69999999999999</v>
      </c>
      <c r="P297">
        <v>4.2</v>
      </c>
      <c r="Q297">
        <v>4.2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>
        <v>2.8</v>
      </c>
      <c r="C298" t="s">
        <v>250</v>
      </c>
      <c r="D298" t="s">
        <v>250</v>
      </c>
      <c r="E298" t="s">
        <v>250</v>
      </c>
      <c r="F298">
        <v>0</v>
      </c>
      <c r="G298">
        <v>1.8</v>
      </c>
      <c r="H298">
        <v>1032.8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0.1</v>
      </c>
      <c r="O298">
        <v>162.69999999999999</v>
      </c>
      <c r="P298">
        <v>4.0999999999999996</v>
      </c>
      <c r="Q298">
        <v>4.2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>
        <v>2.8</v>
      </c>
      <c r="C299" t="s">
        <v>250</v>
      </c>
      <c r="D299" t="s">
        <v>250</v>
      </c>
      <c r="E299" t="s">
        <v>250</v>
      </c>
      <c r="F299">
        <v>0</v>
      </c>
      <c r="G299">
        <v>2.2000000000000002</v>
      </c>
      <c r="H299">
        <v>1032.7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0.1</v>
      </c>
      <c r="O299">
        <v>162.69999999999999</v>
      </c>
      <c r="P299">
        <v>4</v>
      </c>
      <c r="Q299">
        <v>4.0999999999999996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>
        <v>2.7</v>
      </c>
      <c r="C300" t="s">
        <v>250</v>
      </c>
      <c r="D300" t="s">
        <v>250</v>
      </c>
      <c r="E300" t="s">
        <v>250</v>
      </c>
      <c r="F300">
        <v>0</v>
      </c>
      <c r="G300">
        <v>1.8</v>
      </c>
      <c r="H300">
        <v>1032.7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0.1</v>
      </c>
      <c r="O300">
        <v>162.69999999999999</v>
      </c>
      <c r="P300">
        <v>3.9</v>
      </c>
      <c r="Q300">
        <v>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>
        <v>2.7</v>
      </c>
      <c r="C301" t="s">
        <v>250</v>
      </c>
      <c r="D301" t="s">
        <v>250</v>
      </c>
      <c r="E301" t="s">
        <v>250</v>
      </c>
      <c r="F301">
        <v>2.2000000000000002</v>
      </c>
      <c r="G301">
        <v>2.5</v>
      </c>
      <c r="H301">
        <v>1032.7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0.1</v>
      </c>
      <c r="O301">
        <v>162.69999999999999</v>
      </c>
      <c r="P301">
        <v>3.8</v>
      </c>
      <c r="Q301">
        <v>3.9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>
        <v>2.7</v>
      </c>
      <c r="C302" t="s">
        <v>250</v>
      </c>
      <c r="D302" t="s">
        <v>250</v>
      </c>
      <c r="E302" t="s">
        <v>250</v>
      </c>
      <c r="F302">
        <v>2.5</v>
      </c>
      <c r="G302">
        <v>2.9</v>
      </c>
      <c r="H302">
        <v>1032.7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0.1</v>
      </c>
      <c r="O302">
        <v>162.69999999999999</v>
      </c>
      <c r="P302">
        <v>3.7</v>
      </c>
      <c r="Q302">
        <v>3.8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>
        <v>2.7</v>
      </c>
      <c r="C303" t="s">
        <v>250</v>
      </c>
      <c r="D303" t="s">
        <v>250</v>
      </c>
      <c r="E303" t="s">
        <v>250</v>
      </c>
      <c r="F303">
        <v>2.5</v>
      </c>
      <c r="G303">
        <v>3.2</v>
      </c>
      <c r="H303">
        <v>1032.5999999999999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0.1</v>
      </c>
      <c r="O303">
        <v>162.69999999999999</v>
      </c>
      <c r="P303">
        <v>3.6</v>
      </c>
      <c r="Q303">
        <v>3.8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>
        <v>2.7</v>
      </c>
      <c r="C304" t="s">
        <v>250</v>
      </c>
      <c r="D304" t="s">
        <v>250</v>
      </c>
      <c r="E304" t="s">
        <v>250</v>
      </c>
      <c r="F304">
        <v>0</v>
      </c>
      <c r="G304">
        <v>2.2000000000000002</v>
      </c>
      <c r="H304">
        <v>1032.7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0.1</v>
      </c>
      <c r="O304">
        <v>162.69999999999999</v>
      </c>
      <c r="P304">
        <v>3.6</v>
      </c>
      <c r="Q304">
        <v>3.7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>
        <v>2.7</v>
      </c>
      <c r="C305" t="s">
        <v>250</v>
      </c>
      <c r="D305" t="s">
        <v>250</v>
      </c>
      <c r="E305" t="s">
        <v>250</v>
      </c>
      <c r="F305">
        <v>2.5</v>
      </c>
      <c r="G305">
        <v>3.2</v>
      </c>
      <c r="H305">
        <v>1032.7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0.1</v>
      </c>
      <c r="O305">
        <v>162.69999999999999</v>
      </c>
      <c r="P305">
        <v>3.5</v>
      </c>
      <c r="Q305">
        <v>3.6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>
        <v>2.7</v>
      </c>
      <c r="C306" t="s">
        <v>250</v>
      </c>
      <c r="D306" t="s">
        <v>250</v>
      </c>
      <c r="E306" t="s">
        <v>250</v>
      </c>
      <c r="F306">
        <v>1.8</v>
      </c>
      <c r="G306">
        <v>2.9</v>
      </c>
      <c r="H306">
        <v>1032.5999999999999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0.1</v>
      </c>
      <c r="O306">
        <v>162.69999999999999</v>
      </c>
      <c r="P306">
        <v>3.4</v>
      </c>
      <c r="Q306">
        <v>3.5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>
        <v>2.7</v>
      </c>
      <c r="C307" t="s">
        <v>250</v>
      </c>
      <c r="D307" t="s">
        <v>250</v>
      </c>
      <c r="E307" t="s">
        <v>250</v>
      </c>
      <c r="F307">
        <v>1.8</v>
      </c>
      <c r="G307">
        <v>3.2</v>
      </c>
      <c r="H307">
        <v>1032.7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0.1</v>
      </c>
      <c r="O307">
        <v>162.69999999999999</v>
      </c>
      <c r="P307">
        <v>3.4</v>
      </c>
      <c r="Q307">
        <v>3.5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>
        <v>2.7</v>
      </c>
      <c r="C308" t="s">
        <v>250</v>
      </c>
      <c r="D308" t="s">
        <v>250</v>
      </c>
      <c r="E308" t="s">
        <v>250</v>
      </c>
      <c r="F308">
        <v>1.8</v>
      </c>
      <c r="G308">
        <v>2.5</v>
      </c>
      <c r="H308">
        <v>1032.5999999999999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0.1</v>
      </c>
      <c r="O308">
        <v>162.69999999999999</v>
      </c>
      <c r="P308">
        <v>3.3</v>
      </c>
      <c r="Q308">
        <v>3.4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>
        <v>2.7</v>
      </c>
      <c r="C309" t="s">
        <v>250</v>
      </c>
      <c r="D309" t="s">
        <v>250</v>
      </c>
      <c r="E309" t="s">
        <v>250</v>
      </c>
      <c r="F309">
        <v>2.9</v>
      </c>
      <c r="G309">
        <v>3.6</v>
      </c>
      <c r="H309">
        <v>1032.8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0.1</v>
      </c>
      <c r="O309">
        <v>162.69999999999999</v>
      </c>
      <c r="P309">
        <v>3.3</v>
      </c>
      <c r="Q309">
        <v>3.4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>
        <v>2.6</v>
      </c>
      <c r="C310" t="s">
        <v>250</v>
      </c>
      <c r="D310" t="s">
        <v>250</v>
      </c>
      <c r="E310" t="s">
        <v>250</v>
      </c>
      <c r="F310">
        <v>2.5</v>
      </c>
      <c r="G310">
        <v>2.9</v>
      </c>
      <c r="H310">
        <v>1032.7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0.1</v>
      </c>
      <c r="O310">
        <v>162.69999999999999</v>
      </c>
      <c r="P310">
        <v>3.2</v>
      </c>
      <c r="Q310">
        <v>3.3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>
        <v>2.6</v>
      </c>
      <c r="C311" t="s">
        <v>250</v>
      </c>
      <c r="D311" t="s">
        <v>250</v>
      </c>
      <c r="E311" t="s">
        <v>250</v>
      </c>
      <c r="F311">
        <v>2.5</v>
      </c>
      <c r="G311">
        <v>2.9</v>
      </c>
      <c r="H311">
        <v>1032.5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0.1</v>
      </c>
      <c r="O311">
        <v>162.69999999999999</v>
      </c>
      <c r="P311">
        <v>3.2</v>
      </c>
      <c r="Q311">
        <v>3.3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>
        <v>2.6</v>
      </c>
      <c r="C312" t="s">
        <v>250</v>
      </c>
      <c r="D312" t="s">
        <v>250</v>
      </c>
      <c r="E312" t="s">
        <v>250</v>
      </c>
      <c r="F312">
        <v>1.8</v>
      </c>
      <c r="G312">
        <v>2.9</v>
      </c>
      <c r="H312">
        <v>1032.7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0.1</v>
      </c>
      <c r="O312">
        <v>162.69999999999999</v>
      </c>
      <c r="P312">
        <v>3.1</v>
      </c>
      <c r="Q312">
        <v>3.2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>
        <v>2.6</v>
      </c>
      <c r="C313" t="s">
        <v>250</v>
      </c>
      <c r="D313" t="s">
        <v>250</v>
      </c>
      <c r="E313" t="s">
        <v>250</v>
      </c>
      <c r="F313">
        <v>2.5</v>
      </c>
      <c r="G313">
        <v>2.5</v>
      </c>
      <c r="H313">
        <v>1032.7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0.1</v>
      </c>
      <c r="O313">
        <v>162.69999999999999</v>
      </c>
      <c r="P313">
        <v>3.1</v>
      </c>
      <c r="Q313">
        <v>3.2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>
        <v>2.7</v>
      </c>
      <c r="C314" t="s">
        <v>250</v>
      </c>
      <c r="D314" t="s">
        <v>250</v>
      </c>
      <c r="E314" t="s">
        <v>250</v>
      </c>
      <c r="F314">
        <v>0</v>
      </c>
      <c r="G314">
        <v>1.8</v>
      </c>
      <c r="H314">
        <v>1032.5999999999999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0.1</v>
      </c>
      <c r="O314">
        <v>162.69999999999999</v>
      </c>
      <c r="P314">
        <v>3.1</v>
      </c>
      <c r="Q314">
        <v>3.1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>
        <v>2.8</v>
      </c>
      <c r="C315" t="s">
        <v>250</v>
      </c>
      <c r="D315" t="s">
        <v>250</v>
      </c>
      <c r="E315" t="s">
        <v>250</v>
      </c>
      <c r="F315">
        <v>0</v>
      </c>
      <c r="G315">
        <v>2.2000000000000002</v>
      </c>
      <c r="H315">
        <v>1032.7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0.1</v>
      </c>
      <c r="O315">
        <v>162.69999999999999</v>
      </c>
      <c r="P315">
        <v>3.1</v>
      </c>
      <c r="Q315">
        <v>3.1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>
        <v>2.9</v>
      </c>
      <c r="C316" t="s">
        <v>250</v>
      </c>
      <c r="D316" t="s">
        <v>250</v>
      </c>
      <c r="E316" t="s">
        <v>250</v>
      </c>
      <c r="F316">
        <v>0</v>
      </c>
      <c r="G316">
        <v>2.2000000000000002</v>
      </c>
      <c r="H316">
        <v>1032.7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0.1</v>
      </c>
      <c r="O316">
        <v>162.69999999999999</v>
      </c>
      <c r="P316">
        <v>3</v>
      </c>
      <c r="Q316">
        <v>3.1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>
        <v>2.9</v>
      </c>
      <c r="C317" t="s">
        <v>250</v>
      </c>
      <c r="D317" t="s">
        <v>250</v>
      </c>
      <c r="E317" t="s">
        <v>250</v>
      </c>
      <c r="F317">
        <v>1.8</v>
      </c>
      <c r="G317">
        <v>2.2000000000000002</v>
      </c>
      <c r="H317">
        <v>1032.9000000000001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0.1</v>
      </c>
      <c r="O317">
        <v>162.69999999999999</v>
      </c>
      <c r="P317">
        <v>3</v>
      </c>
      <c r="Q317">
        <v>3.1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>
        <v>3</v>
      </c>
      <c r="C318" t="s">
        <v>250</v>
      </c>
      <c r="D318" t="s">
        <v>250</v>
      </c>
      <c r="E318" t="s">
        <v>250</v>
      </c>
      <c r="F318">
        <v>1.8</v>
      </c>
      <c r="G318">
        <v>2.5</v>
      </c>
      <c r="H318">
        <v>1032.7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0.1</v>
      </c>
      <c r="O318">
        <v>162.69999999999999</v>
      </c>
      <c r="P318">
        <v>3</v>
      </c>
      <c r="Q318">
        <v>3.1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>
        <v>2.9</v>
      </c>
      <c r="C319" t="s">
        <v>250</v>
      </c>
      <c r="D319" t="s">
        <v>250</v>
      </c>
      <c r="E319" t="s">
        <v>250</v>
      </c>
      <c r="F319">
        <v>2.2000000000000002</v>
      </c>
      <c r="G319">
        <v>2.9</v>
      </c>
      <c r="H319">
        <v>1032.7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0.1</v>
      </c>
      <c r="O319">
        <v>162.69999999999999</v>
      </c>
      <c r="P319">
        <v>3</v>
      </c>
      <c r="Q319">
        <v>3.1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>
        <v>2.9</v>
      </c>
      <c r="C320" t="s">
        <v>250</v>
      </c>
      <c r="D320" t="s">
        <v>250</v>
      </c>
      <c r="E320" t="s">
        <v>250</v>
      </c>
      <c r="F320">
        <v>2.2000000000000002</v>
      </c>
      <c r="G320">
        <v>2.9</v>
      </c>
      <c r="H320">
        <v>1033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0.1</v>
      </c>
      <c r="O320">
        <v>162.69999999999999</v>
      </c>
      <c r="P320">
        <v>3</v>
      </c>
      <c r="Q320">
        <v>3.1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>
        <v>2.9</v>
      </c>
      <c r="C321" t="s">
        <v>250</v>
      </c>
      <c r="D321" t="s">
        <v>250</v>
      </c>
      <c r="E321" t="s">
        <v>250</v>
      </c>
      <c r="F321">
        <v>3.2</v>
      </c>
      <c r="G321">
        <v>3.6</v>
      </c>
      <c r="H321">
        <v>1032.8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0.1</v>
      </c>
      <c r="O321">
        <v>162.69999999999999</v>
      </c>
      <c r="P321">
        <v>3.1</v>
      </c>
      <c r="Q321">
        <v>3.1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>
        <v>2.8</v>
      </c>
      <c r="C322" t="s">
        <v>250</v>
      </c>
      <c r="D322" t="s">
        <v>250</v>
      </c>
      <c r="E322" t="s">
        <v>250</v>
      </c>
      <c r="F322">
        <v>1.8</v>
      </c>
      <c r="G322">
        <v>2.5</v>
      </c>
      <c r="H322">
        <v>1032.7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0.1</v>
      </c>
      <c r="O322">
        <v>162.69999999999999</v>
      </c>
      <c r="P322">
        <v>3</v>
      </c>
      <c r="Q322">
        <v>3.1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>
        <v>2.8</v>
      </c>
      <c r="C323" t="s">
        <v>250</v>
      </c>
      <c r="D323" t="s">
        <v>250</v>
      </c>
      <c r="E323" t="s">
        <v>250</v>
      </c>
      <c r="F323">
        <v>0</v>
      </c>
      <c r="G323">
        <v>1.8</v>
      </c>
      <c r="H323">
        <v>1032.8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0.1</v>
      </c>
      <c r="O323">
        <v>162.69999999999999</v>
      </c>
      <c r="P323">
        <v>3.1</v>
      </c>
      <c r="Q323">
        <v>3.1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>
        <v>2.8</v>
      </c>
      <c r="C324" t="s">
        <v>250</v>
      </c>
      <c r="D324" t="s">
        <v>250</v>
      </c>
      <c r="E324" t="s">
        <v>250</v>
      </c>
      <c r="F324">
        <v>0</v>
      </c>
      <c r="G324">
        <v>2.5</v>
      </c>
      <c r="H324">
        <v>1032.8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0.1</v>
      </c>
      <c r="O324">
        <v>162.69999999999999</v>
      </c>
      <c r="P324">
        <v>3.1</v>
      </c>
      <c r="Q324">
        <v>3.1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>
        <v>2.8</v>
      </c>
      <c r="C325" t="s">
        <v>250</v>
      </c>
      <c r="D325" t="s">
        <v>250</v>
      </c>
      <c r="E325" t="s">
        <v>250</v>
      </c>
      <c r="F325">
        <v>2.5</v>
      </c>
      <c r="G325">
        <v>2.5</v>
      </c>
      <c r="H325">
        <v>1032.9000000000001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0.1</v>
      </c>
      <c r="O325">
        <v>162.69999999999999</v>
      </c>
      <c r="P325">
        <v>3.1</v>
      </c>
      <c r="Q325">
        <v>3.1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>
        <v>2.8</v>
      </c>
      <c r="C326" t="s">
        <v>250</v>
      </c>
      <c r="D326" t="s">
        <v>250</v>
      </c>
      <c r="E326" t="s">
        <v>250</v>
      </c>
      <c r="F326">
        <v>2.9</v>
      </c>
      <c r="G326">
        <v>4.3</v>
      </c>
      <c r="H326">
        <v>1032.7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0.1</v>
      </c>
      <c r="O326">
        <v>162.69999999999999</v>
      </c>
      <c r="P326">
        <v>3.1</v>
      </c>
      <c r="Q326">
        <v>3.1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>
        <v>2.8</v>
      </c>
      <c r="C327" t="s">
        <v>250</v>
      </c>
      <c r="D327" t="s">
        <v>250</v>
      </c>
      <c r="E327" t="s">
        <v>250</v>
      </c>
      <c r="F327">
        <v>4.3</v>
      </c>
      <c r="G327">
        <v>5</v>
      </c>
      <c r="H327">
        <v>1032.9000000000001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0.1</v>
      </c>
      <c r="O327">
        <v>162.69999999999999</v>
      </c>
      <c r="P327">
        <v>3.1</v>
      </c>
      <c r="Q327">
        <v>3.1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>
        <v>2.8</v>
      </c>
      <c r="C328" t="s">
        <v>250</v>
      </c>
      <c r="D328" t="s">
        <v>250</v>
      </c>
      <c r="E328" t="s">
        <v>250</v>
      </c>
      <c r="F328">
        <v>1.8</v>
      </c>
      <c r="G328">
        <v>4.3</v>
      </c>
      <c r="H328">
        <v>1032.8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0.1</v>
      </c>
      <c r="O328">
        <v>162.69999999999999</v>
      </c>
      <c r="P328">
        <v>3.1</v>
      </c>
      <c r="Q328">
        <v>3.1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>
        <v>2.9</v>
      </c>
      <c r="C329" t="s">
        <v>250</v>
      </c>
      <c r="D329" t="s">
        <v>250</v>
      </c>
      <c r="E329" t="s">
        <v>250</v>
      </c>
      <c r="F329">
        <v>0</v>
      </c>
      <c r="G329">
        <v>1.8</v>
      </c>
      <c r="H329">
        <v>1032.5999999999999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0.1</v>
      </c>
      <c r="O329">
        <v>162.69999999999999</v>
      </c>
      <c r="P329">
        <v>3.1</v>
      </c>
      <c r="Q329">
        <v>3.1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>
        <v>2.9</v>
      </c>
      <c r="C330" t="s">
        <v>250</v>
      </c>
      <c r="D330" t="s">
        <v>250</v>
      </c>
      <c r="E330" t="s">
        <v>250</v>
      </c>
      <c r="F330">
        <v>0</v>
      </c>
      <c r="G330">
        <v>0</v>
      </c>
      <c r="H330">
        <v>1032.7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0.1</v>
      </c>
      <c r="O330">
        <v>162.69999999999999</v>
      </c>
      <c r="P330">
        <v>3.1</v>
      </c>
      <c r="Q330">
        <v>3.1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>
        <v>2.9</v>
      </c>
      <c r="C331" t="s">
        <v>250</v>
      </c>
      <c r="D331" t="s">
        <v>250</v>
      </c>
      <c r="E331" t="s">
        <v>250</v>
      </c>
      <c r="F331">
        <v>0</v>
      </c>
      <c r="G331">
        <v>1.8</v>
      </c>
      <c r="H331">
        <v>1032.7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0.1</v>
      </c>
      <c r="O331">
        <v>162.69999999999999</v>
      </c>
      <c r="P331">
        <v>3.1</v>
      </c>
      <c r="Q331">
        <v>3.1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>
        <v>3</v>
      </c>
      <c r="C332" t="s">
        <v>250</v>
      </c>
      <c r="D332" t="s">
        <v>250</v>
      </c>
      <c r="E332" t="s">
        <v>250</v>
      </c>
      <c r="F332">
        <v>0</v>
      </c>
      <c r="G332">
        <v>2.2000000000000002</v>
      </c>
      <c r="H332">
        <v>1032.9000000000001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0.1</v>
      </c>
      <c r="O332">
        <v>162.69999999999999</v>
      </c>
      <c r="P332">
        <v>3.1</v>
      </c>
      <c r="Q332">
        <v>3.1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>
        <v>3.1</v>
      </c>
      <c r="C333" t="s">
        <v>250</v>
      </c>
      <c r="D333" t="s">
        <v>250</v>
      </c>
      <c r="E333" t="s">
        <v>250</v>
      </c>
      <c r="F333">
        <v>1.8</v>
      </c>
      <c r="G333">
        <v>2.5</v>
      </c>
      <c r="H333">
        <v>1032.7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0.1</v>
      </c>
      <c r="O333">
        <v>162.69999999999999</v>
      </c>
      <c r="P333">
        <v>3.1</v>
      </c>
      <c r="Q333">
        <v>3.1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>
        <v>3.2</v>
      </c>
      <c r="C334" t="s">
        <v>250</v>
      </c>
      <c r="D334" t="s">
        <v>250</v>
      </c>
      <c r="E334" t="s">
        <v>250</v>
      </c>
      <c r="F334">
        <v>0</v>
      </c>
      <c r="G334">
        <v>2.5</v>
      </c>
      <c r="H334">
        <v>1032.7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0.1</v>
      </c>
      <c r="O334">
        <v>162.69999999999999</v>
      </c>
      <c r="P334">
        <v>3.1</v>
      </c>
      <c r="Q334">
        <v>3.1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>
        <v>3.2</v>
      </c>
      <c r="C335" t="s">
        <v>250</v>
      </c>
      <c r="D335" t="s">
        <v>250</v>
      </c>
      <c r="E335" t="s">
        <v>250</v>
      </c>
      <c r="F335">
        <v>1.8</v>
      </c>
      <c r="G335">
        <v>2.2000000000000002</v>
      </c>
      <c r="H335">
        <v>1032.9000000000001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0.1</v>
      </c>
      <c r="O335">
        <v>162.69999999999999</v>
      </c>
      <c r="P335">
        <v>3.1</v>
      </c>
      <c r="Q335">
        <v>3.1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>
        <v>3.2</v>
      </c>
      <c r="C336" t="s">
        <v>250</v>
      </c>
      <c r="D336" t="s">
        <v>250</v>
      </c>
      <c r="E336" t="s">
        <v>250</v>
      </c>
      <c r="F336">
        <v>0</v>
      </c>
      <c r="G336">
        <v>1.8</v>
      </c>
      <c r="H336">
        <v>1032.7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0.1</v>
      </c>
      <c r="O336">
        <v>162.69999999999999</v>
      </c>
      <c r="P336">
        <v>3.2</v>
      </c>
      <c r="Q336">
        <v>3.2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>
        <v>3.2</v>
      </c>
      <c r="C337" t="s">
        <v>250</v>
      </c>
      <c r="D337" t="s">
        <v>250</v>
      </c>
      <c r="E337" t="s">
        <v>250</v>
      </c>
      <c r="F337">
        <v>0</v>
      </c>
      <c r="G337">
        <v>0</v>
      </c>
      <c r="H337">
        <v>1032.9000000000001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0.1</v>
      </c>
      <c r="O337">
        <v>162.69999999999999</v>
      </c>
      <c r="P337">
        <v>3.2</v>
      </c>
      <c r="Q337">
        <v>3.2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>
        <v>3.2</v>
      </c>
      <c r="C338" t="s">
        <v>250</v>
      </c>
      <c r="D338" t="s">
        <v>250</v>
      </c>
      <c r="E338" t="s">
        <v>250</v>
      </c>
      <c r="F338">
        <v>0</v>
      </c>
      <c r="G338">
        <v>0</v>
      </c>
      <c r="H338">
        <v>1032.9000000000001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0.1</v>
      </c>
      <c r="O338">
        <v>162.69999999999999</v>
      </c>
      <c r="P338">
        <v>3.2</v>
      </c>
      <c r="Q338">
        <v>3.2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>
        <v>3.8</v>
      </c>
      <c r="C339" t="s">
        <v>250</v>
      </c>
      <c r="D339" t="s">
        <v>250</v>
      </c>
      <c r="E339" t="s">
        <v>250</v>
      </c>
      <c r="F339">
        <v>0</v>
      </c>
      <c r="G339">
        <v>1.8</v>
      </c>
      <c r="H339">
        <v>1032.8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0.1</v>
      </c>
      <c r="O339">
        <v>162.69999999999999</v>
      </c>
      <c r="P339">
        <v>3.2</v>
      </c>
      <c r="Q339">
        <v>3.2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>
        <v>3.9</v>
      </c>
      <c r="C340" t="s">
        <v>250</v>
      </c>
      <c r="D340" t="s">
        <v>250</v>
      </c>
      <c r="E340" t="s">
        <v>250</v>
      </c>
      <c r="F340">
        <v>2.2000000000000002</v>
      </c>
      <c r="G340">
        <v>3.2</v>
      </c>
      <c r="H340">
        <v>1032.7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0.1</v>
      </c>
      <c r="O340">
        <v>162.69999999999999</v>
      </c>
      <c r="P340">
        <v>3.2</v>
      </c>
      <c r="Q340">
        <v>3.3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>
        <v>4.3</v>
      </c>
      <c r="C341" t="s">
        <v>250</v>
      </c>
      <c r="D341" t="s">
        <v>250</v>
      </c>
      <c r="E341" t="s">
        <v>250</v>
      </c>
      <c r="F341">
        <v>1.8</v>
      </c>
      <c r="G341">
        <v>1.8</v>
      </c>
      <c r="H341">
        <v>1032.7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0.1</v>
      </c>
      <c r="O341">
        <v>162.69999999999999</v>
      </c>
      <c r="P341">
        <v>3.3</v>
      </c>
      <c r="Q341">
        <v>3.3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>
        <v>4.5999999999999996</v>
      </c>
      <c r="C342" t="s">
        <v>250</v>
      </c>
      <c r="D342" t="s">
        <v>250</v>
      </c>
      <c r="E342" t="s">
        <v>250</v>
      </c>
      <c r="F342">
        <v>2.2000000000000002</v>
      </c>
      <c r="G342">
        <v>2.2000000000000002</v>
      </c>
      <c r="H342">
        <v>1032.9000000000001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0.1</v>
      </c>
      <c r="O342">
        <v>162.69999999999999</v>
      </c>
      <c r="P342">
        <v>3.3</v>
      </c>
      <c r="Q342">
        <v>3.3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>
        <v>4.5999999999999996</v>
      </c>
      <c r="C343" t="s">
        <v>250</v>
      </c>
      <c r="D343" t="s">
        <v>250</v>
      </c>
      <c r="E343" t="s">
        <v>250</v>
      </c>
      <c r="F343">
        <v>0</v>
      </c>
      <c r="G343">
        <v>1.8</v>
      </c>
      <c r="H343">
        <v>1033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0.1</v>
      </c>
      <c r="O343">
        <v>162.69999999999999</v>
      </c>
      <c r="P343">
        <v>3.3</v>
      </c>
      <c r="Q343">
        <v>3.4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>
        <v>4.4000000000000004</v>
      </c>
      <c r="C344" t="s">
        <v>250</v>
      </c>
      <c r="D344" t="s">
        <v>250</v>
      </c>
      <c r="E344" t="s">
        <v>250</v>
      </c>
      <c r="F344">
        <v>1.8</v>
      </c>
      <c r="G344">
        <v>2.2000000000000002</v>
      </c>
      <c r="H344">
        <v>1032.9000000000001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</v>
      </c>
      <c r="O344">
        <v>162.69999999999999</v>
      </c>
      <c r="P344">
        <v>3.3</v>
      </c>
      <c r="Q344">
        <v>3.4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>
        <v>4.2</v>
      </c>
      <c r="C345" t="s">
        <v>250</v>
      </c>
      <c r="D345" t="s">
        <v>250</v>
      </c>
      <c r="E345" t="s">
        <v>250</v>
      </c>
      <c r="F345">
        <v>0</v>
      </c>
      <c r="G345">
        <v>1.8</v>
      </c>
      <c r="H345">
        <v>1033.0999999999999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</v>
      </c>
      <c r="O345">
        <v>162.69999999999999</v>
      </c>
      <c r="P345">
        <v>3.3</v>
      </c>
      <c r="Q345">
        <v>3.5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>
        <v>4.0999999999999996</v>
      </c>
      <c r="C346" t="s">
        <v>250</v>
      </c>
      <c r="D346" t="s">
        <v>250</v>
      </c>
      <c r="E346" t="s">
        <v>250</v>
      </c>
      <c r="F346">
        <v>1.8</v>
      </c>
      <c r="G346">
        <v>3.2</v>
      </c>
      <c r="H346">
        <v>1033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0.1</v>
      </c>
      <c r="O346">
        <v>162.69999999999999</v>
      </c>
      <c r="P346">
        <v>3.4</v>
      </c>
      <c r="Q346">
        <v>3.5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>
        <v>4</v>
      </c>
      <c r="C347" t="s">
        <v>250</v>
      </c>
      <c r="D347" t="s">
        <v>250</v>
      </c>
      <c r="E347" t="s">
        <v>250</v>
      </c>
      <c r="F347">
        <v>0</v>
      </c>
      <c r="G347">
        <v>0</v>
      </c>
      <c r="H347">
        <v>1032.8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0.1</v>
      </c>
      <c r="O347">
        <v>162.69999999999999</v>
      </c>
      <c r="P347">
        <v>3.4</v>
      </c>
      <c r="Q347">
        <v>3.5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>
        <v>4</v>
      </c>
      <c r="C348" t="s">
        <v>250</v>
      </c>
      <c r="D348" t="s">
        <v>250</v>
      </c>
      <c r="E348" t="s">
        <v>250</v>
      </c>
      <c r="F348">
        <v>2.2000000000000002</v>
      </c>
      <c r="G348">
        <v>2.5</v>
      </c>
      <c r="H348">
        <v>1032.9000000000001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0.1</v>
      </c>
      <c r="O348">
        <v>162.69999999999999</v>
      </c>
      <c r="P348">
        <v>3.4</v>
      </c>
      <c r="Q348">
        <v>3.5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>
        <v>4</v>
      </c>
      <c r="C349" t="s">
        <v>250</v>
      </c>
      <c r="D349" t="s">
        <v>250</v>
      </c>
      <c r="E349" t="s">
        <v>250</v>
      </c>
      <c r="F349">
        <v>2.5</v>
      </c>
      <c r="G349">
        <v>3.2</v>
      </c>
      <c r="H349">
        <v>1033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0.1</v>
      </c>
      <c r="O349">
        <v>162.69999999999999</v>
      </c>
      <c r="P349">
        <v>3.5</v>
      </c>
      <c r="Q349">
        <v>3.6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>
        <v>4</v>
      </c>
      <c r="C350" t="s">
        <v>250</v>
      </c>
      <c r="D350" t="s">
        <v>250</v>
      </c>
      <c r="E350" t="s">
        <v>250</v>
      </c>
      <c r="F350">
        <v>3.2</v>
      </c>
      <c r="G350">
        <v>4</v>
      </c>
      <c r="H350">
        <v>1033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0.1</v>
      </c>
      <c r="O350">
        <v>162.69999999999999</v>
      </c>
      <c r="P350">
        <v>3.5</v>
      </c>
      <c r="Q350">
        <v>3.6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>
        <v>4.3</v>
      </c>
      <c r="C351" t="s">
        <v>250</v>
      </c>
      <c r="D351" t="s">
        <v>250</v>
      </c>
      <c r="E351" t="s">
        <v>250</v>
      </c>
      <c r="F351">
        <v>2.9</v>
      </c>
      <c r="G351">
        <v>5</v>
      </c>
      <c r="H351">
        <v>1032.9000000000001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0.1</v>
      </c>
      <c r="O351">
        <v>162.69999999999999</v>
      </c>
      <c r="P351">
        <v>3.5</v>
      </c>
      <c r="Q351">
        <v>3.6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>
        <v>4.9000000000000004</v>
      </c>
      <c r="C352" t="s">
        <v>250</v>
      </c>
      <c r="D352" t="s">
        <v>250</v>
      </c>
      <c r="E352" t="s">
        <v>250</v>
      </c>
      <c r="F352">
        <v>4.7</v>
      </c>
      <c r="G352">
        <v>5.8</v>
      </c>
      <c r="H352">
        <v>1032.9000000000001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0.1</v>
      </c>
      <c r="O352">
        <v>162.69999999999999</v>
      </c>
      <c r="P352">
        <v>3.6</v>
      </c>
      <c r="Q352">
        <v>3.6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>
        <v>5.4</v>
      </c>
      <c r="C353" t="s">
        <v>250</v>
      </c>
      <c r="D353" t="s">
        <v>250</v>
      </c>
      <c r="E353" t="s">
        <v>250</v>
      </c>
      <c r="F353">
        <v>4</v>
      </c>
      <c r="G353">
        <v>5.8</v>
      </c>
      <c r="H353">
        <v>1032.9000000000001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0.1</v>
      </c>
      <c r="O353">
        <v>162.69999999999999</v>
      </c>
      <c r="P353">
        <v>3.7</v>
      </c>
      <c r="Q353">
        <v>3.7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>
        <v>5.8</v>
      </c>
      <c r="C354" t="s">
        <v>250</v>
      </c>
      <c r="D354" t="s">
        <v>250</v>
      </c>
      <c r="E354" t="s">
        <v>250</v>
      </c>
      <c r="F354">
        <v>4</v>
      </c>
      <c r="G354">
        <v>5</v>
      </c>
      <c r="H354">
        <v>1032.9000000000001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0.1</v>
      </c>
      <c r="O354">
        <v>162.69999999999999</v>
      </c>
      <c r="P354">
        <v>3.8</v>
      </c>
      <c r="Q354">
        <v>3.8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>
        <v>6.1</v>
      </c>
      <c r="C355" t="s">
        <v>250</v>
      </c>
      <c r="D355" t="s">
        <v>250</v>
      </c>
      <c r="E355" t="s">
        <v>250</v>
      </c>
      <c r="F355">
        <v>5.4</v>
      </c>
      <c r="G355">
        <v>5.8</v>
      </c>
      <c r="H355">
        <v>1033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0.1</v>
      </c>
      <c r="O355">
        <v>162.69999999999999</v>
      </c>
      <c r="P355">
        <v>4</v>
      </c>
      <c r="Q355">
        <v>3.9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>
        <v>6.6</v>
      </c>
      <c r="C356" t="s">
        <v>250</v>
      </c>
      <c r="D356" t="s">
        <v>250</v>
      </c>
      <c r="E356" t="s">
        <v>250</v>
      </c>
      <c r="F356">
        <v>2.2000000000000002</v>
      </c>
      <c r="G356">
        <v>2.9</v>
      </c>
      <c r="H356">
        <v>1033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0.1</v>
      </c>
      <c r="O356">
        <v>162.69999999999999</v>
      </c>
      <c r="P356">
        <v>4.2</v>
      </c>
      <c r="Q356">
        <v>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>
        <v>7.6</v>
      </c>
      <c r="C357" t="s">
        <v>250</v>
      </c>
      <c r="D357" t="s">
        <v>250</v>
      </c>
      <c r="E357" t="s">
        <v>250</v>
      </c>
      <c r="F357">
        <v>0</v>
      </c>
      <c r="G357">
        <v>2.5</v>
      </c>
      <c r="H357">
        <v>1033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0.1</v>
      </c>
      <c r="O357">
        <v>162.69999999999999</v>
      </c>
      <c r="P357">
        <v>4.4000000000000004</v>
      </c>
      <c r="Q357">
        <v>4.0999999999999996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>
        <v>7.6</v>
      </c>
      <c r="C358" t="s">
        <v>250</v>
      </c>
      <c r="D358" t="s">
        <v>250</v>
      </c>
      <c r="E358" t="s">
        <v>250</v>
      </c>
      <c r="F358">
        <v>2.5</v>
      </c>
      <c r="G358">
        <v>3.2</v>
      </c>
      <c r="H358">
        <v>1033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0.1</v>
      </c>
      <c r="O358">
        <v>162.69999999999999</v>
      </c>
      <c r="P358">
        <v>4.5999999999999996</v>
      </c>
      <c r="Q358">
        <v>4.2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>
        <v>7.3</v>
      </c>
      <c r="C359" t="s">
        <v>250</v>
      </c>
      <c r="D359" t="s">
        <v>250</v>
      </c>
      <c r="E359" t="s">
        <v>250</v>
      </c>
      <c r="F359">
        <v>2.9</v>
      </c>
      <c r="G359">
        <v>4</v>
      </c>
      <c r="H359">
        <v>1033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0.1</v>
      </c>
      <c r="O359">
        <v>162.69999999999999</v>
      </c>
      <c r="P359">
        <v>4.8</v>
      </c>
      <c r="Q359">
        <v>4.4000000000000004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>
        <v>7.1</v>
      </c>
      <c r="C360" t="s">
        <v>250</v>
      </c>
      <c r="D360" t="s">
        <v>250</v>
      </c>
      <c r="E360" t="s">
        <v>250</v>
      </c>
      <c r="F360">
        <v>2.5</v>
      </c>
      <c r="G360">
        <v>3.2</v>
      </c>
      <c r="H360">
        <v>1033.0999999999999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0.1</v>
      </c>
      <c r="O360">
        <v>162.69999999999999</v>
      </c>
      <c r="P360">
        <v>4.9000000000000004</v>
      </c>
      <c r="Q360">
        <v>4.5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>
        <v>7</v>
      </c>
      <c r="C361" t="s">
        <v>250</v>
      </c>
      <c r="D361" t="s">
        <v>250</v>
      </c>
      <c r="E361" t="s">
        <v>250</v>
      </c>
      <c r="F361">
        <v>3.2</v>
      </c>
      <c r="G361">
        <v>4</v>
      </c>
      <c r="H361">
        <v>1033.0999999999999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0.1</v>
      </c>
      <c r="O361">
        <v>162.69999999999999</v>
      </c>
      <c r="P361">
        <v>5</v>
      </c>
      <c r="Q361">
        <v>4.5999999999999996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>
        <v>7</v>
      </c>
      <c r="C362" t="s">
        <v>250</v>
      </c>
      <c r="D362" t="s">
        <v>250</v>
      </c>
      <c r="E362" t="s">
        <v>250</v>
      </c>
      <c r="F362">
        <v>2.5</v>
      </c>
      <c r="G362">
        <v>3.2</v>
      </c>
      <c r="H362">
        <v>1032.9000000000001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0.1</v>
      </c>
      <c r="O362">
        <v>162.69999999999999</v>
      </c>
      <c r="P362">
        <v>5.0999999999999996</v>
      </c>
      <c r="Q362">
        <v>4.8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>
        <v>6.8</v>
      </c>
      <c r="C363" t="s">
        <v>250</v>
      </c>
      <c r="D363" t="s">
        <v>250</v>
      </c>
      <c r="E363" t="s">
        <v>250</v>
      </c>
      <c r="F363">
        <v>2.5</v>
      </c>
      <c r="G363">
        <v>3.2</v>
      </c>
      <c r="H363">
        <v>1033.2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0.1</v>
      </c>
      <c r="O363">
        <v>162.69999999999999</v>
      </c>
      <c r="P363">
        <v>5.2</v>
      </c>
      <c r="Q363">
        <v>4.8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>
        <v>6.8</v>
      </c>
      <c r="C364" t="s">
        <v>250</v>
      </c>
      <c r="D364" t="s">
        <v>250</v>
      </c>
      <c r="E364" t="s">
        <v>250</v>
      </c>
      <c r="F364">
        <v>5</v>
      </c>
      <c r="G364">
        <v>6.1</v>
      </c>
      <c r="H364">
        <v>1033.0999999999999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</v>
      </c>
      <c r="O364">
        <v>162.69999999999999</v>
      </c>
      <c r="P364">
        <v>5.3</v>
      </c>
      <c r="Q364">
        <v>4.9000000000000004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>
        <v>6.9</v>
      </c>
      <c r="C365" t="s">
        <v>250</v>
      </c>
      <c r="D365" t="s">
        <v>250</v>
      </c>
      <c r="E365" t="s">
        <v>250</v>
      </c>
      <c r="F365">
        <v>2.9</v>
      </c>
      <c r="G365">
        <v>4</v>
      </c>
      <c r="H365">
        <v>1033.0999999999999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0.1</v>
      </c>
      <c r="O365">
        <v>162.69999999999999</v>
      </c>
      <c r="P365">
        <v>5.3</v>
      </c>
      <c r="Q365">
        <v>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>
        <v>6.9</v>
      </c>
      <c r="C366" t="s">
        <v>250</v>
      </c>
      <c r="D366" t="s">
        <v>250</v>
      </c>
      <c r="E366" t="s">
        <v>250</v>
      </c>
      <c r="F366">
        <v>4</v>
      </c>
      <c r="G366">
        <v>4</v>
      </c>
      <c r="H366">
        <v>1033.3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0.1</v>
      </c>
      <c r="O366">
        <v>162.69999999999999</v>
      </c>
      <c r="P366">
        <v>5.4</v>
      </c>
      <c r="Q366">
        <v>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>
        <v>6.9</v>
      </c>
      <c r="C367" t="s">
        <v>250</v>
      </c>
      <c r="D367" t="s">
        <v>250</v>
      </c>
      <c r="E367" t="s">
        <v>250</v>
      </c>
      <c r="F367">
        <v>3.2</v>
      </c>
      <c r="G367">
        <v>3.6</v>
      </c>
      <c r="H367">
        <v>1033.3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0.1</v>
      </c>
      <c r="O367">
        <v>162.69999999999999</v>
      </c>
      <c r="P367">
        <v>5.4</v>
      </c>
      <c r="Q367">
        <v>5.2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>
        <v>6.9</v>
      </c>
      <c r="C368" t="s">
        <v>250</v>
      </c>
      <c r="D368" t="s">
        <v>250</v>
      </c>
      <c r="E368" t="s">
        <v>250</v>
      </c>
      <c r="F368">
        <v>2.2000000000000002</v>
      </c>
      <c r="G368">
        <v>4.3</v>
      </c>
      <c r="H368">
        <v>1033.2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0.1</v>
      </c>
      <c r="O368">
        <v>162.69999999999999</v>
      </c>
      <c r="P368">
        <v>5.5</v>
      </c>
      <c r="Q368">
        <v>5.3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>
        <v>6.9</v>
      </c>
      <c r="C369" t="s">
        <v>250</v>
      </c>
      <c r="D369" t="s">
        <v>250</v>
      </c>
      <c r="E369" t="s">
        <v>250</v>
      </c>
      <c r="F369">
        <v>4.3</v>
      </c>
      <c r="G369">
        <v>4.7</v>
      </c>
      <c r="H369">
        <v>1033.3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0.1</v>
      </c>
      <c r="O369">
        <v>162.69999999999999</v>
      </c>
      <c r="P369">
        <v>5.5</v>
      </c>
      <c r="Q369">
        <v>5.4</v>
      </c>
      <c r="R369" s="54">
        <v>0.25</v>
      </c>
      <c r="T369" s="93">
        <f>MAX($P369,$Q369)</f>
        <v>5.5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>
        <v>6.9</v>
      </c>
      <c r="C370" t="s">
        <v>250</v>
      </c>
      <c r="D370" t="s">
        <v>250</v>
      </c>
      <c r="E370" t="s">
        <v>250</v>
      </c>
      <c r="F370">
        <v>3.6</v>
      </c>
      <c r="G370">
        <v>5</v>
      </c>
      <c r="H370">
        <v>1033.2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0.1</v>
      </c>
      <c r="O370">
        <v>162.69999999999999</v>
      </c>
      <c r="P370">
        <v>5.6</v>
      </c>
      <c r="Q370">
        <v>5.4</v>
      </c>
      <c r="R370" s="54">
        <v>0.250694444444444</v>
      </c>
      <c r="T370" s="93">
        <f>MAX($P370,$Q370)</f>
        <v>5.6</v>
      </c>
      <c r="U370" s="96">
        <f>(T370-B370)-2</f>
        <v>-3.3000000000000007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>
        <v>6.9</v>
      </c>
      <c r="C371" t="s">
        <v>250</v>
      </c>
      <c r="D371" t="s">
        <v>250</v>
      </c>
      <c r="E371" t="s">
        <v>250</v>
      </c>
      <c r="F371">
        <v>2.5</v>
      </c>
      <c r="G371">
        <v>3.2</v>
      </c>
      <c r="H371">
        <v>1033.2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0.1</v>
      </c>
      <c r="O371">
        <v>162.69999999999999</v>
      </c>
      <c r="P371">
        <v>5.7</v>
      </c>
      <c r="Q371">
        <v>5.5</v>
      </c>
      <c r="R371" s="54">
        <v>0.25138888888888899</v>
      </c>
      <c r="T371" s="93">
        <f t="shared" ref="T371:T433" si="9">MAX($P371,$Q371)</f>
        <v>5.7</v>
      </c>
      <c r="U371" s="96">
        <f t="shared" ref="U371:U434" si="10">(T371-B371)-2</f>
        <v>-3.2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>
        <v>6.9</v>
      </c>
      <c r="C372" t="s">
        <v>250</v>
      </c>
      <c r="D372" t="s">
        <v>250</v>
      </c>
      <c r="E372" t="s">
        <v>250</v>
      </c>
      <c r="F372">
        <v>0</v>
      </c>
      <c r="G372">
        <v>0</v>
      </c>
      <c r="H372">
        <v>1033.3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0.1</v>
      </c>
      <c r="O372">
        <v>162.69999999999999</v>
      </c>
      <c r="P372">
        <v>5.7</v>
      </c>
      <c r="Q372">
        <v>5.6</v>
      </c>
      <c r="R372" s="54">
        <v>0.25208333333333299</v>
      </c>
      <c r="T372" s="93">
        <f t="shared" si="9"/>
        <v>5.7</v>
      </c>
      <c r="U372" s="96">
        <f t="shared" si="10"/>
        <v>-3.2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>
        <v>6.9</v>
      </c>
      <c r="C373" t="s">
        <v>250</v>
      </c>
      <c r="D373" t="s">
        <v>250</v>
      </c>
      <c r="E373" t="s">
        <v>250</v>
      </c>
      <c r="F373">
        <v>0</v>
      </c>
      <c r="G373">
        <v>0</v>
      </c>
      <c r="H373">
        <v>1033.3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0.1</v>
      </c>
      <c r="O373">
        <v>162.69999999999999</v>
      </c>
      <c r="P373">
        <v>5.8</v>
      </c>
      <c r="Q373">
        <v>5.6</v>
      </c>
      <c r="R373" s="54">
        <v>0.25277777777777799</v>
      </c>
      <c r="T373" s="93">
        <f t="shared" si="9"/>
        <v>5.8</v>
      </c>
      <c r="U373" s="96">
        <f t="shared" si="10"/>
        <v>-3.1000000000000005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>
        <v>6.8</v>
      </c>
      <c r="C374" t="s">
        <v>250</v>
      </c>
      <c r="D374" t="s">
        <v>250</v>
      </c>
      <c r="E374" t="s">
        <v>250</v>
      </c>
      <c r="F374">
        <v>0</v>
      </c>
      <c r="G374">
        <v>0</v>
      </c>
      <c r="H374">
        <v>1033.4000000000001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0.1</v>
      </c>
      <c r="O374">
        <v>162.69999999999999</v>
      </c>
      <c r="P374">
        <v>5.8</v>
      </c>
      <c r="Q374">
        <v>5.7</v>
      </c>
      <c r="R374" s="54">
        <v>0.25347222222222199</v>
      </c>
      <c r="T374" s="93">
        <f t="shared" si="9"/>
        <v>5.8</v>
      </c>
      <c r="U374" s="96">
        <f t="shared" si="10"/>
        <v>-3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>
        <v>6.8</v>
      </c>
      <c r="C375" t="s">
        <v>250</v>
      </c>
      <c r="D375" t="s">
        <v>250</v>
      </c>
      <c r="E375" t="s">
        <v>250</v>
      </c>
      <c r="F375">
        <v>1.8</v>
      </c>
      <c r="G375">
        <v>2.2000000000000002</v>
      </c>
      <c r="H375">
        <v>1033.4000000000001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0.1</v>
      </c>
      <c r="O375">
        <v>162.69999999999999</v>
      </c>
      <c r="P375">
        <v>5.8</v>
      </c>
      <c r="Q375">
        <v>5.7</v>
      </c>
      <c r="R375" s="54">
        <v>0.25416666666666698</v>
      </c>
      <c r="T375" s="93">
        <f t="shared" si="9"/>
        <v>5.8</v>
      </c>
      <c r="U375" s="96">
        <f t="shared" si="10"/>
        <v>-3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>
        <v>6.8</v>
      </c>
      <c r="C376" t="s">
        <v>250</v>
      </c>
      <c r="D376" t="s">
        <v>250</v>
      </c>
      <c r="E376" t="s">
        <v>250</v>
      </c>
      <c r="F376">
        <v>0</v>
      </c>
      <c r="G376">
        <v>0</v>
      </c>
      <c r="H376">
        <v>1033.4000000000001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0.1</v>
      </c>
      <c r="O376">
        <v>162.69999999999999</v>
      </c>
      <c r="P376">
        <v>5.9</v>
      </c>
      <c r="Q376">
        <v>5.7</v>
      </c>
      <c r="R376" s="54">
        <v>0.25486111111111098</v>
      </c>
      <c r="T376" s="93">
        <f t="shared" si="9"/>
        <v>5.9</v>
      </c>
      <c r="U376" s="96">
        <f t="shared" si="10"/>
        <v>-2.8999999999999995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>
        <v>6.6</v>
      </c>
      <c r="C377" t="s">
        <v>250</v>
      </c>
      <c r="D377" t="s">
        <v>250</v>
      </c>
      <c r="E377" t="s">
        <v>250</v>
      </c>
      <c r="F377">
        <v>0</v>
      </c>
      <c r="G377">
        <v>1.8</v>
      </c>
      <c r="H377">
        <v>1033.3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0.1</v>
      </c>
      <c r="O377">
        <v>162.69999999999999</v>
      </c>
      <c r="P377">
        <v>5.9</v>
      </c>
      <c r="Q377">
        <v>5.7</v>
      </c>
      <c r="R377" s="54">
        <v>0.25555555555555598</v>
      </c>
      <c r="T377" s="93">
        <f t="shared" si="9"/>
        <v>5.9</v>
      </c>
      <c r="U377" s="96">
        <f t="shared" si="10"/>
        <v>-2.6999999999999993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>
        <v>6.2</v>
      </c>
      <c r="C378" t="s">
        <v>250</v>
      </c>
      <c r="D378" t="s">
        <v>250</v>
      </c>
      <c r="E378" t="s">
        <v>250</v>
      </c>
      <c r="F378">
        <v>0</v>
      </c>
      <c r="G378">
        <v>1.8</v>
      </c>
      <c r="H378">
        <v>1033.5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0.1</v>
      </c>
      <c r="O378">
        <v>162.69999999999999</v>
      </c>
      <c r="P378">
        <v>5.8</v>
      </c>
      <c r="Q378">
        <v>5.7</v>
      </c>
      <c r="R378" s="54">
        <v>0.25624999999999998</v>
      </c>
      <c r="T378" s="93">
        <f t="shared" si="9"/>
        <v>5.8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>
        <v>6</v>
      </c>
      <c r="C379" t="s">
        <v>250</v>
      </c>
      <c r="D379" t="s">
        <v>250</v>
      </c>
      <c r="E379" t="s">
        <v>250</v>
      </c>
      <c r="F379">
        <v>0</v>
      </c>
      <c r="G379">
        <v>1.8</v>
      </c>
      <c r="H379">
        <v>1033.4000000000001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0.1</v>
      </c>
      <c r="O379">
        <v>162.69999999999999</v>
      </c>
      <c r="P379">
        <v>5.8</v>
      </c>
      <c r="Q379">
        <v>5.8</v>
      </c>
      <c r="R379" s="54">
        <v>0.25694444444444398</v>
      </c>
      <c r="T379" s="93">
        <f t="shared" si="9"/>
        <v>5.8</v>
      </c>
      <c r="U379" s="96">
        <f t="shared" si="10"/>
        <v>-2.2000000000000002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>
        <v>5.9</v>
      </c>
      <c r="C380" t="s">
        <v>250</v>
      </c>
      <c r="D380" t="s">
        <v>250</v>
      </c>
      <c r="E380" t="s">
        <v>250</v>
      </c>
      <c r="F380">
        <v>0</v>
      </c>
      <c r="G380">
        <v>2.5</v>
      </c>
      <c r="H380">
        <v>1033.4000000000001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0.1</v>
      </c>
      <c r="O380">
        <v>162.69999999999999</v>
      </c>
      <c r="P380">
        <v>5.8</v>
      </c>
      <c r="Q380">
        <v>5.7</v>
      </c>
      <c r="R380" s="54">
        <v>0.25763888888888897</v>
      </c>
      <c r="T380" s="93">
        <f t="shared" si="9"/>
        <v>5.8</v>
      </c>
      <c r="U380" s="96">
        <f t="shared" si="10"/>
        <v>-2.1000000000000005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>
        <v>5.7</v>
      </c>
      <c r="C381" t="s">
        <v>250</v>
      </c>
      <c r="D381" t="s">
        <v>250</v>
      </c>
      <c r="E381" t="s">
        <v>250</v>
      </c>
      <c r="F381">
        <v>1.8</v>
      </c>
      <c r="G381">
        <v>1.8</v>
      </c>
      <c r="H381">
        <v>1033.3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0.1</v>
      </c>
      <c r="O381">
        <v>162.69999999999999</v>
      </c>
      <c r="P381">
        <v>5.7</v>
      </c>
      <c r="Q381">
        <v>5.7</v>
      </c>
      <c r="R381" s="54">
        <v>0.25833333333333303</v>
      </c>
      <c r="T381" s="93">
        <f t="shared" si="9"/>
        <v>5.7</v>
      </c>
      <c r="U381" s="96">
        <f t="shared" si="10"/>
        <v>-2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>
        <v>5.5</v>
      </c>
      <c r="C382" t="s">
        <v>250</v>
      </c>
      <c r="D382" t="s">
        <v>250</v>
      </c>
      <c r="E382" t="s">
        <v>250</v>
      </c>
      <c r="F382">
        <v>1.8</v>
      </c>
      <c r="G382">
        <v>2.2000000000000002</v>
      </c>
      <c r="H382">
        <v>1033.5999999999999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0.1</v>
      </c>
      <c r="O382">
        <v>162.69999999999999</v>
      </c>
      <c r="P382">
        <v>5.7</v>
      </c>
      <c r="Q382">
        <v>5.7</v>
      </c>
      <c r="R382" s="54">
        <v>0.25902777777777802</v>
      </c>
      <c r="T382" s="93">
        <f t="shared" si="9"/>
        <v>5.7</v>
      </c>
      <c r="U382" s="96">
        <f t="shared" si="10"/>
        <v>-1.7999999999999998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>
        <v>5.3</v>
      </c>
      <c r="C383" t="s">
        <v>250</v>
      </c>
      <c r="D383" t="s">
        <v>250</v>
      </c>
      <c r="E383" t="s">
        <v>250</v>
      </c>
      <c r="F383">
        <v>1.8</v>
      </c>
      <c r="G383">
        <v>2.5</v>
      </c>
      <c r="H383">
        <v>1033.3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0.1</v>
      </c>
      <c r="O383">
        <v>162.69999999999999</v>
      </c>
      <c r="P383">
        <v>5.7</v>
      </c>
      <c r="Q383">
        <v>5.7</v>
      </c>
      <c r="R383" s="54">
        <v>0.25972222222222202</v>
      </c>
      <c r="T383" s="93">
        <f t="shared" si="9"/>
        <v>5.7</v>
      </c>
      <c r="U383" s="96">
        <f t="shared" si="10"/>
        <v>-1.5999999999999996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>
        <v>5.0999999999999996</v>
      </c>
      <c r="C384" t="s">
        <v>250</v>
      </c>
      <c r="D384" t="s">
        <v>250</v>
      </c>
      <c r="E384" t="s">
        <v>250</v>
      </c>
      <c r="F384">
        <v>0</v>
      </c>
      <c r="G384">
        <v>3.2</v>
      </c>
      <c r="H384">
        <v>1033.4000000000001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0.1</v>
      </c>
      <c r="O384">
        <v>162.69999999999999</v>
      </c>
      <c r="P384">
        <v>5.6</v>
      </c>
      <c r="Q384">
        <v>5.6</v>
      </c>
      <c r="R384" s="54">
        <v>0.26041666666666702</v>
      </c>
      <c r="T384" s="93">
        <f t="shared" si="9"/>
        <v>5.6</v>
      </c>
      <c r="U384" s="96">
        <f t="shared" si="10"/>
        <v>-1.5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>
        <v>5</v>
      </c>
      <c r="C385" t="s">
        <v>250</v>
      </c>
      <c r="D385" t="s">
        <v>250</v>
      </c>
      <c r="E385" t="s">
        <v>250</v>
      </c>
      <c r="F385">
        <v>2.5</v>
      </c>
      <c r="G385">
        <v>3.2</v>
      </c>
      <c r="H385">
        <v>1033.4000000000001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0.1</v>
      </c>
      <c r="O385">
        <v>162.69999999999999</v>
      </c>
      <c r="P385">
        <v>5.6</v>
      </c>
      <c r="Q385">
        <v>5.6</v>
      </c>
      <c r="R385" s="54">
        <v>0.26111111111111102</v>
      </c>
      <c r="T385" s="93">
        <f t="shared" si="9"/>
        <v>5.6</v>
      </c>
      <c r="U385" s="96">
        <f t="shared" si="10"/>
        <v>-1.4000000000000004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>
        <v>4.9000000000000004</v>
      </c>
      <c r="C386" t="s">
        <v>250</v>
      </c>
      <c r="D386" t="s">
        <v>250</v>
      </c>
      <c r="E386" t="s">
        <v>250</v>
      </c>
      <c r="F386">
        <v>1.8</v>
      </c>
      <c r="G386">
        <v>2.2000000000000002</v>
      </c>
      <c r="H386">
        <v>1033.5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0.1</v>
      </c>
      <c r="O386">
        <v>162.69999999999999</v>
      </c>
      <c r="P386">
        <v>5.5</v>
      </c>
      <c r="Q386">
        <v>5.5</v>
      </c>
      <c r="R386" s="54">
        <v>0.26180555555555601</v>
      </c>
      <c r="T386" s="93">
        <f t="shared" si="9"/>
        <v>5.5</v>
      </c>
      <c r="U386" s="96">
        <f t="shared" si="10"/>
        <v>-1.4000000000000004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>
        <v>4.8</v>
      </c>
      <c r="C387" t="s">
        <v>250</v>
      </c>
      <c r="D387" t="s">
        <v>250</v>
      </c>
      <c r="E387" t="s">
        <v>250</v>
      </c>
      <c r="F387">
        <v>1.8</v>
      </c>
      <c r="G387">
        <v>2.2000000000000002</v>
      </c>
      <c r="H387">
        <v>1033.4000000000001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0.1</v>
      </c>
      <c r="O387">
        <v>162.69999999999999</v>
      </c>
      <c r="P387">
        <v>5.5</v>
      </c>
      <c r="Q387">
        <v>5.5</v>
      </c>
      <c r="R387" s="54">
        <v>0.26250000000000001</v>
      </c>
      <c r="T387" s="93">
        <f t="shared" si="9"/>
        <v>5.5</v>
      </c>
      <c r="U387" s="96">
        <f t="shared" si="10"/>
        <v>-1.2999999999999998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>
        <v>4.7</v>
      </c>
      <c r="C388" t="s">
        <v>250</v>
      </c>
      <c r="D388" t="s">
        <v>250</v>
      </c>
      <c r="E388" t="s">
        <v>250</v>
      </c>
      <c r="F388">
        <v>0</v>
      </c>
      <c r="G388">
        <v>2.5</v>
      </c>
      <c r="H388">
        <v>1033.3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0.1</v>
      </c>
      <c r="O388">
        <v>162.69999999999999</v>
      </c>
      <c r="P388">
        <v>5.4</v>
      </c>
      <c r="Q388">
        <v>5.5</v>
      </c>
      <c r="R388" s="54">
        <v>0.26319444444444401</v>
      </c>
      <c r="T388" s="93">
        <f t="shared" si="9"/>
        <v>5.5</v>
      </c>
      <c r="U388" s="96">
        <f t="shared" si="10"/>
        <v>-1.2000000000000002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>
        <v>4.7</v>
      </c>
      <c r="C389" t="s">
        <v>250</v>
      </c>
      <c r="D389" t="s">
        <v>250</v>
      </c>
      <c r="E389" t="s">
        <v>250</v>
      </c>
      <c r="F389">
        <v>0</v>
      </c>
      <c r="G389">
        <v>2.2000000000000002</v>
      </c>
      <c r="H389">
        <v>1033.5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0.1</v>
      </c>
      <c r="O389">
        <v>162.69999999999999</v>
      </c>
      <c r="P389">
        <v>5.4</v>
      </c>
      <c r="Q389">
        <v>5.4</v>
      </c>
      <c r="R389" s="54">
        <v>0.26388888888888901</v>
      </c>
      <c r="T389" s="93">
        <f t="shared" si="9"/>
        <v>5.4</v>
      </c>
      <c r="U389" s="96">
        <f t="shared" si="10"/>
        <v>-1.2999999999999998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>
        <v>4.5999999999999996</v>
      </c>
      <c r="C390" t="s">
        <v>250</v>
      </c>
      <c r="D390" t="s">
        <v>250</v>
      </c>
      <c r="E390" t="s">
        <v>250</v>
      </c>
      <c r="F390">
        <v>0</v>
      </c>
      <c r="G390">
        <v>2.2000000000000002</v>
      </c>
      <c r="H390">
        <v>1033.5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0.1</v>
      </c>
      <c r="O390">
        <v>162.69999999999999</v>
      </c>
      <c r="P390">
        <v>5.4</v>
      </c>
      <c r="Q390">
        <v>5.3</v>
      </c>
      <c r="R390" s="54">
        <v>0.264583333333333</v>
      </c>
      <c r="T390" s="93">
        <f t="shared" si="9"/>
        <v>5.4</v>
      </c>
      <c r="U390" s="96">
        <f t="shared" si="10"/>
        <v>-1.1999999999999993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>
        <v>4.5</v>
      </c>
      <c r="C391" t="s">
        <v>250</v>
      </c>
      <c r="D391" t="s">
        <v>250</v>
      </c>
      <c r="E391" t="s">
        <v>250</v>
      </c>
      <c r="F391">
        <v>2.5</v>
      </c>
      <c r="G391">
        <v>2.9</v>
      </c>
      <c r="H391">
        <v>1033.5999999999999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0.1</v>
      </c>
      <c r="O391">
        <v>162.69999999999999</v>
      </c>
      <c r="P391">
        <v>5.3</v>
      </c>
      <c r="Q391">
        <v>5.3</v>
      </c>
      <c r="R391" s="54">
        <v>0.265277777777778</v>
      </c>
      <c r="T391" s="93">
        <f t="shared" si="9"/>
        <v>5.3</v>
      </c>
      <c r="U391" s="96">
        <f t="shared" si="10"/>
        <v>-1.2000000000000002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>
        <v>4.4000000000000004</v>
      </c>
      <c r="C392" t="s">
        <v>250</v>
      </c>
      <c r="D392" t="s">
        <v>250</v>
      </c>
      <c r="E392" t="s">
        <v>250</v>
      </c>
      <c r="F392">
        <v>3.2</v>
      </c>
      <c r="G392">
        <v>3.2</v>
      </c>
      <c r="H392">
        <v>1033.3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0.1</v>
      </c>
      <c r="O392">
        <v>162.69999999999999</v>
      </c>
      <c r="P392">
        <v>5.3</v>
      </c>
      <c r="Q392">
        <v>5.2</v>
      </c>
      <c r="R392" s="54">
        <v>0.265972222222222</v>
      </c>
      <c r="T392" s="93">
        <f t="shared" si="9"/>
        <v>5.3</v>
      </c>
      <c r="U392" s="96">
        <f t="shared" si="10"/>
        <v>-1.1000000000000005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>
        <v>4.3</v>
      </c>
      <c r="C393" t="s">
        <v>250</v>
      </c>
      <c r="D393" t="s">
        <v>250</v>
      </c>
      <c r="E393" t="s">
        <v>250</v>
      </c>
      <c r="F393">
        <v>2.9</v>
      </c>
      <c r="G393">
        <v>4.3</v>
      </c>
      <c r="H393">
        <v>1033.5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0.1</v>
      </c>
      <c r="O393">
        <v>162.69999999999999</v>
      </c>
      <c r="P393">
        <v>5.2</v>
      </c>
      <c r="Q393">
        <v>5.2</v>
      </c>
      <c r="R393" s="54">
        <v>0.266666666666667</v>
      </c>
      <c r="T393" s="93">
        <f t="shared" si="9"/>
        <v>5.2</v>
      </c>
      <c r="U393" s="96">
        <f t="shared" si="10"/>
        <v>-1.0999999999999996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>
        <v>4.3</v>
      </c>
      <c r="C394" t="s">
        <v>250</v>
      </c>
      <c r="D394" t="s">
        <v>250</v>
      </c>
      <c r="E394" t="s">
        <v>250</v>
      </c>
      <c r="F394">
        <v>2.9</v>
      </c>
      <c r="G394">
        <v>3.6</v>
      </c>
      <c r="H394">
        <v>1033.5999999999999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0.1</v>
      </c>
      <c r="O394">
        <v>162.69999999999999</v>
      </c>
      <c r="P394">
        <v>5.2</v>
      </c>
      <c r="Q394">
        <v>5.0999999999999996</v>
      </c>
      <c r="R394" s="54">
        <v>0.26736111111111099</v>
      </c>
      <c r="T394" s="93">
        <f t="shared" si="9"/>
        <v>5.2</v>
      </c>
      <c r="U394" s="96">
        <f t="shared" si="10"/>
        <v>-1.0999999999999996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>
        <v>4.2</v>
      </c>
      <c r="C395" t="s">
        <v>250</v>
      </c>
      <c r="D395" t="s">
        <v>250</v>
      </c>
      <c r="E395" t="s">
        <v>250</v>
      </c>
      <c r="F395">
        <v>2.9</v>
      </c>
      <c r="G395">
        <v>4.3</v>
      </c>
      <c r="H395">
        <v>1033.5999999999999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0.1</v>
      </c>
      <c r="O395">
        <v>162.69999999999999</v>
      </c>
      <c r="P395">
        <v>5.0999999999999996</v>
      </c>
      <c r="Q395">
        <v>5.0999999999999996</v>
      </c>
      <c r="R395" s="54">
        <v>0.26805555555555599</v>
      </c>
      <c r="T395" s="93">
        <f t="shared" si="9"/>
        <v>5.0999999999999996</v>
      </c>
      <c r="U395" s="96">
        <f t="shared" si="10"/>
        <v>-1.1000000000000005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>
        <v>4.2</v>
      </c>
      <c r="C396" t="s">
        <v>250</v>
      </c>
      <c r="D396" t="s">
        <v>250</v>
      </c>
      <c r="E396" t="s">
        <v>250</v>
      </c>
      <c r="F396">
        <v>0</v>
      </c>
      <c r="G396">
        <v>0</v>
      </c>
      <c r="H396">
        <v>1033.4000000000001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0.1</v>
      </c>
      <c r="O396">
        <v>162.69999999999999</v>
      </c>
      <c r="P396">
        <v>5.0999999999999996</v>
      </c>
      <c r="Q396">
        <v>5.0999999999999996</v>
      </c>
      <c r="R396" s="54">
        <v>0.26874999999999999</v>
      </c>
      <c r="T396" s="93">
        <f t="shared" si="9"/>
        <v>5.0999999999999996</v>
      </c>
      <c r="U396" s="96">
        <f t="shared" si="10"/>
        <v>-1.1000000000000005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>
        <v>4.2</v>
      </c>
      <c r="C397" t="s">
        <v>250</v>
      </c>
      <c r="D397" t="s">
        <v>250</v>
      </c>
      <c r="E397" t="s">
        <v>250</v>
      </c>
      <c r="F397">
        <v>0</v>
      </c>
      <c r="G397">
        <v>0</v>
      </c>
      <c r="H397">
        <v>1033.5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0.1</v>
      </c>
      <c r="O397">
        <v>162.69999999999999</v>
      </c>
      <c r="P397">
        <v>5</v>
      </c>
      <c r="Q397">
        <v>4.9000000000000004</v>
      </c>
      <c r="R397" s="54">
        <v>0.26944444444444399</v>
      </c>
      <c r="T397" s="93">
        <f t="shared" si="9"/>
        <v>5</v>
      </c>
      <c r="U397" s="96">
        <f t="shared" si="10"/>
        <v>-1.2000000000000002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>
        <v>4.0999999999999996</v>
      </c>
      <c r="C398" t="s">
        <v>250</v>
      </c>
      <c r="D398" t="s">
        <v>250</v>
      </c>
      <c r="E398" t="s">
        <v>250</v>
      </c>
      <c r="F398">
        <v>0</v>
      </c>
      <c r="G398">
        <v>0</v>
      </c>
      <c r="H398">
        <v>1033.5999999999999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0.1</v>
      </c>
      <c r="O398">
        <v>162.69999999999999</v>
      </c>
      <c r="P398">
        <v>4.9000000000000004</v>
      </c>
      <c r="Q398">
        <v>4.9000000000000004</v>
      </c>
      <c r="R398" s="54">
        <v>0.27013888888888898</v>
      </c>
      <c r="T398" s="93">
        <f t="shared" si="9"/>
        <v>4.9000000000000004</v>
      </c>
      <c r="U398" s="96">
        <f t="shared" si="10"/>
        <v>-1.1999999999999993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>
        <v>4.0999999999999996</v>
      </c>
      <c r="C399" t="s">
        <v>250</v>
      </c>
      <c r="D399" t="s">
        <v>250</v>
      </c>
      <c r="E399" t="s">
        <v>250</v>
      </c>
      <c r="F399">
        <v>0</v>
      </c>
      <c r="G399">
        <v>0</v>
      </c>
      <c r="H399">
        <v>1033.5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0.1</v>
      </c>
      <c r="O399">
        <v>162.69999999999999</v>
      </c>
      <c r="P399">
        <v>4.9000000000000004</v>
      </c>
      <c r="Q399">
        <v>4.9000000000000004</v>
      </c>
      <c r="R399" s="54">
        <v>0.27083333333333298</v>
      </c>
      <c r="T399" s="93">
        <f t="shared" si="9"/>
        <v>4.9000000000000004</v>
      </c>
      <c r="U399" s="96">
        <f t="shared" si="10"/>
        <v>-1.1999999999999993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>
        <v>4.0999999999999996</v>
      </c>
      <c r="C400" t="s">
        <v>250</v>
      </c>
      <c r="D400" t="s">
        <v>250</v>
      </c>
      <c r="E400" t="s">
        <v>250</v>
      </c>
      <c r="F400">
        <v>0</v>
      </c>
      <c r="G400">
        <v>0</v>
      </c>
      <c r="H400">
        <v>1033.5999999999999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0.1</v>
      </c>
      <c r="O400">
        <v>162.69999999999999</v>
      </c>
      <c r="P400">
        <v>4.8</v>
      </c>
      <c r="Q400">
        <v>4.8</v>
      </c>
      <c r="R400" s="54">
        <v>0.27152777777777798</v>
      </c>
      <c r="T400" s="93">
        <f t="shared" si="9"/>
        <v>4.8</v>
      </c>
      <c r="U400" s="96">
        <f t="shared" si="10"/>
        <v>-1.2999999999999998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>
        <v>4.2</v>
      </c>
      <c r="C401" t="s">
        <v>250</v>
      </c>
      <c r="D401" t="s">
        <v>250</v>
      </c>
      <c r="E401" t="s">
        <v>250</v>
      </c>
      <c r="F401">
        <v>0</v>
      </c>
      <c r="G401">
        <v>0</v>
      </c>
      <c r="H401">
        <v>1033.5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0.1</v>
      </c>
      <c r="O401">
        <v>162.69999999999999</v>
      </c>
      <c r="P401">
        <v>4.8</v>
      </c>
      <c r="Q401">
        <v>4.8</v>
      </c>
      <c r="R401" s="54">
        <v>0.27222222222222198</v>
      </c>
      <c r="T401" s="93">
        <f t="shared" si="9"/>
        <v>4.8</v>
      </c>
      <c r="U401" s="96">
        <f t="shared" si="10"/>
        <v>-1.4000000000000004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>
        <v>4.2</v>
      </c>
      <c r="C402" t="s">
        <v>250</v>
      </c>
      <c r="D402" t="s">
        <v>250</v>
      </c>
      <c r="E402" t="s">
        <v>250</v>
      </c>
      <c r="F402">
        <v>1.8</v>
      </c>
      <c r="G402">
        <v>2.2000000000000002</v>
      </c>
      <c r="H402">
        <v>1033.5999999999999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0.1</v>
      </c>
      <c r="O402">
        <v>162.69999999999999</v>
      </c>
      <c r="P402">
        <v>4.8</v>
      </c>
      <c r="Q402">
        <v>4.8</v>
      </c>
      <c r="R402" s="54">
        <v>0.27291666666666697</v>
      </c>
      <c r="T402" s="93">
        <f t="shared" si="9"/>
        <v>4.8</v>
      </c>
      <c r="U402" s="96">
        <f t="shared" si="10"/>
        <v>-1.4000000000000004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>
        <v>4.0999999999999996</v>
      </c>
      <c r="C403" t="s">
        <v>250</v>
      </c>
      <c r="D403" t="s">
        <v>250</v>
      </c>
      <c r="E403" t="s">
        <v>250</v>
      </c>
      <c r="F403">
        <v>0</v>
      </c>
      <c r="G403">
        <v>2.2000000000000002</v>
      </c>
      <c r="H403">
        <v>1033.4000000000001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0.1</v>
      </c>
      <c r="O403">
        <v>162.69999999999999</v>
      </c>
      <c r="P403">
        <v>4.7</v>
      </c>
      <c r="Q403">
        <v>4.7</v>
      </c>
      <c r="R403" s="54">
        <v>0.27361111111111103</v>
      </c>
      <c r="T403" s="93">
        <f t="shared" si="9"/>
        <v>4.7</v>
      </c>
      <c r="U403" s="96">
        <f t="shared" si="10"/>
        <v>-1.3999999999999995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>
        <v>4.0999999999999996</v>
      </c>
      <c r="C404" t="s">
        <v>250</v>
      </c>
      <c r="D404" t="s">
        <v>250</v>
      </c>
      <c r="E404" t="s">
        <v>250</v>
      </c>
      <c r="F404">
        <v>0</v>
      </c>
      <c r="G404">
        <v>1.8</v>
      </c>
      <c r="H404">
        <v>1033.5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0.1</v>
      </c>
      <c r="O404">
        <v>162.69999999999999</v>
      </c>
      <c r="P404">
        <v>4.7</v>
      </c>
      <c r="Q404">
        <v>4.7</v>
      </c>
      <c r="R404" s="54">
        <v>0.27430555555555602</v>
      </c>
      <c r="T404" s="93">
        <f t="shared" si="9"/>
        <v>4.7</v>
      </c>
      <c r="U404" s="96">
        <f t="shared" si="10"/>
        <v>-1.3999999999999995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>
        <v>4.0999999999999996</v>
      </c>
      <c r="C405" t="s">
        <v>250</v>
      </c>
      <c r="D405" t="s">
        <v>250</v>
      </c>
      <c r="E405" t="s">
        <v>250</v>
      </c>
      <c r="F405">
        <v>2.2000000000000002</v>
      </c>
      <c r="G405">
        <v>2.9</v>
      </c>
      <c r="H405">
        <v>1033.4000000000001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0.1</v>
      </c>
      <c r="O405">
        <v>162.69999999999999</v>
      </c>
      <c r="P405">
        <v>4.7</v>
      </c>
      <c r="Q405">
        <v>4.7</v>
      </c>
      <c r="R405" s="54">
        <v>0.27500000000000002</v>
      </c>
      <c r="T405" s="93">
        <f t="shared" si="9"/>
        <v>4.7</v>
      </c>
      <c r="U405" s="96">
        <f t="shared" si="10"/>
        <v>-1.3999999999999995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>
        <v>4.2</v>
      </c>
      <c r="C406" t="s">
        <v>250</v>
      </c>
      <c r="D406" t="s">
        <v>250</v>
      </c>
      <c r="E406" t="s">
        <v>250</v>
      </c>
      <c r="F406">
        <v>0</v>
      </c>
      <c r="G406">
        <v>1.8</v>
      </c>
      <c r="H406">
        <v>1033.5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0.1</v>
      </c>
      <c r="O406">
        <v>162.69999999999999</v>
      </c>
      <c r="P406">
        <v>4.5999999999999996</v>
      </c>
      <c r="Q406">
        <v>4.7</v>
      </c>
      <c r="R406" s="54">
        <v>0.27569444444444402</v>
      </c>
      <c r="T406" s="93">
        <f t="shared" si="9"/>
        <v>4.7</v>
      </c>
      <c r="U406" s="96">
        <f t="shared" si="10"/>
        <v>-1.5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>
        <v>4.2</v>
      </c>
      <c r="C407" t="s">
        <v>250</v>
      </c>
      <c r="D407" t="s">
        <v>250</v>
      </c>
      <c r="E407" t="s">
        <v>250</v>
      </c>
      <c r="F407">
        <v>2.2000000000000002</v>
      </c>
      <c r="G407">
        <v>2.5</v>
      </c>
      <c r="H407">
        <v>1033.5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0.1</v>
      </c>
      <c r="O407">
        <v>162.69999999999999</v>
      </c>
      <c r="P407">
        <v>4.5999999999999996</v>
      </c>
      <c r="Q407">
        <v>4.7</v>
      </c>
      <c r="R407" s="54">
        <v>0.27638888888888902</v>
      </c>
      <c r="T407" s="93">
        <f t="shared" si="9"/>
        <v>4.7</v>
      </c>
      <c r="U407" s="96">
        <f t="shared" si="10"/>
        <v>-1.5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>
        <v>4.2</v>
      </c>
      <c r="C408" t="s">
        <v>250</v>
      </c>
      <c r="D408" t="s">
        <v>250</v>
      </c>
      <c r="E408" t="s">
        <v>250</v>
      </c>
      <c r="F408">
        <v>0</v>
      </c>
      <c r="G408">
        <v>1.8</v>
      </c>
      <c r="H408">
        <v>1033.7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0.1</v>
      </c>
      <c r="O408">
        <v>162.69999999999999</v>
      </c>
      <c r="P408">
        <v>4.5999999999999996</v>
      </c>
      <c r="Q408">
        <v>4.5999999999999996</v>
      </c>
      <c r="R408" s="54">
        <v>0.27708333333333302</v>
      </c>
      <c r="T408" s="93">
        <f t="shared" si="9"/>
        <v>4.5999999999999996</v>
      </c>
      <c r="U408" s="96">
        <f t="shared" si="10"/>
        <v>-1.6000000000000005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>
        <v>4.2</v>
      </c>
      <c r="C409" t="s">
        <v>250</v>
      </c>
      <c r="D409" t="s">
        <v>250</v>
      </c>
      <c r="E409" t="s">
        <v>250</v>
      </c>
      <c r="F409">
        <v>2.9</v>
      </c>
      <c r="G409">
        <v>2.9</v>
      </c>
      <c r="H409">
        <v>1033.7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0.1</v>
      </c>
      <c r="O409">
        <v>162.69999999999999</v>
      </c>
      <c r="P409">
        <v>4.5999999999999996</v>
      </c>
      <c r="Q409">
        <v>4.5999999999999996</v>
      </c>
      <c r="R409" s="54">
        <v>0.27777777777777801</v>
      </c>
      <c r="T409" s="93">
        <f t="shared" si="9"/>
        <v>4.5999999999999996</v>
      </c>
      <c r="U409" s="96">
        <f t="shared" si="10"/>
        <v>-1.6000000000000005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>
        <v>4.2</v>
      </c>
      <c r="C410" t="s">
        <v>250</v>
      </c>
      <c r="D410" t="s">
        <v>250</v>
      </c>
      <c r="E410" t="s">
        <v>250</v>
      </c>
      <c r="F410">
        <v>2.2000000000000002</v>
      </c>
      <c r="G410">
        <v>3.2</v>
      </c>
      <c r="H410">
        <v>1033.5999999999999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0.1</v>
      </c>
      <c r="O410">
        <v>162.69999999999999</v>
      </c>
      <c r="P410">
        <v>4.5999999999999996</v>
      </c>
      <c r="Q410">
        <v>4.5999999999999996</v>
      </c>
      <c r="R410" s="54">
        <v>0.27847222222222201</v>
      </c>
      <c r="T410" s="93">
        <f t="shared" si="9"/>
        <v>4.5999999999999996</v>
      </c>
      <c r="U410" s="96">
        <f t="shared" si="10"/>
        <v>-1.6000000000000005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>
        <v>4.2</v>
      </c>
      <c r="C411" t="s">
        <v>250</v>
      </c>
      <c r="D411" t="s">
        <v>250</v>
      </c>
      <c r="E411" t="s">
        <v>250</v>
      </c>
      <c r="F411">
        <v>2.5</v>
      </c>
      <c r="G411">
        <v>2.9</v>
      </c>
      <c r="H411">
        <v>1033.7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0.1</v>
      </c>
      <c r="O411">
        <v>162.69999999999999</v>
      </c>
      <c r="P411">
        <v>4.5999999999999996</v>
      </c>
      <c r="Q411">
        <v>4.5999999999999996</v>
      </c>
      <c r="R411" s="54">
        <v>0.27916666666666701</v>
      </c>
      <c r="T411" s="93">
        <f t="shared" si="9"/>
        <v>4.5999999999999996</v>
      </c>
      <c r="U411" s="96">
        <f t="shared" si="10"/>
        <v>-1.6000000000000005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>
        <v>4.2</v>
      </c>
      <c r="C412" t="s">
        <v>250</v>
      </c>
      <c r="D412" t="s">
        <v>250</v>
      </c>
      <c r="E412" t="s">
        <v>250</v>
      </c>
      <c r="F412">
        <v>3.2</v>
      </c>
      <c r="G412">
        <v>4</v>
      </c>
      <c r="H412">
        <v>1033.7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0.1</v>
      </c>
      <c r="O412">
        <v>162.69999999999999</v>
      </c>
      <c r="P412">
        <v>4.5</v>
      </c>
      <c r="Q412">
        <v>4.5999999999999996</v>
      </c>
      <c r="R412" s="54">
        <v>0.27986111111111101</v>
      </c>
      <c r="T412" s="93">
        <f t="shared" si="9"/>
        <v>4.5999999999999996</v>
      </c>
      <c r="U412" s="96">
        <f t="shared" si="10"/>
        <v>-1.6000000000000005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>
        <v>4.2</v>
      </c>
      <c r="C413" t="s">
        <v>250</v>
      </c>
      <c r="D413" t="s">
        <v>250</v>
      </c>
      <c r="E413" t="s">
        <v>250</v>
      </c>
      <c r="F413">
        <v>2.2000000000000002</v>
      </c>
      <c r="G413">
        <v>2.9</v>
      </c>
      <c r="H413">
        <v>1033.8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0.1</v>
      </c>
      <c r="O413">
        <v>162.69999999999999</v>
      </c>
      <c r="P413">
        <v>4.5</v>
      </c>
      <c r="Q413">
        <v>4.5999999999999996</v>
      </c>
      <c r="R413" s="54">
        <v>0.280555555555556</v>
      </c>
      <c r="T413" s="93">
        <f t="shared" si="9"/>
        <v>4.5999999999999996</v>
      </c>
      <c r="U413" s="96">
        <f t="shared" si="10"/>
        <v>-1.6000000000000005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>
        <v>4.2</v>
      </c>
      <c r="C414" t="s">
        <v>250</v>
      </c>
      <c r="D414" t="s">
        <v>250</v>
      </c>
      <c r="E414" t="s">
        <v>250</v>
      </c>
      <c r="F414">
        <v>1.8</v>
      </c>
      <c r="G414">
        <v>3.2</v>
      </c>
      <c r="H414">
        <v>1033.8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0.1</v>
      </c>
      <c r="O414">
        <v>162.69999999999999</v>
      </c>
      <c r="P414">
        <v>4.5</v>
      </c>
      <c r="Q414">
        <v>4.5999999999999996</v>
      </c>
      <c r="R414" s="54">
        <v>0.28125</v>
      </c>
      <c r="T414" s="93">
        <f t="shared" si="9"/>
        <v>4.5999999999999996</v>
      </c>
      <c r="U414" s="96">
        <f t="shared" si="10"/>
        <v>-1.6000000000000005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>
        <v>4.2</v>
      </c>
      <c r="C415" t="s">
        <v>250</v>
      </c>
      <c r="D415" t="s">
        <v>250</v>
      </c>
      <c r="E415" t="s">
        <v>250</v>
      </c>
      <c r="F415">
        <v>0</v>
      </c>
      <c r="G415">
        <v>2.9</v>
      </c>
      <c r="H415">
        <v>1033.9000000000001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0.1</v>
      </c>
      <c r="O415">
        <v>162.69999999999999</v>
      </c>
      <c r="P415">
        <v>4.5</v>
      </c>
      <c r="Q415">
        <v>4.5999999999999996</v>
      </c>
      <c r="R415" s="54">
        <v>0.281944444444444</v>
      </c>
      <c r="T415" s="93">
        <f t="shared" si="9"/>
        <v>4.5999999999999996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>
        <v>4.2</v>
      </c>
      <c r="C416" t="s">
        <v>250</v>
      </c>
      <c r="D416" t="s">
        <v>250</v>
      </c>
      <c r="E416" t="s">
        <v>250</v>
      </c>
      <c r="F416">
        <v>0</v>
      </c>
      <c r="G416">
        <v>1.8</v>
      </c>
      <c r="H416">
        <v>1033.7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0.1</v>
      </c>
      <c r="O416">
        <v>162.69999999999999</v>
      </c>
      <c r="P416">
        <v>4.5</v>
      </c>
      <c r="Q416">
        <v>4.5999999999999996</v>
      </c>
      <c r="R416" s="54">
        <v>0.28263888888888899</v>
      </c>
      <c r="T416" s="93">
        <f t="shared" si="9"/>
        <v>4.5999999999999996</v>
      </c>
      <c r="U416" s="96">
        <f t="shared" si="10"/>
        <v>-1.6000000000000005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>
        <v>4.2</v>
      </c>
      <c r="C417" t="s">
        <v>250</v>
      </c>
      <c r="D417" t="s">
        <v>250</v>
      </c>
      <c r="E417" t="s">
        <v>250</v>
      </c>
      <c r="F417">
        <v>0</v>
      </c>
      <c r="G417">
        <v>0</v>
      </c>
      <c r="H417">
        <v>1033.8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0.1</v>
      </c>
      <c r="O417">
        <v>162.69999999999999</v>
      </c>
      <c r="P417">
        <v>4.5</v>
      </c>
      <c r="Q417">
        <v>4.5</v>
      </c>
      <c r="R417" s="54">
        <v>0.28333333333333299</v>
      </c>
      <c r="T417" s="93">
        <f t="shared" si="9"/>
        <v>4.5</v>
      </c>
      <c r="U417" s="96">
        <f t="shared" si="10"/>
        <v>-1.7000000000000002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>
        <v>4.2</v>
      </c>
      <c r="C418" t="s">
        <v>250</v>
      </c>
      <c r="D418" t="s">
        <v>250</v>
      </c>
      <c r="E418" t="s">
        <v>250</v>
      </c>
      <c r="F418">
        <v>0</v>
      </c>
      <c r="G418">
        <v>0</v>
      </c>
      <c r="H418">
        <v>1033.5999999999999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0.1</v>
      </c>
      <c r="O418">
        <v>162.69999999999999</v>
      </c>
      <c r="P418">
        <v>4.5</v>
      </c>
      <c r="Q418">
        <v>4.5</v>
      </c>
      <c r="R418" s="54">
        <v>0.28402777777777799</v>
      </c>
      <c r="T418" s="93">
        <f t="shared" si="9"/>
        <v>4.5</v>
      </c>
      <c r="U418" s="96">
        <f t="shared" si="10"/>
        <v>-1.7000000000000002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>
        <v>4.2</v>
      </c>
      <c r="C419" t="s">
        <v>250</v>
      </c>
      <c r="D419" t="s">
        <v>250</v>
      </c>
      <c r="E419" t="s">
        <v>250</v>
      </c>
      <c r="F419">
        <v>0</v>
      </c>
      <c r="G419">
        <v>2.2000000000000002</v>
      </c>
      <c r="H419">
        <v>1033.5999999999999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0.1</v>
      </c>
      <c r="O419">
        <v>162.69999999999999</v>
      </c>
      <c r="P419">
        <v>4.4000000000000004</v>
      </c>
      <c r="Q419">
        <v>4.5</v>
      </c>
      <c r="R419" s="54">
        <v>0.28472222222222199</v>
      </c>
      <c r="T419" s="93">
        <f t="shared" si="9"/>
        <v>4.5</v>
      </c>
      <c r="U419" s="96">
        <f t="shared" si="10"/>
        <v>-1.7000000000000002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>
        <v>4.2</v>
      </c>
      <c r="C420" t="s">
        <v>250</v>
      </c>
      <c r="D420" t="s">
        <v>250</v>
      </c>
      <c r="E420" t="s">
        <v>250</v>
      </c>
      <c r="F420">
        <v>0</v>
      </c>
      <c r="G420">
        <v>0</v>
      </c>
      <c r="H420">
        <v>1033.7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0.1</v>
      </c>
      <c r="O420">
        <v>162.69999999999999</v>
      </c>
      <c r="P420">
        <v>4.4000000000000004</v>
      </c>
      <c r="Q420">
        <v>4.5</v>
      </c>
      <c r="R420" s="54">
        <v>0.28541666666666698</v>
      </c>
      <c r="T420" s="93">
        <f t="shared" si="9"/>
        <v>4.5</v>
      </c>
      <c r="U420" s="96">
        <f t="shared" si="10"/>
        <v>-1.7000000000000002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>
        <v>4.2</v>
      </c>
      <c r="C421" t="s">
        <v>250</v>
      </c>
      <c r="D421" t="s">
        <v>250</v>
      </c>
      <c r="E421" t="s">
        <v>250</v>
      </c>
      <c r="F421">
        <v>0</v>
      </c>
      <c r="G421">
        <v>0</v>
      </c>
      <c r="H421">
        <v>1033.5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0.1</v>
      </c>
      <c r="O421">
        <v>162.69999999999999</v>
      </c>
      <c r="P421">
        <v>4.4000000000000004</v>
      </c>
      <c r="Q421">
        <v>4.5</v>
      </c>
      <c r="R421" s="54">
        <v>0.28611111111111098</v>
      </c>
      <c r="T421" s="93">
        <f t="shared" si="9"/>
        <v>4.5</v>
      </c>
      <c r="U421" s="96">
        <f t="shared" si="10"/>
        <v>-1.7000000000000002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>
        <v>4.2</v>
      </c>
      <c r="C422" t="s">
        <v>250</v>
      </c>
      <c r="D422" t="s">
        <v>250</v>
      </c>
      <c r="E422" t="s">
        <v>250</v>
      </c>
      <c r="F422">
        <v>0</v>
      </c>
      <c r="G422">
        <v>2.2000000000000002</v>
      </c>
      <c r="H422">
        <v>1033.7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0.1</v>
      </c>
      <c r="O422">
        <v>162.69999999999999</v>
      </c>
      <c r="P422">
        <v>4.4000000000000004</v>
      </c>
      <c r="Q422">
        <v>4.5</v>
      </c>
      <c r="R422" s="54">
        <v>0.28680555555555598</v>
      </c>
      <c r="T422" s="93">
        <f t="shared" si="9"/>
        <v>4.5</v>
      </c>
      <c r="U422" s="96">
        <f t="shared" si="10"/>
        <v>-1.7000000000000002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>
        <v>4.3</v>
      </c>
      <c r="C423" t="s">
        <v>250</v>
      </c>
      <c r="D423" t="s">
        <v>250</v>
      </c>
      <c r="E423" t="s">
        <v>250</v>
      </c>
      <c r="F423">
        <v>0</v>
      </c>
      <c r="G423">
        <v>0</v>
      </c>
      <c r="H423">
        <v>1033.8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0.1</v>
      </c>
      <c r="O423">
        <v>162.69999999999999</v>
      </c>
      <c r="P423">
        <v>4.5</v>
      </c>
      <c r="Q423">
        <v>4.5</v>
      </c>
      <c r="R423" s="54">
        <v>0.28749999999999998</v>
      </c>
      <c r="T423" s="93">
        <f t="shared" si="9"/>
        <v>4.5</v>
      </c>
      <c r="U423" s="96">
        <f t="shared" si="10"/>
        <v>-1.7999999999999998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>
        <v>4.3</v>
      </c>
      <c r="C424" t="s">
        <v>250</v>
      </c>
      <c r="D424" t="s">
        <v>250</v>
      </c>
      <c r="E424" t="s">
        <v>250</v>
      </c>
      <c r="F424">
        <v>0</v>
      </c>
      <c r="G424">
        <v>2.2000000000000002</v>
      </c>
      <c r="H424">
        <v>1033.8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0.1</v>
      </c>
      <c r="O424">
        <v>162.69999999999999</v>
      </c>
      <c r="P424">
        <v>4.5</v>
      </c>
      <c r="Q424">
        <v>4.5</v>
      </c>
      <c r="R424" s="54">
        <v>0.28819444444444398</v>
      </c>
      <c r="T424" s="93">
        <f t="shared" si="9"/>
        <v>4.5</v>
      </c>
      <c r="U424" s="96">
        <f t="shared" si="10"/>
        <v>-1.7999999999999998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>
        <v>4.3</v>
      </c>
      <c r="C425" t="s">
        <v>250</v>
      </c>
      <c r="D425" t="s">
        <v>250</v>
      </c>
      <c r="E425" t="s">
        <v>250</v>
      </c>
      <c r="F425">
        <v>2.5</v>
      </c>
      <c r="G425">
        <v>2.5</v>
      </c>
      <c r="H425">
        <v>1033.7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0.1</v>
      </c>
      <c r="O425">
        <v>162.69999999999999</v>
      </c>
      <c r="P425">
        <v>4.5</v>
      </c>
      <c r="Q425">
        <v>4.5</v>
      </c>
      <c r="R425" s="54">
        <v>0.28888888888888897</v>
      </c>
      <c r="T425" s="93">
        <f t="shared" si="9"/>
        <v>4.5</v>
      </c>
      <c r="U425" s="96">
        <f t="shared" si="10"/>
        <v>-1.7999999999999998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>
        <v>4.3</v>
      </c>
      <c r="C426" t="s">
        <v>250</v>
      </c>
      <c r="D426" t="s">
        <v>250</v>
      </c>
      <c r="E426" t="s">
        <v>250</v>
      </c>
      <c r="F426">
        <v>0</v>
      </c>
      <c r="G426">
        <v>1.8</v>
      </c>
      <c r="H426">
        <v>1033.7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0.1</v>
      </c>
      <c r="O426">
        <v>162.69999999999999</v>
      </c>
      <c r="P426">
        <v>4.4000000000000004</v>
      </c>
      <c r="Q426">
        <v>4.5</v>
      </c>
      <c r="R426" s="54">
        <v>0.28958333333333303</v>
      </c>
      <c r="T426" s="93">
        <f t="shared" si="9"/>
        <v>4.5</v>
      </c>
      <c r="U426" s="96">
        <f t="shared" si="10"/>
        <v>-1.7999999999999998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>
        <v>4.3</v>
      </c>
      <c r="C427" t="s">
        <v>250</v>
      </c>
      <c r="D427" t="s">
        <v>250</v>
      </c>
      <c r="E427" t="s">
        <v>250</v>
      </c>
      <c r="F427">
        <v>0</v>
      </c>
      <c r="G427">
        <v>0</v>
      </c>
      <c r="H427">
        <v>1033.7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0.1</v>
      </c>
      <c r="O427">
        <v>162.69999999999999</v>
      </c>
      <c r="P427">
        <v>4.4000000000000004</v>
      </c>
      <c r="Q427">
        <v>4.5</v>
      </c>
      <c r="R427" s="54">
        <v>0.29027777777777802</v>
      </c>
      <c r="T427" s="93">
        <f t="shared" si="9"/>
        <v>4.5</v>
      </c>
      <c r="U427" s="96">
        <f t="shared" si="10"/>
        <v>-1.7999999999999998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>
        <v>4.3</v>
      </c>
      <c r="C428" t="s">
        <v>250</v>
      </c>
      <c r="D428" t="s">
        <v>250</v>
      </c>
      <c r="E428" t="s">
        <v>250</v>
      </c>
      <c r="F428">
        <v>0</v>
      </c>
      <c r="G428">
        <v>0</v>
      </c>
      <c r="H428">
        <v>1033.7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0.1</v>
      </c>
      <c r="O428">
        <v>162.69999999999999</v>
      </c>
      <c r="P428">
        <v>4.4000000000000004</v>
      </c>
      <c r="Q428">
        <v>4.5</v>
      </c>
      <c r="R428" s="54">
        <v>0.29097222222222202</v>
      </c>
      <c r="T428" s="93">
        <f t="shared" si="9"/>
        <v>4.5</v>
      </c>
      <c r="U428" s="96">
        <f t="shared" si="10"/>
        <v>-1.7999999999999998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>
        <v>4.4000000000000004</v>
      </c>
      <c r="C429" t="s">
        <v>250</v>
      </c>
      <c r="D429" t="s">
        <v>250</v>
      </c>
      <c r="E429" t="s">
        <v>250</v>
      </c>
      <c r="F429">
        <v>0</v>
      </c>
      <c r="G429">
        <v>1.8</v>
      </c>
      <c r="H429">
        <v>1033.5999999999999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0.1</v>
      </c>
      <c r="O429">
        <v>162.69999999999999</v>
      </c>
      <c r="P429">
        <v>4.4000000000000004</v>
      </c>
      <c r="Q429">
        <v>4.5</v>
      </c>
      <c r="R429" s="54">
        <v>0.29166666666666702</v>
      </c>
      <c r="T429" s="93">
        <f t="shared" si="9"/>
        <v>4.5</v>
      </c>
      <c r="U429" s="96">
        <f t="shared" si="10"/>
        <v>-1.9000000000000004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>
        <v>4.4000000000000004</v>
      </c>
      <c r="C430" t="s">
        <v>250</v>
      </c>
      <c r="D430" t="s">
        <v>250</v>
      </c>
      <c r="E430" t="s">
        <v>250</v>
      </c>
      <c r="F430">
        <v>0</v>
      </c>
      <c r="G430">
        <v>1.8</v>
      </c>
      <c r="H430">
        <v>1033.8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0.1</v>
      </c>
      <c r="O430">
        <v>162.69999999999999</v>
      </c>
      <c r="P430">
        <v>4.4000000000000004</v>
      </c>
      <c r="Q430">
        <v>4.5</v>
      </c>
      <c r="R430" s="54">
        <v>0.29236111111111102</v>
      </c>
      <c r="T430" s="93">
        <f t="shared" si="9"/>
        <v>4.5</v>
      </c>
      <c r="U430" s="96">
        <f t="shared" si="10"/>
        <v>-1.9000000000000004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>
        <v>4.4000000000000004</v>
      </c>
      <c r="C431" t="s">
        <v>250</v>
      </c>
      <c r="D431" t="s">
        <v>250</v>
      </c>
      <c r="E431" t="s">
        <v>250</v>
      </c>
      <c r="F431">
        <v>0</v>
      </c>
      <c r="G431">
        <v>0</v>
      </c>
      <c r="H431">
        <v>1033.9000000000001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0.1</v>
      </c>
      <c r="O431">
        <v>162.69999999999999</v>
      </c>
      <c r="P431">
        <v>4.4000000000000004</v>
      </c>
      <c r="Q431">
        <v>4.5</v>
      </c>
      <c r="R431" s="54">
        <v>0.29305555555555601</v>
      </c>
      <c r="T431" s="93">
        <f t="shared" si="9"/>
        <v>4.5</v>
      </c>
      <c r="U431" s="96">
        <f t="shared" si="10"/>
        <v>-1.9000000000000004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>
        <v>4.4000000000000004</v>
      </c>
      <c r="C432" t="s">
        <v>250</v>
      </c>
      <c r="D432" t="s">
        <v>250</v>
      </c>
      <c r="E432" t="s">
        <v>250</v>
      </c>
      <c r="F432">
        <v>0</v>
      </c>
      <c r="G432">
        <v>0</v>
      </c>
      <c r="H432">
        <v>1033.9000000000001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0.1</v>
      </c>
      <c r="O432">
        <v>162.69999999999999</v>
      </c>
      <c r="P432">
        <v>4.5</v>
      </c>
      <c r="Q432">
        <v>4.5</v>
      </c>
      <c r="R432" s="54">
        <v>0.29375000000000001</v>
      </c>
      <c r="T432" s="93">
        <f t="shared" si="9"/>
        <v>4.5</v>
      </c>
      <c r="U432" s="96">
        <f t="shared" si="10"/>
        <v>-1.9000000000000004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>
        <v>4.5</v>
      </c>
      <c r="C433" t="s">
        <v>250</v>
      </c>
      <c r="D433" t="s">
        <v>250</v>
      </c>
      <c r="E433" t="s">
        <v>250</v>
      </c>
      <c r="F433">
        <v>0</v>
      </c>
      <c r="G433">
        <v>2.2000000000000002</v>
      </c>
      <c r="H433">
        <v>1033.5999999999999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0.1</v>
      </c>
      <c r="O433">
        <v>162.69999999999999</v>
      </c>
      <c r="P433">
        <v>4.4000000000000004</v>
      </c>
      <c r="Q433">
        <v>4.5</v>
      </c>
      <c r="R433" s="54">
        <v>0.29444444444444401</v>
      </c>
      <c r="T433" s="93">
        <f t="shared" si="9"/>
        <v>4.5</v>
      </c>
      <c r="U433" s="96">
        <f t="shared" si="10"/>
        <v>-2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>
        <v>4.5999999999999996</v>
      </c>
      <c r="C434" t="s">
        <v>250</v>
      </c>
      <c r="D434" t="s">
        <v>250</v>
      </c>
      <c r="E434" t="s">
        <v>250</v>
      </c>
      <c r="F434">
        <v>0</v>
      </c>
      <c r="G434">
        <v>0</v>
      </c>
      <c r="H434">
        <v>1033.7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0.1</v>
      </c>
      <c r="O434">
        <v>162.69999999999999</v>
      </c>
      <c r="P434">
        <v>4.4000000000000004</v>
      </c>
      <c r="Q434">
        <v>4.5</v>
      </c>
      <c r="R434" s="54">
        <v>0.29513888888888901</v>
      </c>
      <c r="T434" s="93">
        <f t="shared" ref="T434:T497" si="12">MAX($P434,$Q434)</f>
        <v>4.5</v>
      </c>
      <c r="U434" s="96">
        <f t="shared" si="10"/>
        <v>-2.0999999999999996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>
        <v>4.5999999999999996</v>
      </c>
      <c r="C435" t="s">
        <v>250</v>
      </c>
      <c r="D435" t="s">
        <v>250</v>
      </c>
      <c r="E435" t="s">
        <v>250</v>
      </c>
      <c r="F435">
        <v>0</v>
      </c>
      <c r="G435">
        <v>0</v>
      </c>
      <c r="H435">
        <v>1033.8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0.1</v>
      </c>
      <c r="O435">
        <v>162.69999999999999</v>
      </c>
      <c r="P435">
        <v>4.5</v>
      </c>
      <c r="Q435">
        <v>4.5</v>
      </c>
      <c r="R435" s="54">
        <v>0.295833333333333</v>
      </c>
      <c r="T435" s="93">
        <f t="shared" si="12"/>
        <v>4.5</v>
      </c>
      <c r="U435" s="96">
        <f t="shared" ref="U435:U458" si="14">(T435-B435)-2</f>
        <v>-2.0999999999999996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>
        <v>4.5999999999999996</v>
      </c>
      <c r="C436" t="s">
        <v>250</v>
      </c>
      <c r="D436" t="s">
        <v>250</v>
      </c>
      <c r="E436" t="s">
        <v>250</v>
      </c>
      <c r="F436">
        <v>0</v>
      </c>
      <c r="G436">
        <v>0</v>
      </c>
      <c r="H436">
        <v>1033.7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0.1</v>
      </c>
      <c r="O436">
        <v>162.69999999999999</v>
      </c>
      <c r="P436">
        <v>4.5</v>
      </c>
      <c r="Q436">
        <v>4.5</v>
      </c>
      <c r="R436" s="54">
        <v>0.296527777777778</v>
      </c>
      <c r="T436" s="93">
        <f t="shared" si="12"/>
        <v>4.5</v>
      </c>
      <c r="U436" s="96">
        <f t="shared" si="14"/>
        <v>-2.0999999999999996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>
        <v>4.7</v>
      </c>
      <c r="C437" t="s">
        <v>250</v>
      </c>
      <c r="D437" t="s">
        <v>250</v>
      </c>
      <c r="E437" t="s">
        <v>250</v>
      </c>
      <c r="F437">
        <v>1.8</v>
      </c>
      <c r="G437">
        <v>1.8</v>
      </c>
      <c r="H437">
        <v>1033.7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0.1</v>
      </c>
      <c r="O437">
        <v>162.69999999999999</v>
      </c>
      <c r="P437">
        <v>4.5</v>
      </c>
      <c r="Q437">
        <v>4.5</v>
      </c>
      <c r="R437" s="54">
        <v>0.297222222222222</v>
      </c>
      <c r="T437" s="93">
        <f t="shared" si="12"/>
        <v>4.5</v>
      </c>
      <c r="U437" s="96">
        <f t="shared" si="14"/>
        <v>-2.2000000000000002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>
        <v>4.7</v>
      </c>
      <c r="C438" t="s">
        <v>250</v>
      </c>
      <c r="D438" t="s">
        <v>250</v>
      </c>
      <c r="E438" t="s">
        <v>250</v>
      </c>
      <c r="F438">
        <v>0</v>
      </c>
      <c r="G438">
        <v>0</v>
      </c>
      <c r="H438">
        <v>1033.7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0.1</v>
      </c>
      <c r="O438">
        <v>162.69999999999999</v>
      </c>
      <c r="P438">
        <v>4.5</v>
      </c>
      <c r="Q438">
        <v>4.5</v>
      </c>
      <c r="R438" s="54">
        <v>0.297916666666667</v>
      </c>
      <c r="T438" s="93">
        <f t="shared" si="12"/>
        <v>4.5</v>
      </c>
      <c r="U438" s="96">
        <f t="shared" si="14"/>
        <v>-2.2000000000000002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>
        <v>4.5999999999999996</v>
      </c>
      <c r="C439" t="s">
        <v>250</v>
      </c>
      <c r="D439" t="s">
        <v>250</v>
      </c>
      <c r="E439" t="s">
        <v>250</v>
      </c>
      <c r="F439">
        <v>0</v>
      </c>
      <c r="G439">
        <v>1.8</v>
      </c>
      <c r="H439">
        <v>1033.8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0.1</v>
      </c>
      <c r="O439">
        <v>162.69999999999999</v>
      </c>
      <c r="P439">
        <v>4.5</v>
      </c>
      <c r="Q439">
        <v>4.5</v>
      </c>
      <c r="R439" s="54">
        <v>0.29861111111111099</v>
      </c>
      <c r="T439" s="93">
        <f t="shared" si="12"/>
        <v>4.5</v>
      </c>
      <c r="U439" s="96">
        <f t="shared" si="14"/>
        <v>-2.0999999999999996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>
        <v>4.5999999999999996</v>
      </c>
      <c r="C440" t="s">
        <v>250</v>
      </c>
      <c r="D440" t="s">
        <v>250</v>
      </c>
      <c r="E440" t="s">
        <v>250</v>
      </c>
      <c r="F440">
        <v>0</v>
      </c>
      <c r="G440">
        <v>0</v>
      </c>
      <c r="H440">
        <v>1033.7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0.1</v>
      </c>
      <c r="O440">
        <v>162.69999999999999</v>
      </c>
      <c r="P440">
        <v>4.5</v>
      </c>
      <c r="Q440">
        <v>4.5</v>
      </c>
      <c r="R440" s="54">
        <v>0.29930555555555599</v>
      </c>
      <c r="T440" s="93">
        <f t="shared" si="12"/>
        <v>4.5</v>
      </c>
      <c r="U440" s="96">
        <f t="shared" si="14"/>
        <v>-2.0999999999999996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>
        <v>4.5999999999999996</v>
      </c>
      <c r="C441" t="s">
        <v>250</v>
      </c>
      <c r="D441" t="s">
        <v>250</v>
      </c>
      <c r="E441" t="s">
        <v>250</v>
      </c>
      <c r="F441">
        <v>0</v>
      </c>
      <c r="G441">
        <v>0</v>
      </c>
      <c r="H441">
        <v>1033.7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0.1</v>
      </c>
      <c r="O441">
        <v>162.69999999999999</v>
      </c>
      <c r="P441">
        <v>4.5</v>
      </c>
      <c r="Q441">
        <v>4.5</v>
      </c>
      <c r="R441" s="54">
        <v>0.3</v>
      </c>
      <c r="T441" s="93">
        <f t="shared" si="12"/>
        <v>4.5</v>
      </c>
      <c r="U441" s="96">
        <f t="shared" si="14"/>
        <v>-2.0999999999999996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>
        <v>4.5</v>
      </c>
      <c r="C442" t="s">
        <v>250</v>
      </c>
      <c r="D442" t="s">
        <v>250</v>
      </c>
      <c r="E442" t="s">
        <v>250</v>
      </c>
      <c r="F442">
        <v>1.8</v>
      </c>
      <c r="G442">
        <v>2.5</v>
      </c>
      <c r="H442">
        <v>1033.8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0.1</v>
      </c>
      <c r="O442">
        <v>162.69999999999999</v>
      </c>
      <c r="P442">
        <v>4.5</v>
      </c>
      <c r="Q442">
        <v>4.5</v>
      </c>
      <c r="R442" s="54">
        <v>0.30069444444444399</v>
      </c>
      <c r="T442" s="93">
        <f t="shared" si="12"/>
        <v>4.5</v>
      </c>
      <c r="U442" s="96">
        <f t="shared" si="14"/>
        <v>-2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>
        <v>4.5</v>
      </c>
      <c r="C443" t="s">
        <v>250</v>
      </c>
      <c r="D443" t="s">
        <v>250</v>
      </c>
      <c r="E443" t="s">
        <v>250</v>
      </c>
      <c r="F443">
        <v>2.2000000000000002</v>
      </c>
      <c r="G443">
        <v>2.2000000000000002</v>
      </c>
      <c r="H443">
        <v>1033.9000000000001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0.1</v>
      </c>
      <c r="O443">
        <v>162.69999999999999</v>
      </c>
      <c r="P443">
        <v>4.5</v>
      </c>
      <c r="Q443">
        <v>4.5</v>
      </c>
      <c r="R443" s="54">
        <v>0.30138888888888898</v>
      </c>
      <c r="T443" s="93">
        <f t="shared" si="12"/>
        <v>4.5</v>
      </c>
      <c r="U443" s="96">
        <f t="shared" si="14"/>
        <v>-2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>
        <v>4.5</v>
      </c>
      <c r="C444" t="s">
        <v>250</v>
      </c>
      <c r="D444" t="s">
        <v>250</v>
      </c>
      <c r="E444" t="s">
        <v>250</v>
      </c>
      <c r="F444">
        <v>0</v>
      </c>
      <c r="G444">
        <v>1.8</v>
      </c>
      <c r="H444">
        <v>1033.7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0.1</v>
      </c>
      <c r="O444">
        <v>162.69999999999999</v>
      </c>
      <c r="P444">
        <v>4.5</v>
      </c>
      <c r="Q444">
        <v>4.5</v>
      </c>
      <c r="R444" s="54">
        <v>0.30208333333333298</v>
      </c>
      <c r="T444" s="93">
        <f t="shared" si="12"/>
        <v>4.5</v>
      </c>
      <c r="U444" s="96">
        <f t="shared" si="14"/>
        <v>-2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>
        <v>4.5</v>
      </c>
      <c r="C445" t="s">
        <v>250</v>
      </c>
      <c r="D445" t="s">
        <v>250</v>
      </c>
      <c r="E445" t="s">
        <v>250</v>
      </c>
      <c r="F445">
        <v>2.9</v>
      </c>
      <c r="G445">
        <v>2.9</v>
      </c>
      <c r="H445">
        <v>1033.7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0.1</v>
      </c>
      <c r="O445">
        <v>162.69999999999999</v>
      </c>
      <c r="P445">
        <v>4.5</v>
      </c>
      <c r="Q445">
        <v>4.5</v>
      </c>
      <c r="R445" s="54">
        <v>0.30277777777777798</v>
      </c>
      <c r="T445" s="93">
        <f t="shared" si="12"/>
        <v>4.5</v>
      </c>
      <c r="U445" s="96">
        <f t="shared" si="14"/>
        <v>-2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>
        <v>4.5999999999999996</v>
      </c>
      <c r="C446" t="s">
        <v>250</v>
      </c>
      <c r="D446" t="s">
        <v>250</v>
      </c>
      <c r="E446" t="s">
        <v>250</v>
      </c>
      <c r="F446">
        <v>0</v>
      </c>
      <c r="G446">
        <v>0</v>
      </c>
      <c r="H446">
        <v>1033.9000000000001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0.1</v>
      </c>
      <c r="O446">
        <v>162.69999999999999</v>
      </c>
      <c r="P446">
        <v>4.5</v>
      </c>
      <c r="Q446">
        <v>4.5</v>
      </c>
      <c r="R446" s="54">
        <v>0.30347222222222198</v>
      </c>
      <c r="T446" s="93">
        <f t="shared" si="12"/>
        <v>4.5</v>
      </c>
      <c r="U446" s="96">
        <f t="shared" si="14"/>
        <v>-2.0999999999999996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>
        <v>4.5999999999999996</v>
      </c>
      <c r="C447" t="s">
        <v>250</v>
      </c>
      <c r="D447" t="s">
        <v>250</v>
      </c>
      <c r="E447" t="s">
        <v>250</v>
      </c>
      <c r="F447">
        <v>0</v>
      </c>
      <c r="G447">
        <v>2.2000000000000002</v>
      </c>
      <c r="H447">
        <v>1033.9000000000001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0.1</v>
      </c>
      <c r="O447">
        <v>162.69999999999999</v>
      </c>
      <c r="P447">
        <v>4.5</v>
      </c>
      <c r="Q447">
        <v>4.5</v>
      </c>
      <c r="R447" s="54">
        <v>0.30416666666666697</v>
      </c>
      <c r="T447" s="93">
        <f t="shared" si="12"/>
        <v>4.5</v>
      </c>
      <c r="U447" s="96">
        <f t="shared" si="14"/>
        <v>-2.0999999999999996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>
        <v>4.5999999999999996</v>
      </c>
      <c r="C448" t="s">
        <v>250</v>
      </c>
      <c r="D448" t="s">
        <v>250</v>
      </c>
      <c r="E448" t="s">
        <v>250</v>
      </c>
      <c r="F448">
        <v>2.2000000000000002</v>
      </c>
      <c r="G448">
        <v>2.5</v>
      </c>
      <c r="H448">
        <v>1033.9000000000001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0.1</v>
      </c>
      <c r="O448">
        <v>162.69999999999999</v>
      </c>
      <c r="P448">
        <v>4.5</v>
      </c>
      <c r="Q448">
        <v>4.5</v>
      </c>
      <c r="R448" s="54">
        <v>0.30486111111111103</v>
      </c>
      <c r="T448" s="93">
        <f t="shared" si="12"/>
        <v>4.5</v>
      </c>
      <c r="U448" s="96">
        <f t="shared" si="14"/>
        <v>-2.0999999999999996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>
        <v>4.5999999999999996</v>
      </c>
      <c r="C449" t="s">
        <v>250</v>
      </c>
      <c r="D449" t="s">
        <v>250</v>
      </c>
      <c r="E449" t="s">
        <v>250</v>
      </c>
      <c r="F449">
        <v>0</v>
      </c>
      <c r="G449">
        <v>2.5</v>
      </c>
      <c r="H449">
        <v>1033.9000000000001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0.1</v>
      </c>
      <c r="O449">
        <v>162.69999999999999</v>
      </c>
      <c r="P449">
        <v>4.5</v>
      </c>
      <c r="Q449">
        <v>4.5999999999999996</v>
      </c>
      <c r="R449" s="54">
        <v>0.30555555555555602</v>
      </c>
      <c r="T449" s="93">
        <f t="shared" si="12"/>
        <v>4.5999999999999996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>
        <v>4.5999999999999996</v>
      </c>
      <c r="C450" t="s">
        <v>250</v>
      </c>
      <c r="D450" t="s">
        <v>250</v>
      </c>
      <c r="E450" t="s">
        <v>250</v>
      </c>
      <c r="F450">
        <v>2.2000000000000002</v>
      </c>
      <c r="G450">
        <v>2.2000000000000002</v>
      </c>
      <c r="H450">
        <v>1033.8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0.1</v>
      </c>
      <c r="O450">
        <v>162.69999999999999</v>
      </c>
      <c r="P450">
        <v>4.5</v>
      </c>
      <c r="Q450">
        <v>4.5999999999999996</v>
      </c>
      <c r="R450" s="54">
        <v>0.30625000000000002</v>
      </c>
      <c r="T450" s="93">
        <f t="shared" si="12"/>
        <v>4.5999999999999996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>
        <v>4.5999999999999996</v>
      </c>
      <c r="C451" t="s">
        <v>250</v>
      </c>
      <c r="D451" t="s">
        <v>250</v>
      </c>
      <c r="E451" t="s">
        <v>250</v>
      </c>
      <c r="F451">
        <v>1.8</v>
      </c>
      <c r="G451">
        <v>2.2000000000000002</v>
      </c>
      <c r="H451">
        <v>1033.5999999999999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0.1</v>
      </c>
      <c r="O451">
        <v>162.69999999999999</v>
      </c>
      <c r="P451">
        <v>4.5</v>
      </c>
      <c r="Q451">
        <v>4.5999999999999996</v>
      </c>
      <c r="R451" s="54">
        <v>0.30694444444444402</v>
      </c>
      <c r="T451" s="93">
        <f t="shared" si="12"/>
        <v>4.5999999999999996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>
        <v>4.5999999999999996</v>
      </c>
      <c r="C452" t="s">
        <v>250</v>
      </c>
      <c r="D452" t="s">
        <v>250</v>
      </c>
      <c r="E452" t="s">
        <v>250</v>
      </c>
      <c r="F452">
        <v>1.8</v>
      </c>
      <c r="G452">
        <v>2.5</v>
      </c>
      <c r="H452">
        <v>1033.9000000000001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0.1</v>
      </c>
      <c r="O452">
        <v>162.69999999999999</v>
      </c>
      <c r="P452">
        <v>4.5</v>
      </c>
      <c r="Q452">
        <v>4.5999999999999996</v>
      </c>
      <c r="R452" s="54">
        <v>0.30763888888888902</v>
      </c>
      <c r="T452" s="93">
        <f t="shared" si="12"/>
        <v>4.5999999999999996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>
        <v>4.5999999999999996</v>
      </c>
      <c r="C453" t="s">
        <v>250</v>
      </c>
      <c r="D453" t="s">
        <v>250</v>
      </c>
      <c r="E453" t="s">
        <v>250</v>
      </c>
      <c r="F453">
        <v>1.8</v>
      </c>
      <c r="G453">
        <v>2.2000000000000002</v>
      </c>
      <c r="H453">
        <v>1033.8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0.1</v>
      </c>
      <c r="O453">
        <v>162.69999999999999</v>
      </c>
      <c r="P453">
        <v>4.5</v>
      </c>
      <c r="Q453">
        <v>4.5999999999999996</v>
      </c>
      <c r="R453" s="54">
        <v>0.30833333333333302</v>
      </c>
      <c r="T453" s="93">
        <f t="shared" si="12"/>
        <v>4.5999999999999996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>
        <v>4.5999999999999996</v>
      </c>
      <c r="C454" t="s">
        <v>250</v>
      </c>
      <c r="D454" t="s">
        <v>250</v>
      </c>
      <c r="E454" t="s">
        <v>250</v>
      </c>
      <c r="F454">
        <v>0</v>
      </c>
      <c r="G454">
        <v>1.8</v>
      </c>
      <c r="H454">
        <v>1033.8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0.1</v>
      </c>
      <c r="O454">
        <v>162.69999999999999</v>
      </c>
      <c r="P454">
        <v>4.5999999999999996</v>
      </c>
      <c r="Q454">
        <v>4.5999999999999996</v>
      </c>
      <c r="R454" s="54">
        <v>0.30902777777777801</v>
      </c>
      <c r="T454" s="93">
        <f t="shared" si="12"/>
        <v>4.5999999999999996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>
        <v>4.7</v>
      </c>
      <c r="C455" t="s">
        <v>250</v>
      </c>
      <c r="D455" t="s">
        <v>250</v>
      </c>
      <c r="E455" t="s">
        <v>250</v>
      </c>
      <c r="F455">
        <v>1.8</v>
      </c>
      <c r="G455">
        <v>2.5</v>
      </c>
      <c r="H455">
        <v>1033.8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0.1</v>
      </c>
      <c r="O455">
        <v>162.69999999999999</v>
      </c>
      <c r="P455">
        <v>4.5</v>
      </c>
      <c r="Q455">
        <v>4.5999999999999996</v>
      </c>
      <c r="R455" s="54">
        <v>0.30972222222222201</v>
      </c>
      <c r="T455" s="93">
        <f t="shared" si="12"/>
        <v>4.5999999999999996</v>
      </c>
      <c r="U455" s="96">
        <f t="shared" si="14"/>
        <v>-2.1000000000000005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>
        <v>4.7</v>
      </c>
      <c r="C456" t="s">
        <v>250</v>
      </c>
      <c r="D456" t="s">
        <v>250</v>
      </c>
      <c r="E456" t="s">
        <v>250</v>
      </c>
      <c r="F456">
        <v>0</v>
      </c>
      <c r="G456">
        <v>0</v>
      </c>
      <c r="H456">
        <v>1034.0999999999999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0.1</v>
      </c>
      <c r="O456">
        <v>162.69999999999999</v>
      </c>
      <c r="P456">
        <v>4.5</v>
      </c>
      <c r="Q456">
        <v>4.5999999999999996</v>
      </c>
      <c r="R456" s="54">
        <v>0.31041666666666701</v>
      </c>
      <c r="T456" s="93">
        <f t="shared" si="12"/>
        <v>4.5999999999999996</v>
      </c>
      <c r="U456" s="96">
        <f t="shared" si="14"/>
        <v>-2.1000000000000005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>
        <v>4.7</v>
      </c>
      <c r="C457" t="s">
        <v>250</v>
      </c>
      <c r="D457" t="s">
        <v>250</v>
      </c>
      <c r="E457" t="s">
        <v>250</v>
      </c>
      <c r="F457">
        <v>0</v>
      </c>
      <c r="G457">
        <v>0</v>
      </c>
      <c r="H457">
        <v>1033.7</v>
      </c>
      <c r="I457">
        <v>0</v>
      </c>
      <c r="J457">
        <v>0</v>
      </c>
      <c r="K457">
        <v>0.1</v>
      </c>
      <c r="L457">
        <v>0.1</v>
      </c>
      <c r="M457">
        <v>0.1</v>
      </c>
      <c r="N457">
        <v>0.2</v>
      </c>
      <c r="O457">
        <v>162.80000000000001</v>
      </c>
      <c r="P457">
        <v>4.5999999999999996</v>
      </c>
      <c r="Q457">
        <v>4.5999999999999996</v>
      </c>
      <c r="R457" s="54">
        <v>0.31111111111111101</v>
      </c>
      <c r="T457" s="93">
        <f t="shared" si="12"/>
        <v>4.5999999999999996</v>
      </c>
      <c r="U457" s="96">
        <f t="shared" si="14"/>
        <v>-2.1000000000000005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>
        <v>4.7</v>
      </c>
      <c r="C458" t="s">
        <v>250</v>
      </c>
      <c r="D458" t="s">
        <v>250</v>
      </c>
      <c r="E458" t="s">
        <v>250</v>
      </c>
      <c r="F458">
        <v>0</v>
      </c>
      <c r="G458">
        <v>2.5</v>
      </c>
      <c r="H458">
        <v>1033.9000000000001</v>
      </c>
      <c r="I458">
        <v>0</v>
      </c>
      <c r="J458">
        <v>0</v>
      </c>
      <c r="K458">
        <v>0.1</v>
      </c>
      <c r="L458">
        <v>0.1</v>
      </c>
      <c r="M458">
        <v>0.1</v>
      </c>
      <c r="N458">
        <v>0.2</v>
      </c>
      <c r="O458">
        <v>162.80000000000001</v>
      </c>
      <c r="P458">
        <v>4.5</v>
      </c>
      <c r="Q458">
        <v>4.5999999999999996</v>
      </c>
      <c r="R458" s="54">
        <v>0.311805555555556</v>
      </c>
      <c r="T458" s="93">
        <f t="shared" si="12"/>
        <v>4.5999999999999996</v>
      </c>
      <c r="U458" s="96">
        <f t="shared" si="14"/>
        <v>-2.1000000000000005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>
        <v>4.7</v>
      </c>
      <c r="C459" t="s">
        <v>250</v>
      </c>
      <c r="D459" t="s">
        <v>250</v>
      </c>
      <c r="E459" t="s">
        <v>250</v>
      </c>
      <c r="F459">
        <v>0</v>
      </c>
      <c r="G459">
        <v>2.5</v>
      </c>
      <c r="H459">
        <v>1033.9000000000001</v>
      </c>
      <c r="I459">
        <v>0</v>
      </c>
      <c r="J459">
        <v>0</v>
      </c>
      <c r="K459">
        <v>0.1</v>
      </c>
      <c r="L459">
        <v>0.1</v>
      </c>
      <c r="M459">
        <v>0.1</v>
      </c>
      <c r="N459">
        <v>0.2</v>
      </c>
      <c r="O459">
        <v>162.80000000000001</v>
      </c>
      <c r="P459">
        <v>4.5999999999999996</v>
      </c>
      <c r="Q459">
        <v>4.5999999999999996</v>
      </c>
      <c r="R459" s="54">
        <v>0.3125</v>
      </c>
      <c r="T459" s="93">
        <f t="shared" si="12"/>
        <v>4.5999999999999996</v>
      </c>
      <c r="U459" s="96">
        <f>(T459-B459)-3</f>
        <v>-3.1000000000000005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>
        <v>4.7</v>
      </c>
      <c r="C460" t="s">
        <v>250</v>
      </c>
      <c r="D460" t="s">
        <v>250</v>
      </c>
      <c r="E460" t="s">
        <v>250</v>
      </c>
      <c r="F460">
        <v>0</v>
      </c>
      <c r="G460">
        <v>2.5</v>
      </c>
      <c r="H460">
        <v>1033.8</v>
      </c>
      <c r="I460">
        <v>0</v>
      </c>
      <c r="J460">
        <v>0</v>
      </c>
      <c r="K460">
        <v>0.1</v>
      </c>
      <c r="L460">
        <v>0.1</v>
      </c>
      <c r="M460">
        <v>0.1</v>
      </c>
      <c r="N460">
        <v>0.2</v>
      </c>
      <c r="O460">
        <v>162.80000000000001</v>
      </c>
      <c r="P460">
        <v>4.5999999999999996</v>
      </c>
      <c r="Q460">
        <v>4.7</v>
      </c>
      <c r="R460" s="54">
        <v>0.313194444444444</v>
      </c>
      <c r="T460" s="93">
        <f t="shared" si="12"/>
        <v>4.7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>
        <v>4.7</v>
      </c>
      <c r="C461" t="s">
        <v>250</v>
      </c>
      <c r="D461" t="s">
        <v>250</v>
      </c>
      <c r="E461" t="s">
        <v>250</v>
      </c>
      <c r="F461">
        <v>2.2000000000000002</v>
      </c>
      <c r="G461">
        <v>2.5</v>
      </c>
      <c r="H461">
        <v>1033.9000000000001</v>
      </c>
      <c r="I461">
        <v>0</v>
      </c>
      <c r="J461">
        <v>0</v>
      </c>
      <c r="K461">
        <v>0.1</v>
      </c>
      <c r="L461">
        <v>0.1</v>
      </c>
      <c r="M461">
        <v>0.1</v>
      </c>
      <c r="N461">
        <v>0.2</v>
      </c>
      <c r="O461">
        <v>162.80000000000001</v>
      </c>
      <c r="P461">
        <v>4.5999999999999996</v>
      </c>
      <c r="Q461">
        <v>4.7</v>
      </c>
      <c r="R461" s="54">
        <v>0.31388888888888899</v>
      </c>
      <c r="T461" s="93">
        <f t="shared" si="12"/>
        <v>4.7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>
        <v>4.7</v>
      </c>
      <c r="C462" t="s">
        <v>250</v>
      </c>
      <c r="D462" t="s">
        <v>250</v>
      </c>
      <c r="E462" t="s">
        <v>250</v>
      </c>
      <c r="F462">
        <v>0</v>
      </c>
      <c r="G462">
        <v>2.2000000000000002</v>
      </c>
      <c r="H462">
        <v>1033.8</v>
      </c>
      <c r="I462">
        <v>0</v>
      </c>
      <c r="J462">
        <v>0</v>
      </c>
      <c r="K462">
        <v>0.1</v>
      </c>
      <c r="L462">
        <v>0.1</v>
      </c>
      <c r="M462">
        <v>0.1</v>
      </c>
      <c r="N462">
        <v>0.2</v>
      </c>
      <c r="O462">
        <v>162.80000000000001</v>
      </c>
      <c r="P462">
        <v>4.5999999999999996</v>
      </c>
      <c r="Q462">
        <v>4.7</v>
      </c>
      <c r="R462" s="54">
        <v>0.31458333333333299</v>
      </c>
      <c r="T462" s="93">
        <f t="shared" si="12"/>
        <v>4.7</v>
      </c>
      <c r="U462" s="96">
        <f t="shared" ref="U462:U525" si="16">(T462-B462)-4</f>
        <v>-4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>
        <v>4.7</v>
      </c>
      <c r="C463" t="s">
        <v>250</v>
      </c>
      <c r="D463" t="s">
        <v>250</v>
      </c>
      <c r="E463" t="s">
        <v>250</v>
      </c>
      <c r="F463">
        <v>1.8</v>
      </c>
      <c r="G463">
        <v>2.9</v>
      </c>
      <c r="H463">
        <v>1033.9000000000001</v>
      </c>
      <c r="I463">
        <v>0</v>
      </c>
      <c r="J463">
        <v>0</v>
      </c>
      <c r="K463">
        <v>0.1</v>
      </c>
      <c r="L463">
        <v>0.1</v>
      </c>
      <c r="M463">
        <v>0.1</v>
      </c>
      <c r="N463">
        <v>0.2</v>
      </c>
      <c r="O463">
        <v>162.80000000000001</v>
      </c>
      <c r="P463">
        <v>4.5999999999999996</v>
      </c>
      <c r="Q463">
        <v>4.7</v>
      </c>
      <c r="R463" s="54">
        <v>0.31527777777777799</v>
      </c>
      <c r="T463" s="93">
        <f t="shared" si="12"/>
        <v>4.7</v>
      </c>
      <c r="U463" s="96">
        <f t="shared" si="16"/>
        <v>-4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>
        <v>4.7</v>
      </c>
      <c r="C464" t="s">
        <v>250</v>
      </c>
      <c r="D464" t="s">
        <v>250</v>
      </c>
      <c r="E464" t="s">
        <v>250</v>
      </c>
      <c r="F464">
        <v>0</v>
      </c>
      <c r="G464">
        <v>2.5</v>
      </c>
      <c r="H464">
        <v>1034.0999999999999</v>
      </c>
      <c r="I464">
        <v>0</v>
      </c>
      <c r="J464">
        <v>0</v>
      </c>
      <c r="K464">
        <v>0.1</v>
      </c>
      <c r="L464">
        <v>0.1</v>
      </c>
      <c r="M464">
        <v>0.1</v>
      </c>
      <c r="N464">
        <v>0.2</v>
      </c>
      <c r="O464">
        <v>162.80000000000001</v>
      </c>
      <c r="P464">
        <v>4.5999999999999996</v>
      </c>
      <c r="Q464">
        <v>4.7</v>
      </c>
      <c r="R464" s="54">
        <v>0.31597222222222199</v>
      </c>
      <c r="T464" s="93">
        <f t="shared" si="12"/>
        <v>4.7</v>
      </c>
      <c r="U464" s="96">
        <f t="shared" si="16"/>
        <v>-4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>
        <v>4.7</v>
      </c>
      <c r="C465" t="s">
        <v>250</v>
      </c>
      <c r="D465" t="s">
        <v>250</v>
      </c>
      <c r="E465" t="s">
        <v>250</v>
      </c>
      <c r="F465">
        <v>0</v>
      </c>
      <c r="G465">
        <v>2.2000000000000002</v>
      </c>
      <c r="H465">
        <v>1034.0999999999999</v>
      </c>
      <c r="I465">
        <v>0</v>
      </c>
      <c r="J465">
        <v>0</v>
      </c>
      <c r="K465">
        <v>0.1</v>
      </c>
      <c r="L465">
        <v>0.1</v>
      </c>
      <c r="M465">
        <v>0.1</v>
      </c>
      <c r="N465">
        <v>0.2</v>
      </c>
      <c r="O465">
        <v>162.80000000000001</v>
      </c>
      <c r="P465">
        <v>4.5999999999999996</v>
      </c>
      <c r="Q465">
        <v>4.7</v>
      </c>
      <c r="R465" s="54">
        <v>0.31666666666666698</v>
      </c>
      <c r="T465" s="93">
        <f t="shared" si="12"/>
        <v>4.7</v>
      </c>
      <c r="U465" s="96">
        <f t="shared" si="16"/>
        <v>-4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>
        <v>4.7</v>
      </c>
      <c r="C466" t="s">
        <v>250</v>
      </c>
      <c r="D466" t="s">
        <v>250</v>
      </c>
      <c r="E466" t="s">
        <v>250</v>
      </c>
      <c r="F466">
        <v>0</v>
      </c>
      <c r="G466">
        <v>2.2000000000000002</v>
      </c>
      <c r="H466">
        <v>1033.9000000000001</v>
      </c>
      <c r="I466">
        <v>0</v>
      </c>
      <c r="J466">
        <v>0</v>
      </c>
      <c r="K466">
        <v>0.1</v>
      </c>
      <c r="L466">
        <v>0.1</v>
      </c>
      <c r="M466">
        <v>0.1</v>
      </c>
      <c r="N466">
        <v>0.2</v>
      </c>
      <c r="O466">
        <v>162.80000000000001</v>
      </c>
      <c r="P466">
        <v>4.5999999999999996</v>
      </c>
      <c r="Q466">
        <v>4.7</v>
      </c>
      <c r="R466" s="54">
        <v>0.31736111111111098</v>
      </c>
      <c r="T466" s="93">
        <f t="shared" si="12"/>
        <v>4.7</v>
      </c>
      <c r="U466" s="96">
        <f t="shared" si="16"/>
        <v>-4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>
        <v>4.7</v>
      </c>
      <c r="C467" t="s">
        <v>250</v>
      </c>
      <c r="D467" t="s">
        <v>250</v>
      </c>
      <c r="E467" t="s">
        <v>250</v>
      </c>
      <c r="F467">
        <v>0</v>
      </c>
      <c r="G467">
        <v>1.8</v>
      </c>
      <c r="H467">
        <v>1034.0999999999999</v>
      </c>
      <c r="I467">
        <v>0</v>
      </c>
      <c r="J467">
        <v>0</v>
      </c>
      <c r="K467">
        <v>0.1</v>
      </c>
      <c r="L467">
        <v>0.1</v>
      </c>
      <c r="M467">
        <v>0.1</v>
      </c>
      <c r="N467">
        <v>0.2</v>
      </c>
      <c r="O467">
        <v>162.80000000000001</v>
      </c>
      <c r="P467">
        <v>4.5999999999999996</v>
      </c>
      <c r="Q467">
        <v>4.7</v>
      </c>
      <c r="R467" s="54">
        <v>0.31805555555555598</v>
      </c>
      <c r="T467" s="93">
        <f t="shared" si="12"/>
        <v>4.7</v>
      </c>
      <c r="U467" s="96">
        <f t="shared" si="16"/>
        <v>-4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>
        <v>4.7</v>
      </c>
      <c r="C468" t="s">
        <v>250</v>
      </c>
      <c r="D468" t="s">
        <v>250</v>
      </c>
      <c r="E468" t="s">
        <v>250</v>
      </c>
      <c r="F468">
        <v>2.2000000000000002</v>
      </c>
      <c r="G468">
        <v>2.2000000000000002</v>
      </c>
      <c r="H468">
        <v>1034</v>
      </c>
      <c r="I468">
        <v>0</v>
      </c>
      <c r="J468">
        <v>0</v>
      </c>
      <c r="K468">
        <v>0.1</v>
      </c>
      <c r="L468">
        <v>0.1</v>
      </c>
      <c r="M468">
        <v>0.1</v>
      </c>
      <c r="N468">
        <v>0.2</v>
      </c>
      <c r="O468">
        <v>162.80000000000001</v>
      </c>
      <c r="P468">
        <v>4.5999999999999996</v>
      </c>
      <c r="Q468">
        <v>4.7</v>
      </c>
      <c r="R468" s="54">
        <v>0.31874999999999998</v>
      </c>
      <c r="T468" s="93">
        <f t="shared" si="12"/>
        <v>4.7</v>
      </c>
      <c r="U468" s="96">
        <f t="shared" si="16"/>
        <v>-4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>
        <v>4.7</v>
      </c>
      <c r="C469" t="s">
        <v>250</v>
      </c>
      <c r="D469" t="s">
        <v>250</v>
      </c>
      <c r="E469" t="s">
        <v>250</v>
      </c>
      <c r="F469">
        <v>0</v>
      </c>
      <c r="G469">
        <v>2.2000000000000002</v>
      </c>
      <c r="H469">
        <v>1033.9000000000001</v>
      </c>
      <c r="I469">
        <v>0</v>
      </c>
      <c r="J469">
        <v>0</v>
      </c>
      <c r="K469">
        <v>0.1</v>
      </c>
      <c r="L469">
        <v>0.1</v>
      </c>
      <c r="M469">
        <v>0.1</v>
      </c>
      <c r="N469">
        <v>0.2</v>
      </c>
      <c r="O469">
        <v>162.80000000000001</v>
      </c>
      <c r="P469">
        <v>4.5999999999999996</v>
      </c>
      <c r="Q469">
        <v>4.7</v>
      </c>
      <c r="R469" s="54">
        <v>0.31944444444444398</v>
      </c>
      <c r="T469" s="93">
        <f t="shared" si="12"/>
        <v>4.7</v>
      </c>
      <c r="U469" s="96">
        <f t="shared" si="16"/>
        <v>-4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>
        <v>4.7</v>
      </c>
      <c r="C470" t="s">
        <v>250</v>
      </c>
      <c r="D470" t="s">
        <v>250</v>
      </c>
      <c r="E470" t="s">
        <v>250</v>
      </c>
      <c r="F470">
        <v>0</v>
      </c>
      <c r="G470">
        <v>0</v>
      </c>
      <c r="H470">
        <v>1033.8</v>
      </c>
      <c r="I470">
        <v>0</v>
      </c>
      <c r="J470">
        <v>0</v>
      </c>
      <c r="K470">
        <v>0.1</v>
      </c>
      <c r="L470">
        <v>0.1</v>
      </c>
      <c r="M470">
        <v>0.1</v>
      </c>
      <c r="N470">
        <v>0.2</v>
      </c>
      <c r="O470">
        <v>162.80000000000001</v>
      </c>
      <c r="P470">
        <v>4.5999999999999996</v>
      </c>
      <c r="Q470">
        <v>4.7</v>
      </c>
      <c r="R470" s="54">
        <v>0.32013888888888897</v>
      </c>
      <c r="T470" s="93">
        <f t="shared" si="12"/>
        <v>4.7</v>
      </c>
      <c r="U470" s="96">
        <f t="shared" si="16"/>
        <v>-4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>
        <v>4.8</v>
      </c>
      <c r="C471" t="s">
        <v>250</v>
      </c>
      <c r="D471" t="s">
        <v>250</v>
      </c>
      <c r="E471" t="s">
        <v>250</v>
      </c>
      <c r="F471">
        <v>0</v>
      </c>
      <c r="G471">
        <v>0</v>
      </c>
      <c r="H471">
        <v>1034</v>
      </c>
      <c r="I471">
        <v>0</v>
      </c>
      <c r="J471">
        <v>0</v>
      </c>
      <c r="K471">
        <v>0.1</v>
      </c>
      <c r="L471">
        <v>0.1</v>
      </c>
      <c r="M471">
        <v>0.1</v>
      </c>
      <c r="N471">
        <v>0.2</v>
      </c>
      <c r="O471">
        <v>162.80000000000001</v>
      </c>
      <c r="P471">
        <v>4.5999999999999996</v>
      </c>
      <c r="Q471">
        <v>4.7</v>
      </c>
      <c r="R471" s="54">
        <v>0.32083333333333303</v>
      </c>
      <c r="T471" s="93">
        <f t="shared" si="12"/>
        <v>4.7</v>
      </c>
      <c r="U471" s="96">
        <f t="shared" si="16"/>
        <v>-4.0999999999999996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>
        <v>4.8</v>
      </c>
      <c r="C472" t="s">
        <v>250</v>
      </c>
      <c r="D472" t="s">
        <v>250</v>
      </c>
      <c r="E472" t="s">
        <v>250</v>
      </c>
      <c r="F472">
        <v>0</v>
      </c>
      <c r="G472">
        <v>0</v>
      </c>
      <c r="H472">
        <v>1034.2</v>
      </c>
      <c r="I472">
        <v>0</v>
      </c>
      <c r="J472">
        <v>0</v>
      </c>
      <c r="K472">
        <v>0.1</v>
      </c>
      <c r="L472">
        <v>0.1</v>
      </c>
      <c r="M472">
        <v>0.1</v>
      </c>
      <c r="N472">
        <v>0.2</v>
      </c>
      <c r="O472">
        <v>162.80000000000001</v>
      </c>
      <c r="P472">
        <v>4.5999999999999996</v>
      </c>
      <c r="Q472">
        <v>4.7</v>
      </c>
      <c r="R472" s="54">
        <v>0.32152777777777802</v>
      </c>
      <c r="T472" s="93">
        <f t="shared" si="12"/>
        <v>4.7</v>
      </c>
      <c r="U472" s="96">
        <f t="shared" si="16"/>
        <v>-4.0999999999999996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>
        <v>4.8</v>
      </c>
      <c r="C473" t="s">
        <v>250</v>
      </c>
      <c r="D473" t="s">
        <v>250</v>
      </c>
      <c r="E473" t="s">
        <v>250</v>
      </c>
      <c r="F473">
        <v>0</v>
      </c>
      <c r="G473">
        <v>0</v>
      </c>
      <c r="H473">
        <v>1034.0999999999999</v>
      </c>
      <c r="I473">
        <v>0</v>
      </c>
      <c r="J473">
        <v>0</v>
      </c>
      <c r="K473">
        <v>0.1</v>
      </c>
      <c r="L473">
        <v>0.1</v>
      </c>
      <c r="M473">
        <v>0.1</v>
      </c>
      <c r="N473">
        <v>0.2</v>
      </c>
      <c r="O473">
        <v>162.80000000000001</v>
      </c>
      <c r="P473">
        <v>4.7</v>
      </c>
      <c r="Q473">
        <v>4.7</v>
      </c>
      <c r="R473" s="54">
        <v>0.32222222222222202</v>
      </c>
      <c r="T473" s="93">
        <f t="shared" si="12"/>
        <v>4.7</v>
      </c>
      <c r="U473" s="96">
        <f t="shared" si="16"/>
        <v>-4.0999999999999996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>
        <v>4.8</v>
      </c>
      <c r="C474" t="s">
        <v>250</v>
      </c>
      <c r="D474" t="s">
        <v>250</v>
      </c>
      <c r="E474" t="s">
        <v>250</v>
      </c>
      <c r="F474">
        <v>0</v>
      </c>
      <c r="G474">
        <v>1.8</v>
      </c>
      <c r="H474">
        <v>1034</v>
      </c>
      <c r="I474">
        <v>0</v>
      </c>
      <c r="J474">
        <v>0</v>
      </c>
      <c r="K474">
        <v>0.1</v>
      </c>
      <c r="L474">
        <v>0.1</v>
      </c>
      <c r="M474">
        <v>0.1</v>
      </c>
      <c r="N474">
        <v>0.2</v>
      </c>
      <c r="O474">
        <v>162.80000000000001</v>
      </c>
      <c r="P474">
        <v>4.5999999999999996</v>
      </c>
      <c r="Q474">
        <v>4.7</v>
      </c>
      <c r="R474" s="54">
        <v>0.32291666666666702</v>
      </c>
      <c r="T474" s="93">
        <f t="shared" si="12"/>
        <v>4.7</v>
      </c>
      <c r="U474" s="96">
        <f t="shared" si="16"/>
        <v>-4.0999999999999996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>
        <v>4.8</v>
      </c>
      <c r="C475" t="s">
        <v>250</v>
      </c>
      <c r="D475" t="s">
        <v>250</v>
      </c>
      <c r="E475" t="s">
        <v>250</v>
      </c>
      <c r="F475">
        <v>0</v>
      </c>
      <c r="G475">
        <v>0</v>
      </c>
      <c r="H475">
        <v>1034.0999999999999</v>
      </c>
      <c r="I475">
        <v>0</v>
      </c>
      <c r="J475">
        <v>0</v>
      </c>
      <c r="K475">
        <v>0.1</v>
      </c>
      <c r="L475">
        <v>0.1</v>
      </c>
      <c r="M475">
        <v>0.1</v>
      </c>
      <c r="N475">
        <v>0.2</v>
      </c>
      <c r="O475">
        <v>162.80000000000001</v>
      </c>
      <c r="P475">
        <v>4.5999999999999996</v>
      </c>
      <c r="Q475">
        <v>4.7</v>
      </c>
      <c r="R475" s="54">
        <v>0.32361111111111102</v>
      </c>
      <c r="T475" s="93">
        <f t="shared" si="12"/>
        <v>4.7</v>
      </c>
      <c r="U475" s="96">
        <f t="shared" si="16"/>
        <v>-4.0999999999999996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>
        <v>4.8</v>
      </c>
      <c r="C476" t="s">
        <v>250</v>
      </c>
      <c r="D476" t="s">
        <v>250</v>
      </c>
      <c r="E476" t="s">
        <v>250</v>
      </c>
      <c r="F476">
        <v>0</v>
      </c>
      <c r="G476">
        <v>1.8</v>
      </c>
      <c r="H476">
        <v>1034.0999999999999</v>
      </c>
      <c r="I476">
        <v>0</v>
      </c>
      <c r="J476">
        <v>0</v>
      </c>
      <c r="K476">
        <v>0.1</v>
      </c>
      <c r="L476">
        <v>0.1</v>
      </c>
      <c r="M476">
        <v>0.1</v>
      </c>
      <c r="N476">
        <v>0.2</v>
      </c>
      <c r="O476">
        <v>162.80000000000001</v>
      </c>
      <c r="P476">
        <v>4.7</v>
      </c>
      <c r="Q476">
        <v>4.7</v>
      </c>
      <c r="R476" s="54">
        <v>0.32430555555555601</v>
      </c>
      <c r="T476" s="93">
        <f t="shared" si="12"/>
        <v>4.7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>
        <v>4.8</v>
      </c>
      <c r="C477" t="s">
        <v>250</v>
      </c>
      <c r="D477" t="s">
        <v>250</v>
      </c>
      <c r="E477" t="s">
        <v>250</v>
      </c>
      <c r="F477">
        <v>0</v>
      </c>
      <c r="G477">
        <v>1.8</v>
      </c>
      <c r="H477">
        <v>1034</v>
      </c>
      <c r="I477">
        <v>0</v>
      </c>
      <c r="J477">
        <v>0</v>
      </c>
      <c r="K477">
        <v>0.1</v>
      </c>
      <c r="L477">
        <v>0.1</v>
      </c>
      <c r="M477">
        <v>0.1</v>
      </c>
      <c r="N477">
        <v>0.2</v>
      </c>
      <c r="O477">
        <v>162.80000000000001</v>
      </c>
      <c r="P477">
        <v>4.5999999999999996</v>
      </c>
      <c r="Q477">
        <v>4.7</v>
      </c>
      <c r="R477" s="54">
        <v>0.32500000000000001</v>
      </c>
      <c r="T477" s="93">
        <f t="shared" si="12"/>
        <v>4.7</v>
      </c>
      <c r="U477" s="96">
        <f t="shared" si="16"/>
        <v>-4.0999999999999996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>
        <v>4.8</v>
      </c>
      <c r="C478" t="s">
        <v>250</v>
      </c>
      <c r="D478" t="s">
        <v>250</v>
      </c>
      <c r="E478" t="s">
        <v>250</v>
      </c>
      <c r="F478">
        <v>0</v>
      </c>
      <c r="G478">
        <v>1.8</v>
      </c>
      <c r="H478">
        <v>1033.9000000000001</v>
      </c>
      <c r="I478">
        <v>0</v>
      </c>
      <c r="J478">
        <v>0</v>
      </c>
      <c r="K478">
        <v>0.1</v>
      </c>
      <c r="L478">
        <v>0.1</v>
      </c>
      <c r="M478">
        <v>0.1</v>
      </c>
      <c r="N478">
        <v>0.2</v>
      </c>
      <c r="O478">
        <v>162.80000000000001</v>
      </c>
      <c r="P478">
        <v>4.5999999999999996</v>
      </c>
      <c r="Q478">
        <v>4.7</v>
      </c>
      <c r="R478" s="54">
        <v>0.32569444444444401</v>
      </c>
      <c r="T478" s="93">
        <f t="shared" si="12"/>
        <v>4.7</v>
      </c>
      <c r="U478" s="96">
        <f t="shared" si="16"/>
        <v>-4.0999999999999996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>
        <v>4.9000000000000004</v>
      </c>
      <c r="C479" t="s">
        <v>250</v>
      </c>
      <c r="D479" t="s">
        <v>250</v>
      </c>
      <c r="E479" t="s">
        <v>250</v>
      </c>
      <c r="F479">
        <v>0</v>
      </c>
      <c r="G479">
        <v>2.2000000000000002</v>
      </c>
      <c r="H479">
        <v>1034.0999999999999</v>
      </c>
      <c r="I479">
        <v>0</v>
      </c>
      <c r="J479">
        <v>0</v>
      </c>
      <c r="K479">
        <v>0.1</v>
      </c>
      <c r="L479">
        <v>0.1</v>
      </c>
      <c r="M479">
        <v>0.1</v>
      </c>
      <c r="N479">
        <v>0.2</v>
      </c>
      <c r="O479">
        <v>162.80000000000001</v>
      </c>
      <c r="P479">
        <v>4.7</v>
      </c>
      <c r="Q479">
        <v>4.7</v>
      </c>
      <c r="R479" s="54">
        <v>0.32638888888888901</v>
      </c>
      <c r="T479" s="93">
        <f t="shared" si="12"/>
        <v>4.7</v>
      </c>
      <c r="U479" s="96">
        <f t="shared" si="16"/>
        <v>-4.2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>
        <v>4.9000000000000004</v>
      </c>
      <c r="C480" t="s">
        <v>250</v>
      </c>
      <c r="D480" t="s">
        <v>250</v>
      </c>
      <c r="E480" t="s">
        <v>250</v>
      </c>
      <c r="F480">
        <v>0</v>
      </c>
      <c r="G480">
        <v>0</v>
      </c>
      <c r="H480">
        <v>1034.0999999999999</v>
      </c>
      <c r="I480">
        <v>0</v>
      </c>
      <c r="J480">
        <v>0</v>
      </c>
      <c r="K480">
        <v>0.1</v>
      </c>
      <c r="L480">
        <v>0.1</v>
      </c>
      <c r="M480">
        <v>0.1</v>
      </c>
      <c r="N480">
        <v>0.2</v>
      </c>
      <c r="O480">
        <v>162.80000000000001</v>
      </c>
      <c r="P480">
        <v>4.7</v>
      </c>
      <c r="Q480">
        <v>4.7</v>
      </c>
      <c r="R480" s="54">
        <v>0.327083333333333</v>
      </c>
      <c r="T480" s="93">
        <f t="shared" si="12"/>
        <v>4.7</v>
      </c>
      <c r="U480" s="96">
        <f t="shared" si="16"/>
        <v>-4.2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>
        <v>4.9000000000000004</v>
      </c>
      <c r="C481" t="s">
        <v>250</v>
      </c>
      <c r="D481" t="s">
        <v>250</v>
      </c>
      <c r="E481" t="s">
        <v>250</v>
      </c>
      <c r="F481">
        <v>0</v>
      </c>
      <c r="G481">
        <v>2.2000000000000002</v>
      </c>
      <c r="H481">
        <v>1034</v>
      </c>
      <c r="I481">
        <v>0</v>
      </c>
      <c r="J481">
        <v>0</v>
      </c>
      <c r="K481">
        <v>0.1</v>
      </c>
      <c r="L481">
        <v>0.1</v>
      </c>
      <c r="M481">
        <v>0.1</v>
      </c>
      <c r="N481">
        <v>0.2</v>
      </c>
      <c r="O481">
        <v>162.80000000000001</v>
      </c>
      <c r="P481">
        <v>4.7</v>
      </c>
      <c r="Q481">
        <v>4.7</v>
      </c>
      <c r="R481" s="54">
        <v>0.327777777777778</v>
      </c>
      <c r="T481" s="93">
        <f t="shared" si="12"/>
        <v>4.7</v>
      </c>
      <c r="U481" s="96">
        <f t="shared" si="16"/>
        <v>-4.2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>
        <v>4.9000000000000004</v>
      </c>
      <c r="C482" t="s">
        <v>250</v>
      </c>
      <c r="D482" t="s">
        <v>250</v>
      </c>
      <c r="E482" t="s">
        <v>250</v>
      </c>
      <c r="F482">
        <v>0</v>
      </c>
      <c r="G482">
        <v>2.9</v>
      </c>
      <c r="H482">
        <v>1034.0999999999999</v>
      </c>
      <c r="I482">
        <v>0</v>
      </c>
      <c r="J482">
        <v>0</v>
      </c>
      <c r="K482">
        <v>0.1</v>
      </c>
      <c r="L482">
        <v>0.1</v>
      </c>
      <c r="M482">
        <v>0.1</v>
      </c>
      <c r="N482">
        <v>0.2</v>
      </c>
      <c r="O482">
        <v>162.80000000000001</v>
      </c>
      <c r="P482">
        <v>4.7</v>
      </c>
      <c r="Q482">
        <v>4.7</v>
      </c>
      <c r="R482" s="54">
        <v>0.328472222222222</v>
      </c>
      <c r="T482" s="93">
        <f t="shared" si="12"/>
        <v>4.7</v>
      </c>
      <c r="U482" s="96">
        <f t="shared" si="16"/>
        <v>-4.2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>
        <v>4.9000000000000004</v>
      </c>
      <c r="C483" t="s">
        <v>250</v>
      </c>
      <c r="D483" t="s">
        <v>250</v>
      </c>
      <c r="E483" t="s">
        <v>250</v>
      </c>
      <c r="F483">
        <v>0</v>
      </c>
      <c r="G483">
        <v>3.2</v>
      </c>
      <c r="H483">
        <v>1034.3</v>
      </c>
      <c r="I483">
        <v>0</v>
      </c>
      <c r="J483">
        <v>0</v>
      </c>
      <c r="K483">
        <v>0.1</v>
      </c>
      <c r="L483">
        <v>0.1</v>
      </c>
      <c r="M483">
        <v>0.1</v>
      </c>
      <c r="N483">
        <v>0.2</v>
      </c>
      <c r="O483">
        <v>162.80000000000001</v>
      </c>
      <c r="P483">
        <v>4.7</v>
      </c>
      <c r="Q483">
        <v>4.7</v>
      </c>
      <c r="R483" s="54">
        <v>0.329166666666667</v>
      </c>
      <c r="T483" s="93">
        <f t="shared" si="12"/>
        <v>4.7</v>
      </c>
      <c r="U483" s="96">
        <f t="shared" si="16"/>
        <v>-4.2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>
        <v>4.9000000000000004</v>
      </c>
      <c r="C484" t="s">
        <v>250</v>
      </c>
      <c r="D484" t="s">
        <v>250</v>
      </c>
      <c r="E484" t="s">
        <v>250</v>
      </c>
      <c r="F484">
        <v>0</v>
      </c>
      <c r="G484">
        <v>1.8</v>
      </c>
      <c r="H484">
        <v>1034.2</v>
      </c>
      <c r="I484">
        <v>0</v>
      </c>
      <c r="J484">
        <v>0</v>
      </c>
      <c r="K484">
        <v>0.1</v>
      </c>
      <c r="L484">
        <v>0.1</v>
      </c>
      <c r="M484">
        <v>0.1</v>
      </c>
      <c r="N484">
        <v>0.2</v>
      </c>
      <c r="O484">
        <v>162.80000000000001</v>
      </c>
      <c r="P484">
        <v>4.7</v>
      </c>
      <c r="Q484">
        <v>4.7</v>
      </c>
      <c r="R484" s="54">
        <v>0.32986111111111099</v>
      </c>
      <c r="T484" s="93">
        <f t="shared" si="12"/>
        <v>4.7</v>
      </c>
      <c r="U484" s="96">
        <f t="shared" si="16"/>
        <v>-4.2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>
        <v>4.9000000000000004</v>
      </c>
      <c r="C485" t="s">
        <v>250</v>
      </c>
      <c r="D485" t="s">
        <v>250</v>
      </c>
      <c r="E485" t="s">
        <v>250</v>
      </c>
      <c r="F485">
        <v>0</v>
      </c>
      <c r="G485">
        <v>2.2000000000000002</v>
      </c>
      <c r="H485">
        <v>1034.2</v>
      </c>
      <c r="I485">
        <v>0</v>
      </c>
      <c r="J485">
        <v>0</v>
      </c>
      <c r="K485">
        <v>0.1</v>
      </c>
      <c r="L485">
        <v>0.1</v>
      </c>
      <c r="M485">
        <v>0.1</v>
      </c>
      <c r="N485">
        <v>0.2</v>
      </c>
      <c r="O485">
        <v>162.80000000000001</v>
      </c>
      <c r="P485">
        <v>4.7</v>
      </c>
      <c r="Q485">
        <v>4.7</v>
      </c>
      <c r="R485" s="54">
        <v>0.33055555555555599</v>
      </c>
      <c r="T485" s="93">
        <f t="shared" si="12"/>
        <v>4.7</v>
      </c>
      <c r="U485" s="96">
        <f t="shared" si="16"/>
        <v>-4.2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>
        <v>4.9000000000000004</v>
      </c>
      <c r="C486" t="s">
        <v>250</v>
      </c>
      <c r="D486" t="s">
        <v>250</v>
      </c>
      <c r="E486" t="s">
        <v>250</v>
      </c>
      <c r="F486">
        <v>2.2000000000000002</v>
      </c>
      <c r="G486">
        <v>2.2000000000000002</v>
      </c>
      <c r="H486">
        <v>1034.5</v>
      </c>
      <c r="I486">
        <v>0</v>
      </c>
      <c r="J486">
        <v>0</v>
      </c>
      <c r="K486">
        <v>0.1</v>
      </c>
      <c r="L486">
        <v>0.1</v>
      </c>
      <c r="M486">
        <v>0.1</v>
      </c>
      <c r="N486">
        <v>0.2</v>
      </c>
      <c r="O486">
        <v>162.80000000000001</v>
      </c>
      <c r="P486">
        <v>4.7</v>
      </c>
      <c r="Q486">
        <v>4.7</v>
      </c>
      <c r="R486" s="54">
        <v>0.33124999999999999</v>
      </c>
      <c r="T486" s="93">
        <f t="shared" si="12"/>
        <v>4.7</v>
      </c>
      <c r="U486" s="96">
        <f t="shared" si="16"/>
        <v>-4.2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>
        <v>4.9000000000000004</v>
      </c>
      <c r="C487" t="s">
        <v>250</v>
      </c>
      <c r="D487" t="s">
        <v>250</v>
      </c>
      <c r="E487" t="s">
        <v>250</v>
      </c>
      <c r="F487">
        <v>0</v>
      </c>
      <c r="G487">
        <v>0</v>
      </c>
      <c r="H487">
        <v>1034.3</v>
      </c>
      <c r="I487">
        <v>0</v>
      </c>
      <c r="J487">
        <v>0</v>
      </c>
      <c r="K487">
        <v>0.1</v>
      </c>
      <c r="L487">
        <v>0.1</v>
      </c>
      <c r="M487">
        <v>0.1</v>
      </c>
      <c r="N487">
        <v>0.2</v>
      </c>
      <c r="O487">
        <v>162.80000000000001</v>
      </c>
      <c r="P487">
        <v>4.8</v>
      </c>
      <c r="Q487">
        <v>4.7</v>
      </c>
      <c r="R487" s="54">
        <v>0.33194444444444399</v>
      </c>
      <c r="T487" s="93">
        <f t="shared" si="12"/>
        <v>4.8</v>
      </c>
      <c r="U487" s="96">
        <f t="shared" si="16"/>
        <v>-4.1000000000000005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>
        <v>4.9000000000000004</v>
      </c>
      <c r="C488" t="s">
        <v>250</v>
      </c>
      <c r="D488" t="s">
        <v>250</v>
      </c>
      <c r="E488" t="s">
        <v>250</v>
      </c>
      <c r="F488">
        <v>0</v>
      </c>
      <c r="G488">
        <v>0</v>
      </c>
      <c r="H488">
        <v>1034.4000000000001</v>
      </c>
      <c r="I488">
        <v>0</v>
      </c>
      <c r="J488">
        <v>0</v>
      </c>
      <c r="K488">
        <v>0.1</v>
      </c>
      <c r="L488">
        <v>0.1</v>
      </c>
      <c r="M488">
        <v>0.1</v>
      </c>
      <c r="N488">
        <v>0.2</v>
      </c>
      <c r="O488">
        <v>162.80000000000001</v>
      </c>
      <c r="P488">
        <v>4.8</v>
      </c>
      <c r="Q488">
        <v>4.7</v>
      </c>
      <c r="R488" s="54">
        <v>0.33263888888888898</v>
      </c>
      <c r="T488" s="93">
        <f t="shared" si="12"/>
        <v>4.8</v>
      </c>
      <c r="U488" s="96">
        <f t="shared" si="16"/>
        <v>-4.1000000000000005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>
        <v>4.9000000000000004</v>
      </c>
      <c r="C489" t="s">
        <v>250</v>
      </c>
      <c r="D489" t="s">
        <v>250</v>
      </c>
      <c r="E489" t="s">
        <v>250</v>
      </c>
      <c r="F489">
        <v>0</v>
      </c>
      <c r="G489">
        <v>0</v>
      </c>
      <c r="H489">
        <v>1034.4000000000001</v>
      </c>
      <c r="I489">
        <v>0</v>
      </c>
      <c r="J489">
        <v>0</v>
      </c>
      <c r="K489">
        <v>0.1</v>
      </c>
      <c r="L489">
        <v>0.1</v>
      </c>
      <c r="M489">
        <v>0.1</v>
      </c>
      <c r="N489">
        <v>0.2</v>
      </c>
      <c r="O489">
        <v>162.80000000000001</v>
      </c>
      <c r="P489">
        <v>4.7</v>
      </c>
      <c r="Q489">
        <v>4.7</v>
      </c>
      <c r="R489" s="54">
        <v>0.33333333333333298</v>
      </c>
      <c r="T489" s="93">
        <f t="shared" si="12"/>
        <v>4.7</v>
      </c>
      <c r="U489" s="96">
        <f t="shared" si="16"/>
        <v>-4.2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>
        <v>5</v>
      </c>
      <c r="C490" t="s">
        <v>250</v>
      </c>
      <c r="D490" t="s">
        <v>250</v>
      </c>
      <c r="E490" t="s">
        <v>250</v>
      </c>
      <c r="F490">
        <v>0</v>
      </c>
      <c r="G490">
        <v>0</v>
      </c>
      <c r="H490">
        <v>1034.4000000000001</v>
      </c>
      <c r="I490">
        <v>0</v>
      </c>
      <c r="J490">
        <v>0</v>
      </c>
      <c r="K490">
        <v>0.1</v>
      </c>
      <c r="L490">
        <v>0.1</v>
      </c>
      <c r="M490">
        <v>0.1</v>
      </c>
      <c r="N490">
        <v>0.2</v>
      </c>
      <c r="O490">
        <v>162.80000000000001</v>
      </c>
      <c r="P490">
        <v>4.8</v>
      </c>
      <c r="Q490">
        <v>4.7</v>
      </c>
      <c r="R490" s="54">
        <v>0.33402777777777798</v>
      </c>
      <c r="T490" s="93">
        <f t="shared" si="12"/>
        <v>4.8</v>
      </c>
      <c r="U490" s="96">
        <f t="shared" si="16"/>
        <v>-4.2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>
        <v>5</v>
      </c>
      <c r="C491" t="s">
        <v>250</v>
      </c>
      <c r="D491" t="s">
        <v>250</v>
      </c>
      <c r="E491" t="s">
        <v>250</v>
      </c>
      <c r="F491">
        <v>0</v>
      </c>
      <c r="G491">
        <v>0</v>
      </c>
      <c r="H491">
        <v>1034.4000000000001</v>
      </c>
      <c r="I491">
        <v>0</v>
      </c>
      <c r="J491">
        <v>0</v>
      </c>
      <c r="K491">
        <v>0.1</v>
      </c>
      <c r="L491">
        <v>0.1</v>
      </c>
      <c r="M491">
        <v>0.1</v>
      </c>
      <c r="N491">
        <v>0.2</v>
      </c>
      <c r="O491">
        <v>162.80000000000001</v>
      </c>
      <c r="P491">
        <v>4.8</v>
      </c>
      <c r="Q491">
        <v>4.9000000000000004</v>
      </c>
      <c r="R491" s="54">
        <v>0.33472222222222198</v>
      </c>
      <c r="T491" s="93">
        <f t="shared" si="12"/>
        <v>4.9000000000000004</v>
      </c>
      <c r="U491" s="96">
        <f t="shared" si="16"/>
        <v>-4.0999999999999996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>
        <v>5</v>
      </c>
      <c r="C492" t="s">
        <v>250</v>
      </c>
      <c r="D492" t="s">
        <v>250</v>
      </c>
      <c r="E492" t="s">
        <v>250</v>
      </c>
      <c r="F492">
        <v>0</v>
      </c>
      <c r="G492">
        <v>0</v>
      </c>
      <c r="H492">
        <v>1034.3</v>
      </c>
      <c r="I492">
        <v>10</v>
      </c>
      <c r="J492">
        <v>0</v>
      </c>
      <c r="K492">
        <v>0.1</v>
      </c>
      <c r="L492">
        <v>0.1</v>
      </c>
      <c r="M492">
        <v>0.1</v>
      </c>
      <c r="N492">
        <v>0.2</v>
      </c>
      <c r="O492">
        <v>162.80000000000001</v>
      </c>
      <c r="P492">
        <v>4.8</v>
      </c>
      <c r="Q492">
        <v>4.9000000000000004</v>
      </c>
      <c r="R492" s="54">
        <v>0.33541666666666697</v>
      </c>
      <c r="T492" s="93">
        <f t="shared" si="12"/>
        <v>4.9000000000000004</v>
      </c>
      <c r="U492" s="96">
        <f>(T492-B492)-4</f>
        <v>-4.0999999999999996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>
        <v>5</v>
      </c>
      <c r="C493" t="s">
        <v>250</v>
      </c>
      <c r="D493" t="s">
        <v>250</v>
      </c>
      <c r="E493" t="s">
        <v>250</v>
      </c>
      <c r="F493">
        <v>2.2000000000000002</v>
      </c>
      <c r="G493">
        <v>2.9</v>
      </c>
      <c r="H493">
        <v>1034.3</v>
      </c>
      <c r="I493">
        <v>10</v>
      </c>
      <c r="J493">
        <v>0</v>
      </c>
      <c r="K493">
        <v>0.1</v>
      </c>
      <c r="L493">
        <v>0.1</v>
      </c>
      <c r="M493">
        <v>0.1</v>
      </c>
      <c r="N493">
        <v>0.2</v>
      </c>
      <c r="O493">
        <v>162.80000000000001</v>
      </c>
      <c r="P493">
        <v>4.8</v>
      </c>
      <c r="Q493">
        <v>4.9000000000000004</v>
      </c>
      <c r="R493" s="54">
        <v>0.33611111111111103</v>
      </c>
      <c r="T493" s="93">
        <f t="shared" si="12"/>
        <v>4.9000000000000004</v>
      </c>
      <c r="U493" s="96">
        <f t="shared" si="16"/>
        <v>-4.0999999999999996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>
        <v>5</v>
      </c>
      <c r="C494" t="s">
        <v>250</v>
      </c>
      <c r="D494" t="s">
        <v>250</v>
      </c>
      <c r="E494" t="s">
        <v>250</v>
      </c>
      <c r="F494">
        <v>1.8</v>
      </c>
      <c r="G494">
        <v>2.5</v>
      </c>
      <c r="H494">
        <v>1034.4000000000001</v>
      </c>
      <c r="I494">
        <v>10</v>
      </c>
      <c r="J494">
        <v>0</v>
      </c>
      <c r="K494">
        <v>0.1</v>
      </c>
      <c r="L494">
        <v>0.1</v>
      </c>
      <c r="M494">
        <v>0.1</v>
      </c>
      <c r="N494">
        <v>0.2</v>
      </c>
      <c r="O494">
        <v>162.80000000000001</v>
      </c>
      <c r="P494">
        <v>4.8</v>
      </c>
      <c r="Q494">
        <v>4.9000000000000004</v>
      </c>
      <c r="R494" s="54">
        <v>0.33680555555555602</v>
      </c>
      <c r="T494" s="93">
        <f t="shared" si="12"/>
        <v>4.9000000000000004</v>
      </c>
      <c r="U494" s="96">
        <f t="shared" si="16"/>
        <v>-4.0999999999999996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>
        <v>5.0999999999999996</v>
      </c>
      <c r="C495" t="s">
        <v>250</v>
      </c>
      <c r="D495" t="s">
        <v>250</v>
      </c>
      <c r="E495" t="s">
        <v>250</v>
      </c>
      <c r="F495">
        <v>2.2000000000000002</v>
      </c>
      <c r="G495">
        <v>3.6</v>
      </c>
      <c r="H495">
        <v>1034.4000000000001</v>
      </c>
      <c r="I495">
        <v>20</v>
      </c>
      <c r="J495">
        <v>0</v>
      </c>
      <c r="K495">
        <v>0.1</v>
      </c>
      <c r="L495">
        <v>0.1</v>
      </c>
      <c r="M495">
        <v>0.1</v>
      </c>
      <c r="N495">
        <v>0.2</v>
      </c>
      <c r="O495">
        <v>162.80000000000001</v>
      </c>
      <c r="P495">
        <v>4.8</v>
      </c>
      <c r="Q495">
        <v>4.9000000000000004</v>
      </c>
      <c r="R495" s="54">
        <v>0.33750000000000002</v>
      </c>
      <c r="T495" s="93">
        <f t="shared" si="12"/>
        <v>4.9000000000000004</v>
      </c>
      <c r="U495" s="96">
        <f t="shared" si="16"/>
        <v>-4.1999999999999993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>
        <v>5.0999999999999996</v>
      </c>
      <c r="C496" t="s">
        <v>250</v>
      </c>
      <c r="D496" t="s">
        <v>250</v>
      </c>
      <c r="E496" t="s">
        <v>250</v>
      </c>
      <c r="F496">
        <v>4</v>
      </c>
      <c r="G496">
        <v>4.7</v>
      </c>
      <c r="H496">
        <v>1034.3</v>
      </c>
      <c r="I496">
        <v>20</v>
      </c>
      <c r="J496">
        <v>0</v>
      </c>
      <c r="K496">
        <v>0.1</v>
      </c>
      <c r="L496">
        <v>0.1</v>
      </c>
      <c r="M496">
        <v>0.1</v>
      </c>
      <c r="N496">
        <v>0.2</v>
      </c>
      <c r="O496">
        <v>162.80000000000001</v>
      </c>
      <c r="P496">
        <v>4.8</v>
      </c>
      <c r="Q496">
        <v>4.9000000000000004</v>
      </c>
      <c r="R496" s="54">
        <v>0.33819444444444402</v>
      </c>
      <c r="T496" s="93">
        <f t="shared" si="12"/>
        <v>4.9000000000000004</v>
      </c>
      <c r="U496" s="96">
        <f t="shared" si="16"/>
        <v>-4.1999999999999993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>
        <v>5.4</v>
      </c>
      <c r="C497" t="s">
        <v>250</v>
      </c>
      <c r="D497" t="s">
        <v>250</v>
      </c>
      <c r="E497" t="s">
        <v>250</v>
      </c>
      <c r="F497">
        <v>4.3</v>
      </c>
      <c r="G497">
        <v>5.8</v>
      </c>
      <c r="H497">
        <v>1034.4000000000001</v>
      </c>
      <c r="I497">
        <v>30</v>
      </c>
      <c r="J497">
        <v>0</v>
      </c>
      <c r="K497">
        <v>0.1</v>
      </c>
      <c r="L497">
        <v>0.1</v>
      </c>
      <c r="M497">
        <v>0.1</v>
      </c>
      <c r="N497">
        <v>0.2</v>
      </c>
      <c r="O497">
        <v>162.80000000000001</v>
      </c>
      <c r="P497">
        <v>4.8</v>
      </c>
      <c r="Q497">
        <v>4.9000000000000004</v>
      </c>
      <c r="R497" s="54">
        <v>0.33888888888888902</v>
      </c>
      <c r="T497" s="93">
        <f t="shared" si="12"/>
        <v>4.9000000000000004</v>
      </c>
      <c r="U497" s="96">
        <f t="shared" si="16"/>
        <v>-4.5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>
        <v>5.6</v>
      </c>
      <c r="C498" t="s">
        <v>250</v>
      </c>
      <c r="D498" t="s">
        <v>250</v>
      </c>
      <c r="E498" t="s">
        <v>250</v>
      </c>
      <c r="F498">
        <v>6.8</v>
      </c>
      <c r="G498">
        <v>6.8</v>
      </c>
      <c r="H498">
        <v>1034.4000000000001</v>
      </c>
      <c r="I498">
        <v>30</v>
      </c>
      <c r="J498">
        <v>0</v>
      </c>
      <c r="K498">
        <v>0.1</v>
      </c>
      <c r="L498">
        <v>0.1</v>
      </c>
      <c r="M498">
        <v>0.1</v>
      </c>
      <c r="N498">
        <v>0.2</v>
      </c>
      <c r="O498">
        <v>162.80000000000001</v>
      </c>
      <c r="P498">
        <v>4.9000000000000004</v>
      </c>
      <c r="Q498">
        <v>4.9000000000000004</v>
      </c>
      <c r="R498" s="54">
        <v>0.33958333333333302</v>
      </c>
      <c r="T498" s="93">
        <f t="shared" ref="T498:T561" si="17">MAX($P498,$Q498)</f>
        <v>4.9000000000000004</v>
      </c>
      <c r="U498" s="96">
        <f t="shared" si="16"/>
        <v>-4.6999999999999993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>
        <v>5.7</v>
      </c>
      <c r="C499" t="s">
        <v>250</v>
      </c>
      <c r="D499" t="s">
        <v>250</v>
      </c>
      <c r="E499" t="s">
        <v>250</v>
      </c>
      <c r="F499">
        <v>5.4</v>
      </c>
      <c r="G499">
        <v>6.5</v>
      </c>
      <c r="H499">
        <v>1034.3</v>
      </c>
      <c r="I499">
        <v>40</v>
      </c>
      <c r="J499">
        <v>0</v>
      </c>
      <c r="K499">
        <v>0.1</v>
      </c>
      <c r="L499">
        <v>0.1</v>
      </c>
      <c r="M499">
        <v>0.1</v>
      </c>
      <c r="N499">
        <v>0.2</v>
      </c>
      <c r="O499">
        <v>162.80000000000001</v>
      </c>
      <c r="P499">
        <v>4.9000000000000004</v>
      </c>
      <c r="Q499">
        <v>5</v>
      </c>
      <c r="R499" s="54">
        <v>0.34027777777777801</v>
      </c>
      <c r="T499" s="93">
        <f t="shared" si="17"/>
        <v>5</v>
      </c>
      <c r="U499" s="96">
        <f t="shared" si="16"/>
        <v>-4.7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>
        <v>5.8</v>
      </c>
      <c r="C500" t="s">
        <v>250</v>
      </c>
      <c r="D500" t="s">
        <v>250</v>
      </c>
      <c r="E500" t="s">
        <v>250</v>
      </c>
      <c r="F500">
        <v>3.6</v>
      </c>
      <c r="G500">
        <v>6.5</v>
      </c>
      <c r="H500">
        <v>1034.5</v>
      </c>
      <c r="I500">
        <v>50</v>
      </c>
      <c r="J500">
        <v>0</v>
      </c>
      <c r="K500">
        <v>0.1</v>
      </c>
      <c r="L500">
        <v>0.1</v>
      </c>
      <c r="M500">
        <v>0.1</v>
      </c>
      <c r="N500">
        <v>0.2</v>
      </c>
      <c r="O500">
        <v>162.80000000000001</v>
      </c>
      <c r="P500">
        <v>4.9000000000000004</v>
      </c>
      <c r="Q500">
        <v>5</v>
      </c>
      <c r="R500" s="54">
        <v>0.34097222222222201</v>
      </c>
      <c r="T500" s="93">
        <f t="shared" si="17"/>
        <v>5</v>
      </c>
      <c r="U500" s="96">
        <f t="shared" si="16"/>
        <v>-4.8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>
        <v>5.9</v>
      </c>
      <c r="C501" t="s">
        <v>250</v>
      </c>
      <c r="D501" t="s">
        <v>250</v>
      </c>
      <c r="E501" t="s">
        <v>250</v>
      </c>
      <c r="F501">
        <v>4</v>
      </c>
      <c r="G501">
        <v>4</v>
      </c>
      <c r="H501">
        <v>1034.4000000000001</v>
      </c>
      <c r="I501">
        <v>60</v>
      </c>
      <c r="J501">
        <v>0</v>
      </c>
      <c r="K501">
        <v>0.1</v>
      </c>
      <c r="L501">
        <v>0.1</v>
      </c>
      <c r="M501">
        <v>0.1</v>
      </c>
      <c r="N501">
        <v>0.2</v>
      </c>
      <c r="O501">
        <v>162.80000000000001</v>
      </c>
      <c r="P501">
        <v>5</v>
      </c>
      <c r="Q501">
        <v>5</v>
      </c>
      <c r="R501" s="54">
        <v>0.34166666666666701</v>
      </c>
      <c r="T501" s="93">
        <f t="shared" si="17"/>
        <v>5</v>
      </c>
      <c r="U501" s="96">
        <f t="shared" si="16"/>
        <v>-4.9000000000000004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>
        <v>5.9</v>
      </c>
      <c r="C502" t="s">
        <v>250</v>
      </c>
      <c r="D502" t="s">
        <v>250</v>
      </c>
      <c r="E502" t="s">
        <v>250</v>
      </c>
      <c r="F502">
        <v>5</v>
      </c>
      <c r="G502">
        <v>5</v>
      </c>
      <c r="H502">
        <v>1034.4000000000001</v>
      </c>
      <c r="I502">
        <v>70</v>
      </c>
      <c r="J502">
        <v>0</v>
      </c>
      <c r="K502">
        <v>0.1</v>
      </c>
      <c r="L502">
        <v>0.1</v>
      </c>
      <c r="M502">
        <v>0.1</v>
      </c>
      <c r="N502">
        <v>0.2</v>
      </c>
      <c r="O502">
        <v>162.80000000000001</v>
      </c>
      <c r="P502">
        <v>5.0999999999999996</v>
      </c>
      <c r="Q502">
        <v>5</v>
      </c>
      <c r="R502" s="54">
        <v>0.34236111111111101</v>
      </c>
      <c r="T502" s="93">
        <f t="shared" si="17"/>
        <v>5.0999999999999996</v>
      </c>
      <c r="U502" s="96">
        <f t="shared" si="16"/>
        <v>-4.8000000000000007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>
        <v>5.9</v>
      </c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 s="54"/>
      <c r="T503" s="93">
        <f t="shared" si="17"/>
        <v>0</v>
      </c>
      <c r="U503" s="96">
        <f t="shared" si="16"/>
        <v>-9.9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>
        <v>6.2</v>
      </c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 s="54"/>
      <c r="T504" s="93">
        <f t="shared" si="17"/>
        <v>0</v>
      </c>
      <c r="U504" s="96">
        <f t="shared" si="16"/>
        <v>-10.199999999999999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>
        <v>6.2</v>
      </c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 s="54"/>
      <c r="T505" s="93">
        <f t="shared" si="17"/>
        <v>0</v>
      </c>
      <c r="U505" s="96">
        <f t="shared" si="16"/>
        <v>-10.199999999999999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>
        <v>6.3</v>
      </c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 s="54"/>
      <c r="T506" s="93">
        <f t="shared" si="17"/>
        <v>0</v>
      </c>
      <c r="U506" s="96">
        <f t="shared" si="16"/>
        <v>-10.3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>
        <v>6.3</v>
      </c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 s="54"/>
      <c r="T507" s="93">
        <f t="shared" si="17"/>
        <v>0</v>
      </c>
      <c r="U507" s="96">
        <f t="shared" si="16"/>
        <v>-10.3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>
        <v>6.3</v>
      </c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 s="54"/>
      <c r="T508" s="93">
        <f t="shared" si="17"/>
        <v>0</v>
      </c>
      <c r="U508" s="96">
        <f t="shared" si="16"/>
        <v>-10.3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46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45693.387027199075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1.3993055555555556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45693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45693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1.7895833333333333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45693.387027199075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9.4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148.1</v>
      </c>
      <c r="X6" s="470" t="s">
        <v>145</v>
      </c>
      <c r="Y6" s="648">
        <f>LOOKUP(9^9,Relevés!$C:$C)</f>
        <v>98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</v>
      </c>
      <c r="Z9" s="463" t="s">
        <v>108</v>
      </c>
      <c r="AC9" s="526"/>
      <c r="AD9" s="642">
        <f>Relevés!$N$5</f>
        <v>7.6</v>
      </c>
      <c r="AE9" s="526"/>
      <c r="AF9" s="643">
        <f>$V$4</f>
        <v>9.4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97.069543403855334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6.3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5.557636033419211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142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98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98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1034.4000000000001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30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5</v>
      </c>
      <c r="S33" s="445" t="s">
        <v>21</v>
      </c>
      <c r="T33" s="446">
        <f>T35-T34</f>
        <v>0.41180555555555554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45693.387027199075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0.34930555555555554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0.76111111111111107</v>
      </c>
      <c r="V35" s="454">
        <f>Relevés!N5</f>
        <v>7.6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99.5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19.899999999999999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3.1944444444444449E-2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45693.387027199075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2025-02-05T08:18:09Z</dcterms:modified>
</cp:coreProperties>
</file>