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ezi\Documents\Course Notes\cwl208\cwl-proj\docs\"/>
    </mc:Choice>
  </mc:AlternateContent>
  <xr:revisionPtr revIDLastSave="0" documentId="8_{3689DC07-03D6-42DA-8DF4-77E54C1395A1}" xr6:coauthVersionLast="40" xr6:coauthVersionMax="40" xr10:uidLastSave="{00000000-0000-0000-0000-000000000000}"/>
  <bookViews>
    <workbookView xWindow="-108" yWindow="-108" windowWidth="23256" windowHeight="12576" xr2:uid="{FBECADE4-6B0A-4CCC-93A8-8E4230B5BB16}"/>
  </bookViews>
  <sheets>
    <sheet name="Sheet1" sheetId="1" r:id="rId1"/>
    <sheet name="Sheet2" sheetId="2" r:id="rId2"/>
  </sheets>
  <definedNames>
    <definedName name="_xlnm._FilterDatabase" localSheetId="0" hidden="1">Sheet1!$A$2:$BR$2</definedName>
    <definedName name="_xlnm._FilterDatabase" localSheetId="1" hidden="1">Sheet2!$A$1:$D$67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7" i="2" l="1"/>
  <c r="G64" i="2"/>
  <c r="G61" i="2"/>
  <c r="G58" i="2"/>
  <c r="G55" i="2"/>
  <c r="G52" i="2"/>
  <c r="G49" i="2"/>
  <c r="G46" i="2"/>
  <c r="G43" i="2"/>
  <c r="G40" i="2"/>
  <c r="G37" i="2"/>
  <c r="G34" i="2"/>
  <c r="G31" i="2"/>
  <c r="G28" i="2"/>
  <c r="G25" i="2"/>
  <c r="G22" i="2"/>
  <c r="G19" i="2"/>
  <c r="G16" i="2"/>
  <c r="G13" i="2"/>
  <c r="G10" i="2"/>
  <c r="G7" i="2"/>
  <c r="G4" i="2"/>
  <c r="G8" i="2"/>
  <c r="G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8" i="2"/>
  <c r="C9" i="2"/>
  <c r="C10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<sst xmlns="http://schemas.openxmlformats.org/spreadsheetml/2006/main" count="256" uniqueCount="66">
  <si>
    <t>PART A: Distribution of the 22 Scheduled Languages- India/ States/ Union Territories - 2001 Census</t>
  </si>
  <si>
    <r>
      <t>India/State/Union Territory</t>
    </r>
    <r>
      <rPr>
        <b/>
        <vertAlign val="superscript"/>
        <sz val="10"/>
        <rFont val="Arial"/>
        <family val="2"/>
      </rPr>
      <t>#</t>
    </r>
  </si>
  <si>
    <t>1 Assamese</t>
  </si>
  <si>
    <t>2 Bengali</t>
  </si>
  <si>
    <t>3 BODO</t>
  </si>
  <si>
    <t>4 DOGRI</t>
  </si>
  <si>
    <t>5 GUJARATI</t>
  </si>
  <si>
    <t>6 HINDI</t>
  </si>
  <si>
    <t>7 KANNADA</t>
  </si>
  <si>
    <t>8 KASHMIRI</t>
  </si>
  <si>
    <t>9 KONKANI</t>
  </si>
  <si>
    <t>10 MAITHILI</t>
  </si>
  <si>
    <t>11 MALAYALAM</t>
  </si>
  <si>
    <t>12 MANIPURI</t>
  </si>
  <si>
    <t>13 MARATHI</t>
  </si>
  <si>
    <t>14 NEPALI</t>
  </si>
  <si>
    <t>15 ORIYA</t>
  </si>
  <si>
    <t>16 PUNJABI</t>
  </si>
  <si>
    <t>17 SANSKRIT</t>
  </si>
  <si>
    <t>18 SANTALI</t>
  </si>
  <si>
    <t>19 SINDHI</t>
  </si>
  <si>
    <t>20 TAMIL</t>
  </si>
  <si>
    <t>21 TELUGU</t>
  </si>
  <si>
    <t>22 URDU</t>
  </si>
  <si>
    <t>Person</t>
  </si>
  <si>
    <t>Males</t>
  </si>
  <si>
    <t>Females</t>
  </si>
  <si>
    <t>Persons</t>
  </si>
  <si>
    <t>India*</t>
  </si>
  <si>
    <t>Jammu &amp; Kashmir</t>
  </si>
  <si>
    <t>Himachal Pradesh</t>
  </si>
  <si>
    <t>Punjab</t>
  </si>
  <si>
    <r>
      <t>Chandigarh</t>
    </r>
    <r>
      <rPr>
        <vertAlign val="superscript"/>
        <sz val="10"/>
        <rFont val="Arial"/>
        <family val="2"/>
      </rPr>
      <t>#</t>
    </r>
  </si>
  <si>
    <t>Uttaranchal</t>
  </si>
  <si>
    <t>Haryana</t>
  </si>
  <si>
    <r>
      <t>Delhi</t>
    </r>
    <r>
      <rPr>
        <vertAlign val="superscript"/>
        <sz val="10"/>
        <rFont val="Arial"/>
        <family val="2"/>
      </rPr>
      <t>#</t>
    </r>
  </si>
  <si>
    <t>Rajasthan</t>
  </si>
  <si>
    <t>Uttar Pradesh</t>
  </si>
  <si>
    <t>Bihar</t>
  </si>
  <si>
    <t>Sikkim</t>
  </si>
  <si>
    <t>Arunachal Pradesh</t>
  </si>
  <si>
    <t>Nagaland</t>
  </si>
  <si>
    <t>Manipur *</t>
  </si>
  <si>
    <t>-</t>
  </si>
  <si>
    <t>Mizoram</t>
  </si>
  <si>
    <t>Tripura</t>
  </si>
  <si>
    <t>Meghalaya</t>
  </si>
  <si>
    <t>Assam</t>
  </si>
  <si>
    <t>West Bengal</t>
  </si>
  <si>
    <t>Jharkhand</t>
  </si>
  <si>
    <t>Orissa</t>
  </si>
  <si>
    <t>Chhattisgarh</t>
  </si>
  <si>
    <t>Madhya Pradesh</t>
  </si>
  <si>
    <t>Gujarat</t>
  </si>
  <si>
    <r>
      <t>Daman &amp; Diu</t>
    </r>
    <r>
      <rPr>
        <vertAlign val="superscript"/>
        <sz val="10"/>
        <rFont val="Arial"/>
        <family val="2"/>
      </rPr>
      <t>#</t>
    </r>
  </si>
  <si>
    <r>
      <t>Dadra &amp; Nagar Haveli</t>
    </r>
    <r>
      <rPr>
        <vertAlign val="superscript"/>
        <sz val="10"/>
        <rFont val="Arial"/>
        <family val="2"/>
      </rPr>
      <t>#</t>
    </r>
  </si>
  <si>
    <t>Maharashtra</t>
  </si>
  <si>
    <t>Andhra Pradesh</t>
  </si>
  <si>
    <t>Karnataka</t>
  </si>
  <si>
    <t>Goa</t>
  </si>
  <si>
    <r>
      <t>Lakshadweep</t>
    </r>
    <r>
      <rPr>
        <vertAlign val="superscript"/>
        <sz val="10"/>
        <rFont val="Arial"/>
        <family val="2"/>
      </rPr>
      <t>#</t>
    </r>
  </si>
  <si>
    <t>Kerala</t>
  </si>
  <si>
    <t>Tamil Nadu</t>
  </si>
  <si>
    <r>
      <t>Pondicherry</t>
    </r>
    <r>
      <rPr>
        <vertAlign val="superscript"/>
        <sz val="10"/>
        <rFont val="Arial"/>
        <family val="2"/>
      </rPr>
      <t>#</t>
    </r>
  </si>
  <si>
    <r>
      <t>Andaman &amp; Nicobar Islands</t>
    </r>
    <r>
      <rPr>
        <vertAlign val="superscript"/>
        <sz val="10"/>
        <rFont val="Arial"/>
        <family val="2"/>
      </rPr>
      <t>#</t>
    </r>
  </si>
  <si>
    <t>* Excludes figures of Paomata, Mao Marm and Purul sub-divisions of Senapati district of Manipur for 2001 Census.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</si>
</sst>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1" fillId="0" borderId="0" xfId="0" applyFont="1" applyAlignment="1"/>
    <xf numFmtId="0" fontId="1" fillId="0" borderId="11" xfId="0" applyFont="1" applyBorder="1" applyAlignment="1"/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2" fillId="0" borderId="12" xfId="0" applyFont="1" applyBorder="1" applyAlignment="1"/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Sheet1!$B$2:$BO$3</c:f>
              <c:strCache>
                <c:ptCount val="22"/>
                <c:pt idx="0">
                  <c:v>1 Assamese</c:v>
                </c:pt>
                <c:pt idx="1">
                  <c:v>2 Bengali</c:v>
                </c:pt>
                <c:pt idx="2">
                  <c:v>3 BODO</c:v>
                </c:pt>
                <c:pt idx="3">
                  <c:v>4 DOGRI</c:v>
                </c:pt>
                <c:pt idx="4">
                  <c:v>5 GUJARATI</c:v>
                </c:pt>
                <c:pt idx="5">
                  <c:v>6 HINDI</c:v>
                </c:pt>
                <c:pt idx="6">
                  <c:v>7 KANNADA</c:v>
                </c:pt>
                <c:pt idx="7">
                  <c:v>8 KASHMIRI</c:v>
                </c:pt>
                <c:pt idx="8">
                  <c:v>9 KONKANI</c:v>
                </c:pt>
                <c:pt idx="9">
                  <c:v>10 MAITHILI</c:v>
                </c:pt>
                <c:pt idx="10">
                  <c:v>11 MALAYALAM</c:v>
                </c:pt>
                <c:pt idx="11">
                  <c:v>12 MANIPURI</c:v>
                </c:pt>
                <c:pt idx="12">
                  <c:v>13 MARATHI</c:v>
                </c:pt>
                <c:pt idx="13">
                  <c:v>14 NEPALI</c:v>
                </c:pt>
                <c:pt idx="14">
                  <c:v>15 ORIYA</c:v>
                </c:pt>
                <c:pt idx="15">
                  <c:v>16 PUNJABI</c:v>
                </c:pt>
                <c:pt idx="16">
                  <c:v>17 SANSKRIT</c:v>
                </c:pt>
                <c:pt idx="17">
                  <c:v>18 SANTALI</c:v>
                </c:pt>
                <c:pt idx="18">
                  <c:v>19 SINDHI</c:v>
                </c:pt>
                <c:pt idx="19">
                  <c:v>20 TAMIL</c:v>
                </c:pt>
                <c:pt idx="20">
                  <c:v>21 TELUGU</c:v>
                </c:pt>
                <c:pt idx="21">
                  <c:v>22 URDU</c:v>
                </c:pt>
              </c:strCache>
            </c:strRef>
          </c:cat>
          <c:val>
            <c:numRef>
              <c:f>Sheet1!$B$4:$BO$4</c:f>
              <c:numCache>
                <c:formatCode>#,##0</c:formatCode>
                <c:ptCount val="22"/>
                <c:pt idx="0">
                  <c:v>13168484</c:v>
                </c:pt>
                <c:pt idx="1">
                  <c:v>83369769</c:v>
                </c:pt>
                <c:pt idx="2">
                  <c:v>1350478</c:v>
                </c:pt>
                <c:pt idx="3">
                  <c:v>2282589</c:v>
                </c:pt>
                <c:pt idx="4">
                  <c:v>46091617</c:v>
                </c:pt>
                <c:pt idx="5">
                  <c:v>422048642</c:v>
                </c:pt>
                <c:pt idx="6">
                  <c:v>37924011</c:v>
                </c:pt>
                <c:pt idx="7">
                  <c:v>5527698</c:v>
                </c:pt>
                <c:pt idx="8">
                  <c:v>2489015</c:v>
                </c:pt>
                <c:pt idx="9">
                  <c:v>12179122</c:v>
                </c:pt>
                <c:pt idx="10">
                  <c:v>33066392</c:v>
                </c:pt>
                <c:pt idx="11">
                  <c:v>1466705</c:v>
                </c:pt>
                <c:pt idx="12">
                  <c:v>71936894</c:v>
                </c:pt>
                <c:pt idx="13">
                  <c:v>2871749</c:v>
                </c:pt>
                <c:pt idx="14">
                  <c:v>33017446</c:v>
                </c:pt>
                <c:pt idx="15">
                  <c:v>29102477</c:v>
                </c:pt>
                <c:pt idx="16">
                  <c:v>14135</c:v>
                </c:pt>
                <c:pt idx="17">
                  <c:v>6469600</c:v>
                </c:pt>
                <c:pt idx="18" formatCode="General">
                  <c:v>2535485</c:v>
                </c:pt>
                <c:pt idx="19" formatCode="General">
                  <c:v>60793814</c:v>
                </c:pt>
                <c:pt idx="20" formatCode="General">
                  <c:v>74002856</c:v>
                </c:pt>
                <c:pt idx="21" formatCode="General">
                  <c:v>51536111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2-4F16-BB6D-48C0C30C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22860</xdr:colOff>
      <xdr:row>48</xdr:row>
      <xdr:rowOff>160020</xdr:rowOff>
    </xdr:from>
    <xdr:to>
      <xdr:col>68</xdr:col>
      <xdr:colOff>228600</xdr:colOff>
      <xdr:row>75</xdr:row>
      <xdr:rowOff>106680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38DEC2B-40FE-45EB-A852-469215C2B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69B-BCD1-4017-8F26-63F5500850D3}">
  <dimension ref="A1:BR61"/>
  <sheetViews>
    <sheetView tabSelected="1" workbookViewId="0">
      <selection activeCell="Q32" sqref="Q32"/>
    </sheetView>
  </sheetViews>
  <sheetFormatPr defaultRowHeight="13.8" x14ac:dyDescent="0.25"/>
  <cols>
    <col min="1" max="1" width="26.21875" bestFit="1" customWidth="1"/>
    <col min="2" max="2" width="11.88671875" customWidth="1"/>
    <col min="3" max="4" width="9.6640625" hidden="1" customWidth="1"/>
    <col min="5" max="5" width="10.6640625" bestFit="1" customWidth="1"/>
    <col min="6" max="7" width="10.6640625" hidden="1" customWidth="1"/>
    <col min="8" max="8" width="9.6640625" bestFit="1" customWidth="1"/>
    <col min="9" max="9" width="8.109375" hidden="1" customWidth="1"/>
    <col min="10" max="10" width="8.6640625" hidden="1" customWidth="1"/>
    <col min="11" max="11" width="9.6640625" bestFit="1" customWidth="1"/>
    <col min="12" max="13" width="9.6640625" hidden="1" customWidth="1"/>
    <col min="14" max="14" width="13" customWidth="1"/>
    <col min="15" max="16" width="10.6640625" hidden="1" customWidth="1"/>
    <col min="17" max="17" width="11.77734375" bestFit="1" customWidth="1"/>
    <col min="18" max="19" width="11.77734375" hidden="1" customWidth="1"/>
    <col min="20" max="20" width="13" customWidth="1"/>
    <col min="21" max="22" width="10.6640625" hidden="1" customWidth="1"/>
    <col min="23" max="23" width="12.33203125" customWidth="1"/>
    <col min="24" max="25" width="9.6640625" hidden="1" customWidth="1"/>
    <col min="26" max="26" width="12.21875" customWidth="1"/>
    <col min="27" max="28" width="9.6640625" hidden="1" customWidth="1"/>
    <col min="29" max="29" width="10.6640625" bestFit="1" customWidth="1"/>
    <col min="30" max="31" width="9.6640625" hidden="1" customWidth="1"/>
    <col min="32" max="32" width="15" customWidth="1"/>
    <col min="33" max="34" width="10.6640625" hidden="1" customWidth="1"/>
    <col min="35" max="35" width="14.44140625" customWidth="1"/>
    <col min="36" max="36" width="8.109375" hidden="1" customWidth="1"/>
    <col min="37" max="37" width="8.6640625" hidden="1" customWidth="1"/>
    <col min="38" max="38" width="13.109375" customWidth="1"/>
    <col min="39" max="40" width="10.6640625" hidden="1" customWidth="1"/>
    <col min="41" max="41" width="12.77734375" customWidth="1"/>
    <col min="42" max="43" width="9.6640625" hidden="1" customWidth="1"/>
    <col min="44" max="44" width="10.6640625" bestFit="1" customWidth="1"/>
    <col min="45" max="46" width="10.6640625" hidden="1" customWidth="1"/>
    <col min="47" max="47" width="13.6640625" customWidth="1"/>
    <col min="48" max="49" width="10.6640625" hidden="1" customWidth="1"/>
    <col min="50" max="50" width="13.33203125" customWidth="1"/>
    <col min="51" max="51" width="6.44140625" hidden="1" customWidth="1"/>
    <col min="52" max="52" width="8.6640625" hidden="1" customWidth="1"/>
    <col min="53" max="53" width="13.88671875" customWidth="1"/>
    <col min="54" max="55" width="9.6640625" hidden="1" customWidth="1"/>
    <col min="56" max="56" width="12.44140625" customWidth="1"/>
    <col min="57" max="57" width="8.5546875" hidden="1" customWidth="1"/>
    <col min="58" max="58" width="8.6640625" hidden="1" customWidth="1"/>
    <col min="59" max="59" width="10.6640625" bestFit="1" customWidth="1"/>
    <col min="60" max="61" width="10.6640625" hidden="1" customWidth="1"/>
    <col min="62" max="62" width="12.33203125" customWidth="1"/>
    <col min="63" max="64" width="10.6640625" hidden="1" customWidth="1"/>
    <col min="65" max="65" width="10.6640625" bestFit="1" customWidth="1"/>
    <col min="66" max="67" width="9.6640625" hidden="1" customWidth="1"/>
  </cols>
  <sheetData>
    <row r="1" spans="1:70" x14ac:dyDescent="0.25">
      <c r="A1" s="12" t="s">
        <v>0</v>
      </c>
      <c r="B1" s="13"/>
      <c r="C1" s="13"/>
      <c r="D1" s="13"/>
      <c r="E1" s="13"/>
      <c r="F1" s="13"/>
      <c r="G1" s="14"/>
      <c r="H1" s="13"/>
      <c r="I1" s="13"/>
      <c r="J1" s="13"/>
      <c r="K1" s="13"/>
      <c r="L1" s="13"/>
      <c r="M1" s="14"/>
      <c r="N1" s="13"/>
      <c r="O1" s="13"/>
      <c r="P1" s="13"/>
      <c r="Q1" s="13"/>
      <c r="R1" s="13"/>
      <c r="S1" s="14"/>
      <c r="T1" s="13"/>
      <c r="U1" s="13"/>
      <c r="V1" s="13"/>
      <c r="W1" s="13"/>
      <c r="X1" s="13"/>
      <c r="Y1" s="14"/>
      <c r="Z1" s="13"/>
      <c r="AA1" s="13"/>
      <c r="AB1" s="13"/>
      <c r="AC1" s="13"/>
      <c r="AD1" s="13"/>
      <c r="AE1" s="14"/>
      <c r="AF1" s="13"/>
      <c r="AG1" s="13"/>
      <c r="AH1" s="13"/>
      <c r="AI1" s="13"/>
      <c r="AJ1" s="13"/>
      <c r="AK1" s="14"/>
      <c r="AL1" s="13"/>
      <c r="AM1" s="13"/>
      <c r="AN1" s="13"/>
      <c r="AO1" s="13"/>
      <c r="AP1" s="13"/>
      <c r="AQ1" s="14"/>
      <c r="AR1" s="13"/>
      <c r="AS1" s="13"/>
      <c r="AT1" s="13"/>
      <c r="AU1" s="13"/>
      <c r="AV1" s="13"/>
      <c r="AW1" s="14"/>
      <c r="AX1" s="13"/>
      <c r="AY1" s="13"/>
      <c r="AZ1" s="13"/>
      <c r="BA1" s="13"/>
      <c r="BB1" s="13"/>
      <c r="BC1" s="14"/>
      <c r="BD1" s="13"/>
      <c r="BE1" s="13"/>
      <c r="BF1" s="13"/>
      <c r="BG1" s="13"/>
      <c r="BH1" s="13"/>
      <c r="BI1" s="14"/>
      <c r="BJ1" s="13"/>
      <c r="BK1" s="13"/>
      <c r="BL1" s="13"/>
      <c r="BM1" s="13"/>
      <c r="BN1" s="13"/>
      <c r="BO1" s="14"/>
      <c r="BP1" s="1"/>
      <c r="BQ1" s="1"/>
      <c r="BR1" s="1"/>
    </row>
    <row r="2" spans="1:70" x14ac:dyDescent="0.25">
      <c r="A2" s="15" t="s">
        <v>1</v>
      </c>
      <c r="B2" s="18" t="s">
        <v>2</v>
      </c>
      <c r="C2" s="17"/>
      <c r="D2" s="19"/>
      <c r="E2" s="20" t="s">
        <v>3</v>
      </c>
      <c r="F2" s="17"/>
      <c r="G2" s="21"/>
      <c r="H2" s="18" t="s">
        <v>4</v>
      </c>
      <c r="I2" s="17"/>
      <c r="J2" s="19"/>
      <c r="K2" s="20" t="s">
        <v>5</v>
      </c>
      <c r="L2" s="17"/>
      <c r="M2" s="21"/>
      <c r="N2" s="18" t="s">
        <v>6</v>
      </c>
      <c r="O2" s="17"/>
      <c r="P2" s="19"/>
      <c r="Q2" s="20" t="s">
        <v>7</v>
      </c>
      <c r="R2" s="17"/>
      <c r="S2" s="21"/>
      <c r="T2" s="18" t="s">
        <v>8</v>
      </c>
      <c r="U2" s="17"/>
      <c r="V2" s="19"/>
      <c r="W2" s="20" t="s">
        <v>9</v>
      </c>
      <c r="X2" s="17"/>
      <c r="Y2" s="21"/>
      <c r="Z2" s="18" t="s">
        <v>10</v>
      </c>
      <c r="AA2" s="17"/>
      <c r="AB2" s="19"/>
      <c r="AC2" s="23" t="s">
        <v>11</v>
      </c>
      <c r="AD2" s="22"/>
      <c r="AE2" s="24"/>
      <c r="AF2" s="18" t="s">
        <v>12</v>
      </c>
      <c r="AG2" s="17"/>
      <c r="AH2" s="19"/>
      <c r="AI2" s="20" t="s">
        <v>13</v>
      </c>
      <c r="AJ2" s="17"/>
      <c r="AK2" s="21"/>
      <c r="AL2" s="18" t="s">
        <v>14</v>
      </c>
      <c r="AM2" s="17"/>
      <c r="AN2" s="19"/>
      <c r="AO2" s="20" t="s">
        <v>15</v>
      </c>
      <c r="AP2" s="17"/>
      <c r="AQ2" s="21"/>
      <c r="AR2" s="18" t="s">
        <v>16</v>
      </c>
      <c r="AS2" s="17"/>
      <c r="AT2" s="19"/>
      <c r="AU2" s="20" t="s">
        <v>17</v>
      </c>
      <c r="AV2" s="17"/>
      <c r="AW2" s="21"/>
      <c r="AX2" s="18" t="s">
        <v>18</v>
      </c>
      <c r="AY2" s="17"/>
      <c r="AZ2" s="19"/>
      <c r="BA2" s="20" t="s">
        <v>19</v>
      </c>
      <c r="BB2" s="17"/>
      <c r="BC2" s="21"/>
      <c r="BD2" s="18" t="s">
        <v>20</v>
      </c>
      <c r="BE2" s="17"/>
      <c r="BF2" s="19"/>
      <c r="BG2" s="20" t="s">
        <v>21</v>
      </c>
      <c r="BH2" s="17"/>
      <c r="BI2" s="21"/>
      <c r="BJ2" s="18" t="s">
        <v>22</v>
      </c>
      <c r="BK2" s="17"/>
      <c r="BL2" s="19"/>
      <c r="BM2" s="20" t="s">
        <v>23</v>
      </c>
      <c r="BN2" s="17"/>
      <c r="BO2" s="19"/>
      <c r="BP2" s="26"/>
      <c r="BQ2" s="25"/>
      <c r="BR2" s="25"/>
    </row>
    <row r="3" spans="1:70" hidden="1" x14ac:dyDescent="0.25">
      <c r="A3" s="16"/>
      <c r="B3" s="3" t="s">
        <v>24</v>
      </c>
      <c r="C3" s="3" t="s">
        <v>25</v>
      </c>
      <c r="D3" s="3" t="s">
        <v>26</v>
      </c>
      <c r="E3" s="3" t="s">
        <v>24</v>
      </c>
      <c r="F3" s="3" t="s">
        <v>25</v>
      </c>
      <c r="G3" s="3" t="s">
        <v>26</v>
      </c>
      <c r="H3" s="3" t="s">
        <v>24</v>
      </c>
      <c r="I3" s="3" t="s">
        <v>25</v>
      </c>
      <c r="J3" s="3" t="s">
        <v>26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25</v>
      </c>
      <c r="P3" s="3" t="s">
        <v>26</v>
      </c>
      <c r="Q3" s="3" t="s">
        <v>27</v>
      </c>
      <c r="R3" s="3" t="s">
        <v>25</v>
      </c>
      <c r="S3" s="3" t="s">
        <v>26</v>
      </c>
      <c r="T3" s="3" t="s">
        <v>27</v>
      </c>
      <c r="U3" s="3" t="s">
        <v>25</v>
      </c>
      <c r="V3" s="3" t="s">
        <v>26</v>
      </c>
      <c r="W3" s="3" t="s">
        <v>27</v>
      </c>
      <c r="X3" s="3" t="s">
        <v>25</v>
      </c>
      <c r="Y3" s="3" t="s">
        <v>26</v>
      </c>
      <c r="Z3" s="3" t="s">
        <v>27</v>
      </c>
      <c r="AA3" s="3" t="s">
        <v>25</v>
      </c>
      <c r="AB3" s="3" t="s">
        <v>26</v>
      </c>
      <c r="AC3" s="3" t="s">
        <v>27</v>
      </c>
      <c r="AD3" s="3" t="s">
        <v>25</v>
      </c>
      <c r="AE3" s="3" t="s">
        <v>26</v>
      </c>
      <c r="AF3" s="3" t="s">
        <v>27</v>
      </c>
      <c r="AG3" s="3" t="s">
        <v>25</v>
      </c>
      <c r="AH3" s="3" t="s">
        <v>26</v>
      </c>
      <c r="AI3" s="3" t="s">
        <v>27</v>
      </c>
      <c r="AJ3" s="3" t="s">
        <v>25</v>
      </c>
      <c r="AK3" s="3" t="s">
        <v>26</v>
      </c>
      <c r="AL3" s="3" t="s">
        <v>27</v>
      </c>
      <c r="AM3" s="3" t="s">
        <v>25</v>
      </c>
      <c r="AN3" s="3" t="s">
        <v>26</v>
      </c>
      <c r="AO3" s="3" t="s">
        <v>27</v>
      </c>
      <c r="AP3" s="3" t="s">
        <v>25</v>
      </c>
      <c r="AQ3" s="3" t="s">
        <v>26</v>
      </c>
      <c r="AR3" s="3" t="s">
        <v>27</v>
      </c>
      <c r="AS3" s="3" t="s">
        <v>25</v>
      </c>
      <c r="AT3" s="3" t="s">
        <v>26</v>
      </c>
      <c r="AU3" s="3" t="s">
        <v>27</v>
      </c>
      <c r="AV3" s="3" t="s">
        <v>25</v>
      </c>
      <c r="AW3" s="3" t="s">
        <v>26</v>
      </c>
      <c r="AX3" s="3" t="s">
        <v>27</v>
      </c>
      <c r="AY3" s="3" t="s">
        <v>25</v>
      </c>
      <c r="AZ3" s="3" t="s">
        <v>26</v>
      </c>
      <c r="BA3" s="3" t="s">
        <v>27</v>
      </c>
      <c r="BB3" s="3" t="s">
        <v>25</v>
      </c>
      <c r="BC3" s="3" t="s">
        <v>26</v>
      </c>
      <c r="BD3" s="3" t="s">
        <v>27</v>
      </c>
      <c r="BE3" s="3" t="s">
        <v>25</v>
      </c>
      <c r="BF3" s="3" t="s">
        <v>26</v>
      </c>
      <c r="BG3" s="3" t="s">
        <v>27</v>
      </c>
      <c r="BH3" s="3" t="s">
        <v>25</v>
      </c>
      <c r="BI3" s="3" t="s">
        <v>26</v>
      </c>
      <c r="BJ3" s="3" t="s">
        <v>27</v>
      </c>
      <c r="BK3" s="3" t="s">
        <v>25</v>
      </c>
      <c r="BL3" s="3" t="s">
        <v>26</v>
      </c>
      <c r="BM3" s="3" t="s">
        <v>27</v>
      </c>
      <c r="BN3" s="3" t="s">
        <v>25</v>
      </c>
      <c r="BO3" s="3" t="s">
        <v>26</v>
      </c>
      <c r="BP3" s="27"/>
      <c r="BQ3" s="25"/>
      <c r="BR3" s="25"/>
    </row>
    <row r="4" spans="1:70" x14ac:dyDescent="0.25">
      <c r="A4" s="4" t="s">
        <v>28</v>
      </c>
      <c r="B4" s="5">
        <v>13168484</v>
      </c>
      <c r="C4" s="5">
        <v>6787493</v>
      </c>
      <c r="D4" s="5">
        <v>6380991</v>
      </c>
      <c r="E4" s="5">
        <v>83369769</v>
      </c>
      <c r="F4" s="5">
        <v>42889519</v>
      </c>
      <c r="G4" s="5">
        <v>40480250</v>
      </c>
      <c r="H4" s="5">
        <v>1350478</v>
      </c>
      <c r="I4" s="5">
        <v>683191</v>
      </c>
      <c r="J4" s="5">
        <v>667287</v>
      </c>
      <c r="K4" s="5">
        <v>2282589</v>
      </c>
      <c r="L4" s="5">
        <v>1204275</v>
      </c>
      <c r="M4" s="5">
        <v>1078314</v>
      </c>
      <c r="N4" s="5">
        <v>46091617</v>
      </c>
      <c r="O4" s="5">
        <v>23808890</v>
      </c>
      <c r="P4" s="5">
        <v>22282727</v>
      </c>
      <c r="Q4" s="5">
        <v>422048642</v>
      </c>
      <c r="R4" s="5">
        <v>222354471</v>
      </c>
      <c r="S4" s="5">
        <v>199694171</v>
      </c>
      <c r="T4" s="5">
        <v>37924011</v>
      </c>
      <c r="U4" s="5">
        <v>19301286</v>
      </c>
      <c r="V4" s="5">
        <v>18622725</v>
      </c>
      <c r="W4" s="5">
        <v>5527698</v>
      </c>
      <c r="X4" s="5">
        <v>2860097</v>
      </c>
      <c r="Y4" s="5">
        <v>2667601</v>
      </c>
      <c r="Z4" s="5">
        <v>2489015</v>
      </c>
      <c r="AA4" s="5">
        <v>1225046</v>
      </c>
      <c r="AB4" s="5">
        <v>1263969</v>
      </c>
      <c r="AC4" s="5">
        <v>12179122</v>
      </c>
      <c r="AD4" s="5">
        <v>6364481</v>
      </c>
      <c r="AE4" s="5">
        <v>5814641</v>
      </c>
      <c r="AF4" s="5">
        <v>33066392</v>
      </c>
      <c r="AG4" s="5">
        <v>16117179</v>
      </c>
      <c r="AH4" s="5">
        <v>16949213</v>
      </c>
      <c r="AI4" s="5">
        <v>1466705</v>
      </c>
      <c r="AJ4" s="5">
        <v>734604</v>
      </c>
      <c r="AK4" s="5">
        <v>732101</v>
      </c>
      <c r="AL4" s="5">
        <v>71936894</v>
      </c>
      <c r="AM4" s="5">
        <v>36879814</v>
      </c>
      <c r="AN4" s="5">
        <v>35057080</v>
      </c>
      <c r="AO4" s="5">
        <v>2871749</v>
      </c>
      <c r="AP4" s="5">
        <v>1534746</v>
      </c>
      <c r="AQ4" s="5">
        <v>1337003</v>
      </c>
      <c r="AR4" s="5">
        <v>33017446</v>
      </c>
      <c r="AS4" s="5">
        <v>16858455</v>
      </c>
      <c r="AT4" s="5">
        <v>16158991</v>
      </c>
      <c r="AU4" s="5">
        <v>29102477</v>
      </c>
      <c r="AV4" s="5">
        <v>15316258</v>
      </c>
      <c r="AW4" s="5">
        <v>13786219</v>
      </c>
      <c r="AX4" s="5">
        <v>14135</v>
      </c>
      <c r="AY4" s="5">
        <v>8189</v>
      </c>
      <c r="AZ4" s="5">
        <v>5946</v>
      </c>
      <c r="BA4" s="5">
        <v>6469600</v>
      </c>
      <c r="BB4" s="5">
        <v>3273651</v>
      </c>
      <c r="BC4" s="5">
        <v>3195949</v>
      </c>
      <c r="BD4" s="6">
        <v>2535485</v>
      </c>
      <c r="BE4" s="6">
        <v>1292699</v>
      </c>
      <c r="BF4" s="6">
        <v>1242786</v>
      </c>
      <c r="BG4" s="6">
        <v>60793814</v>
      </c>
      <c r="BH4" s="6">
        <v>30648376</v>
      </c>
      <c r="BI4" s="6">
        <v>30145438</v>
      </c>
      <c r="BJ4" s="6">
        <v>74002856</v>
      </c>
      <c r="BK4" s="6">
        <v>37403343</v>
      </c>
      <c r="BL4" s="6">
        <v>36599513</v>
      </c>
      <c r="BM4" s="6">
        <v>51536111</v>
      </c>
      <c r="BN4" s="6">
        <v>26837143</v>
      </c>
      <c r="BO4" s="6">
        <v>24698968</v>
      </c>
      <c r="BP4" s="29"/>
      <c r="BQ4" s="28"/>
      <c r="BR4" s="28"/>
    </row>
    <row r="5" spans="1:70" ht="12.6" customHeight="1" x14ac:dyDescent="0.2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29"/>
      <c r="BQ5" s="28"/>
      <c r="BR5" s="2"/>
    </row>
    <row r="6" spans="1:70" x14ac:dyDescent="0.25">
      <c r="A6" s="7" t="s">
        <v>29</v>
      </c>
      <c r="B6" s="8">
        <v>6070</v>
      </c>
      <c r="C6" s="8">
        <v>5655</v>
      </c>
      <c r="D6" s="9">
        <v>415</v>
      </c>
      <c r="E6" s="8">
        <v>14416</v>
      </c>
      <c r="F6" s="8">
        <v>12017</v>
      </c>
      <c r="G6" s="8">
        <v>2399</v>
      </c>
      <c r="H6" s="9">
        <v>296</v>
      </c>
      <c r="I6" s="9">
        <v>276</v>
      </c>
      <c r="J6" s="9">
        <v>20</v>
      </c>
      <c r="K6" s="8">
        <v>2205560</v>
      </c>
      <c r="L6" s="8">
        <v>1154331</v>
      </c>
      <c r="M6" s="8">
        <v>1051229</v>
      </c>
      <c r="N6" s="8">
        <v>3936</v>
      </c>
      <c r="O6" s="8">
        <v>3144</v>
      </c>
      <c r="P6" s="9">
        <v>792</v>
      </c>
      <c r="Q6" s="8">
        <v>1870264</v>
      </c>
      <c r="R6" s="8">
        <v>1031257</v>
      </c>
      <c r="S6" s="8">
        <v>839007</v>
      </c>
      <c r="T6" s="8">
        <v>4418</v>
      </c>
      <c r="U6" s="8">
        <v>3747</v>
      </c>
      <c r="V6" s="9">
        <v>671</v>
      </c>
      <c r="W6" s="8">
        <v>5425733</v>
      </c>
      <c r="X6" s="8">
        <v>2804306</v>
      </c>
      <c r="Y6" s="8">
        <v>2621427</v>
      </c>
      <c r="Z6" s="9">
        <v>90</v>
      </c>
      <c r="AA6" s="9">
        <v>52</v>
      </c>
      <c r="AB6" s="9">
        <v>38</v>
      </c>
      <c r="AC6" s="9">
        <v>575</v>
      </c>
      <c r="AD6" s="9">
        <v>417</v>
      </c>
      <c r="AE6" s="9">
        <v>158</v>
      </c>
      <c r="AF6" s="8">
        <v>10063</v>
      </c>
      <c r="AG6" s="8">
        <v>8701</v>
      </c>
      <c r="AH6" s="8">
        <v>1362</v>
      </c>
      <c r="AI6" s="9">
        <v>977</v>
      </c>
      <c r="AJ6" s="9">
        <v>902</v>
      </c>
      <c r="AK6" s="9">
        <v>75</v>
      </c>
      <c r="AL6" s="8">
        <v>14432</v>
      </c>
      <c r="AM6" s="8">
        <v>10819</v>
      </c>
      <c r="AN6" s="8">
        <v>3613</v>
      </c>
      <c r="AO6" s="8">
        <v>8199</v>
      </c>
      <c r="AP6" s="8">
        <v>5787</v>
      </c>
      <c r="AQ6" s="8">
        <v>2412</v>
      </c>
      <c r="AR6" s="8">
        <v>9087</v>
      </c>
      <c r="AS6" s="8">
        <v>7587</v>
      </c>
      <c r="AT6" s="8">
        <v>1500</v>
      </c>
      <c r="AU6" s="8">
        <v>190675</v>
      </c>
      <c r="AV6" s="8">
        <v>106656</v>
      </c>
      <c r="AW6" s="8">
        <v>84019</v>
      </c>
      <c r="AX6" s="9">
        <v>19</v>
      </c>
      <c r="AY6" s="9">
        <v>17</v>
      </c>
      <c r="AZ6" s="9">
        <v>2</v>
      </c>
      <c r="BA6" s="9">
        <v>267</v>
      </c>
      <c r="BB6" s="9">
        <v>201</v>
      </c>
      <c r="BC6" s="9">
        <v>66</v>
      </c>
      <c r="BD6" s="9">
        <v>436</v>
      </c>
      <c r="BE6" s="9">
        <v>234</v>
      </c>
      <c r="BF6" s="9">
        <v>202</v>
      </c>
      <c r="BG6" s="8">
        <v>9494</v>
      </c>
      <c r="BH6" s="8">
        <v>8452</v>
      </c>
      <c r="BI6" s="8">
        <v>1042</v>
      </c>
      <c r="BJ6" s="8">
        <v>7509</v>
      </c>
      <c r="BK6" s="8">
        <v>6119</v>
      </c>
      <c r="BL6" s="8">
        <v>1390</v>
      </c>
      <c r="BM6" s="8">
        <v>13251</v>
      </c>
      <c r="BN6" s="8">
        <v>8293</v>
      </c>
      <c r="BO6" s="8">
        <v>4958</v>
      </c>
      <c r="BP6" s="27"/>
      <c r="BQ6" s="25"/>
      <c r="BR6" s="2"/>
    </row>
    <row r="7" spans="1:70" x14ac:dyDescent="0.25">
      <c r="A7" s="7" t="s">
        <v>30</v>
      </c>
      <c r="B7" s="9">
        <v>447</v>
      </c>
      <c r="C7" s="9">
        <v>338</v>
      </c>
      <c r="D7" s="9">
        <v>109</v>
      </c>
      <c r="E7" s="8">
        <v>4772</v>
      </c>
      <c r="F7" s="8">
        <v>3158</v>
      </c>
      <c r="G7" s="8">
        <v>1614</v>
      </c>
      <c r="H7" s="9">
        <v>16</v>
      </c>
      <c r="I7" s="9">
        <v>14</v>
      </c>
      <c r="J7" s="9">
        <v>2</v>
      </c>
      <c r="K7" s="8">
        <v>18777</v>
      </c>
      <c r="L7" s="8">
        <v>9861</v>
      </c>
      <c r="M7" s="8">
        <v>8916</v>
      </c>
      <c r="N7" s="8">
        <v>2779</v>
      </c>
      <c r="O7" s="8">
        <v>1455</v>
      </c>
      <c r="P7" s="8">
        <v>1324</v>
      </c>
      <c r="Q7" s="8">
        <v>5409758</v>
      </c>
      <c r="R7" s="8">
        <v>2736486</v>
      </c>
      <c r="S7" s="8">
        <v>2673272</v>
      </c>
      <c r="T7" s="9">
        <v>390</v>
      </c>
      <c r="U7" s="9">
        <v>259</v>
      </c>
      <c r="V7" s="9">
        <v>131</v>
      </c>
      <c r="W7" s="8">
        <v>50192</v>
      </c>
      <c r="X7" s="8">
        <v>26695</v>
      </c>
      <c r="Y7" s="8">
        <v>23497</v>
      </c>
      <c r="Z7" s="9">
        <v>25</v>
      </c>
      <c r="AA7" s="9">
        <v>15</v>
      </c>
      <c r="AB7" s="9">
        <v>10</v>
      </c>
      <c r="AC7" s="8">
        <v>2015</v>
      </c>
      <c r="AD7" s="8">
        <v>1588</v>
      </c>
      <c r="AE7" s="9">
        <v>427</v>
      </c>
      <c r="AF7" s="8">
        <v>1231</v>
      </c>
      <c r="AG7" s="9">
        <v>786</v>
      </c>
      <c r="AH7" s="9">
        <v>445</v>
      </c>
      <c r="AI7" s="9">
        <v>68</v>
      </c>
      <c r="AJ7" s="9">
        <v>45</v>
      </c>
      <c r="AK7" s="9">
        <v>23</v>
      </c>
      <c r="AL7" s="8">
        <v>1679</v>
      </c>
      <c r="AM7" s="8">
        <v>1032</v>
      </c>
      <c r="AN7" s="9">
        <v>647</v>
      </c>
      <c r="AO7" s="8">
        <v>70272</v>
      </c>
      <c r="AP7" s="8">
        <v>42346</v>
      </c>
      <c r="AQ7" s="8">
        <v>27926</v>
      </c>
      <c r="AR7" s="8">
        <v>3990</v>
      </c>
      <c r="AS7" s="8">
        <v>3229</v>
      </c>
      <c r="AT7" s="9">
        <v>761</v>
      </c>
      <c r="AU7" s="8">
        <v>364175</v>
      </c>
      <c r="AV7" s="8">
        <v>184163</v>
      </c>
      <c r="AW7" s="8">
        <v>180012</v>
      </c>
      <c r="AX7" s="9">
        <v>236</v>
      </c>
      <c r="AY7" s="9">
        <v>180</v>
      </c>
      <c r="AZ7" s="9">
        <v>56</v>
      </c>
      <c r="BA7" s="9">
        <v>236</v>
      </c>
      <c r="BB7" s="9">
        <v>222</v>
      </c>
      <c r="BC7" s="9">
        <v>14</v>
      </c>
      <c r="BD7" s="9">
        <v>75</v>
      </c>
      <c r="BE7" s="9">
        <v>40</v>
      </c>
      <c r="BF7" s="9">
        <v>35</v>
      </c>
      <c r="BG7" s="8">
        <v>1066</v>
      </c>
      <c r="BH7" s="9">
        <v>728</v>
      </c>
      <c r="BI7" s="9">
        <v>338</v>
      </c>
      <c r="BJ7" s="8">
        <v>1176</v>
      </c>
      <c r="BK7" s="9">
        <v>751</v>
      </c>
      <c r="BL7" s="9">
        <v>425</v>
      </c>
      <c r="BM7" s="8">
        <v>4787</v>
      </c>
      <c r="BN7" s="8">
        <v>3146</v>
      </c>
      <c r="BO7" s="8">
        <v>1641</v>
      </c>
      <c r="BP7" s="27"/>
      <c r="BQ7" s="25"/>
      <c r="BR7" s="2"/>
    </row>
    <row r="8" spans="1:70" x14ac:dyDescent="0.25">
      <c r="A8" s="7" t="s">
        <v>31</v>
      </c>
      <c r="B8" s="8">
        <v>2980</v>
      </c>
      <c r="C8" s="8">
        <v>2093</v>
      </c>
      <c r="D8" s="9">
        <v>887</v>
      </c>
      <c r="E8" s="8">
        <v>20655</v>
      </c>
      <c r="F8" s="8">
        <v>13802</v>
      </c>
      <c r="G8" s="8">
        <v>6853</v>
      </c>
      <c r="H8" s="9">
        <v>104</v>
      </c>
      <c r="I8" s="9">
        <v>85</v>
      </c>
      <c r="J8" s="9">
        <v>19</v>
      </c>
      <c r="K8" s="8">
        <v>18034</v>
      </c>
      <c r="L8" s="8">
        <v>10811</v>
      </c>
      <c r="M8" s="8">
        <v>7223</v>
      </c>
      <c r="N8" s="8">
        <v>7040</v>
      </c>
      <c r="O8" s="8">
        <v>4004</v>
      </c>
      <c r="P8" s="8">
        <v>3036</v>
      </c>
      <c r="Q8" s="8">
        <v>1851128</v>
      </c>
      <c r="R8" s="8">
        <v>1116146</v>
      </c>
      <c r="S8" s="8">
        <v>734982</v>
      </c>
      <c r="T8" s="8">
        <v>4001</v>
      </c>
      <c r="U8" s="8">
        <v>2869</v>
      </c>
      <c r="V8" s="8">
        <v>1132</v>
      </c>
      <c r="W8" s="8">
        <v>2411</v>
      </c>
      <c r="X8" s="8">
        <v>1717</v>
      </c>
      <c r="Y8" s="9">
        <v>694</v>
      </c>
      <c r="Z8" s="9">
        <v>76</v>
      </c>
      <c r="AA8" s="9">
        <v>45</v>
      </c>
      <c r="AB8" s="9">
        <v>31</v>
      </c>
      <c r="AC8" s="8">
        <v>3277</v>
      </c>
      <c r="AD8" s="8">
        <v>2323</v>
      </c>
      <c r="AE8" s="9">
        <v>954</v>
      </c>
      <c r="AF8" s="8">
        <v>10669</v>
      </c>
      <c r="AG8" s="8">
        <v>7279</v>
      </c>
      <c r="AH8" s="8">
        <v>3390</v>
      </c>
      <c r="AI8" s="9">
        <v>504</v>
      </c>
      <c r="AJ8" s="9">
        <v>359</v>
      </c>
      <c r="AK8" s="9">
        <v>145</v>
      </c>
      <c r="AL8" s="8">
        <v>12117</v>
      </c>
      <c r="AM8" s="8">
        <v>8309</v>
      </c>
      <c r="AN8" s="8">
        <v>3808</v>
      </c>
      <c r="AO8" s="8">
        <v>19778</v>
      </c>
      <c r="AP8" s="8">
        <v>13328</v>
      </c>
      <c r="AQ8" s="8">
        <v>6450</v>
      </c>
      <c r="AR8" s="8">
        <v>10345</v>
      </c>
      <c r="AS8" s="8">
        <v>7024</v>
      </c>
      <c r="AT8" s="8">
        <v>3321</v>
      </c>
      <c r="AU8" s="8">
        <v>22334369</v>
      </c>
      <c r="AV8" s="8">
        <v>11756744</v>
      </c>
      <c r="AW8" s="8">
        <v>10577625</v>
      </c>
      <c r="AX8" s="9">
        <v>108</v>
      </c>
      <c r="AY8" s="9">
        <v>65</v>
      </c>
      <c r="AZ8" s="9">
        <v>43</v>
      </c>
      <c r="BA8" s="9">
        <v>71</v>
      </c>
      <c r="BB8" s="9">
        <v>55</v>
      </c>
      <c r="BC8" s="9">
        <v>16</v>
      </c>
      <c r="BD8" s="9">
        <v>462</v>
      </c>
      <c r="BE8" s="9">
        <v>245</v>
      </c>
      <c r="BF8" s="9">
        <v>217</v>
      </c>
      <c r="BG8" s="8">
        <v>12339</v>
      </c>
      <c r="BH8" s="8">
        <v>8538</v>
      </c>
      <c r="BI8" s="8">
        <v>3801</v>
      </c>
      <c r="BJ8" s="8">
        <v>7296</v>
      </c>
      <c r="BK8" s="8">
        <v>4966</v>
      </c>
      <c r="BL8" s="8">
        <v>2330</v>
      </c>
      <c r="BM8" s="8">
        <v>27660</v>
      </c>
      <c r="BN8" s="8">
        <v>16971</v>
      </c>
      <c r="BO8" s="8">
        <v>10689</v>
      </c>
      <c r="BP8" s="27"/>
      <c r="BQ8" s="25"/>
      <c r="BR8" s="2"/>
    </row>
    <row r="9" spans="1:70" ht="15.6" x14ac:dyDescent="0.25">
      <c r="A9" s="7" t="s">
        <v>32</v>
      </c>
      <c r="B9" s="9">
        <v>273</v>
      </c>
      <c r="C9" s="9">
        <v>195</v>
      </c>
      <c r="D9" s="9">
        <v>78</v>
      </c>
      <c r="E9" s="8">
        <v>5491</v>
      </c>
      <c r="F9" s="8">
        <v>3236</v>
      </c>
      <c r="G9" s="8">
        <v>2255</v>
      </c>
      <c r="H9" s="9">
        <v>12</v>
      </c>
      <c r="I9" s="9">
        <v>8</v>
      </c>
      <c r="J9" s="9">
        <v>4</v>
      </c>
      <c r="K9" s="9">
        <v>923</v>
      </c>
      <c r="L9" s="9">
        <v>542</v>
      </c>
      <c r="M9" s="9">
        <v>381</v>
      </c>
      <c r="N9" s="8">
        <v>3461</v>
      </c>
      <c r="O9" s="8">
        <v>1940</v>
      </c>
      <c r="P9" s="8">
        <v>1521</v>
      </c>
      <c r="Q9" s="8">
        <v>608218</v>
      </c>
      <c r="R9" s="8">
        <v>350636</v>
      </c>
      <c r="S9" s="8">
        <v>257582</v>
      </c>
      <c r="T9" s="9">
        <v>479</v>
      </c>
      <c r="U9" s="9">
        <v>282</v>
      </c>
      <c r="V9" s="9">
        <v>197</v>
      </c>
      <c r="W9" s="8">
        <v>1677</v>
      </c>
      <c r="X9" s="9">
        <v>961</v>
      </c>
      <c r="Y9" s="9">
        <v>716</v>
      </c>
      <c r="Z9" s="9">
        <v>74</v>
      </c>
      <c r="AA9" s="9">
        <v>39</v>
      </c>
      <c r="AB9" s="9">
        <v>35</v>
      </c>
      <c r="AC9" s="8">
        <v>1248</v>
      </c>
      <c r="AD9" s="9">
        <v>955</v>
      </c>
      <c r="AE9" s="9">
        <v>293</v>
      </c>
      <c r="AF9" s="8">
        <v>2356</v>
      </c>
      <c r="AG9" s="8">
        <v>1375</v>
      </c>
      <c r="AH9" s="9">
        <v>981</v>
      </c>
      <c r="AI9" s="9">
        <v>363</v>
      </c>
      <c r="AJ9" s="9">
        <v>236</v>
      </c>
      <c r="AK9" s="9">
        <v>127</v>
      </c>
      <c r="AL9" s="8">
        <v>1308</v>
      </c>
      <c r="AM9" s="9">
        <v>789</v>
      </c>
      <c r="AN9" s="9">
        <v>519</v>
      </c>
      <c r="AO9" s="8">
        <v>5390</v>
      </c>
      <c r="AP9" s="8">
        <v>3516</v>
      </c>
      <c r="AQ9" s="8">
        <v>1874</v>
      </c>
      <c r="AR9" s="8">
        <v>1508</v>
      </c>
      <c r="AS9" s="9">
        <v>971</v>
      </c>
      <c r="AT9" s="9">
        <v>537</v>
      </c>
      <c r="AU9" s="8">
        <v>251224</v>
      </c>
      <c r="AV9" s="8">
        <v>131729</v>
      </c>
      <c r="AW9" s="8">
        <v>119495</v>
      </c>
      <c r="AX9" s="9">
        <v>22</v>
      </c>
      <c r="AY9" s="9">
        <v>21</v>
      </c>
      <c r="AZ9" s="9">
        <v>1</v>
      </c>
      <c r="BA9" s="9">
        <v>21</v>
      </c>
      <c r="BB9" s="9">
        <v>11</v>
      </c>
      <c r="BC9" s="9">
        <v>10</v>
      </c>
      <c r="BD9" s="9">
        <v>118</v>
      </c>
      <c r="BE9" s="9">
        <v>55</v>
      </c>
      <c r="BF9" s="9">
        <v>63</v>
      </c>
      <c r="BG9" s="8">
        <v>5716</v>
      </c>
      <c r="BH9" s="8">
        <v>3042</v>
      </c>
      <c r="BI9" s="8">
        <v>2674</v>
      </c>
      <c r="BJ9" s="8">
        <v>1380</v>
      </c>
      <c r="BK9" s="9">
        <v>816</v>
      </c>
      <c r="BL9" s="9">
        <v>564</v>
      </c>
      <c r="BM9" s="8">
        <v>7254</v>
      </c>
      <c r="BN9" s="8">
        <v>4428</v>
      </c>
      <c r="BO9" s="8">
        <v>2826</v>
      </c>
      <c r="BP9" s="27"/>
      <c r="BQ9" s="25"/>
      <c r="BR9" s="2"/>
    </row>
    <row r="10" spans="1:70" x14ac:dyDescent="0.25">
      <c r="A10" s="7" t="s">
        <v>33</v>
      </c>
      <c r="B10" s="9">
        <v>854</v>
      </c>
      <c r="C10" s="9">
        <v>625</v>
      </c>
      <c r="D10" s="9">
        <v>229</v>
      </c>
      <c r="E10" s="8">
        <v>123190</v>
      </c>
      <c r="F10" s="8">
        <v>64467</v>
      </c>
      <c r="G10" s="8">
        <v>58723</v>
      </c>
      <c r="H10" s="9">
        <v>20</v>
      </c>
      <c r="I10" s="9">
        <v>16</v>
      </c>
      <c r="J10" s="9">
        <v>4</v>
      </c>
      <c r="K10" s="8">
        <v>4705</v>
      </c>
      <c r="L10" s="8">
        <v>2789</v>
      </c>
      <c r="M10" s="8">
        <v>1916</v>
      </c>
      <c r="N10" s="8">
        <v>2773</v>
      </c>
      <c r="O10" s="8">
        <v>1590</v>
      </c>
      <c r="P10" s="8">
        <v>1183</v>
      </c>
      <c r="Q10" s="8">
        <v>7466413</v>
      </c>
      <c r="R10" s="8">
        <v>3774497</v>
      </c>
      <c r="S10" s="8">
        <v>3691916</v>
      </c>
      <c r="T10" s="9">
        <v>626</v>
      </c>
      <c r="U10" s="9">
        <v>455</v>
      </c>
      <c r="V10" s="9">
        <v>171</v>
      </c>
      <c r="W10" s="8">
        <v>4175</v>
      </c>
      <c r="X10" s="8">
        <v>2261</v>
      </c>
      <c r="Y10" s="8">
        <v>1914</v>
      </c>
      <c r="Z10" s="9">
        <v>53</v>
      </c>
      <c r="AA10" s="9">
        <v>29</v>
      </c>
      <c r="AB10" s="9">
        <v>24</v>
      </c>
      <c r="AC10" s="8">
        <v>1646</v>
      </c>
      <c r="AD10" s="8">
        <v>1036</v>
      </c>
      <c r="AE10" s="9">
        <v>610</v>
      </c>
      <c r="AF10" s="8">
        <v>2870</v>
      </c>
      <c r="AG10" s="8">
        <v>1752</v>
      </c>
      <c r="AH10" s="8">
        <v>1118</v>
      </c>
      <c r="AI10" s="9">
        <v>270</v>
      </c>
      <c r="AJ10" s="9">
        <v>211</v>
      </c>
      <c r="AK10" s="9">
        <v>59</v>
      </c>
      <c r="AL10" s="8">
        <v>2769</v>
      </c>
      <c r="AM10" s="8">
        <v>1806</v>
      </c>
      <c r="AN10" s="9">
        <v>963</v>
      </c>
      <c r="AO10" s="8">
        <v>91047</v>
      </c>
      <c r="AP10" s="8">
        <v>54655</v>
      </c>
      <c r="AQ10" s="8">
        <v>36392</v>
      </c>
      <c r="AR10" s="8">
        <v>3488</v>
      </c>
      <c r="AS10" s="8">
        <v>2347</v>
      </c>
      <c r="AT10" s="8">
        <v>1141</v>
      </c>
      <c r="AU10" s="8">
        <v>247084</v>
      </c>
      <c r="AV10" s="8">
        <v>129666</v>
      </c>
      <c r="AW10" s="8">
        <v>117418</v>
      </c>
      <c r="AX10" s="9">
        <v>420</v>
      </c>
      <c r="AY10" s="9">
        <v>255</v>
      </c>
      <c r="AZ10" s="9">
        <v>165</v>
      </c>
      <c r="BA10" s="9">
        <v>380</v>
      </c>
      <c r="BB10" s="9">
        <v>351</v>
      </c>
      <c r="BC10" s="9">
        <v>29</v>
      </c>
      <c r="BD10" s="8">
        <v>5266</v>
      </c>
      <c r="BE10" s="8">
        <v>2728</v>
      </c>
      <c r="BF10" s="8">
        <v>2538</v>
      </c>
      <c r="BG10" s="8">
        <v>2215</v>
      </c>
      <c r="BH10" s="8">
        <v>1490</v>
      </c>
      <c r="BI10" s="9">
        <v>725</v>
      </c>
      <c r="BJ10" s="8">
        <v>1882</v>
      </c>
      <c r="BK10" s="8">
        <v>1209</v>
      </c>
      <c r="BL10" s="9">
        <v>673</v>
      </c>
      <c r="BM10" s="8">
        <v>497081</v>
      </c>
      <c r="BN10" s="8">
        <v>265152</v>
      </c>
      <c r="BO10" s="8">
        <v>231929</v>
      </c>
      <c r="BP10" s="27"/>
      <c r="BQ10" s="25"/>
      <c r="BR10" s="2"/>
    </row>
    <row r="11" spans="1:70" ht="10.199999999999999" customHeight="1" x14ac:dyDescent="0.25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27"/>
      <c r="BQ11" s="25"/>
      <c r="BR11" s="2"/>
    </row>
    <row r="12" spans="1:70" x14ac:dyDescent="0.25">
      <c r="A12" s="7" t="s">
        <v>34</v>
      </c>
      <c r="B12" s="8">
        <v>2048</v>
      </c>
      <c r="C12" s="8">
        <v>1368</v>
      </c>
      <c r="D12" s="9">
        <v>680</v>
      </c>
      <c r="E12" s="8">
        <v>39199</v>
      </c>
      <c r="F12" s="8">
        <v>24034</v>
      </c>
      <c r="G12" s="8">
        <v>15165</v>
      </c>
      <c r="H12" s="9">
        <v>29</v>
      </c>
      <c r="I12" s="9">
        <v>22</v>
      </c>
      <c r="J12" s="9">
        <v>7</v>
      </c>
      <c r="K12" s="8">
        <v>2613</v>
      </c>
      <c r="L12" s="8">
        <v>1629</v>
      </c>
      <c r="M12" s="9">
        <v>984</v>
      </c>
      <c r="N12" s="8">
        <v>5734</v>
      </c>
      <c r="O12" s="8">
        <v>3110</v>
      </c>
      <c r="P12" s="8">
        <v>2624</v>
      </c>
      <c r="Q12" s="8">
        <v>18460843</v>
      </c>
      <c r="R12" s="8">
        <v>9937098</v>
      </c>
      <c r="S12" s="8">
        <v>8523745</v>
      </c>
      <c r="T12" s="8">
        <v>2062</v>
      </c>
      <c r="U12" s="8">
        <v>1334</v>
      </c>
      <c r="V12" s="9">
        <v>728</v>
      </c>
      <c r="W12" s="8">
        <v>3717</v>
      </c>
      <c r="X12" s="8">
        <v>2050</v>
      </c>
      <c r="Y12" s="8">
        <v>1667</v>
      </c>
      <c r="Z12" s="9">
        <v>206</v>
      </c>
      <c r="AA12" s="9">
        <v>97</v>
      </c>
      <c r="AB12" s="9">
        <v>109</v>
      </c>
      <c r="AC12" s="8">
        <v>11799</v>
      </c>
      <c r="AD12" s="8">
        <v>8367</v>
      </c>
      <c r="AE12" s="8">
        <v>3432</v>
      </c>
      <c r="AF12" s="8">
        <v>13989</v>
      </c>
      <c r="AG12" s="8">
        <v>7953</v>
      </c>
      <c r="AH12" s="8">
        <v>6036</v>
      </c>
      <c r="AI12" s="9">
        <v>329</v>
      </c>
      <c r="AJ12" s="9">
        <v>222</v>
      </c>
      <c r="AK12" s="9">
        <v>107</v>
      </c>
      <c r="AL12" s="8">
        <v>8794</v>
      </c>
      <c r="AM12" s="8">
        <v>5290</v>
      </c>
      <c r="AN12" s="8">
        <v>3504</v>
      </c>
      <c r="AO12" s="8">
        <v>20362</v>
      </c>
      <c r="AP12" s="8">
        <v>13899</v>
      </c>
      <c r="AQ12" s="8">
        <v>6463</v>
      </c>
      <c r="AR12" s="8">
        <v>10932</v>
      </c>
      <c r="AS12" s="8">
        <v>7280</v>
      </c>
      <c r="AT12" s="8">
        <v>3652</v>
      </c>
      <c r="AU12" s="8">
        <v>2234626</v>
      </c>
      <c r="AV12" s="8">
        <v>1173342</v>
      </c>
      <c r="AW12" s="8">
        <v>1061284</v>
      </c>
      <c r="AX12" s="9">
        <v>204</v>
      </c>
      <c r="AY12" s="9">
        <v>148</v>
      </c>
      <c r="AZ12" s="9">
        <v>56</v>
      </c>
      <c r="BA12" s="9">
        <v>178</v>
      </c>
      <c r="BB12" s="9">
        <v>146</v>
      </c>
      <c r="BC12" s="9">
        <v>32</v>
      </c>
      <c r="BD12" s="8">
        <v>5510</v>
      </c>
      <c r="BE12" s="8">
        <v>2845</v>
      </c>
      <c r="BF12" s="8">
        <v>2665</v>
      </c>
      <c r="BG12" s="8">
        <v>10207</v>
      </c>
      <c r="BH12" s="8">
        <v>6203</v>
      </c>
      <c r="BI12" s="8">
        <v>4004</v>
      </c>
      <c r="BJ12" s="8">
        <v>6248</v>
      </c>
      <c r="BK12" s="8">
        <v>3911</v>
      </c>
      <c r="BL12" s="8">
        <v>2337</v>
      </c>
      <c r="BM12" s="8">
        <v>260687</v>
      </c>
      <c r="BN12" s="8">
        <v>140038</v>
      </c>
      <c r="BO12" s="8">
        <v>120649</v>
      </c>
      <c r="BP12" s="27"/>
      <c r="BQ12" s="25"/>
      <c r="BR12" s="2"/>
    </row>
    <row r="13" spans="1:70" ht="15.6" x14ac:dyDescent="0.25">
      <c r="A13" s="7" t="s">
        <v>35</v>
      </c>
      <c r="B13" s="8">
        <v>6329</v>
      </c>
      <c r="C13" s="8">
        <v>3873</v>
      </c>
      <c r="D13" s="8">
        <v>2456</v>
      </c>
      <c r="E13" s="8">
        <v>208414</v>
      </c>
      <c r="F13" s="8">
        <v>115111</v>
      </c>
      <c r="G13" s="8">
        <v>93303</v>
      </c>
      <c r="H13" s="9">
        <v>222</v>
      </c>
      <c r="I13" s="9">
        <v>154</v>
      </c>
      <c r="J13" s="9">
        <v>68</v>
      </c>
      <c r="K13" s="8">
        <v>6974</v>
      </c>
      <c r="L13" s="8">
        <v>4192</v>
      </c>
      <c r="M13" s="8">
        <v>2782</v>
      </c>
      <c r="N13" s="8">
        <v>45145</v>
      </c>
      <c r="O13" s="8">
        <v>23324</v>
      </c>
      <c r="P13" s="8">
        <v>21821</v>
      </c>
      <c r="Q13" s="8">
        <v>11210843</v>
      </c>
      <c r="R13" s="8">
        <v>6186251</v>
      </c>
      <c r="S13" s="8">
        <v>5024592</v>
      </c>
      <c r="T13" s="8">
        <v>10525</v>
      </c>
      <c r="U13" s="8">
        <v>5554</v>
      </c>
      <c r="V13" s="8">
        <v>4971</v>
      </c>
      <c r="W13" s="8">
        <v>21325</v>
      </c>
      <c r="X13" s="8">
        <v>11204</v>
      </c>
      <c r="Y13" s="8">
        <v>10121</v>
      </c>
      <c r="Z13" s="8">
        <v>1767</v>
      </c>
      <c r="AA13" s="9">
        <v>847</v>
      </c>
      <c r="AB13" s="9">
        <v>920</v>
      </c>
      <c r="AC13" s="8">
        <v>85331</v>
      </c>
      <c r="AD13" s="8">
        <v>54589</v>
      </c>
      <c r="AE13" s="8">
        <v>30742</v>
      </c>
      <c r="AF13" s="8">
        <v>92009</v>
      </c>
      <c r="AG13" s="8">
        <v>45954</v>
      </c>
      <c r="AH13" s="8">
        <v>46055</v>
      </c>
      <c r="AI13" s="8">
        <v>2020</v>
      </c>
      <c r="AJ13" s="8">
        <v>1210</v>
      </c>
      <c r="AK13" s="9">
        <v>810</v>
      </c>
      <c r="AL13" s="8">
        <v>26472</v>
      </c>
      <c r="AM13" s="8">
        <v>14416</v>
      </c>
      <c r="AN13" s="8">
        <v>12056</v>
      </c>
      <c r="AO13" s="8">
        <v>44367</v>
      </c>
      <c r="AP13" s="8">
        <v>27997</v>
      </c>
      <c r="AQ13" s="8">
        <v>16370</v>
      </c>
      <c r="AR13" s="8">
        <v>29178</v>
      </c>
      <c r="AS13" s="8">
        <v>18349</v>
      </c>
      <c r="AT13" s="8">
        <v>10829</v>
      </c>
      <c r="AU13" s="8">
        <v>988980</v>
      </c>
      <c r="AV13" s="8">
        <v>509052</v>
      </c>
      <c r="AW13" s="8">
        <v>479928</v>
      </c>
      <c r="AX13" s="9">
        <v>288</v>
      </c>
      <c r="AY13" s="9">
        <v>193</v>
      </c>
      <c r="AZ13" s="9">
        <v>95</v>
      </c>
      <c r="BA13" s="9">
        <v>364</v>
      </c>
      <c r="BB13" s="9">
        <v>225</v>
      </c>
      <c r="BC13" s="9">
        <v>139</v>
      </c>
      <c r="BD13" s="8">
        <v>42841</v>
      </c>
      <c r="BE13" s="8">
        <v>21576</v>
      </c>
      <c r="BF13" s="8">
        <v>21265</v>
      </c>
      <c r="BG13" s="8">
        <v>92426</v>
      </c>
      <c r="BH13" s="8">
        <v>47939</v>
      </c>
      <c r="BI13" s="8">
        <v>44487</v>
      </c>
      <c r="BJ13" s="8">
        <v>28067</v>
      </c>
      <c r="BK13" s="8">
        <v>14902</v>
      </c>
      <c r="BL13" s="8">
        <v>13165</v>
      </c>
      <c r="BM13" s="8">
        <v>874333</v>
      </c>
      <c r="BN13" s="8">
        <v>483117</v>
      </c>
      <c r="BO13" s="8">
        <v>391216</v>
      </c>
      <c r="BP13" s="27"/>
      <c r="BQ13" s="25"/>
      <c r="BR13" s="2"/>
    </row>
    <row r="14" spans="1:70" x14ac:dyDescent="0.25">
      <c r="A14" s="7" t="s">
        <v>36</v>
      </c>
      <c r="B14" s="8">
        <v>2261</v>
      </c>
      <c r="C14" s="8">
        <v>1651</v>
      </c>
      <c r="D14" s="9">
        <v>610</v>
      </c>
      <c r="E14" s="8">
        <v>54172</v>
      </c>
      <c r="F14" s="8">
        <v>32603</v>
      </c>
      <c r="G14" s="8">
        <v>21569</v>
      </c>
      <c r="H14" s="9">
        <v>62</v>
      </c>
      <c r="I14" s="9">
        <v>44</v>
      </c>
      <c r="J14" s="9">
        <v>18</v>
      </c>
      <c r="K14" s="8">
        <v>3986</v>
      </c>
      <c r="L14" s="8">
        <v>3043</v>
      </c>
      <c r="M14" s="9">
        <v>943</v>
      </c>
      <c r="N14" s="8">
        <v>57048</v>
      </c>
      <c r="O14" s="8">
        <v>27425</v>
      </c>
      <c r="P14" s="8">
        <v>29623</v>
      </c>
      <c r="Q14" s="8">
        <v>51407216</v>
      </c>
      <c r="R14" s="8">
        <v>26798769</v>
      </c>
      <c r="S14" s="8">
        <v>24608447</v>
      </c>
      <c r="T14" s="8">
        <v>3243</v>
      </c>
      <c r="U14" s="8">
        <v>2237</v>
      </c>
      <c r="V14" s="8">
        <v>1006</v>
      </c>
      <c r="W14" s="8">
        <v>1554</v>
      </c>
      <c r="X14" s="9">
        <v>900</v>
      </c>
      <c r="Y14" s="9">
        <v>654</v>
      </c>
      <c r="Z14" s="9">
        <v>716</v>
      </c>
      <c r="AA14" s="9">
        <v>385</v>
      </c>
      <c r="AB14" s="9">
        <v>331</v>
      </c>
      <c r="AC14" s="8">
        <v>7447</v>
      </c>
      <c r="AD14" s="8">
        <v>4691</v>
      </c>
      <c r="AE14" s="8">
        <v>2756</v>
      </c>
      <c r="AF14" s="8">
        <v>33975</v>
      </c>
      <c r="AG14" s="8">
        <v>18125</v>
      </c>
      <c r="AH14" s="8">
        <v>15850</v>
      </c>
      <c r="AI14" s="9">
        <v>404</v>
      </c>
      <c r="AJ14" s="9">
        <v>272</v>
      </c>
      <c r="AK14" s="9">
        <v>132</v>
      </c>
      <c r="AL14" s="8">
        <v>19361</v>
      </c>
      <c r="AM14" s="8">
        <v>11544</v>
      </c>
      <c r="AN14" s="8">
        <v>7817</v>
      </c>
      <c r="AO14" s="8">
        <v>10569</v>
      </c>
      <c r="AP14" s="8">
        <v>7225</v>
      </c>
      <c r="AQ14" s="8">
        <v>3344</v>
      </c>
      <c r="AR14" s="8">
        <v>13347</v>
      </c>
      <c r="AS14" s="8">
        <v>8080</v>
      </c>
      <c r="AT14" s="8">
        <v>5267</v>
      </c>
      <c r="AU14" s="8">
        <v>1141200</v>
      </c>
      <c r="AV14" s="8">
        <v>601253</v>
      </c>
      <c r="AW14" s="8">
        <v>539947</v>
      </c>
      <c r="AX14" s="9">
        <v>989</v>
      </c>
      <c r="AY14" s="9">
        <v>587</v>
      </c>
      <c r="AZ14" s="9">
        <v>402</v>
      </c>
      <c r="BA14" s="9">
        <v>247</v>
      </c>
      <c r="BB14" s="9">
        <v>186</v>
      </c>
      <c r="BC14" s="9">
        <v>61</v>
      </c>
      <c r="BD14" s="8">
        <v>380430</v>
      </c>
      <c r="BE14" s="8">
        <v>196734</v>
      </c>
      <c r="BF14" s="8">
        <v>183696</v>
      </c>
      <c r="BG14" s="8">
        <v>11852</v>
      </c>
      <c r="BH14" s="8">
        <v>7751</v>
      </c>
      <c r="BI14" s="8">
        <v>4101</v>
      </c>
      <c r="BJ14" s="8">
        <v>8467</v>
      </c>
      <c r="BK14" s="8">
        <v>5331</v>
      </c>
      <c r="BL14" s="8">
        <v>3136</v>
      </c>
      <c r="BM14" s="8">
        <v>662983</v>
      </c>
      <c r="BN14" s="8">
        <v>342981</v>
      </c>
      <c r="BO14" s="8">
        <v>320002</v>
      </c>
      <c r="BP14" s="27"/>
      <c r="BQ14" s="25"/>
      <c r="BR14" s="2"/>
    </row>
    <row r="15" spans="1:70" x14ac:dyDescent="0.25">
      <c r="A15" s="7" t="s">
        <v>37</v>
      </c>
      <c r="B15" s="8">
        <v>7922</v>
      </c>
      <c r="C15" s="8">
        <v>4390</v>
      </c>
      <c r="D15" s="8">
        <v>3532</v>
      </c>
      <c r="E15" s="8">
        <v>181634</v>
      </c>
      <c r="F15" s="8">
        <v>93972</v>
      </c>
      <c r="G15" s="8">
        <v>87662</v>
      </c>
      <c r="H15" s="9">
        <v>58</v>
      </c>
      <c r="I15" s="9">
        <v>37</v>
      </c>
      <c r="J15" s="9">
        <v>21</v>
      </c>
      <c r="K15" s="8">
        <v>4464</v>
      </c>
      <c r="L15" s="8">
        <v>3796</v>
      </c>
      <c r="M15" s="9">
        <v>668</v>
      </c>
      <c r="N15" s="8">
        <v>8169</v>
      </c>
      <c r="O15" s="8">
        <v>4376</v>
      </c>
      <c r="P15" s="8">
        <v>3793</v>
      </c>
      <c r="Q15" s="8">
        <v>151770131</v>
      </c>
      <c r="R15" s="8">
        <v>79998968</v>
      </c>
      <c r="S15" s="8">
        <v>71771163</v>
      </c>
      <c r="T15" s="8">
        <v>2799</v>
      </c>
      <c r="U15" s="8">
        <v>1674</v>
      </c>
      <c r="V15" s="8">
        <v>1125</v>
      </c>
      <c r="W15" s="8">
        <v>3153</v>
      </c>
      <c r="X15" s="8">
        <v>1773</v>
      </c>
      <c r="Y15" s="8">
        <v>1380</v>
      </c>
      <c r="Z15" s="9">
        <v>323</v>
      </c>
      <c r="AA15" s="9">
        <v>185</v>
      </c>
      <c r="AB15" s="9">
        <v>138</v>
      </c>
      <c r="AC15" s="8">
        <v>7224</v>
      </c>
      <c r="AD15" s="8">
        <v>4335</v>
      </c>
      <c r="AE15" s="8">
        <v>2889</v>
      </c>
      <c r="AF15" s="8">
        <v>19683</v>
      </c>
      <c r="AG15" s="8">
        <v>10110</v>
      </c>
      <c r="AH15" s="8">
        <v>9573</v>
      </c>
      <c r="AI15" s="9">
        <v>532</v>
      </c>
      <c r="AJ15" s="9">
        <v>397</v>
      </c>
      <c r="AK15" s="9">
        <v>135</v>
      </c>
      <c r="AL15" s="8">
        <v>13074</v>
      </c>
      <c r="AM15" s="8">
        <v>7682</v>
      </c>
      <c r="AN15" s="8">
        <v>5392</v>
      </c>
      <c r="AO15" s="8">
        <v>263982</v>
      </c>
      <c r="AP15" s="8">
        <v>145106</v>
      </c>
      <c r="AQ15" s="8">
        <v>118876</v>
      </c>
      <c r="AR15" s="8">
        <v>15052</v>
      </c>
      <c r="AS15" s="8">
        <v>8671</v>
      </c>
      <c r="AT15" s="8">
        <v>6381</v>
      </c>
      <c r="AU15" s="8">
        <v>523094</v>
      </c>
      <c r="AV15" s="8">
        <v>276412</v>
      </c>
      <c r="AW15" s="8">
        <v>246682</v>
      </c>
      <c r="AX15" s="8">
        <v>7048</v>
      </c>
      <c r="AY15" s="8">
        <v>3856</v>
      </c>
      <c r="AZ15" s="8">
        <v>3192</v>
      </c>
      <c r="BA15" s="9">
        <v>491</v>
      </c>
      <c r="BB15" s="9">
        <v>248</v>
      </c>
      <c r="BC15" s="9">
        <v>243</v>
      </c>
      <c r="BD15" s="8">
        <v>34330</v>
      </c>
      <c r="BE15" s="8">
        <v>17425</v>
      </c>
      <c r="BF15" s="8">
        <v>16905</v>
      </c>
      <c r="BG15" s="8">
        <v>13665</v>
      </c>
      <c r="BH15" s="8">
        <v>8128</v>
      </c>
      <c r="BI15" s="8">
        <v>5537</v>
      </c>
      <c r="BJ15" s="8">
        <v>7645</v>
      </c>
      <c r="BK15" s="8">
        <v>4549</v>
      </c>
      <c r="BL15" s="8">
        <v>3096</v>
      </c>
      <c r="BM15" s="8">
        <v>13272080</v>
      </c>
      <c r="BN15" s="8">
        <v>6947596</v>
      </c>
      <c r="BO15" s="8">
        <v>6324484</v>
      </c>
      <c r="BP15" s="27"/>
      <c r="BQ15" s="25"/>
      <c r="BR15" s="2"/>
    </row>
    <row r="16" spans="1:70" x14ac:dyDescent="0.25">
      <c r="A16" s="7" t="s">
        <v>38</v>
      </c>
      <c r="B16" s="9">
        <v>619</v>
      </c>
      <c r="C16" s="9">
        <v>321</v>
      </c>
      <c r="D16" s="9">
        <v>298</v>
      </c>
      <c r="E16" s="8">
        <v>443426</v>
      </c>
      <c r="F16" s="8">
        <v>228257</v>
      </c>
      <c r="G16" s="8">
        <v>215169</v>
      </c>
      <c r="H16" s="9">
        <v>16</v>
      </c>
      <c r="I16" s="9">
        <v>9</v>
      </c>
      <c r="J16" s="9">
        <v>7</v>
      </c>
      <c r="K16" s="9">
        <v>173</v>
      </c>
      <c r="L16" s="9">
        <v>128</v>
      </c>
      <c r="M16" s="9">
        <v>45</v>
      </c>
      <c r="N16" s="8">
        <v>3429</v>
      </c>
      <c r="O16" s="8">
        <v>1807</v>
      </c>
      <c r="P16" s="8">
        <v>1622</v>
      </c>
      <c r="Q16" s="8">
        <v>60635284</v>
      </c>
      <c r="R16" s="8">
        <v>31644533</v>
      </c>
      <c r="S16" s="8">
        <v>28990751</v>
      </c>
      <c r="T16" s="9">
        <v>426</v>
      </c>
      <c r="U16" s="9">
        <v>263</v>
      </c>
      <c r="V16" s="9">
        <v>163</v>
      </c>
      <c r="W16" s="9">
        <v>930</v>
      </c>
      <c r="X16" s="9">
        <v>521</v>
      </c>
      <c r="Y16" s="9">
        <v>409</v>
      </c>
      <c r="Z16" s="9">
        <v>78</v>
      </c>
      <c r="AA16" s="9">
        <v>46</v>
      </c>
      <c r="AB16" s="9">
        <v>32</v>
      </c>
      <c r="AC16" s="8">
        <v>11830868</v>
      </c>
      <c r="AD16" s="8">
        <v>6152573</v>
      </c>
      <c r="AE16" s="8">
        <v>5678295</v>
      </c>
      <c r="AF16" s="8">
        <v>2674</v>
      </c>
      <c r="AG16" s="8">
        <v>1126</v>
      </c>
      <c r="AH16" s="8">
        <v>1548</v>
      </c>
      <c r="AI16" s="9">
        <v>77</v>
      </c>
      <c r="AJ16" s="9">
        <v>53</v>
      </c>
      <c r="AK16" s="9">
        <v>24</v>
      </c>
      <c r="AL16" s="8">
        <v>14002</v>
      </c>
      <c r="AM16" s="8">
        <v>7406</v>
      </c>
      <c r="AN16" s="8">
        <v>6596</v>
      </c>
      <c r="AO16" s="8">
        <v>18763</v>
      </c>
      <c r="AP16" s="8">
        <v>9861</v>
      </c>
      <c r="AQ16" s="8">
        <v>8902</v>
      </c>
      <c r="AR16" s="8">
        <v>6010</v>
      </c>
      <c r="AS16" s="8">
        <v>3250</v>
      </c>
      <c r="AT16" s="8">
        <v>2760</v>
      </c>
      <c r="AU16" s="8">
        <v>13600</v>
      </c>
      <c r="AV16" s="8">
        <v>7253</v>
      </c>
      <c r="AW16" s="8">
        <v>6347</v>
      </c>
      <c r="AX16" s="9">
        <v>754</v>
      </c>
      <c r="AY16" s="9">
        <v>413</v>
      </c>
      <c r="AZ16" s="9">
        <v>341</v>
      </c>
      <c r="BA16" s="8">
        <v>386248</v>
      </c>
      <c r="BB16" s="8">
        <v>199191</v>
      </c>
      <c r="BC16" s="8">
        <v>187057</v>
      </c>
      <c r="BD16" s="8">
        <v>3251</v>
      </c>
      <c r="BE16" s="8">
        <v>1666</v>
      </c>
      <c r="BF16" s="8">
        <v>1585</v>
      </c>
      <c r="BG16" s="8">
        <v>1453</v>
      </c>
      <c r="BH16" s="9">
        <v>816</v>
      </c>
      <c r="BI16" s="9">
        <v>637</v>
      </c>
      <c r="BJ16" s="8">
        <v>1378</v>
      </c>
      <c r="BK16" s="9">
        <v>781</v>
      </c>
      <c r="BL16" s="9">
        <v>597</v>
      </c>
      <c r="BM16" s="8">
        <v>9457548</v>
      </c>
      <c r="BN16" s="8">
        <v>4891011</v>
      </c>
      <c r="BO16" s="8">
        <v>4566537</v>
      </c>
      <c r="BP16" s="27"/>
      <c r="BQ16" s="25"/>
      <c r="BR16" s="2"/>
    </row>
    <row r="17" spans="1:70" hidden="1" x14ac:dyDescent="0.25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27"/>
      <c r="BQ17" s="25"/>
      <c r="BR17" s="2"/>
    </row>
    <row r="18" spans="1:70" x14ac:dyDescent="0.25">
      <c r="A18" s="7" t="s">
        <v>39</v>
      </c>
      <c r="B18" s="9">
        <v>545</v>
      </c>
      <c r="C18" s="9">
        <v>455</v>
      </c>
      <c r="D18" s="9">
        <v>90</v>
      </c>
      <c r="E18" s="8">
        <v>6320</v>
      </c>
      <c r="F18" s="8">
        <v>4640</v>
      </c>
      <c r="G18" s="8">
        <v>1680</v>
      </c>
      <c r="H18" s="9">
        <v>53</v>
      </c>
      <c r="I18" s="9">
        <v>43</v>
      </c>
      <c r="J18" s="9">
        <v>10</v>
      </c>
      <c r="K18" s="9">
        <v>215</v>
      </c>
      <c r="L18" s="9">
        <v>183</v>
      </c>
      <c r="M18" s="9">
        <v>32</v>
      </c>
      <c r="N18" s="9">
        <v>132</v>
      </c>
      <c r="O18" s="9">
        <v>90</v>
      </c>
      <c r="P18" s="9">
        <v>42</v>
      </c>
      <c r="Q18" s="8">
        <v>36072</v>
      </c>
      <c r="R18" s="8">
        <v>24061</v>
      </c>
      <c r="S18" s="8">
        <v>12011</v>
      </c>
      <c r="T18" s="9">
        <v>146</v>
      </c>
      <c r="U18" s="9">
        <v>130</v>
      </c>
      <c r="V18" s="9">
        <v>16</v>
      </c>
      <c r="W18" s="9">
        <v>36</v>
      </c>
      <c r="X18" s="9">
        <v>24</v>
      </c>
      <c r="Y18" s="9">
        <v>12</v>
      </c>
      <c r="Z18" s="9">
        <v>17</v>
      </c>
      <c r="AA18" s="9">
        <v>12</v>
      </c>
      <c r="AB18" s="9">
        <v>5</v>
      </c>
      <c r="AC18" s="9">
        <v>543</v>
      </c>
      <c r="AD18" s="9">
        <v>333</v>
      </c>
      <c r="AE18" s="9">
        <v>210</v>
      </c>
      <c r="AF18" s="8">
        <v>1021</v>
      </c>
      <c r="AG18" s="9">
        <v>784</v>
      </c>
      <c r="AH18" s="9">
        <v>237</v>
      </c>
      <c r="AI18" s="9">
        <v>223</v>
      </c>
      <c r="AJ18" s="9">
        <v>163</v>
      </c>
      <c r="AK18" s="9">
        <v>60</v>
      </c>
      <c r="AL18" s="9">
        <v>521</v>
      </c>
      <c r="AM18" s="9">
        <v>434</v>
      </c>
      <c r="AN18" s="9">
        <v>87</v>
      </c>
      <c r="AO18" s="8">
        <v>338606</v>
      </c>
      <c r="AP18" s="8">
        <v>174068</v>
      </c>
      <c r="AQ18" s="8">
        <v>164538</v>
      </c>
      <c r="AR18" s="9">
        <v>515</v>
      </c>
      <c r="AS18" s="9">
        <v>388</v>
      </c>
      <c r="AT18" s="9">
        <v>127</v>
      </c>
      <c r="AU18" s="8">
        <v>1364</v>
      </c>
      <c r="AV18" s="8">
        <v>1216</v>
      </c>
      <c r="AW18" s="9">
        <v>148</v>
      </c>
      <c r="AX18" s="9">
        <v>3</v>
      </c>
      <c r="AY18" s="9">
        <v>3</v>
      </c>
      <c r="AZ18" s="9">
        <v>0</v>
      </c>
      <c r="BA18" s="9">
        <v>80</v>
      </c>
      <c r="BB18" s="9">
        <v>38</v>
      </c>
      <c r="BC18" s="9">
        <v>42</v>
      </c>
      <c r="BD18" s="9">
        <v>4</v>
      </c>
      <c r="BE18" s="9">
        <v>3</v>
      </c>
      <c r="BF18" s="9">
        <v>1</v>
      </c>
      <c r="BG18" s="9">
        <v>484</v>
      </c>
      <c r="BH18" s="9">
        <v>424</v>
      </c>
      <c r="BI18" s="9">
        <v>60</v>
      </c>
      <c r="BJ18" s="9">
        <v>340</v>
      </c>
      <c r="BK18" s="9">
        <v>265</v>
      </c>
      <c r="BL18" s="9">
        <v>75</v>
      </c>
      <c r="BM18" s="8">
        <v>2930</v>
      </c>
      <c r="BN18" s="8">
        <v>2118</v>
      </c>
      <c r="BO18" s="9">
        <v>812</v>
      </c>
      <c r="BP18" s="27"/>
      <c r="BQ18" s="25"/>
      <c r="BR18" s="2"/>
    </row>
    <row r="19" spans="1:70" x14ac:dyDescent="0.25">
      <c r="A19" s="7" t="s">
        <v>40</v>
      </c>
      <c r="B19" s="8">
        <v>51551</v>
      </c>
      <c r="C19" s="8">
        <v>28918</v>
      </c>
      <c r="D19" s="8">
        <v>22633</v>
      </c>
      <c r="E19" s="8">
        <v>97149</v>
      </c>
      <c r="F19" s="8">
        <v>52811</v>
      </c>
      <c r="G19" s="8">
        <v>44338</v>
      </c>
      <c r="H19" s="8">
        <v>6515</v>
      </c>
      <c r="I19" s="8">
        <v>3337</v>
      </c>
      <c r="J19" s="8">
        <v>3178</v>
      </c>
      <c r="K19" s="9">
        <v>900</v>
      </c>
      <c r="L19" s="9">
        <v>828</v>
      </c>
      <c r="M19" s="9">
        <v>72</v>
      </c>
      <c r="N19" s="9">
        <v>432</v>
      </c>
      <c r="O19" s="9">
        <v>282</v>
      </c>
      <c r="P19" s="9">
        <v>150</v>
      </c>
      <c r="Q19" s="8">
        <v>81186</v>
      </c>
      <c r="R19" s="8">
        <v>53080</v>
      </c>
      <c r="S19" s="8">
        <v>28106</v>
      </c>
      <c r="T19" s="9">
        <v>465</v>
      </c>
      <c r="U19" s="9">
        <v>390</v>
      </c>
      <c r="V19" s="9">
        <v>75</v>
      </c>
      <c r="W19" s="9">
        <v>92</v>
      </c>
      <c r="X19" s="9">
        <v>84</v>
      </c>
      <c r="Y19" s="9">
        <v>8</v>
      </c>
      <c r="Z19" s="9">
        <v>25</v>
      </c>
      <c r="AA19" s="9">
        <v>15</v>
      </c>
      <c r="AB19" s="9">
        <v>10</v>
      </c>
      <c r="AC19" s="8">
        <v>2836</v>
      </c>
      <c r="AD19" s="8">
        <v>1748</v>
      </c>
      <c r="AE19" s="8">
        <v>1088</v>
      </c>
      <c r="AF19" s="8">
        <v>5583</v>
      </c>
      <c r="AG19" s="8">
        <v>3731</v>
      </c>
      <c r="AH19" s="8">
        <v>1852</v>
      </c>
      <c r="AI19" s="8">
        <v>2082</v>
      </c>
      <c r="AJ19" s="8">
        <v>1300</v>
      </c>
      <c r="AK19" s="9">
        <v>782</v>
      </c>
      <c r="AL19" s="8">
        <v>1902</v>
      </c>
      <c r="AM19" s="8">
        <v>1688</v>
      </c>
      <c r="AN19" s="9">
        <v>214</v>
      </c>
      <c r="AO19" s="8">
        <v>94919</v>
      </c>
      <c r="AP19" s="8">
        <v>52276</v>
      </c>
      <c r="AQ19" s="8">
        <v>42643</v>
      </c>
      <c r="AR19" s="8">
        <v>7847</v>
      </c>
      <c r="AS19" s="8">
        <v>4768</v>
      </c>
      <c r="AT19" s="8">
        <v>3079</v>
      </c>
      <c r="AU19" s="8">
        <v>2980</v>
      </c>
      <c r="AV19" s="8">
        <v>2224</v>
      </c>
      <c r="AW19" s="9">
        <v>756</v>
      </c>
      <c r="AX19" s="9">
        <v>1</v>
      </c>
      <c r="AY19" s="9">
        <v>1</v>
      </c>
      <c r="AZ19" s="9">
        <v>0</v>
      </c>
      <c r="BA19" s="8">
        <v>2042</v>
      </c>
      <c r="BB19" s="8">
        <v>1486</v>
      </c>
      <c r="BC19" s="9">
        <v>556</v>
      </c>
      <c r="BD19" s="9">
        <v>69</v>
      </c>
      <c r="BE19" s="9">
        <v>45</v>
      </c>
      <c r="BF19" s="9">
        <v>24</v>
      </c>
      <c r="BG19" s="8">
        <v>1595</v>
      </c>
      <c r="BH19" s="8">
        <v>1280</v>
      </c>
      <c r="BI19" s="9">
        <v>315</v>
      </c>
      <c r="BJ19" s="8">
        <v>1573</v>
      </c>
      <c r="BK19" s="8">
        <v>1050</v>
      </c>
      <c r="BL19" s="9">
        <v>523</v>
      </c>
      <c r="BM19" s="8">
        <v>1258</v>
      </c>
      <c r="BN19" s="9">
        <v>883</v>
      </c>
      <c r="BO19" s="9">
        <v>375</v>
      </c>
      <c r="BP19" s="27"/>
      <c r="BQ19" s="25"/>
      <c r="BR19" s="2"/>
    </row>
    <row r="20" spans="1:70" x14ac:dyDescent="0.25">
      <c r="A20" s="7" t="s">
        <v>41</v>
      </c>
      <c r="B20" s="8">
        <v>16813</v>
      </c>
      <c r="C20" s="8">
        <v>10328</v>
      </c>
      <c r="D20" s="8">
        <v>6485</v>
      </c>
      <c r="E20" s="8">
        <v>58890</v>
      </c>
      <c r="F20" s="8">
        <v>34437</v>
      </c>
      <c r="G20" s="8">
        <v>24453</v>
      </c>
      <c r="H20" s="8">
        <v>4874</v>
      </c>
      <c r="I20" s="8">
        <v>2516</v>
      </c>
      <c r="J20" s="8">
        <v>2358</v>
      </c>
      <c r="K20" s="9">
        <v>626</v>
      </c>
      <c r="L20" s="9">
        <v>535</v>
      </c>
      <c r="M20" s="9">
        <v>91</v>
      </c>
      <c r="N20" s="9">
        <v>558</v>
      </c>
      <c r="O20" s="9">
        <v>379</v>
      </c>
      <c r="P20" s="9">
        <v>179</v>
      </c>
      <c r="Q20" s="8">
        <v>56981</v>
      </c>
      <c r="R20" s="8">
        <v>40248</v>
      </c>
      <c r="S20" s="8">
        <v>16733</v>
      </c>
      <c r="T20" s="9">
        <v>332</v>
      </c>
      <c r="U20" s="9">
        <v>279</v>
      </c>
      <c r="V20" s="9">
        <v>53</v>
      </c>
      <c r="W20" s="9">
        <v>71</v>
      </c>
      <c r="X20" s="9">
        <v>51</v>
      </c>
      <c r="Y20" s="9">
        <v>20</v>
      </c>
      <c r="Z20" s="9">
        <v>74</v>
      </c>
      <c r="AA20" s="9">
        <v>40</v>
      </c>
      <c r="AB20" s="9">
        <v>34</v>
      </c>
      <c r="AC20" s="9">
        <v>723</v>
      </c>
      <c r="AD20" s="9">
        <v>502</v>
      </c>
      <c r="AE20" s="9">
        <v>221</v>
      </c>
      <c r="AF20" s="8">
        <v>3901</v>
      </c>
      <c r="AG20" s="8">
        <v>2752</v>
      </c>
      <c r="AH20" s="8">
        <v>1149</v>
      </c>
      <c r="AI20" s="8">
        <v>6927</v>
      </c>
      <c r="AJ20" s="8">
        <v>4096</v>
      </c>
      <c r="AK20" s="8">
        <v>2831</v>
      </c>
      <c r="AL20" s="8">
        <v>1533</v>
      </c>
      <c r="AM20" s="8">
        <v>1351</v>
      </c>
      <c r="AN20" s="9">
        <v>182</v>
      </c>
      <c r="AO20" s="8">
        <v>34222</v>
      </c>
      <c r="AP20" s="8">
        <v>19347</v>
      </c>
      <c r="AQ20" s="8">
        <v>14875</v>
      </c>
      <c r="AR20" s="8">
        <v>3952</v>
      </c>
      <c r="AS20" s="8">
        <v>2454</v>
      </c>
      <c r="AT20" s="8">
        <v>1498</v>
      </c>
      <c r="AU20" s="8">
        <v>1362</v>
      </c>
      <c r="AV20" s="8">
        <v>1017</v>
      </c>
      <c r="AW20" s="9">
        <v>345</v>
      </c>
      <c r="AX20" s="9">
        <v>5</v>
      </c>
      <c r="AY20" s="9">
        <v>5</v>
      </c>
      <c r="AZ20" s="9">
        <v>0</v>
      </c>
      <c r="BA20" s="9">
        <v>138</v>
      </c>
      <c r="BB20" s="9">
        <v>89</v>
      </c>
      <c r="BC20" s="9">
        <v>49</v>
      </c>
      <c r="BD20" s="9">
        <v>75</v>
      </c>
      <c r="BE20" s="9">
        <v>44</v>
      </c>
      <c r="BF20" s="9">
        <v>31</v>
      </c>
      <c r="BG20" s="8">
        <v>1441</v>
      </c>
      <c r="BH20" s="8">
        <v>1088</v>
      </c>
      <c r="BI20" s="9">
        <v>353</v>
      </c>
      <c r="BJ20" s="8">
        <v>1286</v>
      </c>
      <c r="BK20" s="9">
        <v>865</v>
      </c>
      <c r="BL20" s="9">
        <v>421</v>
      </c>
      <c r="BM20" s="9">
        <v>759</v>
      </c>
      <c r="BN20" s="9">
        <v>562</v>
      </c>
      <c r="BO20" s="9">
        <v>197</v>
      </c>
      <c r="BP20" s="27"/>
      <c r="BQ20" s="25"/>
      <c r="BR20" s="2"/>
    </row>
    <row r="21" spans="1:70" x14ac:dyDescent="0.25">
      <c r="A21" s="7" t="s">
        <v>42</v>
      </c>
      <c r="B21" s="8">
        <v>1456</v>
      </c>
      <c r="C21" s="8">
        <v>1174</v>
      </c>
      <c r="D21" s="9">
        <v>282</v>
      </c>
      <c r="E21" s="8">
        <v>27100</v>
      </c>
      <c r="F21" s="8">
        <v>14610</v>
      </c>
      <c r="G21" s="8">
        <v>12490</v>
      </c>
      <c r="H21" s="9">
        <v>90</v>
      </c>
      <c r="I21" s="9">
        <v>76</v>
      </c>
      <c r="J21" s="9">
        <v>14</v>
      </c>
      <c r="K21" s="9">
        <v>696</v>
      </c>
      <c r="L21" s="9">
        <v>674</v>
      </c>
      <c r="M21" s="9">
        <v>22</v>
      </c>
      <c r="N21" s="9">
        <v>301</v>
      </c>
      <c r="O21" s="9">
        <v>193</v>
      </c>
      <c r="P21" s="9">
        <v>108</v>
      </c>
      <c r="Q21" s="8">
        <v>24720</v>
      </c>
      <c r="R21" s="8">
        <v>18546</v>
      </c>
      <c r="S21" s="8">
        <v>6174</v>
      </c>
      <c r="T21" s="9">
        <v>243</v>
      </c>
      <c r="U21" s="9">
        <v>212</v>
      </c>
      <c r="V21" s="9">
        <v>31</v>
      </c>
      <c r="W21" s="9">
        <v>79</v>
      </c>
      <c r="X21" s="9">
        <v>75</v>
      </c>
      <c r="Y21" s="9">
        <v>4</v>
      </c>
      <c r="Z21" s="9">
        <v>14</v>
      </c>
      <c r="AA21" s="9">
        <v>9</v>
      </c>
      <c r="AB21" s="9">
        <v>5</v>
      </c>
      <c r="AC21" s="9">
        <v>433</v>
      </c>
      <c r="AD21" s="9">
        <v>260</v>
      </c>
      <c r="AE21" s="9">
        <v>173</v>
      </c>
      <c r="AF21" s="8">
        <v>1231</v>
      </c>
      <c r="AG21" s="9">
        <v>989</v>
      </c>
      <c r="AH21" s="9">
        <v>242</v>
      </c>
      <c r="AI21" s="8">
        <v>1266098</v>
      </c>
      <c r="AJ21" s="8">
        <v>630088</v>
      </c>
      <c r="AK21" s="8">
        <v>636010</v>
      </c>
      <c r="AL21" s="9">
        <v>472</v>
      </c>
      <c r="AM21" s="9">
        <v>413</v>
      </c>
      <c r="AN21" s="9">
        <v>59</v>
      </c>
      <c r="AO21" s="8">
        <v>45998</v>
      </c>
      <c r="AP21" s="8">
        <v>24539</v>
      </c>
      <c r="AQ21" s="8">
        <v>21459</v>
      </c>
      <c r="AR21" s="9">
        <v>854</v>
      </c>
      <c r="AS21" s="9">
        <v>726</v>
      </c>
      <c r="AT21" s="9">
        <v>128</v>
      </c>
      <c r="AU21" s="8">
        <v>1438</v>
      </c>
      <c r="AV21" s="8">
        <v>1070</v>
      </c>
      <c r="AW21" s="9">
        <v>368</v>
      </c>
      <c r="AX21" s="9" t="s">
        <v>43</v>
      </c>
      <c r="AY21" s="9" t="s">
        <v>43</v>
      </c>
      <c r="AZ21" s="9" t="s">
        <v>43</v>
      </c>
      <c r="BA21" s="9">
        <v>153</v>
      </c>
      <c r="BB21" s="9">
        <v>87</v>
      </c>
      <c r="BC21" s="9">
        <v>66</v>
      </c>
      <c r="BD21" s="9">
        <v>7</v>
      </c>
      <c r="BE21" s="9">
        <v>4</v>
      </c>
      <c r="BF21" s="9">
        <v>3</v>
      </c>
      <c r="BG21" s="8">
        <v>2279</v>
      </c>
      <c r="BH21" s="8">
        <v>1381</v>
      </c>
      <c r="BI21" s="9">
        <v>898</v>
      </c>
      <c r="BJ21" s="9">
        <v>699</v>
      </c>
      <c r="BK21" s="9">
        <v>617</v>
      </c>
      <c r="BL21" s="9">
        <v>82</v>
      </c>
      <c r="BM21" s="9">
        <v>483</v>
      </c>
      <c r="BN21" s="9">
        <v>470</v>
      </c>
      <c r="BO21" s="9">
        <v>13</v>
      </c>
      <c r="BP21" s="27"/>
      <c r="BQ21" s="25"/>
      <c r="BR21" s="2"/>
    </row>
    <row r="22" spans="1:70" x14ac:dyDescent="0.25">
      <c r="A22" s="7" t="s">
        <v>44</v>
      </c>
      <c r="B22" s="9">
        <v>979</v>
      </c>
      <c r="C22" s="9">
        <v>761</v>
      </c>
      <c r="D22" s="9">
        <v>218</v>
      </c>
      <c r="E22" s="8">
        <v>80389</v>
      </c>
      <c r="F22" s="8">
        <v>45075</v>
      </c>
      <c r="G22" s="8">
        <v>35314</v>
      </c>
      <c r="H22" s="9">
        <v>145</v>
      </c>
      <c r="I22" s="9">
        <v>95</v>
      </c>
      <c r="J22" s="9">
        <v>50</v>
      </c>
      <c r="K22" s="9">
        <v>275</v>
      </c>
      <c r="L22" s="9">
        <v>245</v>
      </c>
      <c r="M22" s="9">
        <v>30</v>
      </c>
      <c r="N22" s="9">
        <v>45</v>
      </c>
      <c r="O22" s="9">
        <v>35</v>
      </c>
      <c r="P22" s="9">
        <v>10</v>
      </c>
      <c r="Q22" s="8">
        <v>10530</v>
      </c>
      <c r="R22" s="8">
        <v>8694</v>
      </c>
      <c r="S22" s="8">
        <v>1836</v>
      </c>
      <c r="T22" s="9">
        <v>142</v>
      </c>
      <c r="U22" s="9">
        <v>128</v>
      </c>
      <c r="V22" s="9">
        <v>14</v>
      </c>
      <c r="W22" s="9">
        <v>5</v>
      </c>
      <c r="X22" s="9">
        <v>5</v>
      </c>
      <c r="Y22" s="9">
        <v>0</v>
      </c>
      <c r="Z22" s="9">
        <v>43</v>
      </c>
      <c r="AA22" s="9">
        <v>11</v>
      </c>
      <c r="AB22" s="9">
        <v>32</v>
      </c>
      <c r="AC22" s="9">
        <v>92</v>
      </c>
      <c r="AD22" s="9">
        <v>64</v>
      </c>
      <c r="AE22" s="9">
        <v>28</v>
      </c>
      <c r="AF22" s="8">
        <v>1322</v>
      </c>
      <c r="AG22" s="8">
        <v>1030</v>
      </c>
      <c r="AH22" s="9">
        <v>292</v>
      </c>
      <c r="AI22" s="8">
        <v>1825</v>
      </c>
      <c r="AJ22" s="8">
        <v>1309</v>
      </c>
      <c r="AK22" s="9">
        <v>516</v>
      </c>
      <c r="AL22" s="9">
        <v>174</v>
      </c>
      <c r="AM22" s="9">
        <v>131</v>
      </c>
      <c r="AN22" s="9">
        <v>43</v>
      </c>
      <c r="AO22" s="8">
        <v>8948</v>
      </c>
      <c r="AP22" s="8">
        <v>5429</v>
      </c>
      <c r="AQ22" s="8">
        <v>3519</v>
      </c>
      <c r="AR22" s="9">
        <v>346</v>
      </c>
      <c r="AS22" s="9">
        <v>285</v>
      </c>
      <c r="AT22" s="9">
        <v>61</v>
      </c>
      <c r="AU22" s="9">
        <v>479</v>
      </c>
      <c r="AV22" s="9">
        <v>418</v>
      </c>
      <c r="AW22" s="9">
        <v>61</v>
      </c>
      <c r="AX22" s="9">
        <v>6</v>
      </c>
      <c r="AY22" s="9">
        <v>6</v>
      </c>
      <c r="AZ22" s="9">
        <v>0</v>
      </c>
      <c r="BA22" s="8">
        <v>4677</v>
      </c>
      <c r="BB22" s="8">
        <v>4433</v>
      </c>
      <c r="BC22" s="9">
        <v>244</v>
      </c>
      <c r="BD22" s="9">
        <v>2</v>
      </c>
      <c r="BE22" s="9">
        <v>1</v>
      </c>
      <c r="BF22" s="9">
        <v>1</v>
      </c>
      <c r="BG22" s="9">
        <v>431</v>
      </c>
      <c r="BH22" s="9">
        <v>351</v>
      </c>
      <c r="BI22" s="9">
        <v>80</v>
      </c>
      <c r="BJ22" s="9">
        <v>228</v>
      </c>
      <c r="BK22" s="9">
        <v>178</v>
      </c>
      <c r="BL22" s="9">
        <v>50</v>
      </c>
      <c r="BM22" s="9">
        <v>98</v>
      </c>
      <c r="BN22" s="9">
        <v>84</v>
      </c>
      <c r="BO22" s="9">
        <v>14</v>
      </c>
      <c r="BP22" s="27"/>
      <c r="BQ22" s="25"/>
      <c r="BR22" s="2"/>
    </row>
    <row r="23" spans="1:70" ht="10.8" customHeight="1" x14ac:dyDescent="0.2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27"/>
      <c r="BQ23" s="25"/>
      <c r="BR23" s="2"/>
    </row>
    <row r="24" spans="1:70" x14ac:dyDescent="0.25">
      <c r="A24" s="7" t="s">
        <v>45</v>
      </c>
      <c r="B24" s="8">
        <v>1209</v>
      </c>
      <c r="C24" s="9">
        <v>935</v>
      </c>
      <c r="D24" s="9">
        <v>274</v>
      </c>
      <c r="E24" s="8">
        <v>2147994</v>
      </c>
      <c r="F24" s="8">
        <v>1097900</v>
      </c>
      <c r="G24" s="8">
        <v>1050094</v>
      </c>
      <c r="H24" s="9">
        <v>92</v>
      </c>
      <c r="I24" s="9">
        <v>72</v>
      </c>
      <c r="J24" s="9">
        <v>20</v>
      </c>
      <c r="K24" s="9">
        <v>595</v>
      </c>
      <c r="L24" s="9">
        <v>553</v>
      </c>
      <c r="M24" s="9">
        <v>42</v>
      </c>
      <c r="N24" s="8">
        <v>1168</v>
      </c>
      <c r="O24" s="9">
        <v>696</v>
      </c>
      <c r="P24" s="9">
        <v>472</v>
      </c>
      <c r="Q24" s="8">
        <v>53691</v>
      </c>
      <c r="R24" s="8">
        <v>33962</v>
      </c>
      <c r="S24" s="8">
        <v>19729</v>
      </c>
      <c r="T24" s="9">
        <v>567</v>
      </c>
      <c r="U24" s="9">
        <v>496</v>
      </c>
      <c r="V24" s="9">
        <v>71</v>
      </c>
      <c r="W24" s="9">
        <v>139</v>
      </c>
      <c r="X24" s="9">
        <v>133</v>
      </c>
      <c r="Y24" s="9">
        <v>6</v>
      </c>
      <c r="Z24" s="9">
        <v>146</v>
      </c>
      <c r="AA24" s="9">
        <v>76</v>
      </c>
      <c r="AB24" s="9">
        <v>70</v>
      </c>
      <c r="AC24" s="9">
        <v>238</v>
      </c>
      <c r="AD24" s="9">
        <v>167</v>
      </c>
      <c r="AE24" s="9">
        <v>71</v>
      </c>
      <c r="AF24" s="8">
        <v>1747</v>
      </c>
      <c r="AG24" s="8">
        <v>1438</v>
      </c>
      <c r="AH24" s="9">
        <v>309</v>
      </c>
      <c r="AI24" s="8">
        <v>20716</v>
      </c>
      <c r="AJ24" s="8">
        <v>10551</v>
      </c>
      <c r="AK24" s="8">
        <v>10165</v>
      </c>
      <c r="AL24" s="9">
        <v>998</v>
      </c>
      <c r="AM24" s="9">
        <v>827</v>
      </c>
      <c r="AN24" s="9">
        <v>171</v>
      </c>
      <c r="AO24" s="8">
        <v>3377</v>
      </c>
      <c r="AP24" s="8">
        <v>2086</v>
      </c>
      <c r="AQ24" s="8">
        <v>1291</v>
      </c>
      <c r="AR24" s="8">
        <v>23899</v>
      </c>
      <c r="AS24" s="8">
        <v>12509</v>
      </c>
      <c r="AT24" s="8">
        <v>11390</v>
      </c>
      <c r="AU24" s="8">
        <v>1637</v>
      </c>
      <c r="AV24" s="8">
        <v>1488</v>
      </c>
      <c r="AW24" s="9">
        <v>149</v>
      </c>
      <c r="AX24" s="9" t="s">
        <v>43</v>
      </c>
      <c r="AY24" s="9" t="s">
        <v>43</v>
      </c>
      <c r="AZ24" s="9" t="s">
        <v>43</v>
      </c>
      <c r="BA24" s="8">
        <v>2625</v>
      </c>
      <c r="BB24" s="8">
        <v>1397</v>
      </c>
      <c r="BC24" s="8">
        <v>1228</v>
      </c>
      <c r="BD24" s="9">
        <v>5</v>
      </c>
      <c r="BE24" s="9">
        <v>4</v>
      </c>
      <c r="BF24" s="9">
        <v>1</v>
      </c>
      <c r="BG24" s="8">
        <v>1312</v>
      </c>
      <c r="BH24" s="8">
        <v>1172</v>
      </c>
      <c r="BI24" s="9">
        <v>140</v>
      </c>
      <c r="BJ24" s="8">
        <v>3812</v>
      </c>
      <c r="BK24" s="8">
        <v>2328</v>
      </c>
      <c r="BL24" s="8">
        <v>1484</v>
      </c>
      <c r="BM24" s="9">
        <v>313</v>
      </c>
      <c r="BN24" s="9">
        <v>253</v>
      </c>
      <c r="BO24" s="9">
        <v>60</v>
      </c>
      <c r="BP24" s="27"/>
      <c r="BQ24" s="25"/>
      <c r="BR24" s="2"/>
    </row>
    <row r="25" spans="1:70" x14ac:dyDescent="0.25">
      <c r="A25" s="7" t="s">
        <v>46</v>
      </c>
      <c r="B25" s="8">
        <v>36576</v>
      </c>
      <c r="C25" s="8">
        <v>20057</v>
      </c>
      <c r="D25" s="8">
        <v>16519</v>
      </c>
      <c r="E25" s="8">
        <v>185692</v>
      </c>
      <c r="F25" s="8">
        <v>97378</v>
      </c>
      <c r="G25" s="8">
        <v>88314</v>
      </c>
      <c r="H25" s="8">
        <v>3470</v>
      </c>
      <c r="I25" s="8">
        <v>1869</v>
      </c>
      <c r="J25" s="8">
        <v>1601</v>
      </c>
      <c r="K25" s="9">
        <v>370</v>
      </c>
      <c r="L25" s="9">
        <v>294</v>
      </c>
      <c r="M25" s="9">
        <v>76</v>
      </c>
      <c r="N25" s="9">
        <v>310</v>
      </c>
      <c r="O25" s="9">
        <v>223</v>
      </c>
      <c r="P25" s="9">
        <v>87</v>
      </c>
      <c r="Q25" s="8">
        <v>50055</v>
      </c>
      <c r="R25" s="8">
        <v>31950</v>
      </c>
      <c r="S25" s="8">
        <v>18105</v>
      </c>
      <c r="T25" s="9">
        <v>301</v>
      </c>
      <c r="U25" s="9">
        <v>237</v>
      </c>
      <c r="V25" s="9">
        <v>64</v>
      </c>
      <c r="W25" s="9">
        <v>84</v>
      </c>
      <c r="X25" s="9">
        <v>69</v>
      </c>
      <c r="Y25" s="9">
        <v>15</v>
      </c>
      <c r="Z25" s="9">
        <v>66</v>
      </c>
      <c r="AA25" s="9">
        <v>40</v>
      </c>
      <c r="AB25" s="9">
        <v>26</v>
      </c>
      <c r="AC25" s="9">
        <v>524</v>
      </c>
      <c r="AD25" s="9">
        <v>356</v>
      </c>
      <c r="AE25" s="9">
        <v>168</v>
      </c>
      <c r="AF25" s="8">
        <v>2000</v>
      </c>
      <c r="AG25" s="8">
        <v>1255</v>
      </c>
      <c r="AH25" s="9">
        <v>745</v>
      </c>
      <c r="AI25" s="8">
        <v>3522</v>
      </c>
      <c r="AJ25" s="8">
        <v>2211</v>
      </c>
      <c r="AK25" s="8">
        <v>1311</v>
      </c>
      <c r="AL25" s="8">
        <v>38638</v>
      </c>
      <c r="AM25" s="8">
        <v>19437</v>
      </c>
      <c r="AN25" s="8">
        <v>19201</v>
      </c>
      <c r="AO25" s="8">
        <v>52155</v>
      </c>
      <c r="AP25" s="8">
        <v>28385</v>
      </c>
      <c r="AQ25" s="8">
        <v>23770</v>
      </c>
      <c r="AR25" s="8">
        <v>1243</v>
      </c>
      <c r="AS25" s="9">
        <v>779</v>
      </c>
      <c r="AT25" s="9">
        <v>464</v>
      </c>
      <c r="AU25" s="8">
        <v>4753</v>
      </c>
      <c r="AV25" s="8">
        <v>2729</v>
      </c>
      <c r="AW25" s="8">
        <v>2024</v>
      </c>
      <c r="AX25" s="9">
        <v>1</v>
      </c>
      <c r="AY25" s="9">
        <v>1</v>
      </c>
      <c r="AZ25" s="9">
        <v>0</v>
      </c>
      <c r="BA25" s="9">
        <v>357</v>
      </c>
      <c r="BB25" s="9">
        <v>217</v>
      </c>
      <c r="BC25" s="9">
        <v>140</v>
      </c>
      <c r="BD25" s="9">
        <v>194</v>
      </c>
      <c r="BE25" s="9">
        <v>102</v>
      </c>
      <c r="BF25" s="9">
        <v>92</v>
      </c>
      <c r="BG25" s="9">
        <v>834</v>
      </c>
      <c r="BH25" s="9">
        <v>586</v>
      </c>
      <c r="BI25" s="9">
        <v>248</v>
      </c>
      <c r="BJ25" s="9">
        <v>560</v>
      </c>
      <c r="BK25" s="9">
        <v>336</v>
      </c>
      <c r="BL25" s="9">
        <v>224</v>
      </c>
      <c r="BM25" s="8">
        <v>2531</v>
      </c>
      <c r="BN25" s="8">
        <v>1509</v>
      </c>
      <c r="BO25" s="8">
        <v>1022</v>
      </c>
      <c r="BP25" s="27"/>
      <c r="BQ25" s="25"/>
      <c r="BR25" s="2"/>
    </row>
    <row r="26" spans="1:70" x14ac:dyDescent="0.25">
      <c r="A26" s="7" t="s">
        <v>47</v>
      </c>
      <c r="B26" s="8">
        <v>13010478</v>
      </c>
      <c r="C26" s="8">
        <v>6691321</v>
      </c>
      <c r="D26" s="8">
        <v>6319157</v>
      </c>
      <c r="E26" s="8">
        <v>7343338</v>
      </c>
      <c r="F26" s="8">
        <v>3790950</v>
      </c>
      <c r="G26" s="8">
        <v>3552388</v>
      </c>
      <c r="H26" s="8">
        <v>1296162</v>
      </c>
      <c r="I26" s="8">
        <v>655032</v>
      </c>
      <c r="J26" s="8">
        <v>641130</v>
      </c>
      <c r="K26" s="8">
        <v>2234</v>
      </c>
      <c r="L26" s="8">
        <v>2060</v>
      </c>
      <c r="M26" s="9">
        <v>174</v>
      </c>
      <c r="N26" s="8">
        <v>6911</v>
      </c>
      <c r="O26" s="8">
        <v>3794</v>
      </c>
      <c r="P26" s="8">
        <v>3117</v>
      </c>
      <c r="Q26" s="8">
        <v>1569662</v>
      </c>
      <c r="R26" s="8">
        <v>871072</v>
      </c>
      <c r="S26" s="8">
        <v>698590</v>
      </c>
      <c r="T26" s="8">
        <v>2059</v>
      </c>
      <c r="U26" s="8">
        <v>1606</v>
      </c>
      <c r="V26" s="9">
        <v>453</v>
      </c>
      <c r="W26" s="9">
        <v>358</v>
      </c>
      <c r="X26" s="9">
        <v>320</v>
      </c>
      <c r="Y26" s="9">
        <v>38</v>
      </c>
      <c r="Z26" s="9">
        <v>156</v>
      </c>
      <c r="AA26" s="9">
        <v>87</v>
      </c>
      <c r="AB26" s="9">
        <v>69</v>
      </c>
      <c r="AC26" s="8">
        <v>4346</v>
      </c>
      <c r="AD26" s="8">
        <v>2942</v>
      </c>
      <c r="AE26" s="8">
        <v>1404</v>
      </c>
      <c r="AF26" s="8">
        <v>8141</v>
      </c>
      <c r="AG26" s="8">
        <v>5493</v>
      </c>
      <c r="AH26" s="8">
        <v>2648</v>
      </c>
      <c r="AI26" s="8">
        <v>154059</v>
      </c>
      <c r="AJ26" s="8">
        <v>77350</v>
      </c>
      <c r="AK26" s="8">
        <v>76709</v>
      </c>
      <c r="AL26" s="8">
        <v>6303</v>
      </c>
      <c r="AM26" s="8">
        <v>4620</v>
      </c>
      <c r="AN26" s="8">
        <v>1683</v>
      </c>
      <c r="AO26" s="8">
        <v>564790</v>
      </c>
      <c r="AP26" s="8">
        <v>293122</v>
      </c>
      <c r="AQ26" s="8">
        <v>271668</v>
      </c>
      <c r="AR26" s="8">
        <v>231474</v>
      </c>
      <c r="AS26" s="8">
        <v>118558</v>
      </c>
      <c r="AT26" s="8">
        <v>112916</v>
      </c>
      <c r="AU26" s="8">
        <v>30763</v>
      </c>
      <c r="AV26" s="8">
        <v>18185</v>
      </c>
      <c r="AW26" s="8">
        <v>12578</v>
      </c>
      <c r="AX26" s="9">
        <v>51</v>
      </c>
      <c r="AY26" s="9">
        <v>29</v>
      </c>
      <c r="AZ26" s="9">
        <v>22</v>
      </c>
      <c r="BA26" s="8">
        <v>242886</v>
      </c>
      <c r="BB26" s="8">
        <v>126129</v>
      </c>
      <c r="BC26" s="8">
        <v>116757</v>
      </c>
      <c r="BD26" s="9">
        <v>910</v>
      </c>
      <c r="BE26" s="9">
        <v>472</v>
      </c>
      <c r="BF26" s="9">
        <v>438</v>
      </c>
      <c r="BG26" s="8">
        <v>5672</v>
      </c>
      <c r="BH26" s="8">
        <v>4289</v>
      </c>
      <c r="BI26" s="8">
        <v>1383</v>
      </c>
      <c r="BJ26" s="8">
        <v>27463</v>
      </c>
      <c r="BK26" s="8">
        <v>15020</v>
      </c>
      <c r="BL26" s="8">
        <v>12443</v>
      </c>
      <c r="BM26" s="8">
        <v>4715</v>
      </c>
      <c r="BN26" s="8">
        <v>2821</v>
      </c>
      <c r="BO26" s="8">
        <v>1894</v>
      </c>
      <c r="BP26" s="27"/>
      <c r="BQ26" s="25"/>
      <c r="BR26" s="2"/>
    </row>
    <row r="27" spans="1:70" x14ac:dyDescent="0.25">
      <c r="A27" s="7" t="s">
        <v>48</v>
      </c>
      <c r="B27" s="8">
        <v>7835</v>
      </c>
      <c r="C27" s="8">
        <v>4904</v>
      </c>
      <c r="D27" s="8">
        <v>2931</v>
      </c>
      <c r="E27" s="8">
        <v>68369255</v>
      </c>
      <c r="F27" s="8">
        <v>35075010</v>
      </c>
      <c r="G27" s="8">
        <v>33294245</v>
      </c>
      <c r="H27" s="8">
        <v>37654</v>
      </c>
      <c r="I27" s="8">
        <v>19076</v>
      </c>
      <c r="J27" s="8">
        <v>18578</v>
      </c>
      <c r="K27" s="8">
        <v>2006</v>
      </c>
      <c r="L27" s="8">
        <v>1600</v>
      </c>
      <c r="M27" s="9">
        <v>406</v>
      </c>
      <c r="N27" s="8">
        <v>46926</v>
      </c>
      <c r="O27" s="8">
        <v>24233</v>
      </c>
      <c r="P27" s="8">
        <v>22693</v>
      </c>
      <c r="Q27" s="8">
        <v>5747099</v>
      </c>
      <c r="R27" s="8">
        <v>3216095</v>
      </c>
      <c r="S27" s="8">
        <v>2531004</v>
      </c>
      <c r="T27" s="8">
        <v>2755</v>
      </c>
      <c r="U27" s="8">
        <v>1881</v>
      </c>
      <c r="V27" s="9">
        <v>874</v>
      </c>
      <c r="W27" s="8">
        <v>1084</v>
      </c>
      <c r="X27" s="9">
        <v>824</v>
      </c>
      <c r="Y27" s="9">
        <v>260</v>
      </c>
      <c r="Z27" s="9">
        <v>960</v>
      </c>
      <c r="AA27" s="9">
        <v>471</v>
      </c>
      <c r="AB27" s="9">
        <v>489</v>
      </c>
      <c r="AC27" s="8">
        <v>22064</v>
      </c>
      <c r="AD27" s="8">
        <v>13016</v>
      </c>
      <c r="AE27" s="8">
        <v>9048</v>
      </c>
      <c r="AF27" s="8">
        <v>17043</v>
      </c>
      <c r="AG27" s="8">
        <v>9794</v>
      </c>
      <c r="AH27" s="8">
        <v>7249</v>
      </c>
      <c r="AI27" s="8">
        <v>1075</v>
      </c>
      <c r="AJ27" s="9">
        <v>713</v>
      </c>
      <c r="AK27" s="9">
        <v>362</v>
      </c>
      <c r="AL27" s="8">
        <v>15176</v>
      </c>
      <c r="AM27" s="8">
        <v>9259</v>
      </c>
      <c r="AN27" s="8">
        <v>5917</v>
      </c>
      <c r="AO27" s="8">
        <v>1022725</v>
      </c>
      <c r="AP27" s="8">
        <v>514596</v>
      </c>
      <c r="AQ27" s="8">
        <v>508129</v>
      </c>
      <c r="AR27" s="8">
        <v>186391</v>
      </c>
      <c r="AS27" s="8">
        <v>112124</v>
      </c>
      <c r="AT27" s="8">
        <v>74267</v>
      </c>
      <c r="AU27" s="8">
        <v>67952</v>
      </c>
      <c r="AV27" s="8">
        <v>37805</v>
      </c>
      <c r="AW27" s="8">
        <v>30147</v>
      </c>
      <c r="AX27" s="9">
        <v>138</v>
      </c>
      <c r="AY27" s="9">
        <v>81</v>
      </c>
      <c r="AZ27" s="9">
        <v>57</v>
      </c>
      <c r="BA27" s="8">
        <v>2247113</v>
      </c>
      <c r="BB27" s="8">
        <v>1130405</v>
      </c>
      <c r="BC27" s="8">
        <v>1116708</v>
      </c>
      <c r="BD27" s="8">
        <v>5749</v>
      </c>
      <c r="BE27" s="8">
        <v>2840</v>
      </c>
      <c r="BF27" s="8">
        <v>2909</v>
      </c>
      <c r="BG27" s="8">
        <v>20238</v>
      </c>
      <c r="BH27" s="8">
        <v>11390</v>
      </c>
      <c r="BI27" s="8">
        <v>8848</v>
      </c>
      <c r="BJ27" s="8">
        <v>208769</v>
      </c>
      <c r="BK27" s="8">
        <v>115671</v>
      </c>
      <c r="BL27" s="8">
        <v>93098</v>
      </c>
      <c r="BM27" s="8">
        <v>1653739</v>
      </c>
      <c r="BN27" s="8">
        <v>914087</v>
      </c>
      <c r="BO27" s="8">
        <v>739652</v>
      </c>
      <c r="BP27" s="27"/>
      <c r="BQ27" s="25"/>
      <c r="BR27" s="2"/>
    </row>
    <row r="28" spans="1:70" x14ac:dyDescent="0.25">
      <c r="A28" s="7" t="s">
        <v>49</v>
      </c>
      <c r="B28" s="9">
        <v>874</v>
      </c>
      <c r="C28" s="9">
        <v>643</v>
      </c>
      <c r="D28" s="9">
        <v>231</v>
      </c>
      <c r="E28" s="8">
        <v>2607601</v>
      </c>
      <c r="F28" s="8">
        <v>1343970</v>
      </c>
      <c r="G28" s="8">
        <v>1263631</v>
      </c>
      <c r="H28" s="9">
        <v>70</v>
      </c>
      <c r="I28" s="9">
        <v>49</v>
      </c>
      <c r="J28" s="9">
        <v>21</v>
      </c>
      <c r="K28" s="9">
        <v>702</v>
      </c>
      <c r="L28" s="9">
        <v>531</v>
      </c>
      <c r="M28" s="9">
        <v>171</v>
      </c>
      <c r="N28" s="8">
        <v>17926</v>
      </c>
      <c r="O28" s="8">
        <v>9233</v>
      </c>
      <c r="P28" s="8">
        <v>8693</v>
      </c>
      <c r="Q28" s="8">
        <v>15510587</v>
      </c>
      <c r="R28" s="8">
        <v>8048403</v>
      </c>
      <c r="S28" s="8">
        <v>7462184</v>
      </c>
      <c r="T28" s="8">
        <v>1022</v>
      </c>
      <c r="U28" s="9">
        <v>592</v>
      </c>
      <c r="V28" s="9">
        <v>430</v>
      </c>
      <c r="W28" s="9">
        <v>255</v>
      </c>
      <c r="X28" s="9">
        <v>165</v>
      </c>
      <c r="Y28" s="9">
        <v>90</v>
      </c>
      <c r="Z28" s="9">
        <v>310</v>
      </c>
      <c r="AA28" s="9">
        <v>139</v>
      </c>
      <c r="AB28" s="9">
        <v>171</v>
      </c>
      <c r="AC28" s="8">
        <v>141184</v>
      </c>
      <c r="AD28" s="8">
        <v>77275</v>
      </c>
      <c r="AE28" s="8">
        <v>63909</v>
      </c>
      <c r="AF28" s="8">
        <v>8783</v>
      </c>
      <c r="AG28" s="8">
        <v>4476</v>
      </c>
      <c r="AH28" s="8">
        <v>4307</v>
      </c>
      <c r="AI28" s="9">
        <v>191</v>
      </c>
      <c r="AJ28" s="9">
        <v>151</v>
      </c>
      <c r="AK28" s="9">
        <v>40</v>
      </c>
      <c r="AL28" s="8">
        <v>14513</v>
      </c>
      <c r="AM28" s="8">
        <v>7823</v>
      </c>
      <c r="AN28" s="8">
        <v>6690</v>
      </c>
      <c r="AO28" s="8">
        <v>17326</v>
      </c>
      <c r="AP28" s="8">
        <v>9558</v>
      </c>
      <c r="AQ28" s="8">
        <v>7768</v>
      </c>
      <c r="AR28" s="8">
        <v>467874</v>
      </c>
      <c r="AS28" s="8">
        <v>237130</v>
      </c>
      <c r="AT28" s="8">
        <v>230744</v>
      </c>
      <c r="AU28" s="8">
        <v>86596</v>
      </c>
      <c r="AV28" s="8">
        <v>46832</v>
      </c>
      <c r="AW28" s="8">
        <v>39764</v>
      </c>
      <c r="AX28" s="9">
        <v>210</v>
      </c>
      <c r="AY28" s="9">
        <v>118</v>
      </c>
      <c r="AZ28" s="9">
        <v>92</v>
      </c>
      <c r="BA28" s="8">
        <v>2879576</v>
      </c>
      <c r="BB28" s="8">
        <v>1454397</v>
      </c>
      <c r="BC28" s="8">
        <v>1425179</v>
      </c>
      <c r="BD28" s="8">
        <v>2074</v>
      </c>
      <c r="BE28" s="8">
        <v>1051</v>
      </c>
      <c r="BF28" s="8">
        <v>1023</v>
      </c>
      <c r="BG28" s="8">
        <v>12913</v>
      </c>
      <c r="BH28" s="8">
        <v>6890</v>
      </c>
      <c r="BI28" s="8">
        <v>6023</v>
      </c>
      <c r="BJ28" s="8">
        <v>35957</v>
      </c>
      <c r="BK28" s="8">
        <v>18525</v>
      </c>
      <c r="BL28" s="8">
        <v>17432</v>
      </c>
      <c r="BM28" s="8">
        <v>2324411</v>
      </c>
      <c r="BN28" s="8">
        <v>1206458</v>
      </c>
      <c r="BO28" s="8">
        <v>1117953</v>
      </c>
      <c r="BP28" s="27"/>
      <c r="BQ28" s="25"/>
      <c r="BR28" s="2"/>
    </row>
    <row r="29" spans="1:70" ht="16.2" hidden="1" customHeight="1" x14ac:dyDescent="0.2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27"/>
      <c r="BQ29" s="25"/>
      <c r="BR29" s="2"/>
    </row>
    <row r="30" spans="1:70" x14ac:dyDescent="0.25">
      <c r="A30" s="7" t="s">
        <v>50</v>
      </c>
      <c r="B30" s="9">
        <v>479</v>
      </c>
      <c r="C30" s="9">
        <v>294</v>
      </c>
      <c r="D30" s="9">
        <v>185</v>
      </c>
      <c r="E30" s="8">
        <v>490857</v>
      </c>
      <c r="F30" s="8">
        <v>247991</v>
      </c>
      <c r="G30" s="8">
        <v>242866</v>
      </c>
      <c r="H30" s="9">
        <v>65</v>
      </c>
      <c r="I30" s="9">
        <v>31</v>
      </c>
      <c r="J30" s="9">
        <v>34</v>
      </c>
      <c r="K30" s="9">
        <v>62</v>
      </c>
      <c r="L30" s="9">
        <v>36</v>
      </c>
      <c r="M30" s="9">
        <v>26</v>
      </c>
      <c r="N30" s="8">
        <v>15820</v>
      </c>
      <c r="O30" s="8">
        <v>8212</v>
      </c>
      <c r="P30" s="8">
        <v>7608</v>
      </c>
      <c r="Q30" s="8">
        <v>1043243</v>
      </c>
      <c r="R30" s="8">
        <v>538002</v>
      </c>
      <c r="S30" s="8">
        <v>505241</v>
      </c>
      <c r="T30" s="9">
        <v>946</v>
      </c>
      <c r="U30" s="9">
        <v>534</v>
      </c>
      <c r="V30" s="9">
        <v>412</v>
      </c>
      <c r="W30" s="9">
        <v>114</v>
      </c>
      <c r="X30" s="9">
        <v>62</v>
      </c>
      <c r="Y30" s="9">
        <v>52</v>
      </c>
      <c r="Z30" s="8">
        <v>3280</v>
      </c>
      <c r="AA30" s="8">
        <v>1636</v>
      </c>
      <c r="AB30" s="8">
        <v>1644</v>
      </c>
      <c r="AC30" s="8">
        <v>2016</v>
      </c>
      <c r="AD30" s="8">
        <v>1146</v>
      </c>
      <c r="AE30" s="9">
        <v>870</v>
      </c>
      <c r="AF30" s="8">
        <v>10440</v>
      </c>
      <c r="AG30" s="8">
        <v>5668</v>
      </c>
      <c r="AH30" s="8">
        <v>4772</v>
      </c>
      <c r="AI30" s="9">
        <v>109</v>
      </c>
      <c r="AJ30" s="9">
        <v>59</v>
      </c>
      <c r="AK30" s="9">
        <v>50</v>
      </c>
      <c r="AL30" s="8">
        <v>8863</v>
      </c>
      <c r="AM30" s="8">
        <v>4695</v>
      </c>
      <c r="AN30" s="8">
        <v>4168</v>
      </c>
      <c r="AO30" s="8">
        <v>9927</v>
      </c>
      <c r="AP30" s="8">
        <v>5850</v>
      </c>
      <c r="AQ30" s="8">
        <v>4077</v>
      </c>
      <c r="AR30" s="8">
        <v>30563507</v>
      </c>
      <c r="AS30" s="8">
        <v>15522848</v>
      </c>
      <c r="AT30" s="8">
        <v>15040659</v>
      </c>
      <c r="AU30" s="8">
        <v>21574</v>
      </c>
      <c r="AV30" s="8">
        <v>11530</v>
      </c>
      <c r="AW30" s="8">
        <v>10044</v>
      </c>
      <c r="AX30" s="9">
        <v>128</v>
      </c>
      <c r="AY30" s="9">
        <v>79</v>
      </c>
      <c r="AZ30" s="9">
        <v>49</v>
      </c>
      <c r="BA30" s="8">
        <v>699270</v>
      </c>
      <c r="BB30" s="8">
        <v>352805</v>
      </c>
      <c r="BC30" s="8">
        <v>346465</v>
      </c>
      <c r="BD30" s="8">
        <v>2568</v>
      </c>
      <c r="BE30" s="8">
        <v>1364</v>
      </c>
      <c r="BF30" s="8">
        <v>1204</v>
      </c>
      <c r="BG30" s="8">
        <v>8709</v>
      </c>
      <c r="BH30" s="8">
        <v>4796</v>
      </c>
      <c r="BI30" s="8">
        <v>3913</v>
      </c>
      <c r="BJ30" s="8">
        <v>712614</v>
      </c>
      <c r="BK30" s="8">
        <v>354606</v>
      </c>
      <c r="BL30" s="8">
        <v>358008</v>
      </c>
      <c r="BM30" s="8">
        <v>611509</v>
      </c>
      <c r="BN30" s="8">
        <v>311692</v>
      </c>
      <c r="BO30" s="8">
        <v>299817</v>
      </c>
      <c r="BP30" s="27"/>
      <c r="BQ30" s="25"/>
      <c r="BR30" s="2"/>
    </row>
    <row r="31" spans="1:70" x14ac:dyDescent="0.25">
      <c r="A31" s="7" t="s">
        <v>51</v>
      </c>
      <c r="B31" s="9">
        <v>176</v>
      </c>
      <c r="C31" s="9">
        <v>94</v>
      </c>
      <c r="D31" s="9">
        <v>82</v>
      </c>
      <c r="E31" s="8">
        <v>208669</v>
      </c>
      <c r="F31" s="8">
        <v>107672</v>
      </c>
      <c r="G31" s="8">
        <v>100997</v>
      </c>
      <c r="H31" s="9">
        <v>6</v>
      </c>
      <c r="I31" s="9">
        <v>3</v>
      </c>
      <c r="J31" s="9">
        <v>3</v>
      </c>
      <c r="K31" s="9">
        <v>132</v>
      </c>
      <c r="L31" s="9">
        <v>76</v>
      </c>
      <c r="M31" s="9">
        <v>56</v>
      </c>
      <c r="N31" s="8">
        <v>38916</v>
      </c>
      <c r="O31" s="8">
        <v>19901</v>
      </c>
      <c r="P31" s="8">
        <v>19015</v>
      </c>
      <c r="Q31" s="8">
        <v>17210481</v>
      </c>
      <c r="R31" s="8">
        <v>8662802</v>
      </c>
      <c r="S31" s="8">
        <v>8547679</v>
      </c>
      <c r="T31" s="8">
        <v>1435</v>
      </c>
      <c r="U31" s="9">
        <v>778</v>
      </c>
      <c r="V31" s="9">
        <v>657</v>
      </c>
      <c r="W31" s="9">
        <v>131</v>
      </c>
      <c r="X31" s="9">
        <v>74</v>
      </c>
      <c r="Y31" s="9">
        <v>57</v>
      </c>
      <c r="Z31" s="9">
        <v>182</v>
      </c>
      <c r="AA31" s="9">
        <v>89</v>
      </c>
      <c r="AB31" s="9">
        <v>93</v>
      </c>
      <c r="AC31" s="8">
        <v>6293</v>
      </c>
      <c r="AD31" s="8">
        <v>3515</v>
      </c>
      <c r="AE31" s="8">
        <v>2778</v>
      </c>
      <c r="AF31" s="8">
        <v>26319</v>
      </c>
      <c r="AG31" s="8">
        <v>13530</v>
      </c>
      <c r="AH31" s="8">
        <v>12789</v>
      </c>
      <c r="AI31" s="9">
        <v>61</v>
      </c>
      <c r="AJ31" s="9">
        <v>31</v>
      </c>
      <c r="AK31" s="9">
        <v>30</v>
      </c>
      <c r="AL31" s="8">
        <v>140623</v>
      </c>
      <c r="AM31" s="8">
        <v>70259</v>
      </c>
      <c r="AN31" s="8">
        <v>70364</v>
      </c>
      <c r="AO31" s="8">
        <v>3424</v>
      </c>
      <c r="AP31" s="8">
        <v>1995</v>
      </c>
      <c r="AQ31" s="8">
        <v>1429</v>
      </c>
      <c r="AR31" s="8">
        <v>819098</v>
      </c>
      <c r="AS31" s="8">
        <v>408253</v>
      </c>
      <c r="AT31" s="8">
        <v>410845</v>
      </c>
      <c r="AU31" s="8">
        <v>67293</v>
      </c>
      <c r="AV31" s="8">
        <v>35111</v>
      </c>
      <c r="AW31" s="8">
        <v>32182</v>
      </c>
      <c r="AX31" s="9">
        <v>128</v>
      </c>
      <c r="AY31" s="9">
        <v>68</v>
      </c>
      <c r="AZ31" s="9">
        <v>60</v>
      </c>
      <c r="BA31" s="9">
        <v>829</v>
      </c>
      <c r="BB31" s="9">
        <v>408</v>
      </c>
      <c r="BC31" s="9">
        <v>421</v>
      </c>
      <c r="BD31" s="8">
        <v>89325</v>
      </c>
      <c r="BE31" s="8">
        <v>45766</v>
      </c>
      <c r="BF31" s="8">
        <v>43559</v>
      </c>
      <c r="BG31" s="8">
        <v>13241</v>
      </c>
      <c r="BH31" s="8">
        <v>7037</v>
      </c>
      <c r="BI31" s="8">
        <v>6204</v>
      </c>
      <c r="BJ31" s="8">
        <v>148131</v>
      </c>
      <c r="BK31" s="8">
        <v>75689</v>
      </c>
      <c r="BL31" s="8">
        <v>72442</v>
      </c>
      <c r="BM31" s="8">
        <v>88008</v>
      </c>
      <c r="BN31" s="8">
        <v>46670</v>
      </c>
      <c r="BO31" s="8">
        <v>41338</v>
      </c>
      <c r="BP31" s="27"/>
      <c r="BQ31" s="25"/>
      <c r="BR31" s="2"/>
    </row>
    <row r="32" spans="1:70" x14ac:dyDescent="0.25">
      <c r="A32" s="7" t="s">
        <v>52</v>
      </c>
      <c r="B32" s="8">
        <v>1240</v>
      </c>
      <c r="C32" s="9">
        <v>887</v>
      </c>
      <c r="D32" s="9">
        <v>353</v>
      </c>
      <c r="E32" s="8">
        <v>105399</v>
      </c>
      <c r="F32" s="8">
        <v>55891</v>
      </c>
      <c r="G32" s="8">
        <v>49508</v>
      </c>
      <c r="H32" s="9">
        <v>48</v>
      </c>
      <c r="I32" s="9">
        <v>31</v>
      </c>
      <c r="J32" s="9">
        <v>17</v>
      </c>
      <c r="K32" s="8">
        <v>3410</v>
      </c>
      <c r="L32" s="8">
        <v>2627</v>
      </c>
      <c r="M32" s="9">
        <v>783</v>
      </c>
      <c r="N32" s="8">
        <v>198140</v>
      </c>
      <c r="O32" s="8">
        <v>100497</v>
      </c>
      <c r="P32" s="8">
        <v>97643</v>
      </c>
      <c r="Q32" s="8">
        <v>52658687</v>
      </c>
      <c r="R32" s="8">
        <v>27542145</v>
      </c>
      <c r="S32" s="8">
        <v>25116542</v>
      </c>
      <c r="T32" s="8">
        <v>6526</v>
      </c>
      <c r="U32" s="8">
        <v>3646</v>
      </c>
      <c r="V32" s="8">
        <v>2880</v>
      </c>
      <c r="W32" s="8">
        <v>1116</v>
      </c>
      <c r="X32" s="9">
        <v>615</v>
      </c>
      <c r="Y32" s="9">
        <v>501</v>
      </c>
      <c r="Z32" s="9">
        <v>988</v>
      </c>
      <c r="AA32" s="9">
        <v>502</v>
      </c>
      <c r="AB32" s="9">
        <v>486</v>
      </c>
      <c r="AC32" s="8">
        <v>2687</v>
      </c>
      <c r="AD32" s="8">
        <v>1567</v>
      </c>
      <c r="AE32" s="8">
        <v>1120</v>
      </c>
      <c r="AF32" s="8">
        <v>48515</v>
      </c>
      <c r="AG32" s="8">
        <v>24603</v>
      </c>
      <c r="AH32" s="8">
        <v>23912</v>
      </c>
      <c r="AI32" s="9">
        <v>426</v>
      </c>
      <c r="AJ32" s="9">
        <v>278</v>
      </c>
      <c r="AK32" s="9">
        <v>148</v>
      </c>
      <c r="AL32" s="8">
        <v>1266038</v>
      </c>
      <c r="AM32" s="8">
        <v>639857</v>
      </c>
      <c r="AN32" s="8">
        <v>626181</v>
      </c>
      <c r="AO32" s="8">
        <v>10923</v>
      </c>
      <c r="AP32" s="8">
        <v>6778</v>
      </c>
      <c r="AQ32" s="8">
        <v>4145</v>
      </c>
      <c r="AR32" s="8">
        <v>20965</v>
      </c>
      <c r="AS32" s="8">
        <v>12375</v>
      </c>
      <c r="AT32" s="8">
        <v>8590</v>
      </c>
      <c r="AU32" s="8">
        <v>148999</v>
      </c>
      <c r="AV32" s="8">
        <v>78178</v>
      </c>
      <c r="AW32" s="8">
        <v>70821</v>
      </c>
      <c r="AX32" s="9">
        <v>381</v>
      </c>
      <c r="AY32" s="9">
        <v>219</v>
      </c>
      <c r="AZ32" s="9">
        <v>162</v>
      </c>
      <c r="BA32" s="9">
        <v>309</v>
      </c>
      <c r="BB32" s="9">
        <v>195</v>
      </c>
      <c r="BC32" s="9">
        <v>114</v>
      </c>
      <c r="BD32" s="8">
        <v>259226</v>
      </c>
      <c r="BE32" s="8">
        <v>132992</v>
      </c>
      <c r="BF32" s="8">
        <v>126234</v>
      </c>
      <c r="BG32" s="8">
        <v>24848</v>
      </c>
      <c r="BH32" s="8">
        <v>13696</v>
      </c>
      <c r="BI32" s="8">
        <v>11152</v>
      </c>
      <c r="BJ32" s="8">
        <v>26602</v>
      </c>
      <c r="BK32" s="8">
        <v>14355</v>
      </c>
      <c r="BL32" s="8">
        <v>12247</v>
      </c>
      <c r="BM32" s="8">
        <v>1186364</v>
      </c>
      <c r="BN32" s="8">
        <v>615019</v>
      </c>
      <c r="BO32" s="8">
        <v>571345</v>
      </c>
      <c r="BP32" s="27"/>
      <c r="BQ32" s="25"/>
      <c r="BR32" s="2"/>
    </row>
    <row r="33" spans="1:70" x14ac:dyDescent="0.25">
      <c r="A33" s="7" t="s">
        <v>53</v>
      </c>
      <c r="B33" s="8">
        <v>1576</v>
      </c>
      <c r="C33" s="8">
        <v>1105</v>
      </c>
      <c r="D33" s="9">
        <v>471</v>
      </c>
      <c r="E33" s="8">
        <v>40780</v>
      </c>
      <c r="F33" s="8">
        <v>25675</v>
      </c>
      <c r="G33" s="8">
        <v>15105</v>
      </c>
      <c r="H33" s="9">
        <v>50</v>
      </c>
      <c r="I33" s="9">
        <v>36</v>
      </c>
      <c r="J33" s="9">
        <v>14</v>
      </c>
      <c r="K33" s="9">
        <v>793</v>
      </c>
      <c r="L33" s="9">
        <v>530</v>
      </c>
      <c r="M33" s="9">
        <v>263</v>
      </c>
      <c r="N33" s="8">
        <v>42768386</v>
      </c>
      <c r="O33" s="8">
        <v>22109396</v>
      </c>
      <c r="P33" s="8">
        <v>20658990</v>
      </c>
      <c r="Q33" s="8">
        <v>2388814</v>
      </c>
      <c r="R33" s="8">
        <v>1412658</v>
      </c>
      <c r="S33" s="8">
        <v>976156</v>
      </c>
      <c r="T33" s="8">
        <v>15684</v>
      </c>
      <c r="U33" s="8">
        <v>8614</v>
      </c>
      <c r="V33" s="8">
        <v>7070</v>
      </c>
      <c r="W33" s="9">
        <v>992</v>
      </c>
      <c r="X33" s="9">
        <v>516</v>
      </c>
      <c r="Y33" s="9">
        <v>476</v>
      </c>
      <c r="Z33" s="8">
        <v>190557</v>
      </c>
      <c r="AA33" s="8">
        <v>95325</v>
      </c>
      <c r="AB33" s="8">
        <v>95232</v>
      </c>
      <c r="AC33" s="8">
        <v>3550</v>
      </c>
      <c r="AD33" s="8">
        <v>2369</v>
      </c>
      <c r="AE33" s="8">
        <v>1181</v>
      </c>
      <c r="AF33" s="8">
        <v>67838</v>
      </c>
      <c r="AG33" s="8">
        <v>37063</v>
      </c>
      <c r="AH33" s="8">
        <v>30775</v>
      </c>
      <c r="AI33" s="9">
        <v>243</v>
      </c>
      <c r="AJ33" s="9">
        <v>148</v>
      </c>
      <c r="AK33" s="9">
        <v>95</v>
      </c>
      <c r="AL33" s="8">
        <v>764002</v>
      </c>
      <c r="AM33" s="8">
        <v>404426</v>
      </c>
      <c r="AN33" s="8">
        <v>359576</v>
      </c>
      <c r="AO33" s="8">
        <v>17123</v>
      </c>
      <c r="AP33" s="8">
        <v>11336</v>
      </c>
      <c r="AQ33" s="8">
        <v>5787</v>
      </c>
      <c r="AR33" s="8">
        <v>122421</v>
      </c>
      <c r="AS33" s="8">
        <v>98078</v>
      </c>
      <c r="AT33" s="8">
        <v>24343</v>
      </c>
      <c r="AU33" s="8">
        <v>55810</v>
      </c>
      <c r="AV33" s="8">
        <v>30213</v>
      </c>
      <c r="AW33" s="8">
        <v>25597</v>
      </c>
      <c r="AX33" s="9">
        <v>140</v>
      </c>
      <c r="AY33" s="9">
        <v>85</v>
      </c>
      <c r="AZ33" s="9">
        <v>55</v>
      </c>
      <c r="BA33" s="9">
        <v>49</v>
      </c>
      <c r="BB33" s="9">
        <v>36</v>
      </c>
      <c r="BC33" s="9">
        <v>13</v>
      </c>
      <c r="BD33" s="8">
        <v>958787</v>
      </c>
      <c r="BE33" s="8">
        <v>488638</v>
      </c>
      <c r="BF33" s="8">
        <v>470149</v>
      </c>
      <c r="BG33" s="8">
        <v>37092</v>
      </c>
      <c r="BH33" s="8">
        <v>20751</v>
      </c>
      <c r="BI33" s="8">
        <v>16341</v>
      </c>
      <c r="BJ33" s="8">
        <v>68743</v>
      </c>
      <c r="BK33" s="8">
        <v>37097</v>
      </c>
      <c r="BL33" s="8">
        <v>31646</v>
      </c>
      <c r="BM33" s="8">
        <v>550630</v>
      </c>
      <c r="BN33" s="8">
        <v>287723</v>
      </c>
      <c r="BO33" s="8">
        <v>262907</v>
      </c>
      <c r="BP33" s="27"/>
      <c r="BQ33" s="25"/>
      <c r="BR33" s="2"/>
    </row>
    <row r="34" spans="1:70" ht="15.6" x14ac:dyDescent="0.25">
      <c r="A34" s="7" t="s">
        <v>54</v>
      </c>
      <c r="B34" s="9">
        <v>265</v>
      </c>
      <c r="C34" s="9">
        <v>258</v>
      </c>
      <c r="D34" s="9">
        <v>7</v>
      </c>
      <c r="E34" s="8">
        <v>1810</v>
      </c>
      <c r="F34" s="8">
        <v>1560</v>
      </c>
      <c r="G34" s="9">
        <v>250</v>
      </c>
      <c r="H34" s="9">
        <v>5</v>
      </c>
      <c r="I34" s="9">
        <v>5</v>
      </c>
      <c r="J34" s="9">
        <v>0</v>
      </c>
      <c r="K34" s="9">
        <v>13</v>
      </c>
      <c r="L34" s="9">
        <v>7</v>
      </c>
      <c r="M34" s="9">
        <v>6</v>
      </c>
      <c r="N34" s="8">
        <v>107090</v>
      </c>
      <c r="O34" s="8">
        <v>53374</v>
      </c>
      <c r="P34" s="8">
        <v>53716</v>
      </c>
      <c r="Q34" s="8">
        <v>30754</v>
      </c>
      <c r="R34" s="8">
        <v>24908</v>
      </c>
      <c r="S34" s="8">
        <v>5846</v>
      </c>
      <c r="T34" s="9">
        <v>389</v>
      </c>
      <c r="U34" s="9">
        <v>248</v>
      </c>
      <c r="V34" s="9">
        <v>141</v>
      </c>
      <c r="W34" s="9">
        <v>9</v>
      </c>
      <c r="X34" s="9">
        <v>6</v>
      </c>
      <c r="Y34" s="9">
        <v>3</v>
      </c>
      <c r="Z34" s="9">
        <v>229</v>
      </c>
      <c r="AA34" s="9">
        <v>135</v>
      </c>
      <c r="AB34" s="9">
        <v>94</v>
      </c>
      <c r="AC34" s="9">
        <v>375</v>
      </c>
      <c r="AD34" s="9">
        <v>310</v>
      </c>
      <c r="AE34" s="9">
        <v>65</v>
      </c>
      <c r="AF34" s="8">
        <v>1166</v>
      </c>
      <c r="AG34" s="9">
        <v>810</v>
      </c>
      <c r="AH34" s="9">
        <v>356</v>
      </c>
      <c r="AI34" s="9">
        <v>15</v>
      </c>
      <c r="AJ34" s="9">
        <v>15</v>
      </c>
      <c r="AK34" s="9">
        <v>0</v>
      </c>
      <c r="AL34" s="8">
        <v>6763</v>
      </c>
      <c r="AM34" s="8">
        <v>4576</v>
      </c>
      <c r="AN34" s="8">
        <v>2187</v>
      </c>
      <c r="AO34" s="8">
        <v>1407</v>
      </c>
      <c r="AP34" s="8">
        <v>1223</v>
      </c>
      <c r="AQ34" s="9">
        <v>184</v>
      </c>
      <c r="AR34" s="8">
        <v>2072</v>
      </c>
      <c r="AS34" s="8">
        <v>1837</v>
      </c>
      <c r="AT34" s="9">
        <v>235</v>
      </c>
      <c r="AU34" s="9">
        <v>304</v>
      </c>
      <c r="AV34" s="9">
        <v>193</v>
      </c>
      <c r="AW34" s="9">
        <v>111</v>
      </c>
      <c r="AX34" s="9">
        <v>10</v>
      </c>
      <c r="AY34" s="9">
        <v>10</v>
      </c>
      <c r="AZ34" s="9">
        <v>0</v>
      </c>
      <c r="BA34" s="9">
        <v>65</v>
      </c>
      <c r="BB34" s="9">
        <v>59</v>
      </c>
      <c r="BC34" s="9">
        <v>6</v>
      </c>
      <c r="BD34" s="9">
        <v>219</v>
      </c>
      <c r="BE34" s="9">
        <v>124</v>
      </c>
      <c r="BF34" s="9">
        <v>95</v>
      </c>
      <c r="BG34" s="9">
        <v>348</v>
      </c>
      <c r="BH34" s="9">
        <v>212</v>
      </c>
      <c r="BI34" s="9">
        <v>136</v>
      </c>
      <c r="BJ34" s="9">
        <v>298</v>
      </c>
      <c r="BK34" s="9">
        <v>200</v>
      </c>
      <c r="BL34" s="9">
        <v>98</v>
      </c>
      <c r="BM34" s="9">
        <v>574</v>
      </c>
      <c r="BN34" s="9">
        <v>388</v>
      </c>
      <c r="BO34" s="9">
        <v>186</v>
      </c>
      <c r="BP34" s="27"/>
      <c r="BQ34" s="25"/>
      <c r="BR34" s="2"/>
    </row>
    <row r="35" spans="1:70" hidden="1" x14ac:dyDescent="0.25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27"/>
      <c r="BQ35" s="25"/>
      <c r="BR35" s="2"/>
    </row>
    <row r="36" spans="1:70" ht="15.6" x14ac:dyDescent="0.25">
      <c r="A36" s="7" t="s">
        <v>55</v>
      </c>
      <c r="B36" s="9">
        <v>122</v>
      </c>
      <c r="C36" s="9">
        <v>115</v>
      </c>
      <c r="D36" s="9">
        <v>7</v>
      </c>
      <c r="E36" s="8">
        <v>1382</v>
      </c>
      <c r="F36" s="8">
        <v>1107</v>
      </c>
      <c r="G36" s="9">
        <v>275</v>
      </c>
      <c r="H36" s="9">
        <v>8</v>
      </c>
      <c r="I36" s="9">
        <v>8</v>
      </c>
      <c r="J36" s="9">
        <v>0</v>
      </c>
      <c r="K36" s="9" t="s">
        <v>43</v>
      </c>
      <c r="L36" s="9" t="s">
        <v>43</v>
      </c>
      <c r="M36" s="9" t="s">
        <v>43</v>
      </c>
      <c r="N36" s="8">
        <v>52074</v>
      </c>
      <c r="O36" s="8">
        <v>26781</v>
      </c>
      <c r="P36" s="8">
        <v>25293</v>
      </c>
      <c r="Q36" s="8">
        <v>33237</v>
      </c>
      <c r="R36" s="8">
        <v>24680</v>
      </c>
      <c r="S36" s="8">
        <v>8557</v>
      </c>
      <c r="T36" s="9">
        <v>735</v>
      </c>
      <c r="U36" s="9">
        <v>457</v>
      </c>
      <c r="V36" s="9">
        <v>278</v>
      </c>
      <c r="W36" s="9">
        <v>5</v>
      </c>
      <c r="X36" s="9">
        <v>4</v>
      </c>
      <c r="Y36" s="9">
        <v>1</v>
      </c>
      <c r="Z36" s="8">
        <v>22795</v>
      </c>
      <c r="AA36" s="8">
        <v>11099</v>
      </c>
      <c r="AB36" s="8">
        <v>11696</v>
      </c>
      <c r="AC36" s="9">
        <v>793</v>
      </c>
      <c r="AD36" s="9">
        <v>554</v>
      </c>
      <c r="AE36" s="9">
        <v>239</v>
      </c>
      <c r="AF36" s="8">
        <v>1839</v>
      </c>
      <c r="AG36" s="8">
        <v>1219</v>
      </c>
      <c r="AH36" s="9">
        <v>620</v>
      </c>
      <c r="AI36" s="9">
        <v>8</v>
      </c>
      <c r="AJ36" s="9">
        <v>7</v>
      </c>
      <c r="AK36" s="9">
        <v>1</v>
      </c>
      <c r="AL36" s="8">
        <v>11597</v>
      </c>
      <c r="AM36" s="8">
        <v>6928</v>
      </c>
      <c r="AN36" s="8">
        <v>4669</v>
      </c>
      <c r="AO36" s="8">
        <v>1030</v>
      </c>
      <c r="AP36" s="9">
        <v>840</v>
      </c>
      <c r="AQ36" s="9">
        <v>190</v>
      </c>
      <c r="AR36" s="8">
        <v>1801</v>
      </c>
      <c r="AS36" s="8">
        <v>1549</v>
      </c>
      <c r="AT36" s="9">
        <v>252</v>
      </c>
      <c r="AU36" s="9">
        <v>283</v>
      </c>
      <c r="AV36" s="9">
        <v>196</v>
      </c>
      <c r="AW36" s="9">
        <v>87</v>
      </c>
      <c r="AX36" s="9" t="s">
        <v>43</v>
      </c>
      <c r="AY36" s="9" t="s">
        <v>43</v>
      </c>
      <c r="AZ36" s="9" t="s">
        <v>43</v>
      </c>
      <c r="BA36" s="9">
        <v>35</v>
      </c>
      <c r="BB36" s="9">
        <v>33</v>
      </c>
      <c r="BC36" s="9">
        <v>2</v>
      </c>
      <c r="BD36" s="9">
        <v>126</v>
      </c>
      <c r="BE36" s="9">
        <v>67</v>
      </c>
      <c r="BF36" s="9">
        <v>59</v>
      </c>
      <c r="BG36" s="9">
        <v>666</v>
      </c>
      <c r="BH36" s="9">
        <v>413</v>
      </c>
      <c r="BI36" s="9">
        <v>253</v>
      </c>
      <c r="BJ36" s="9">
        <v>607</v>
      </c>
      <c r="BK36" s="9">
        <v>372</v>
      </c>
      <c r="BL36" s="9">
        <v>235</v>
      </c>
      <c r="BM36" s="9">
        <v>994</v>
      </c>
      <c r="BN36" s="9">
        <v>590</v>
      </c>
      <c r="BO36" s="9">
        <v>404</v>
      </c>
      <c r="BP36" s="27"/>
      <c r="BQ36" s="25"/>
      <c r="BR36" s="2"/>
    </row>
    <row r="37" spans="1:70" x14ac:dyDescent="0.25">
      <c r="A37" s="7" t="s">
        <v>56</v>
      </c>
      <c r="B37" s="8">
        <v>2516</v>
      </c>
      <c r="C37" s="8">
        <v>1828</v>
      </c>
      <c r="D37" s="9">
        <v>688</v>
      </c>
      <c r="E37" s="8">
        <v>310137</v>
      </c>
      <c r="F37" s="8">
        <v>191496</v>
      </c>
      <c r="G37" s="8">
        <v>118641</v>
      </c>
      <c r="H37" s="9">
        <v>145</v>
      </c>
      <c r="I37" s="9">
        <v>110</v>
      </c>
      <c r="J37" s="9">
        <v>35</v>
      </c>
      <c r="K37" s="8">
        <v>1978</v>
      </c>
      <c r="L37" s="8">
        <v>1367</v>
      </c>
      <c r="M37" s="9">
        <v>611</v>
      </c>
      <c r="N37" s="8">
        <v>2315409</v>
      </c>
      <c r="O37" s="8">
        <v>1185449</v>
      </c>
      <c r="P37" s="8">
        <v>1129960</v>
      </c>
      <c r="Q37" s="8">
        <v>10681641</v>
      </c>
      <c r="R37" s="8">
        <v>6024787</v>
      </c>
      <c r="S37" s="8">
        <v>4656854</v>
      </c>
      <c r="T37" s="8">
        <v>1254519</v>
      </c>
      <c r="U37" s="8">
        <v>658651</v>
      </c>
      <c r="V37" s="8">
        <v>595868</v>
      </c>
      <c r="W37" s="8">
        <v>5344</v>
      </c>
      <c r="X37" s="8">
        <v>2902</v>
      </c>
      <c r="Y37" s="8">
        <v>2442</v>
      </c>
      <c r="Z37" s="8">
        <v>658259</v>
      </c>
      <c r="AA37" s="8">
        <v>325236</v>
      </c>
      <c r="AB37" s="8">
        <v>333023</v>
      </c>
      <c r="AC37" s="8">
        <v>37525</v>
      </c>
      <c r="AD37" s="8">
        <v>26605</v>
      </c>
      <c r="AE37" s="8">
        <v>10920</v>
      </c>
      <c r="AF37" s="8">
        <v>406358</v>
      </c>
      <c r="AG37" s="8">
        <v>225469</v>
      </c>
      <c r="AH37" s="8">
        <v>180889</v>
      </c>
      <c r="AI37" s="8">
        <v>1665</v>
      </c>
      <c r="AJ37" s="8">
        <v>1129</v>
      </c>
      <c r="AK37" s="9">
        <v>536</v>
      </c>
      <c r="AL37" s="8">
        <v>66643942</v>
      </c>
      <c r="AM37" s="8">
        <v>34159916</v>
      </c>
      <c r="AN37" s="8">
        <v>32484026</v>
      </c>
      <c r="AO37" s="8">
        <v>63480</v>
      </c>
      <c r="AP37" s="8">
        <v>41028</v>
      </c>
      <c r="AQ37" s="8">
        <v>22452</v>
      </c>
      <c r="AR37" s="8">
        <v>93990</v>
      </c>
      <c r="AS37" s="8">
        <v>64030</v>
      </c>
      <c r="AT37" s="8">
        <v>29960</v>
      </c>
      <c r="AU37" s="8">
        <v>269309</v>
      </c>
      <c r="AV37" s="8">
        <v>143275</v>
      </c>
      <c r="AW37" s="8">
        <v>126034</v>
      </c>
      <c r="AX37" s="9">
        <v>408</v>
      </c>
      <c r="AY37" s="9">
        <v>241</v>
      </c>
      <c r="AZ37" s="9">
        <v>167</v>
      </c>
      <c r="BA37" s="9">
        <v>447</v>
      </c>
      <c r="BB37" s="9">
        <v>313</v>
      </c>
      <c r="BC37" s="9">
        <v>134</v>
      </c>
      <c r="BD37" s="8">
        <v>709224</v>
      </c>
      <c r="BE37" s="8">
        <v>358600</v>
      </c>
      <c r="BF37" s="8">
        <v>350624</v>
      </c>
      <c r="BG37" s="8">
        <v>527995</v>
      </c>
      <c r="BH37" s="8">
        <v>284803</v>
      </c>
      <c r="BI37" s="8">
        <v>243192</v>
      </c>
      <c r="BJ37" s="8">
        <v>1405958</v>
      </c>
      <c r="BK37" s="8">
        <v>729576</v>
      </c>
      <c r="BL37" s="8">
        <v>676382</v>
      </c>
      <c r="BM37" s="8">
        <v>6895501</v>
      </c>
      <c r="BN37" s="8">
        <v>3647547</v>
      </c>
      <c r="BO37" s="8">
        <v>3247954</v>
      </c>
      <c r="BP37" s="27"/>
      <c r="BQ37" s="25"/>
      <c r="BR37" s="2"/>
    </row>
    <row r="38" spans="1:70" x14ac:dyDescent="0.25">
      <c r="A38" s="7" t="s">
        <v>57</v>
      </c>
      <c r="B38" s="9">
        <v>845</v>
      </c>
      <c r="C38" s="9">
        <v>584</v>
      </c>
      <c r="D38" s="9">
        <v>261</v>
      </c>
      <c r="E38" s="8">
        <v>41293</v>
      </c>
      <c r="F38" s="8">
        <v>22939</v>
      </c>
      <c r="G38" s="8">
        <v>18354</v>
      </c>
      <c r="H38" s="9">
        <v>17</v>
      </c>
      <c r="I38" s="9">
        <v>10</v>
      </c>
      <c r="J38" s="9">
        <v>7</v>
      </c>
      <c r="K38" s="9">
        <v>473</v>
      </c>
      <c r="L38" s="9">
        <v>346</v>
      </c>
      <c r="M38" s="9">
        <v>127</v>
      </c>
      <c r="N38" s="8">
        <v>48056</v>
      </c>
      <c r="O38" s="8">
        <v>24655</v>
      </c>
      <c r="P38" s="8">
        <v>23401</v>
      </c>
      <c r="Q38" s="8">
        <v>2464194</v>
      </c>
      <c r="R38" s="8">
        <v>1277516</v>
      </c>
      <c r="S38" s="8">
        <v>1186678</v>
      </c>
      <c r="T38" s="8">
        <v>565574</v>
      </c>
      <c r="U38" s="8">
        <v>281958</v>
      </c>
      <c r="V38" s="8">
        <v>283616</v>
      </c>
      <c r="W38" s="9">
        <v>380</v>
      </c>
      <c r="X38" s="9">
        <v>204</v>
      </c>
      <c r="Y38" s="9">
        <v>176</v>
      </c>
      <c r="Z38" s="8">
        <v>3129</v>
      </c>
      <c r="AA38" s="8">
        <v>1496</v>
      </c>
      <c r="AB38" s="8">
        <v>1633</v>
      </c>
      <c r="AC38" s="9">
        <v>667</v>
      </c>
      <c r="AD38" s="9">
        <v>367</v>
      </c>
      <c r="AE38" s="9">
        <v>300</v>
      </c>
      <c r="AF38" s="8">
        <v>62214</v>
      </c>
      <c r="AG38" s="8">
        <v>30553</v>
      </c>
      <c r="AH38" s="8">
        <v>31661</v>
      </c>
      <c r="AI38" s="9">
        <v>365</v>
      </c>
      <c r="AJ38" s="9">
        <v>150</v>
      </c>
      <c r="AK38" s="9">
        <v>215</v>
      </c>
      <c r="AL38" s="8">
        <v>609200</v>
      </c>
      <c r="AM38" s="8">
        <v>308243</v>
      </c>
      <c r="AN38" s="8">
        <v>300957</v>
      </c>
      <c r="AO38" s="8">
        <v>8233</v>
      </c>
      <c r="AP38" s="8">
        <v>5025</v>
      </c>
      <c r="AQ38" s="8">
        <v>3208</v>
      </c>
      <c r="AR38" s="8">
        <v>336022</v>
      </c>
      <c r="AS38" s="8">
        <v>170314</v>
      </c>
      <c r="AT38" s="8">
        <v>165708</v>
      </c>
      <c r="AU38" s="8">
        <v>23838</v>
      </c>
      <c r="AV38" s="8">
        <v>13164</v>
      </c>
      <c r="AW38" s="8">
        <v>10674</v>
      </c>
      <c r="AX38" s="8">
        <v>1340</v>
      </c>
      <c r="AY38" s="9">
        <v>884</v>
      </c>
      <c r="AZ38" s="9">
        <v>456</v>
      </c>
      <c r="BA38" s="9">
        <v>110</v>
      </c>
      <c r="BB38" s="9">
        <v>64</v>
      </c>
      <c r="BC38" s="9">
        <v>46</v>
      </c>
      <c r="BD38" s="8">
        <v>10320</v>
      </c>
      <c r="BE38" s="8">
        <v>5184</v>
      </c>
      <c r="BF38" s="8">
        <v>5136</v>
      </c>
      <c r="BG38" s="8">
        <v>769685</v>
      </c>
      <c r="BH38" s="8">
        <v>390429</v>
      </c>
      <c r="BI38" s="8">
        <v>379256</v>
      </c>
      <c r="BJ38" s="8">
        <v>63904791</v>
      </c>
      <c r="BK38" s="8">
        <v>32252245</v>
      </c>
      <c r="BL38" s="8">
        <v>31652546</v>
      </c>
      <c r="BM38" s="8">
        <v>6575033</v>
      </c>
      <c r="BN38" s="8">
        <v>3351545</v>
      </c>
      <c r="BO38" s="8">
        <v>3223488</v>
      </c>
      <c r="BP38" s="27"/>
      <c r="BQ38" s="25"/>
      <c r="BR38" s="2"/>
    </row>
    <row r="39" spans="1:70" x14ac:dyDescent="0.25">
      <c r="A39" s="7" t="s">
        <v>58</v>
      </c>
      <c r="B39" s="8">
        <v>1925</v>
      </c>
      <c r="C39" s="8">
        <v>1430</v>
      </c>
      <c r="D39" s="9">
        <v>495</v>
      </c>
      <c r="E39" s="8">
        <v>41256</v>
      </c>
      <c r="F39" s="8">
        <v>26405</v>
      </c>
      <c r="G39" s="8">
        <v>14851</v>
      </c>
      <c r="H39" s="9">
        <v>112</v>
      </c>
      <c r="I39" s="9">
        <v>80</v>
      </c>
      <c r="J39" s="9">
        <v>32</v>
      </c>
      <c r="K39" s="9">
        <v>487</v>
      </c>
      <c r="L39" s="9">
        <v>370</v>
      </c>
      <c r="M39" s="9">
        <v>117</v>
      </c>
      <c r="N39" s="8">
        <v>102195</v>
      </c>
      <c r="O39" s="8">
        <v>52807</v>
      </c>
      <c r="P39" s="8">
        <v>49388</v>
      </c>
      <c r="Q39" s="8">
        <v>1344877</v>
      </c>
      <c r="R39" s="8">
        <v>719749</v>
      </c>
      <c r="S39" s="8">
        <v>625128</v>
      </c>
      <c r="T39" s="8">
        <v>34838035</v>
      </c>
      <c r="U39" s="8">
        <v>17713896</v>
      </c>
      <c r="V39" s="8">
        <v>17124139</v>
      </c>
      <c r="W39" s="8">
        <v>1586</v>
      </c>
      <c r="X39" s="9">
        <v>911</v>
      </c>
      <c r="Y39" s="9">
        <v>675</v>
      </c>
      <c r="Z39" s="8">
        <v>768039</v>
      </c>
      <c r="AA39" s="8">
        <v>377542</v>
      </c>
      <c r="AB39" s="8">
        <v>390497</v>
      </c>
      <c r="AC39" s="9">
        <v>455</v>
      </c>
      <c r="AD39" s="9">
        <v>294</v>
      </c>
      <c r="AE39" s="9">
        <v>161</v>
      </c>
      <c r="AF39" s="8">
        <v>701673</v>
      </c>
      <c r="AG39" s="8">
        <v>362857</v>
      </c>
      <c r="AH39" s="8">
        <v>338816</v>
      </c>
      <c r="AI39" s="9">
        <v>997</v>
      </c>
      <c r="AJ39" s="9">
        <v>598</v>
      </c>
      <c r="AK39" s="9">
        <v>399</v>
      </c>
      <c r="AL39" s="8">
        <v>1892783</v>
      </c>
      <c r="AM39" s="8">
        <v>960512</v>
      </c>
      <c r="AN39" s="8">
        <v>932271</v>
      </c>
      <c r="AO39" s="8">
        <v>10038</v>
      </c>
      <c r="AP39" s="8">
        <v>6661</v>
      </c>
      <c r="AQ39" s="8">
        <v>3377</v>
      </c>
      <c r="AR39" s="8">
        <v>16529</v>
      </c>
      <c r="AS39" s="8">
        <v>12436</v>
      </c>
      <c r="AT39" s="8">
        <v>4093</v>
      </c>
      <c r="AU39" s="8">
        <v>15572</v>
      </c>
      <c r="AV39" s="8">
        <v>8751</v>
      </c>
      <c r="AW39" s="8">
        <v>6821</v>
      </c>
      <c r="AX39" s="9">
        <v>830</v>
      </c>
      <c r="AY39" s="9">
        <v>476</v>
      </c>
      <c r="AZ39" s="9">
        <v>354</v>
      </c>
      <c r="BA39" s="9">
        <v>171</v>
      </c>
      <c r="BB39" s="9">
        <v>102</v>
      </c>
      <c r="BC39" s="9">
        <v>69</v>
      </c>
      <c r="BD39" s="8">
        <v>14694</v>
      </c>
      <c r="BE39" s="8">
        <v>7292</v>
      </c>
      <c r="BF39" s="8">
        <v>7402</v>
      </c>
      <c r="BG39" s="8">
        <v>1874959</v>
      </c>
      <c r="BH39" s="8">
        <v>962230</v>
      </c>
      <c r="BI39" s="8">
        <v>912729</v>
      </c>
      <c r="BJ39" s="8">
        <v>3698657</v>
      </c>
      <c r="BK39" s="8">
        <v>1880683</v>
      </c>
      <c r="BL39" s="8">
        <v>1817974</v>
      </c>
      <c r="BM39" s="8">
        <v>5539910</v>
      </c>
      <c r="BN39" s="8">
        <v>2830719</v>
      </c>
      <c r="BO39" s="8">
        <v>2709191</v>
      </c>
      <c r="BP39" s="27"/>
      <c r="BQ39" s="25"/>
      <c r="BR39" s="2"/>
    </row>
    <row r="40" spans="1:70" x14ac:dyDescent="0.25">
      <c r="A40" s="7" t="s">
        <v>59</v>
      </c>
      <c r="B40" s="9">
        <v>195</v>
      </c>
      <c r="C40" s="9">
        <v>154</v>
      </c>
      <c r="D40" s="9">
        <v>41</v>
      </c>
      <c r="E40" s="8">
        <v>4111</v>
      </c>
      <c r="F40" s="8">
        <v>2999</v>
      </c>
      <c r="G40" s="8">
        <v>1112</v>
      </c>
      <c r="H40" s="9">
        <v>7</v>
      </c>
      <c r="I40" s="9">
        <v>6</v>
      </c>
      <c r="J40" s="9">
        <v>1</v>
      </c>
      <c r="K40" s="9">
        <v>93</v>
      </c>
      <c r="L40" s="9">
        <v>63</v>
      </c>
      <c r="M40" s="9">
        <v>30</v>
      </c>
      <c r="N40" s="8">
        <v>9273</v>
      </c>
      <c r="O40" s="8">
        <v>4799</v>
      </c>
      <c r="P40" s="8">
        <v>4474</v>
      </c>
      <c r="Q40" s="8">
        <v>76775</v>
      </c>
      <c r="R40" s="8">
        <v>46098</v>
      </c>
      <c r="S40" s="8">
        <v>30677</v>
      </c>
      <c r="T40" s="8">
        <v>74615</v>
      </c>
      <c r="U40" s="8">
        <v>40967</v>
      </c>
      <c r="V40" s="8">
        <v>33648</v>
      </c>
      <c r="W40" s="9">
        <v>472</v>
      </c>
      <c r="X40" s="9">
        <v>367</v>
      </c>
      <c r="Y40" s="9">
        <v>105</v>
      </c>
      <c r="Z40" s="8">
        <v>769888</v>
      </c>
      <c r="AA40" s="8">
        <v>376386</v>
      </c>
      <c r="AB40" s="8">
        <v>393502</v>
      </c>
      <c r="AC40" s="9">
        <v>164</v>
      </c>
      <c r="AD40" s="9">
        <v>106</v>
      </c>
      <c r="AE40" s="9">
        <v>58</v>
      </c>
      <c r="AF40" s="8">
        <v>15081</v>
      </c>
      <c r="AG40" s="8">
        <v>9035</v>
      </c>
      <c r="AH40" s="8">
        <v>6046</v>
      </c>
      <c r="AI40" s="9">
        <v>49</v>
      </c>
      <c r="AJ40" s="9">
        <v>39</v>
      </c>
      <c r="AK40" s="9">
        <v>10</v>
      </c>
      <c r="AL40" s="8">
        <v>304208</v>
      </c>
      <c r="AM40" s="8">
        <v>156162</v>
      </c>
      <c r="AN40" s="8">
        <v>148046</v>
      </c>
      <c r="AO40" s="8">
        <v>2135</v>
      </c>
      <c r="AP40" s="8">
        <v>1478</v>
      </c>
      <c r="AQ40" s="9">
        <v>657</v>
      </c>
      <c r="AR40" s="8">
        <v>2681</v>
      </c>
      <c r="AS40" s="8">
        <v>2084</v>
      </c>
      <c r="AT40" s="9">
        <v>597</v>
      </c>
      <c r="AU40" s="8">
        <v>1815</v>
      </c>
      <c r="AV40" s="8">
        <v>1102</v>
      </c>
      <c r="AW40" s="9">
        <v>713</v>
      </c>
      <c r="AX40" s="9">
        <v>46</v>
      </c>
      <c r="AY40" s="9">
        <v>24</v>
      </c>
      <c r="AZ40" s="9">
        <v>22</v>
      </c>
      <c r="BA40" s="9">
        <v>24</v>
      </c>
      <c r="BB40" s="9">
        <v>22</v>
      </c>
      <c r="BC40" s="9">
        <v>2</v>
      </c>
      <c r="BD40" s="9">
        <v>527</v>
      </c>
      <c r="BE40" s="9">
        <v>289</v>
      </c>
      <c r="BF40" s="9">
        <v>238</v>
      </c>
      <c r="BG40" s="8">
        <v>7903</v>
      </c>
      <c r="BH40" s="8">
        <v>4605</v>
      </c>
      <c r="BI40" s="8">
        <v>3298</v>
      </c>
      <c r="BJ40" s="8">
        <v>11926</v>
      </c>
      <c r="BK40" s="8">
        <v>6434</v>
      </c>
      <c r="BL40" s="8">
        <v>5492</v>
      </c>
      <c r="BM40" s="8">
        <v>54163</v>
      </c>
      <c r="BN40" s="8">
        <v>28306</v>
      </c>
      <c r="BO40" s="8">
        <v>25857</v>
      </c>
      <c r="BP40" s="27"/>
      <c r="BQ40" s="25"/>
      <c r="BR40" s="2"/>
    </row>
    <row r="41" spans="1:70" ht="12.6" customHeight="1" x14ac:dyDescent="0.25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27"/>
      <c r="BQ41" s="25"/>
      <c r="BR41" s="2"/>
    </row>
    <row r="42" spans="1:70" ht="15.6" x14ac:dyDescent="0.25">
      <c r="A42" s="7" t="s">
        <v>60</v>
      </c>
      <c r="B42" s="9">
        <v>0</v>
      </c>
      <c r="C42" s="9" t="s">
        <v>43</v>
      </c>
      <c r="D42" s="9" t="s">
        <v>43</v>
      </c>
      <c r="E42" s="9">
        <v>24</v>
      </c>
      <c r="F42" s="9">
        <v>17</v>
      </c>
      <c r="G42" s="9">
        <v>7</v>
      </c>
      <c r="H42" s="9" t="s">
        <v>43</v>
      </c>
      <c r="I42" s="9" t="s">
        <v>43</v>
      </c>
      <c r="J42" s="9" t="s">
        <v>43</v>
      </c>
      <c r="K42" s="9" t="s">
        <v>43</v>
      </c>
      <c r="L42" s="9" t="s">
        <v>43</v>
      </c>
      <c r="M42" s="9" t="s">
        <v>43</v>
      </c>
      <c r="N42" s="9">
        <v>106</v>
      </c>
      <c r="O42" s="9">
        <v>103</v>
      </c>
      <c r="P42" s="9">
        <v>3</v>
      </c>
      <c r="Q42" s="9">
        <v>108</v>
      </c>
      <c r="R42" s="9">
        <v>98</v>
      </c>
      <c r="S42" s="9">
        <v>10</v>
      </c>
      <c r="T42" s="9">
        <v>39</v>
      </c>
      <c r="U42" s="9">
        <v>28</v>
      </c>
      <c r="V42" s="9">
        <v>11</v>
      </c>
      <c r="W42" s="9"/>
      <c r="X42" s="9"/>
      <c r="Y42" s="9"/>
      <c r="Z42" s="9">
        <v>310</v>
      </c>
      <c r="AA42" s="9">
        <v>171</v>
      </c>
      <c r="AB42" s="9">
        <v>139</v>
      </c>
      <c r="AC42" s="9" t="s">
        <v>43</v>
      </c>
      <c r="AD42" s="9" t="s">
        <v>43</v>
      </c>
      <c r="AE42" s="9" t="s">
        <v>43</v>
      </c>
      <c r="AF42" s="8">
        <v>51555</v>
      </c>
      <c r="AG42" s="8">
        <v>26638</v>
      </c>
      <c r="AH42" s="8">
        <v>24917</v>
      </c>
      <c r="AI42" s="9" t="s">
        <v>43</v>
      </c>
      <c r="AJ42" s="9" t="s">
        <v>43</v>
      </c>
      <c r="AK42" s="9" t="s">
        <v>43</v>
      </c>
      <c r="AL42" s="9">
        <v>60</v>
      </c>
      <c r="AM42" s="9">
        <v>53</v>
      </c>
      <c r="AN42" s="9">
        <v>7</v>
      </c>
      <c r="AO42" s="9">
        <v>3</v>
      </c>
      <c r="AP42" s="9">
        <v>1</v>
      </c>
      <c r="AQ42" s="9">
        <v>2</v>
      </c>
      <c r="AR42" s="9">
        <v>9</v>
      </c>
      <c r="AS42" s="9">
        <v>8</v>
      </c>
      <c r="AT42" s="9">
        <v>1</v>
      </c>
      <c r="AU42" s="9">
        <v>9</v>
      </c>
      <c r="AV42" s="9">
        <v>8</v>
      </c>
      <c r="AW42" s="9">
        <v>1</v>
      </c>
      <c r="AX42" s="9" t="s">
        <v>43</v>
      </c>
      <c r="AY42" s="9" t="s">
        <v>43</v>
      </c>
      <c r="AZ42" s="9" t="s">
        <v>43</v>
      </c>
      <c r="BA42" s="9" t="s">
        <v>43</v>
      </c>
      <c r="BB42" s="9" t="s">
        <v>43</v>
      </c>
      <c r="BC42" s="9" t="s">
        <v>43</v>
      </c>
      <c r="BD42" s="9">
        <v>1</v>
      </c>
      <c r="BE42" s="9">
        <v>1</v>
      </c>
      <c r="BF42" s="9">
        <v>0</v>
      </c>
      <c r="BG42" s="9">
        <v>386</v>
      </c>
      <c r="BH42" s="9">
        <v>364</v>
      </c>
      <c r="BI42" s="9">
        <v>22</v>
      </c>
      <c r="BJ42" s="9">
        <v>28</v>
      </c>
      <c r="BK42" s="9">
        <v>16</v>
      </c>
      <c r="BL42" s="9">
        <v>12</v>
      </c>
      <c r="BM42" s="9">
        <v>26</v>
      </c>
      <c r="BN42" s="9">
        <v>14</v>
      </c>
      <c r="BO42" s="9">
        <v>12</v>
      </c>
      <c r="BP42" s="27"/>
      <c r="BQ42" s="25"/>
      <c r="BR42" s="2"/>
    </row>
    <row r="43" spans="1:70" x14ac:dyDescent="0.25">
      <c r="A43" s="7" t="s">
        <v>61</v>
      </c>
      <c r="B43" s="9">
        <v>421</v>
      </c>
      <c r="C43" s="9">
        <v>306</v>
      </c>
      <c r="D43" s="9">
        <v>115</v>
      </c>
      <c r="E43" s="8">
        <v>3387</v>
      </c>
      <c r="F43" s="8">
        <v>2443</v>
      </c>
      <c r="G43" s="9">
        <v>944</v>
      </c>
      <c r="H43" s="9">
        <v>21</v>
      </c>
      <c r="I43" s="9">
        <v>13</v>
      </c>
      <c r="J43" s="9">
        <v>8</v>
      </c>
      <c r="K43" s="9">
        <v>126</v>
      </c>
      <c r="L43" s="9">
        <v>99</v>
      </c>
      <c r="M43" s="9">
        <v>27</v>
      </c>
      <c r="N43" s="8">
        <v>17741</v>
      </c>
      <c r="O43" s="8">
        <v>8624</v>
      </c>
      <c r="P43" s="8">
        <v>9117</v>
      </c>
      <c r="Q43" s="8">
        <v>26386</v>
      </c>
      <c r="R43" s="8">
        <v>16419</v>
      </c>
      <c r="S43" s="8">
        <v>9967</v>
      </c>
      <c r="T43" s="8">
        <v>81406</v>
      </c>
      <c r="U43" s="8">
        <v>41770</v>
      </c>
      <c r="V43" s="8">
        <v>39636</v>
      </c>
      <c r="W43" s="9">
        <v>183</v>
      </c>
      <c r="X43" s="9">
        <v>124</v>
      </c>
      <c r="Y43" s="9">
        <v>59</v>
      </c>
      <c r="Z43" s="8">
        <v>61376</v>
      </c>
      <c r="AA43" s="8">
        <v>30452</v>
      </c>
      <c r="AB43" s="8">
        <v>30924</v>
      </c>
      <c r="AC43" s="9">
        <v>48</v>
      </c>
      <c r="AD43" s="9">
        <v>33</v>
      </c>
      <c r="AE43" s="9">
        <v>15</v>
      </c>
      <c r="AF43" s="8">
        <v>30803747</v>
      </c>
      <c r="AG43" s="8">
        <v>14926959</v>
      </c>
      <c r="AH43" s="8">
        <v>15876788</v>
      </c>
      <c r="AI43" s="9">
        <v>109</v>
      </c>
      <c r="AJ43" s="9">
        <v>78</v>
      </c>
      <c r="AK43" s="9">
        <v>31</v>
      </c>
      <c r="AL43" s="8">
        <v>31845</v>
      </c>
      <c r="AM43" s="8">
        <v>16537</v>
      </c>
      <c r="AN43" s="8">
        <v>15308</v>
      </c>
      <c r="AO43" s="8">
        <v>2715</v>
      </c>
      <c r="AP43" s="8">
        <v>1912</v>
      </c>
      <c r="AQ43" s="9">
        <v>803</v>
      </c>
      <c r="AR43" s="8">
        <v>3032</v>
      </c>
      <c r="AS43" s="8">
        <v>2424</v>
      </c>
      <c r="AT43" s="9">
        <v>608</v>
      </c>
      <c r="AU43" s="8">
        <v>1668</v>
      </c>
      <c r="AV43" s="8">
        <v>1022</v>
      </c>
      <c r="AW43" s="9">
        <v>646</v>
      </c>
      <c r="AX43" s="9">
        <v>166</v>
      </c>
      <c r="AY43" s="9">
        <v>90</v>
      </c>
      <c r="AZ43" s="9">
        <v>76</v>
      </c>
      <c r="BA43" s="9">
        <v>3</v>
      </c>
      <c r="BB43" s="9">
        <v>1</v>
      </c>
      <c r="BC43" s="9">
        <v>2</v>
      </c>
      <c r="BD43" s="8">
        <v>1205</v>
      </c>
      <c r="BE43" s="9">
        <v>584</v>
      </c>
      <c r="BF43" s="9">
        <v>621</v>
      </c>
      <c r="BG43" s="8">
        <v>596971</v>
      </c>
      <c r="BH43" s="8">
        <v>314140</v>
      </c>
      <c r="BI43" s="8">
        <v>282831</v>
      </c>
      <c r="BJ43" s="8">
        <v>48633</v>
      </c>
      <c r="BK43" s="8">
        <v>24861</v>
      </c>
      <c r="BL43" s="8">
        <v>23772</v>
      </c>
      <c r="BM43" s="8">
        <v>13492</v>
      </c>
      <c r="BN43" s="8">
        <v>6703</v>
      </c>
      <c r="BO43" s="8">
        <v>6789</v>
      </c>
      <c r="BP43" s="27"/>
      <c r="BQ43" s="25"/>
      <c r="BR43" s="2"/>
    </row>
    <row r="44" spans="1:70" x14ac:dyDescent="0.25">
      <c r="A44" s="7" t="s">
        <v>62</v>
      </c>
      <c r="B44" s="9">
        <v>527</v>
      </c>
      <c r="C44" s="9">
        <v>377</v>
      </c>
      <c r="D44" s="9">
        <v>150</v>
      </c>
      <c r="E44" s="8">
        <v>8805</v>
      </c>
      <c r="F44" s="8">
        <v>5447</v>
      </c>
      <c r="G44" s="8">
        <v>3358</v>
      </c>
      <c r="H44" s="9">
        <v>29</v>
      </c>
      <c r="I44" s="9">
        <v>27</v>
      </c>
      <c r="J44" s="9">
        <v>2</v>
      </c>
      <c r="K44" s="9">
        <v>140</v>
      </c>
      <c r="L44" s="9">
        <v>94</v>
      </c>
      <c r="M44" s="9">
        <v>46</v>
      </c>
      <c r="N44" s="8">
        <v>202621</v>
      </c>
      <c r="O44" s="8">
        <v>102139</v>
      </c>
      <c r="P44" s="8">
        <v>100482</v>
      </c>
      <c r="Q44" s="8">
        <v>189474</v>
      </c>
      <c r="R44" s="8">
        <v>106152</v>
      </c>
      <c r="S44" s="8">
        <v>83322</v>
      </c>
      <c r="T44" s="8">
        <v>1045238</v>
      </c>
      <c r="U44" s="8">
        <v>524153</v>
      </c>
      <c r="V44" s="8">
        <v>521085</v>
      </c>
      <c r="W44" s="9">
        <v>277</v>
      </c>
      <c r="X44" s="9">
        <v>163</v>
      </c>
      <c r="Y44" s="9">
        <v>114</v>
      </c>
      <c r="Z44" s="8">
        <v>4657</v>
      </c>
      <c r="AA44" s="8">
        <v>2286</v>
      </c>
      <c r="AB44" s="8">
        <v>2371</v>
      </c>
      <c r="AC44" s="9">
        <v>79</v>
      </c>
      <c r="AD44" s="9">
        <v>42</v>
      </c>
      <c r="AE44" s="9">
        <v>37</v>
      </c>
      <c r="AF44" s="8">
        <v>557705</v>
      </c>
      <c r="AG44" s="8">
        <v>282518</v>
      </c>
      <c r="AH44" s="8">
        <v>275187</v>
      </c>
      <c r="AI44" s="9">
        <v>370</v>
      </c>
      <c r="AJ44" s="9">
        <v>216</v>
      </c>
      <c r="AK44" s="9">
        <v>154</v>
      </c>
      <c r="AL44" s="8">
        <v>60614</v>
      </c>
      <c r="AM44" s="8">
        <v>31284</v>
      </c>
      <c r="AN44" s="8">
        <v>29330</v>
      </c>
      <c r="AO44" s="8">
        <v>4323</v>
      </c>
      <c r="AP44" s="8">
        <v>2719</v>
      </c>
      <c r="AQ44" s="8">
        <v>1604</v>
      </c>
      <c r="AR44" s="8">
        <v>6154</v>
      </c>
      <c r="AS44" s="8">
        <v>4489</v>
      </c>
      <c r="AT44" s="8">
        <v>1665</v>
      </c>
      <c r="AU44" s="8">
        <v>5696</v>
      </c>
      <c r="AV44" s="8">
        <v>3161</v>
      </c>
      <c r="AW44" s="8">
        <v>2535</v>
      </c>
      <c r="AX44" s="9">
        <v>50</v>
      </c>
      <c r="AY44" s="9">
        <v>31</v>
      </c>
      <c r="AZ44" s="9">
        <v>19</v>
      </c>
      <c r="BA44" s="9">
        <v>61</v>
      </c>
      <c r="BB44" s="9">
        <v>32</v>
      </c>
      <c r="BC44" s="9">
        <v>29</v>
      </c>
      <c r="BD44" s="8">
        <v>7375</v>
      </c>
      <c r="BE44" s="8">
        <v>3640</v>
      </c>
      <c r="BF44" s="8">
        <v>3735</v>
      </c>
      <c r="BG44" s="8">
        <v>55798916</v>
      </c>
      <c r="BH44" s="8">
        <v>28057045</v>
      </c>
      <c r="BI44" s="8">
        <v>27741871</v>
      </c>
      <c r="BJ44" s="8">
        <v>3527594</v>
      </c>
      <c r="BK44" s="8">
        <v>1778875</v>
      </c>
      <c r="BL44" s="8">
        <v>1748719</v>
      </c>
      <c r="BM44" s="8">
        <v>942299</v>
      </c>
      <c r="BN44" s="8">
        <v>473914</v>
      </c>
      <c r="BO44" s="8">
        <v>468385</v>
      </c>
      <c r="BP44" s="27"/>
      <c r="BQ44" s="25"/>
      <c r="BR44" s="2"/>
    </row>
    <row r="45" spans="1:70" ht="15.6" x14ac:dyDescent="0.25">
      <c r="A45" s="7" t="s">
        <v>63</v>
      </c>
      <c r="B45" s="9">
        <v>11</v>
      </c>
      <c r="C45" s="9">
        <v>7</v>
      </c>
      <c r="D45" s="9">
        <v>4</v>
      </c>
      <c r="E45" s="8">
        <v>1180</v>
      </c>
      <c r="F45" s="9">
        <v>636</v>
      </c>
      <c r="G45" s="9">
        <v>544</v>
      </c>
      <c r="H45" s="9"/>
      <c r="I45" s="9"/>
      <c r="J45" s="9"/>
      <c r="K45" s="9">
        <v>12</v>
      </c>
      <c r="L45" s="9">
        <v>6</v>
      </c>
      <c r="M45" s="9">
        <v>6</v>
      </c>
      <c r="N45" s="8">
        <v>1180</v>
      </c>
      <c r="O45" s="9">
        <v>579</v>
      </c>
      <c r="P45" s="9">
        <v>601</v>
      </c>
      <c r="Q45" s="8">
        <v>4357</v>
      </c>
      <c r="R45" s="8">
        <v>2490</v>
      </c>
      <c r="S45" s="8">
        <v>1867</v>
      </c>
      <c r="T45" s="8">
        <v>1566</v>
      </c>
      <c r="U45" s="9">
        <v>781</v>
      </c>
      <c r="V45" s="9">
        <v>785</v>
      </c>
      <c r="W45" s="9">
        <v>13</v>
      </c>
      <c r="X45" s="9">
        <v>8</v>
      </c>
      <c r="Y45" s="9">
        <v>5</v>
      </c>
      <c r="Z45" s="9">
        <v>63</v>
      </c>
      <c r="AA45" s="9">
        <v>25</v>
      </c>
      <c r="AB45" s="9">
        <v>38</v>
      </c>
      <c r="AC45" s="9">
        <v>2</v>
      </c>
      <c r="AD45" s="9">
        <v>2</v>
      </c>
      <c r="AE45" s="9">
        <v>0</v>
      </c>
      <c r="AF45" s="8">
        <v>42782</v>
      </c>
      <c r="AG45" s="8">
        <v>20263</v>
      </c>
      <c r="AH45" s="8">
        <v>22519</v>
      </c>
      <c r="AI45" s="9">
        <v>6</v>
      </c>
      <c r="AJ45" s="9">
        <v>6</v>
      </c>
      <c r="AK45" s="9">
        <v>0</v>
      </c>
      <c r="AL45" s="9">
        <v>824</v>
      </c>
      <c r="AM45" s="9">
        <v>434</v>
      </c>
      <c r="AN45" s="9">
        <v>390</v>
      </c>
      <c r="AO45" s="9">
        <v>411</v>
      </c>
      <c r="AP45" s="9">
        <v>295</v>
      </c>
      <c r="AQ45" s="9">
        <v>116</v>
      </c>
      <c r="AR45" s="9">
        <v>966</v>
      </c>
      <c r="AS45" s="9">
        <v>639</v>
      </c>
      <c r="AT45" s="9">
        <v>327</v>
      </c>
      <c r="AU45" s="9">
        <v>131</v>
      </c>
      <c r="AV45" s="9">
        <v>72</v>
      </c>
      <c r="AW45" s="9">
        <v>59</v>
      </c>
      <c r="AX45" s="9" t="s">
        <v>43</v>
      </c>
      <c r="AY45" s="9" t="s">
        <v>43</v>
      </c>
      <c r="AZ45" s="9" t="s">
        <v>43</v>
      </c>
      <c r="BA45" s="9" t="s">
        <v>43</v>
      </c>
      <c r="BB45" s="9" t="s">
        <v>43</v>
      </c>
      <c r="BC45" s="9" t="s">
        <v>43</v>
      </c>
      <c r="BD45" s="9">
        <v>64</v>
      </c>
      <c r="BE45" s="9">
        <v>34</v>
      </c>
      <c r="BF45" s="9">
        <v>30</v>
      </c>
      <c r="BG45" s="8">
        <v>861502</v>
      </c>
      <c r="BH45" s="8">
        <v>430985</v>
      </c>
      <c r="BI45" s="8">
        <v>430517</v>
      </c>
      <c r="BJ45" s="8">
        <v>50908</v>
      </c>
      <c r="BK45" s="8">
        <v>25630</v>
      </c>
      <c r="BL45" s="8">
        <v>25278</v>
      </c>
      <c r="BM45" s="8">
        <v>7092</v>
      </c>
      <c r="BN45" s="8">
        <v>3450</v>
      </c>
      <c r="BO45" s="8">
        <v>3642</v>
      </c>
      <c r="BP45" s="27"/>
      <c r="BQ45" s="25"/>
      <c r="BR45" s="2"/>
    </row>
    <row r="46" spans="1:70" ht="15.6" x14ac:dyDescent="0.25">
      <c r="A46" s="7" t="s">
        <v>64</v>
      </c>
      <c r="B46" s="9">
        <v>67</v>
      </c>
      <c r="C46" s="9">
        <v>49</v>
      </c>
      <c r="D46" s="9">
        <v>18</v>
      </c>
      <c r="E46" s="8">
        <v>91582</v>
      </c>
      <c r="F46" s="8">
        <v>49803</v>
      </c>
      <c r="G46" s="8">
        <v>41779</v>
      </c>
      <c r="H46" s="9">
        <v>5</v>
      </c>
      <c r="I46" s="9">
        <v>1</v>
      </c>
      <c r="J46" s="9">
        <v>4</v>
      </c>
      <c r="K46" s="9">
        <v>42</v>
      </c>
      <c r="L46" s="9">
        <v>29</v>
      </c>
      <c r="M46" s="9">
        <v>13</v>
      </c>
      <c r="N46" s="9">
        <v>387</v>
      </c>
      <c r="O46" s="9">
        <v>241</v>
      </c>
      <c r="P46" s="9">
        <v>146</v>
      </c>
      <c r="Q46" s="9">
        <v>64933</v>
      </c>
      <c r="R46" s="9">
        <v>35215</v>
      </c>
      <c r="S46" s="9">
        <v>29718</v>
      </c>
      <c r="T46" s="9">
        <v>303</v>
      </c>
      <c r="U46" s="9">
        <v>180</v>
      </c>
      <c r="V46" s="9">
        <v>123</v>
      </c>
      <c r="W46" s="9">
        <v>6</v>
      </c>
      <c r="X46" s="9">
        <v>3</v>
      </c>
      <c r="Y46" s="9">
        <v>3</v>
      </c>
      <c r="Z46" s="9">
        <v>44</v>
      </c>
      <c r="AA46" s="9">
        <v>26</v>
      </c>
      <c r="AB46" s="9">
        <v>18</v>
      </c>
      <c r="AC46" s="9">
        <v>55</v>
      </c>
      <c r="AD46" s="9">
        <v>34</v>
      </c>
      <c r="AE46" s="9">
        <v>21</v>
      </c>
      <c r="AF46" s="9">
        <v>28869</v>
      </c>
      <c r="AG46" s="9">
        <v>15091</v>
      </c>
      <c r="AH46" s="9">
        <v>13778</v>
      </c>
      <c r="AI46" s="9">
        <v>20</v>
      </c>
      <c r="AJ46" s="9">
        <v>11</v>
      </c>
      <c r="AK46" s="9">
        <v>9</v>
      </c>
      <c r="AL46" s="9">
        <v>1294</v>
      </c>
      <c r="AM46" s="9">
        <v>856</v>
      </c>
      <c r="AN46" s="9">
        <v>438</v>
      </c>
      <c r="AO46" s="9">
        <v>782</v>
      </c>
      <c r="AP46" s="9">
        <v>479</v>
      </c>
      <c r="AQ46" s="9">
        <v>303</v>
      </c>
      <c r="AR46" s="9">
        <v>867</v>
      </c>
      <c r="AS46" s="9">
        <v>582</v>
      </c>
      <c r="AT46" s="9">
        <v>285</v>
      </c>
      <c r="AU46" s="9">
        <v>1825</v>
      </c>
      <c r="AV46" s="9">
        <v>1028</v>
      </c>
      <c r="AW46" s="9">
        <v>797</v>
      </c>
      <c r="AX46" s="9" t="s">
        <v>43</v>
      </c>
      <c r="AY46" s="9" t="s">
        <v>43</v>
      </c>
      <c r="AZ46" s="9" t="s">
        <v>43</v>
      </c>
      <c r="BA46" s="9">
        <v>77</v>
      </c>
      <c r="BB46" s="9">
        <v>67</v>
      </c>
      <c r="BC46" s="9">
        <v>10</v>
      </c>
      <c r="BD46" s="9">
        <v>16</v>
      </c>
      <c r="BE46" s="9">
        <v>10</v>
      </c>
      <c r="BF46" s="9">
        <v>6</v>
      </c>
      <c r="BG46" s="8">
        <v>62961</v>
      </c>
      <c r="BH46" s="8">
        <v>34932</v>
      </c>
      <c r="BI46" s="8">
        <v>28029</v>
      </c>
      <c r="BJ46" s="8">
        <v>45631</v>
      </c>
      <c r="BK46" s="8">
        <v>24514</v>
      </c>
      <c r="BL46" s="8">
        <v>21117</v>
      </c>
      <c r="BM46" s="8">
        <v>1615</v>
      </c>
      <c r="BN46" s="9">
        <v>885</v>
      </c>
      <c r="BO46" s="9">
        <v>730</v>
      </c>
      <c r="BP46" s="27"/>
      <c r="BQ46" s="25"/>
      <c r="BR46" s="2"/>
    </row>
    <row r="47" spans="1:70" x14ac:dyDescent="0.25">
      <c r="A47" s="30" t="s">
        <v>65</v>
      </c>
      <c r="B47" s="31"/>
      <c r="C47" s="31"/>
      <c r="D47" s="31"/>
      <c r="E47" s="31"/>
      <c r="F47" s="31"/>
      <c r="G47" s="32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27"/>
      <c r="BQ47" s="25"/>
      <c r="BR47" s="25"/>
    </row>
    <row r="48" spans="1:70" x14ac:dyDescent="0.25">
      <c r="A48" s="11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25"/>
      <c r="BQ48" s="25"/>
      <c r="BR48" s="25"/>
    </row>
    <row r="49" spans="1:70" x14ac:dyDescent="0.25">
      <c r="A49" s="2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</row>
    <row r="50" spans="1:70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</row>
    <row r="51" spans="1:70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</row>
    <row r="52" spans="1:70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</row>
    <row r="53" spans="1:70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</row>
    <row r="54" spans="1:70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</row>
    <row r="55" spans="1:70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</row>
    <row r="56" spans="1:70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</row>
    <row r="57" spans="1:70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</row>
    <row r="58" spans="1:70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</row>
    <row r="59" spans="1:70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</row>
    <row r="60" spans="1:70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</row>
    <row r="61" spans="1:70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</row>
  </sheetData>
  <mergeCells count="187">
    <mergeCell ref="A60:S60"/>
    <mergeCell ref="T60:Y60"/>
    <mergeCell ref="Z60:AK60"/>
    <mergeCell ref="AL60:AQ60"/>
    <mergeCell ref="AR60:BR60"/>
    <mergeCell ref="A61:AK61"/>
    <mergeCell ref="AL61:AQ61"/>
    <mergeCell ref="AR61:BR61"/>
    <mergeCell ref="A59:S59"/>
    <mergeCell ref="T59:Y59"/>
    <mergeCell ref="Z59:AK59"/>
    <mergeCell ref="AL59:AQ59"/>
    <mergeCell ref="AR59:AW59"/>
    <mergeCell ref="AX59:BR59"/>
    <mergeCell ref="A58:S58"/>
    <mergeCell ref="T58:Y58"/>
    <mergeCell ref="Z58:AK58"/>
    <mergeCell ref="AL58:AQ58"/>
    <mergeCell ref="AR58:AW58"/>
    <mergeCell ref="AX58:BR58"/>
    <mergeCell ref="A57:S57"/>
    <mergeCell ref="T57:Y57"/>
    <mergeCell ref="Z57:AK57"/>
    <mergeCell ref="AL57:AQ57"/>
    <mergeCell ref="AR57:AW57"/>
    <mergeCell ref="AX57:BR57"/>
    <mergeCell ref="BD55:BI55"/>
    <mergeCell ref="BJ55:BR55"/>
    <mergeCell ref="A56:S56"/>
    <mergeCell ref="T56:Y56"/>
    <mergeCell ref="Z56:AK56"/>
    <mergeCell ref="AL56:AQ56"/>
    <mergeCell ref="AR56:AW56"/>
    <mergeCell ref="AX56:BR56"/>
    <mergeCell ref="A55:S55"/>
    <mergeCell ref="T55:Y55"/>
    <mergeCell ref="Z55:AK55"/>
    <mergeCell ref="AL55:AQ55"/>
    <mergeCell ref="AR55:AW55"/>
    <mergeCell ref="AX55:BC55"/>
    <mergeCell ref="BJ53:BR53"/>
    <mergeCell ref="A54:S54"/>
    <mergeCell ref="T54:Y54"/>
    <mergeCell ref="Z54:AK54"/>
    <mergeCell ref="AL54:AQ54"/>
    <mergeCell ref="AR54:AW54"/>
    <mergeCell ref="AX54:BC54"/>
    <mergeCell ref="BD54:BI54"/>
    <mergeCell ref="BJ54:BR54"/>
    <mergeCell ref="BD52:BI52"/>
    <mergeCell ref="BJ52:BR52"/>
    <mergeCell ref="A53:S53"/>
    <mergeCell ref="T53:Y53"/>
    <mergeCell ref="Z53:AE53"/>
    <mergeCell ref="AF53:AK53"/>
    <mergeCell ref="AL53:AQ53"/>
    <mergeCell ref="AR53:AW53"/>
    <mergeCell ref="AX53:BC53"/>
    <mergeCell ref="BD53:BI53"/>
    <mergeCell ref="AX51:BC51"/>
    <mergeCell ref="BD51:BI51"/>
    <mergeCell ref="BJ51:BR51"/>
    <mergeCell ref="A52:S52"/>
    <mergeCell ref="T52:Y52"/>
    <mergeCell ref="Z52:AE52"/>
    <mergeCell ref="AF52:AK52"/>
    <mergeCell ref="AL52:AQ52"/>
    <mergeCell ref="AR52:AW52"/>
    <mergeCell ref="AX52:BC52"/>
    <mergeCell ref="AR50:AW50"/>
    <mergeCell ref="AX50:BC50"/>
    <mergeCell ref="BD50:BI50"/>
    <mergeCell ref="BJ50:BR50"/>
    <mergeCell ref="A51:S51"/>
    <mergeCell ref="T51:Y51"/>
    <mergeCell ref="Z51:AE51"/>
    <mergeCell ref="AF51:AK51"/>
    <mergeCell ref="AL51:AQ51"/>
    <mergeCell ref="AR51:AW51"/>
    <mergeCell ref="AR49:AW49"/>
    <mergeCell ref="AX49:BC49"/>
    <mergeCell ref="BD49:BI49"/>
    <mergeCell ref="BJ49:BO49"/>
    <mergeCell ref="BP49:BR49"/>
    <mergeCell ref="A50:S50"/>
    <mergeCell ref="T50:Y50"/>
    <mergeCell ref="Z50:AE50"/>
    <mergeCell ref="AF50:AK50"/>
    <mergeCell ref="AL50:AQ50"/>
    <mergeCell ref="B49:G49"/>
    <mergeCell ref="H49:S49"/>
    <mergeCell ref="T49:Y49"/>
    <mergeCell ref="Z49:AE49"/>
    <mergeCell ref="AF49:AK49"/>
    <mergeCell ref="AL49:AQ49"/>
    <mergeCell ref="AL48:AQ48"/>
    <mergeCell ref="AR48:AW48"/>
    <mergeCell ref="AX48:BC48"/>
    <mergeCell ref="BD48:BI48"/>
    <mergeCell ref="BJ48:BO48"/>
    <mergeCell ref="BP48:BR48"/>
    <mergeCell ref="BP44:BQ44"/>
    <mergeCell ref="BP45:BQ45"/>
    <mergeCell ref="BP46:BQ46"/>
    <mergeCell ref="A47:G47"/>
    <mergeCell ref="BP47:BR47"/>
    <mergeCell ref="B48:G48"/>
    <mergeCell ref="H48:S48"/>
    <mergeCell ref="T48:Y48"/>
    <mergeCell ref="Z48:AE48"/>
    <mergeCell ref="AF48:AK48"/>
    <mergeCell ref="BP38:BQ38"/>
    <mergeCell ref="BP39:BQ39"/>
    <mergeCell ref="BP40:BQ40"/>
    <mergeCell ref="BP41:BQ41"/>
    <mergeCell ref="BP42:BQ42"/>
    <mergeCell ref="BP43:BQ43"/>
    <mergeCell ref="BP32:BQ32"/>
    <mergeCell ref="BP33:BQ33"/>
    <mergeCell ref="BP34:BQ34"/>
    <mergeCell ref="BP35:BQ35"/>
    <mergeCell ref="BP36:BQ36"/>
    <mergeCell ref="BP37:BQ37"/>
    <mergeCell ref="BP26:BQ26"/>
    <mergeCell ref="BP27:BQ27"/>
    <mergeCell ref="BP28:BQ28"/>
    <mergeCell ref="BP29:BQ29"/>
    <mergeCell ref="BP30:BQ30"/>
    <mergeCell ref="BP31:BQ31"/>
    <mergeCell ref="BP20:BQ20"/>
    <mergeCell ref="BP21:BQ21"/>
    <mergeCell ref="BP22:BQ22"/>
    <mergeCell ref="BP23:BQ23"/>
    <mergeCell ref="BP24:BQ24"/>
    <mergeCell ref="BP25:BQ25"/>
    <mergeCell ref="BP14:BQ14"/>
    <mergeCell ref="BP15:BQ15"/>
    <mergeCell ref="BP16:BQ16"/>
    <mergeCell ref="BP17:BQ17"/>
    <mergeCell ref="BP18:BQ18"/>
    <mergeCell ref="BP19:BQ19"/>
    <mergeCell ref="BP8:BQ8"/>
    <mergeCell ref="BP9:BQ9"/>
    <mergeCell ref="BP10:BQ10"/>
    <mergeCell ref="BP11:BQ11"/>
    <mergeCell ref="BP12:BQ12"/>
    <mergeCell ref="BP13:BQ13"/>
    <mergeCell ref="BP4:BR4"/>
    <mergeCell ref="BP5:BQ5"/>
    <mergeCell ref="BP6:BQ6"/>
    <mergeCell ref="BP7:BQ7"/>
    <mergeCell ref="BG2:BI2"/>
    <mergeCell ref="BJ2:BL2"/>
    <mergeCell ref="BM2:BO2"/>
    <mergeCell ref="BP2:BR2"/>
    <mergeCell ref="BP3:BR3"/>
    <mergeCell ref="AU2:AW2"/>
    <mergeCell ref="AX2:AZ2"/>
    <mergeCell ref="BA2:BC2"/>
    <mergeCell ref="BD2:BF2"/>
    <mergeCell ref="AI2:AK2"/>
    <mergeCell ref="AL2:AN2"/>
    <mergeCell ref="AO2:AQ2"/>
    <mergeCell ref="AR2:AT2"/>
    <mergeCell ref="W2:Y2"/>
    <mergeCell ref="Z2:AB2"/>
    <mergeCell ref="AC2:AE2"/>
    <mergeCell ref="AF2:AH2"/>
    <mergeCell ref="K2:M2"/>
    <mergeCell ref="N2:P2"/>
    <mergeCell ref="Q2:S2"/>
    <mergeCell ref="T2:V2"/>
    <mergeCell ref="AL1:AQ1"/>
    <mergeCell ref="AR1:AW1"/>
    <mergeCell ref="AX1:BC1"/>
    <mergeCell ref="BD1:BI1"/>
    <mergeCell ref="BJ1:BO1"/>
    <mergeCell ref="A2:A3"/>
    <mergeCell ref="B2:D2"/>
    <mergeCell ref="E2:G2"/>
    <mergeCell ref="H2:J2"/>
    <mergeCell ref="A1:G1"/>
    <mergeCell ref="H1:M1"/>
    <mergeCell ref="N1:S1"/>
    <mergeCell ref="T1:Y1"/>
    <mergeCell ref="Z1:AE1"/>
    <mergeCell ref="AF1:AK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2621-0CEF-40C4-8CE6-DA51C9098712}">
  <sheetPr filterMode="1"/>
  <dimension ref="A2:G67"/>
  <sheetViews>
    <sheetView workbookViewId="0">
      <selection activeCell="D3" sqref="D3:D66"/>
    </sheetView>
  </sheetViews>
  <sheetFormatPr defaultRowHeight="13.8" x14ac:dyDescent="0.25"/>
  <cols>
    <col min="1" max="1" width="14.44140625" customWidth="1"/>
    <col min="2" max="2" width="23.44140625" customWidth="1"/>
    <col min="3" max="3" width="38.6640625" customWidth="1"/>
    <col min="4" max="4" width="13.33203125" customWidth="1"/>
    <col min="7" max="7" width="23.77734375" customWidth="1"/>
  </cols>
  <sheetData>
    <row r="2" spans="1:7" ht="13.8" hidden="1" customHeight="1" x14ac:dyDescent="0.25">
      <c r="A2" s="34" t="s">
        <v>2</v>
      </c>
      <c r="B2" s="3" t="s">
        <v>24</v>
      </c>
      <c r="C2" t="str">
        <f>_xlfn.CONCAT(A2," ",B2)</f>
        <v>1 Assamese Person</v>
      </c>
      <c r="D2" s="5">
        <v>13168484</v>
      </c>
    </row>
    <row r="3" spans="1:7" x14ac:dyDescent="0.25">
      <c r="A3" s="35"/>
      <c r="B3" s="3" t="s">
        <v>25</v>
      </c>
      <c r="C3" t="str">
        <f>_xlfn.CONCAT(A2," ",B3)</f>
        <v>1 Assamese Males</v>
      </c>
      <c r="D3" s="5">
        <v>6787493</v>
      </c>
    </row>
    <row r="4" spans="1:7" hidden="1" x14ac:dyDescent="0.25">
      <c r="A4" s="36"/>
      <c r="B4" s="3" t="s">
        <v>26</v>
      </c>
      <c r="C4" t="str">
        <f>_xlfn.CONCAT(A2," ",B4)</f>
        <v>1 Assamese Females</v>
      </c>
      <c r="D4" s="5">
        <v>6380991</v>
      </c>
      <c r="G4" t="str">
        <f>A2</f>
        <v>1 Assamese</v>
      </c>
    </row>
    <row r="5" spans="1:7" hidden="1" x14ac:dyDescent="0.25">
      <c r="A5" s="20" t="s">
        <v>3</v>
      </c>
      <c r="B5" s="3" t="s">
        <v>24</v>
      </c>
      <c r="C5" t="str">
        <f>_xlfn.CONCAT(A5," ",B5)</f>
        <v>2 Bengali Person</v>
      </c>
      <c r="D5" s="5">
        <v>83369769</v>
      </c>
    </row>
    <row r="6" spans="1:7" x14ac:dyDescent="0.25">
      <c r="A6" s="17"/>
      <c r="B6" s="3" t="s">
        <v>25</v>
      </c>
      <c r="C6" t="str">
        <f>_xlfn.CONCAT(A5," ",B6)</f>
        <v>2 Bengali Males</v>
      </c>
      <c r="D6" s="5">
        <v>42889519</v>
      </c>
    </row>
    <row r="7" spans="1:7" hidden="1" x14ac:dyDescent="0.25">
      <c r="A7" s="21"/>
      <c r="B7" s="3" t="s">
        <v>26</v>
      </c>
      <c r="C7" t="str">
        <f>_xlfn.CONCAT(A5," ",B7)</f>
        <v>2 Bengali Females</v>
      </c>
      <c r="D7" s="5">
        <v>40480250</v>
      </c>
      <c r="G7" t="str">
        <f>A5</f>
        <v>2 Bengali</v>
      </c>
    </row>
    <row r="8" spans="1:7" hidden="1" x14ac:dyDescent="0.25">
      <c r="A8" s="18" t="s">
        <v>4</v>
      </c>
      <c r="B8" s="3" t="s">
        <v>24</v>
      </c>
      <c r="C8" t="str">
        <f>_xlfn.CONCAT(A8," ",B8)</f>
        <v>3 BODO Person</v>
      </c>
      <c r="D8" s="5">
        <v>1350478</v>
      </c>
      <c r="G8" t="str">
        <f>A5</f>
        <v>2 Bengali</v>
      </c>
    </row>
    <row r="9" spans="1:7" x14ac:dyDescent="0.25">
      <c r="A9" s="17"/>
      <c r="B9" s="3" t="s">
        <v>25</v>
      </c>
      <c r="C9" t="str">
        <f>_xlfn.CONCAT(A8," ",B9)</f>
        <v>3 BODO Males</v>
      </c>
      <c r="D9" s="5">
        <v>683191</v>
      </c>
      <c r="G9" t="str">
        <f>A8</f>
        <v>3 BODO</v>
      </c>
    </row>
    <row r="10" spans="1:7" hidden="1" x14ac:dyDescent="0.25">
      <c r="A10" s="19"/>
      <c r="B10" s="3" t="s">
        <v>26</v>
      </c>
      <c r="C10" t="str">
        <f>_xlfn.CONCAT(A8," ",B10)</f>
        <v>3 BODO Females</v>
      </c>
      <c r="D10" s="5">
        <v>667287</v>
      </c>
      <c r="G10" t="str">
        <f>A8</f>
        <v>3 BODO</v>
      </c>
    </row>
    <row r="11" spans="1:7" hidden="1" x14ac:dyDescent="0.25">
      <c r="A11" s="20" t="s">
        <v>5</v>
      </c>
      <c r="B11" s="3" t="s">
        <v>24</v>
      </c>
      <c r="C11" t="str">
        <f t="shared" ref="C11" si="0">_xlfn.CONCAT(A11," ",B11)</f>
        <v>4 DOGRI Person</v>
      </c>
      <c r="D11" s="5">
        <v>2282589</v>
      </c>
    </row>
    <row r="12" spans="1:7" x14ac:dyDescent="0.25">
      <c r="A12" s="17"/>
      <c r="B12" s="3" t="s">
        <v>25</v>
      </c>
      <c r="C12" t="str">
        <f t="shared" ref="C12" si="1">_xlfn.CONCAT(A11," ",B12)</f>
        <v>4 DOGRI Males</v>
      </c>
      <c r="D12" s="5">
        <v>1204275</v>
      </c>
    </row>
    <row r="13" spans="1:7" hidden="1" x14ac:dyDescent="0.25">
      <c r="A13" s="21"/>
      <c r="B13" s="3" t="s">
        <v>26</v>
      </c>
      <c r="C13" t="str">
        <f t="shared" ref="C13" si="2">_xlfn.CONCAT(A11," ",B13)</f>
        <v>4 DOGRI Females</v>
      </c>
      <c r="D13" s="5">
        <v>1078314</v>
      </c>
      <c r="G13" t="str">
        <f>A11</f>
        <v>4 DOGRI</v>
      </c>
    </row>
    <row r="14" spans="1:7" hidden="1" x14ac:dyDescent="0.25">
      <c r="A14" s="18" t="s">
        <v>6</v>
      </c>
      <c r="B14" s="3" t="s">
        <v>27</v>
      </c>
      <c r="C14" t="str">
        <f t="shared" ref="C14" si="3">_xlfn.CONCAT(A14," ",B14)</f>
        <v>5 GUJARATI Persons</v>
      </c>
      <c r="D14" s="5">
        <v>46091617</v>
      </c>
    </row>
    <row r="15" spans="1:7" x14ac:dyDescent="0.25">
      <c r="A15" s="17"/>
      <c r="B15" s="3" t="s">
        <v>25</v>
      </c>
      <c r="C15" t="str">
        <f t="shared" ref="C15" si="4">_xlfn.CONCAT(A14," ",B15)</f>
        <v>5 GUJARATI Males</v>
      </c>
      <c r="D15" s="5">
        <v>23808890</v>
      </c>
    </row>
    <row r="16" spans="1:7" hidden="1" x14ac:dyDescent="0.25">
      <c r="A16" s="19"/>
      <c r="B16" s="3" t="s">
        <v>26</v>
      </c>
      <c r="C16" t="str">
        <f t="shared" ref="C16" si="5">_xlfn.CONCAT(A14," ",B16)</f>
        <v>5 GUJARATI Females</v>
      </c>
      <c r="D16" s="5">
        <v>22282727</v>
      </c>
      <c r="G16" t="str">
        <f>A14</f>
        <v>5 GUJARATI</v>
      </c>
    </row>
    <row r="17" spans="1:7" hidden="1" x14ac:dyDescent="0.25">
      <c r="A17" s="20" t="s">
        <v>7</v>
      </c>
      <c r="B17" s="3" t="s">
        <v>27</v>
      </c>
      <c r="C17" t="str">
        <f t="shared" ref="C17" si="6">_xlfn.CONCAT(A17," ",B17)</f>
        <v>6 HINDI Persons</v>
      </c>
      <c r="D17" s="5">
        <v>422048642</v>
      </c>
    </row>
    <row r="18" spans="1:7" x14ac:dyDescent="0.25">
      <c r="A18" s="17"/>
      <c r="B18" s="3" t="s">
        <v>25</v>
      </c>
      <c r="C18" t="str">
        <f t="shared" ref="C18" si="7">_xlfn.CONCAT(A17," ",B18)</f>
        <v>6 HINDI Males</v>
      </c>
      <c r="D18" s="5">
        <v>222354471</v>
      </c>
    </row>
    <row r="19" spans="1:7" hidden="1" x14ac:dyDescent="0.25">
      <c r="A19" s="21"/>
      <c r="B19" s="3" t="s">
        <v>26</v>
      </c>
      <c r="C19" t="str">
        <f t="shared" ref="C19" si="8">_xlfn.CONCAT(A17," ",B19)</f>
        <v>6 HINDI Females</v>
      </c>
      <c r="D19" s="5">
        <v>199694171</v>
      </c>
      <c r="G19" t="str">
        <f>A17</f>
        <v>6 HINDI</v>
      </c>
    </row>
    <row r="20" spans="1:7" hidden="1" x14ac:dyDescent="0.25">
      <c r="A20" s="18" t="s">
        <v>8</v>
      </c>
      <c r="B20" s="3" t="s">
        <v>27</v>
      </c>
      <c r="C20" t="str">
        <f t="shared" ref="C20" si="9">_xlfn.CONCAT(A20," ",B20)</f>
        <v>7 KANNADA Persons</v>
      </c>
      <c r="D20" s="5">
        <v>37924011</v>
      </c>
    </row>
    <row r="21" spans="1:7" x14ac:dyDescent="0.25">
      <c r="A21" s="17"/>
      <c r="B21" s="3" t="s">
        <v>25</v>
      </c>
      <c r="C21" t="str">
        <f t="shared" ref="C21" si="10">_xlfn.CONCAT(A20," ",B21)</f>
        <v>7 KANNADA Males</v>
      </c>
      <c r="D21" s="5">
        <v>19301286</v>
      </c>
    </row>
    <row r="22" spans="1:7" hidden="1" x14ac:dyDescent="0.25">
      <c r="A22" s="19"/>
      <c r="B22" s="3" t="s">
        <v>26</v>
      </c>
      <c r="C22" t="str">
        <f t="shared" ref="C22" si="11">_xlfn.CONCAT(A20," ",B22)</f>
        <v>7 KANNADA Females</v>
      </c>
      <c r="D22" s="5">
        <v>18622725</v>
      </c>
      <c r="G22" t="str">
        <f>A20</f>
        <v>7 KANNADA</v>
      </c>
    </row>
    <row r="23" spans="1:7" hidden="1" x14ac:dyDescent="0.25">
      <c r="A23" s="20" t="s">
        <v>9</v>
      </c>
      <c r="B23" s="3" t="s">
        <v>27</v>
      </c>
      <c r="C23" t="str">
        <f t="shared" ref="C23" si="12">_xlfn.CONCAT(A23," ",B23)</f>
        <v>8 KASHMIRI Persons</v>
      </c>
      <c r="D23" s="5">
        <v>5527698</v>
      </c>
    </row>
    <row r="24" spans="1:7" x14ac:dyDescent="0.25">
      <c r="A24" s="17"/>
      <c r="B24" s="3" t="s">
        <v>25</v>
      </c>
      <c r="C24" t="str">
        <f t="shared" ref="C24" si="13">_xlfn.CONCAT(A23," ",B24)</f>
        <v>8 KASHMIRI Males</v>
      </c>
      <c r="D24" s="5">
        <v>2860097</v>
      </c>
    </row>
    <row r="25" spans="1:7" hidden="1" x14ac:dyDescent="0.25">
      <c r="A25" s="21"/>
      <c r="B25" s="3" t="s">
        <v>26</v>
      </c>
      <c r="C25" t="str">
        <f t="shared" ref="C25" si="14">_xlfn.CONCAT(A23," ",B25)</f>
        <v>8 KASHMIRI Females</v>
      </c>
      <c r="D25" s="5">
        <v>2667601</v>
      </c>
      <c r="G25" t="str">
        <f>A23</f>
        <v>8 KASHMIRI</v>
      </c>
    </row>
    <row r="26" spans="1:7" hidden="1" x14ac:dyDescent="0.25">
      <c r="A26" s="18" t="s">
        <v>10</v>
      </c>
      <c r="B26" s="3" t="s">
        <v>27</v>
      </c>
      <c r="C26" t="str">
        <f t="shared" ref="C26" si="15">_xlfn.CONCAT(A26," ",B26)</f>
        <v>9 KONKANI Persons</v>
      </c>
      <c r="D26" s="5">
        <v>2489015</v>
      </c>
    </row>
    <row r="27" spans="1:7" x14ac:dyDescent="0.25">
      <c r="A27" s="17"/>
      <c r="B27" s="3" t="s">
        <v>25</v>
      </c>
      <c r="C27" t="str">
        <f t="shared" ref="C27" si="16">_xlfn.CONCAT(A26," ",B27)</f>
        <v>9 KONKANI Males</v>
      </c>
      <c r="D27" s="5">
        <v>1225046</v>
      </c>
    </row>
    <row r="28" spans="1:7" hidden="1" x14ac:dyDescent="0.25">
      <c r="A28" s="19"/>
      <c r="B28" s="3" t="s">
        <v>26</v>
      </c>
      <c r="C28" t="str">
        <f t="shared" ref="C28" si="17">_xlfn.CONCAT(A26," ",B28)</f>
        <v>9 KONKANI Females</v>
      </c>
      <c r="D28" s="5">
        <v>1263969</v>
      </c>
      <c r="G28" t="str">
        <f>A26</f>
        <v>9 KONKANI</v>
      </c>
    </row>
    <row r="29" spans="1:7" hidden="1" x14ac:dyDescent="0.25">
      <c r="A29" s="23" t="s">
        <v>11</v>
      </c>
      <c r="B29" s="3" t="s">
        <v>27</v>
      </c>
      <c r="C29" t="str">
        <f t="shared" ref="C29" si="18">_xlfn.CONCAT(A29," ",B29)</f>
        <v>10 MAITHILI Persons</v>
      </c>
      <c r="D29" s="5">
        <v>12179122</v>
      </c>
    </row>
    <row r="30" spans="1:7" x14ac:dyDescent="0.25">
      <c r="A30" s="22"/>
      <c r="B30" s="3" t="s">
        <v>25</v>
      </c>
      <c r="C30" t="str">
        <f t="shared" ref="C30" si="19">_xlfn.CONCAT(A29," ",B30)</f>
        <v>10 MAITHILI Males</v>
      </c>
      <c r="D30" s="5">
        <v>6364481</v>
      </c>
    </row>
    <row r="31" spans="1:7" hidden="1" x14ac:dyDescent="0.25">
      <c r="A31" s="24"/>
      <c r="B31" s="3" t="s">
        <v>26</v>
      </c>
      <c r="C31" t="str">
        <f t="shared" ref="C31" si="20">_xlfn.CONCAT(A29," ",B31)</f>
        <v>10 MAITHILI Females</v>
      </c>
      <c r="D31" s="5">
        <v>5814641</v>
      </c>
      <c r="G31" t="str">
        <f>A29</f>
        <v>10 MAITHILI</v>
      </c>
    </row>
    <row r="32" spans="1:7" hidden="1" x14ac:dyDescent="0.25">
      <c r="A32" s="18" t="s">
        <v>12</v>
      </c>
      <c r="B32" s="3" t="s">
        <v>27</v>
      </c>
      <c r="C32" t="str">
        <f t="shared" ref="C32" si="21">_xlfn.CONCAT(A32," ",B32)</f>
        <v>11 MALAYALAM Persons</v>
      </c>
      <c r="D32" s="5">
        <v>33066392</v>
      </c>
    </row>
    <row r="33" spans="1:7" x14ac:dyDescent="0.25">
      <c r="A33" s="17"/>
      <c r="B33" s="3" t="s">
        <v>25</v>
      </c>
      <c r="C33" t="str">
        <f t="shared" ref="C33" si="22">_xlfn.CONCAT(A32," ",B33)</f>
        <v>11 MALAYALAM Males</v>
      </c>
      <c r="D33" s="5">
        <v>16117179</v>
      </c>
    </row>
    <row r="34" spans="1:7" hidden="1" x14ac:dyDescent="0.25">
      <c r="A34" s="19"/>
      <c r="B34" s="3" t="s">
        <v>26</v>
      </c>
      <c r="C34" t="str">
        <f t="shared" ref="C34" si="23">_xlfn.CONCAT(A32," ",B34)</f>
        <v>11 MALAYALAM Females</v>
      </c>
      <c r="D34" s="5">
        <v>16949213</v>
      </c>
      <c r="G34" t="str">
        <f>A32</f>
        <v>11 MALAYALAM</v>
      </c>
    </row>
    <row r="35" spans="1:7" hidden="1" x14ac:dyDescent="0.25">
      <c r="A35" s="20" t="s">
        <v>13</v>
      </c>
      <c r="B35" s="3" t="s">
        <v>27</v>
      </c>
      <c r="C35" t="str">
        <f t="shared" ref="C35" si="24">_xlfn.CONCAT(A35," ",B35)</f>
        <v>12 MANIPURI Persons</v>
      </c>
      <c r="D35" s="5">
        <v>1466705</v>
      </c>
    </row>
    <row r="36" spans="1:7" x14ac:dyDescent="0.25">
      <c r="A36" s="17"/>
      <c r="B36" s="3" t="s">
        <v>25</v>
      </c>
      <c r="C36" t="str">
        <f t="shared" ref="C36" si="25">_xlfn.CONCAT(A35," ",B36)</f>
        <v>12 MANIPURI Males</v>
      </c>
      <c r="D36" s="5">
        <v>734604</v>
      </c>
    </row>
    <row r="37" spans="1:7" hidden="1" x14ac:dyDescent="0.25">
      <c r="A37" s="21"/>
      <c r="B37" s="3" t="s">
        <v>26</v>
      </c>
      <c r="C37" t="str">
        <f t="shared" ref="C37" si="26">_xlfn.CONCAT(A35," ",B37)</f>
        <v>12 MANIPURI Females</v>
      </c>
      <c r="D37" s="5">
        <v>732101</v>
      </c>
      <c r="G37" t="str">
        <f>A35</f>
        <v>12 MANIPURI</v>
      </c>
    </row>
    <row r="38" spans="1:7" hidden="1" x14ac:dyDescent="0.25">
      <c r="A38" s="18" t="s">
        <v>14</v>
      </c>
      <c r="B38" s="3" t="s">
        <v>27</v>
      </c>
      <c r="C38" t="str">
        <f t="shared" ref="C38" si="27">_xlfn.CONCAT(A38," ",B38)</f>
        <v>13 MARATHI Persons</v>
      </c>
      <c r="D38" s="5">
        <v>71936894</v>
      </c>
    </row>
    <row r="39" spans="1:7" x14ac:dyDescent="0.25">
      <c r="A39" s="17"/>
      <c r="B39" s="3" t="s">
        <v>25</v>
      </c>
      <c r="C39" t="str">
        <f t="shared" ref="C39" si="28">_xlfn.CONCAT(A38," ",B39)</f>
        <v>13 MARATHI Males</v>
      </c>
      <c r="D39" s="5">
        <v>36879814</v>
      </c>
    </row>
    <row r="40" spans="1:7" hidden="1" x14ac:dyDescent="0.25">
      <c r="A40" s="19"/>
      <c r="B40" s="3" t="s">
        <v>26</v>
      </c>
      <c r="C40" t="str">
        <f t="shared" ref="C40" si="29">_xlfn.CONCAT(A38," ",B40)</f>
        <v>13 MARATHI Females</v>
      </c>
      <c r="D40" s="5">
        <v>35057080</v>
      </c>
      <c r="G40" t="str">
        <f>A38</f>
        <v>13 MARATHI</v>
      </c>
    </row>
    <row r="41" spans="1:7" hidden="1" x14ac:dyDescent="0.25">
      <c r="A41" s="20" t="s">
        <v>15</v>
      </c>
      <c r="B41" s="3" t="s">
        <v>27</v>
      </c>
      <c r="C41" t="str">
        <f t="shared" ref="C41" si="30">_xlfn.CONCAT(A41," ",B41)</f>
        <v>14 NEPALI Persons</v>
      </c>
      <c r="D41" s="5">
        <v>2871749</v>
      </c>
    </row>
    <row r="42" spans="1:7" x14ac:dyDescent="0.25">
      <c r="A42" s="17"/>
      <c r="B42" s="3" t="s">
        <v>25</v>
      </c>
      <c r="C42" t="str">
        <f t="shared" ref="C42" si="31">_xlfn.CONCAT(A41," ",B42)</f>
        <v>14 NEPALI Males</v>
      </c>
      <c r="D42" s="5">
        <v>1534746</v>
      </c>
    </row>
    <row r="43" spans="1:7" hidden="1" x14ac:dyDescent="0.25">
      <c r="A43" s="21"/>
      <c r="B43" s="3" t="s">
        <v>26</v>
      </c>
      <c r="C43" t="str">
        <f t="shared" ref="C43" si="32">_xlfn.CONCAT(A41," ",B43)</f>
        <v>14 NEPALI Females</v>
      </c>
      <c r="D43" s="5">
        <v>1337003</v>
      </c>
      <c r="G43" t="str">
        <f>A41</f>
        <v>14 NEPALI</v>
      </c>
    </row>
    <row r="44" spans="1:7" hidden="1" x14ac:dyDescent="0.25">
      <c r="A44" s="18" t="s">
        <v>16</v>
      </c>
      <c r="B44" s="3" t="s">
        <v>27</v>
      </c>
      <c r="C44" t="str">
        <f t="shared" ref="C44" si="33">_xlfn.CONCAT(A44," ",B44)</f>
        <v>15 ORIYA Persons</v>
      </c>
      <c r="D44" s="5">
        <v>33017446</v>
      </c>
    </row>
    <row r="45" spans="1:7" x14ac:dyDescent="0.25">
      <c r="A45" s="17"/>
      <c r="B45" s="3" t="s">
        <v>25</v>
      </c>
      <c r="C45" t="str">
        <f t="shared" ref="C45" si="34">_xlfn.CONCAT(A44," ",B45)</f>
        <v>15 ORIYA Males</v>
      </c>
      <c r="D45" s="5">
        <v>16858455</v>
      </c>
    </row>
    <row r="46" spans="1:7" hidden="1" x14ac:dyDescent="0.25">
      <c r="A46" s="19"/>
      <c r="B46" s="3" t="s">
        <v>26</v>
      </c>
      <c r="C46" t="str">
        <f t="shared" ref="C46" si="35">_xlfn.CONCAT(A44," ",B46)</f>
        <v>15 ORIYA Females</v>
      </c>
      <c r="D46" s="5">
        <v>16158991</v>
      </c>
      <c r="G46" t="str">
        <f>A44</f>
        <v>15 ORIYA</v>
      </c>
    </row>
    <row r="47" spans="1:7" hidden="1" x14ac:dyDescent="0.25">
      <c r="A47" s="20" t="s">
        <v>17</v>
      </c>
      <c r="B47" s="3" t="s">
        <v>27</v>
      </c>
      <c r="C47" t="str">
        <f t="shared" ref="C47" si="36">_xlfn.CONCAT(A47," ",B47)</f>
        <v>16 PUNJABI Persons</v>
      </c>
      <c r="D47" s="5">
        <v>29102477</v>
      </c>
    </row>
    <row r="48" spans="1:7" x14ac:dyDescent="0.25">
      <c r="A48" s="17"/>
      <c r="B48" s="3" t="s">
        <v>25</v>
      </c>
      <c r="C48" t="str">
        <f t="shared" ref="C48" si="37">_xlfn.CONCAT(A47," ",B48)</f>
        <v>16 PUNJABI Males</v>
      </c>
      <c r="D48" s="5">
        <v>15316258</v>
      </c>
    </row>
    <row r="49" spans="1:7" hidden="1" x14ac:dyDescent="0.25">
      <c r="A49" s="21"/>
      <c r="B49" s="3" t="s">
        <v>26</v>
      </c>
      <c r="C49" t="str">
        <f t="shared" ref="C49" si="38">_xlfn.CONCAT(A47," ",B49)</f>
        <v>16 PUNJABI Females</v>
      </c>
      <c r="D49" s="5">
        <v>13786219</v>
      </c>
      <c r="G49" t="str">
        <f>A47</f>
        <v>16 PUNJABI</v>
      </c>
    </row>
    <row r="50" spans="1:7" hidden="1" x14ac:dyDescent="0.25">
      <c r="A50" s="18" t="s">
        <v>18</v>
      </c>
      <c r="B50" s="3" t="s">
        <v>27</v>
      </c>
      <c r="C50" t="str">
        <f t="shared" ref="C50" si="39">_xlfn.CONCAT(A50," ",B50)</f>
        <v>17 SANSKRIT Persons</v>
      </c>
      <c r="D50" s="5">
        <v>14135</v>
      </c>
    </row>
    <row r="51" spans="1:7" x14ac:dyDescent="0.25">
      <c r="A51" s="17"/>
      <c r="B51" s="3" t="s">
        <v>25</v>
      </c>
      <c r="C51" t="str">
        <f t="shared" ref="C51" si="40">_xlfn.CONCAT(A50," ",B51)</f>
        <v>17 SANSKRIT Males</v>
      </c>
      <c r="D51" s="5">
        <v>8189</v>
      </c>
    </row>
    <row r="52" spans="1:7" hidden="1" x14ac:dyDescent="0.25">
      <c r="A52" s="19"/>
      <c r="B52" s="3" t="s">
        <v>26</v>
      </c>
      <c r="C52" t="str">
        <f t="shared" ref="C52" si="41">_xlfn.CONCAT(A50," ",B52)</f>
        <v>17 SANSKRIT Females</v>
      </c>
      <c r="D52" s="5">
        <v>5946</v>
      </c>
      <c r="G52" t="str">
        <f>A50</f>
        <v>17 SANSKRIT</v>
      </c>
    </row>
    <row r="53" spans="1:7" hidden="1" x14ac:dyDescent="0.25">
      <c r="A53" s="20" t="s">
        <v>19</v>
      </c>
      <c r="B53" s="3" t="s">
        <v>27</v>
      </c>
      <c r="C53" t="str">
        <f t="shared" ref="C53" si="42">_xlfn.CONCAT(A53," ",B53)</f>
        <v>18 SANTALI Persons</v>
      </c>
      <c r="D53" s="5">
        <v>6469600</v>
      </c>
    </row>
    <row r="54" spans="1:7" x14ac:dyDescent="0.25">
      <c r="A54" s="17"/>
      <c r="B54" s="3" t="s">
        <v>25</v>
      </c>
      <c r="C54" t="str">
        <f t="shared" ref="C54" si="43">_xlfn.CONCAT(A53," ",B54)</f>
        <v>18 SANTALI Males</v>
      </c>
      <c r="D54" s="5">
        <v>3273651</v>
      </c>
    </row>
    <row r="55" spans="1:7" hidden="1" x14ac:dyDescent="0.25">
      <c r="A55" s="21"/>
      <c r="B55" s="3" t="s">
        <v>26</v>
      </c>
      <c r="C55" t="str">
        <f t="shared" ref="C55" si="44">_xlfn.CONCAT(A53," ",B55)</f>
        <v>18 SANTALI Females</v>
      </c>
      <c r="D55" s="5">
        <v>3195949</v>
      </c>
      <c r="G55" t="str">
        <f>A53</f>
        <v>18 SANTALI</v>
      </c>
    </row>
    <row r="56" spans="1:7" hidden="1" x14ac:dyDescent="0.25">
      <c r="A56" s="18" t="s">
        <v>20</v>
      </c>
      <c r="B56" s="3" t="s">
        <v>27</v>
      </c>
      <c r="C56" t="str">
        <f t="shared" ref="C56" si="45">_xlfn.CONCAT(A56," ",B56)</f>
        <v>19 SINDHI Persons</v>
      </c>
      <c r="D56" s="6">
        <v>2535485</v>
      </c>
    </row>
    <row r="57" spans="1:7" x14ac:dyDescent="0.25">
      <c r="A57" s="17"/>
      <c r="B57" s="3" t="s">
        <v>25</v>
      </c>
      <c r="C57" t="str">
        <f t="shared" ref="C57" si="46">_xlfn.CONCAT(A56," ",B57)</f>
        <v>19 SINDHI Males</v>
      </c>
      <c r="D57" s="6">
        <v>1292699</v>
      </c>
    </row>
    <row r="58" spans="1:7" hidden="1" x14ac:dyDescent="0.25">
      <c r="A58" s="19"/>
      <c r="B58" s="3" t="s">
        <v>26</v>
      </c>
      <c r="C58" t="str">
        <f t="shared" ref="C58" si="47">_xlfn.CONCAT(A56," ",B58)</f>
        <v>19 SINDHI Females</v>
      </c>
      <c r="D58" s="6">
        <v>1242786</v>
      </c>
      <c r="G58" t="str">
        <f>A56</f>
        <v>19 SINDHI</v>
      </c>
    </row>
    <row r="59" spans="1:7" hidden="1" x14ac:dyDescent="0.25">
      <c r="A59" s="20" t="s">
        <v>21</v>
      </c>
      <c r="B59" s="3" t="s">
        <v>27</v>
      </c>
      <c r="C59" t="str">
        <f t="shared" ref="C59" si="48">_xlfn.CONCAT(A59," ",B59)</f>
        <v>20 TAMIL Persons</v>
      </c>
      <c r="D59" s="6">
        <v>60793814</v>
      </c>
    </row>
    <row r="60" spans="1:7" x14ac:dyDescent="0.25">
      <c r="A60" s="17"/>
      <c r="B60" s="3" t="s">
        <v>25</v>
      </c>
      <c r="C60" t="str">
        <f t="shared" ref="C60" si="49">_xlfn.CONCAT(A59," ",B60)</f>
        <v>20 TAMIL Males</v>
      </c>
      <c r="D60" s="6">
        <v>30648376</v>
      </c>
    </row>
    <row r="61" spans="1:7" hidden="1" x14ac:dyDescent="0.25">
      <c r="A61" s="21"/>
      <c r="B61" s="3" t="s">
        <v>26</v>
      </c>
      <c r="C61" t="str">
        <f t="shared" ref="C61" si="50">_xlfn.CONCAT(A59," ",B61)</f>
        <v>20 TAMIL Females</v>
      </c>
      <c r="D61" s="6">
        <v>30145438</v>
      </c>
      <c r="G61" t="str">
        <f>A59</f>
        <v>20 TAMIL</v>
      </c>
    </row>
    <row r="62" spans="1:7" hidden="1" x14ac:dyDescent="0.25">
      <c r="A62" s="18" t="s">
        <v>22</v>
      </c>
      <c r="B62" s="3" t="s">
        <v>27</v>
      </c>
      <c r="C62" t="str">
        <f t="shared" ref="C62" si="51">_xlfn.CONCAT(A62," ",B62)</f>
        <v>21 TELUGU Persons</v>
      </c>
      <c r="D62" s="6">
        <v>74002856</v>
      </c>
    </row>
    <row r="63" spans="1:7" x14ac:dyDescent="0.25">
      <c r="A63" s="17"/>
      <c r="B63" s="3" t="s">
        <v>25</v>
      </c>
      <c r="C63" t="str">
        <f t="shared" ref="C63" si="52">_xlfn.CONCAT(A62," ",B63)</f>
        <v>21 TELUGU Males</v>
      </c>
      <c r="D63" s="6">
        <v>37403343</v>
      </c>
    </row>
    <row r="64" spans="1:7" hidden="1" x14ac:dyDescent="0.25">
      <c r="A64" s="19"/>
      <c r="B64" s="3" t="s">
        <v>26</v>
      </c>
      <c r="C64" t="str">
        <f t="shared" ref="C64" si="53">_xlfn.CONCAT(A62," ",B64)</f>
        <v>21 TELUGU Females</v>
      </c>
      <c r="D64" s="6">
        <v>36599513</v>
      </c>
      <c r="G64" t="str">
        <f>A62</f>
        <v>21 TELUGU</v>
      </c>
    </row>
    <row r="65" spans="1:7" hidden="1" x14ac:dyDescent="0.25">
      <c r="A65" s="20" t="s">
        <v>23</v>
      </c>
      <c r="B65" s="3" t="s">
        <v>27</v>
      </c>
      <c r="C65" t="str">
        <f t="shared" ref="C65" si="54">_xlfn.CONCAT(A65," ",B65)</f>
        <v>22 URDU Persons</v>
      </c>
      <c r="D65" s="6">
        <v>51536111</v>
      </c>
    </row>
    <row r="66" spans="1:7" x14ac:dyDescent="0.25">
      <c r="A66" s="17"/>
      <c r="B66" s="3" t="s">
        <v>25</v>
      </c>
      <c r="C66" t="str">
        <f t="shared" ref="C66" si="55">_xlfn.CONCAT(A65," ",B66)</f>
        <v>22 URDU Males</v>
      </c>
      <c r="D66" s="6">
        <v>26837143</v>
      </c>
    </row>
    <row r="67" spans="1:7" hidden="1" x14ac:dyDescent="0.25">
      <c r="A67" s="19"/>
      <c r="B67" s="3" t="s">
        <v>26</v>
      </c>
      <c r="C67" t="str">
        <f t="shared" ref="C67" si="56">_xlfn.CONCAT(A65," ",B67)</f>
        <v>22 URDU Females</v>
      </c>
      <c r="D67" s="6">
        <v>24698968</v>
      </c>
      <c r="G67" t="str">
        <f>A65</f>
        <v>22 URDU</v>
      </c>
    </row>
  </sheetData>
  <autoFilter ref="A1:D67" xr:uid="{9FD291B1-D5A6-4A11-88F2-3FBC2B0E7E6A}">
    <filterColumn colId="1">
      <filters>
        <filter val="Males"/>
      </filters>
    </filterColumn>
  </autoFilter>
  <mergeCells count="22">
    <mergeCell ref="A56:A58"/>
    <mergeCell ref="A59:A61"/>
    <mergeCell ref="A62:A64"/>
    <mergeCell ref="A65:A67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李自蹊</dc:creator>
  <cp:lastModifiedBy>李自蹊</cp:lastModifiedBy>
  <dcterms:created xsi:type="dcterms:W3CDTF">2019-03-20T21:48:23Z</dcterms:created>
  <dcterms:modified xsi:type="dcterms:W3CDTF">2019-03-21T03:58:31Z</dcterms:modified>
</cp:coreProperties>
</file>