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/repos/metric_space/spreadsheets/"/>
    </mc:Choice>
  </mc:AlternateContent>
  <xr:revisionPtr revIDLastSave="0" documentId="13_ncr:1_{905D472A-BC7C-D740-8E3B-7FCCE204CC40}" xr6:coauthVersionLast="47" xr6:coauthVersionMax="47" xr10:uidLastSave="{00000000-0000-0000-0000-000000000000}"/>
  <bookViews>
    <workbookView xWindow="140" yWindow="500" windowWidth="30380" windowHeight="19560" xr2:uid="{E1B58356-ABED-684B-92EB-3EB3B0EDAA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F9" i="1"/>
  <c r="C12" i="1"/>
  <c r="C13" i="1" s="1"/>
  <c r="C14" i="1" s="1"/>
  <c r="C11" i="1"/>
  <c r="C10" i="1"/>
  <c r="C9" i="1"/>
  <c r="G9" i="1" s="1"/>
  <c r="G14" i="1" l="1"/>
  <c r="H14" i="1" s="1"/>
  <c r="I14" i="1" s="1"/>
  <c r="J14" i="1" s="1"/>
  <c r="G13" i="1"/>
  <c r="G10" i="1"/>
  <c r="G12" i="1"/>
  <c r="G11" i="1"/>
  <c r="H11" i="1"/>
  <c r="I11" i="1" s="1"/>
  <c r="J11" i="1" s="1"/>
  <c r="H12" i="1"/>
  <c r="I12" i="1" s="1"/>
  <c r="J12" i="1" s="1"/>
  <c r="H10" i="1"/>
  <c r="I10" i="1" s="1"/>
  <c r="J10" i="1" s="1"/>
  <c r="H13" i="1"/>
  <c r="I13" i="1" s="1"/>
  <c r="J13" i="1" s="1"/>
  <c r="H9" i="1"/>
  <c r="I9" i="1" s="1"/>
  <c r="J9" i="1" s="1"/>
  <c r="J16" i="1" l="1"/>
</calcChain>
</file>

<file path=xl/sharedStrings.xml><?xml version="1.0" encoding="utf-8"?>
<sst xmlns="http://schemas.openxmlformats.org/spreadsheetml/2006/main" count="32" uniqueCount="27">
  <si>
    <t>dims</t>
  </si>
  <si>
    <t>bits</t>
  </si>
  <si>
    <t xml:space="preserve">in bytes </t>
  </si>
  <si>
    <t>in k</t>
  </si>
  <si>
    <t>in mb</t>
  </si>
  <si>
    <t>in gb</t>
  </si>
  <si>
    <t>neighbouralities</t>
  </si>
  <si>
    <t>bytes</t>
  </si>
  <si>
    <t>cell length</t>
  </si>
  <si>
    <t>neighbour_is_new</t>
  </si>
  <si>
    <t>new</t>
  </si>
  <si>
    <t>old</t>
  </si>
  <si>
    <t>reverse</t>
  </si>
  <si>
    <t>data size =</t>
  </si>
  <si>
    <t>neighbours =</t>
  </si>
  <si>
    <t>rev_neighbours</t>
  </si>
  <si>
    <t>space used</t>
  </si>
  <si>
    <t>number items</t>
  </si>
  <si>
    <t>(could be smaller)</t>
  </si>
  <si>
    <t>data</t>
  </si>
  <si>
    <t>number</t>
  </si>
  <si>
    <t xml:space="preserve">total = </t>
  </si>
  <si>
    <t>per item</t>
  </si>
  <si>
    <t>EVP&lt;2&gt;</t>
  </si>
  <si>
    <t>Naility</t>
  </si>
  <si>
    <t>bool</t>
  </si>
  <si>
    <t>usize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</si>
</sst>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336C-9234-A840-A0BF-6C824A0F59AF}">
  <dimension ref="A1:L16"/>
  <sheetViews>
    <sheetView tabSelected="1" zoomScale="150" zoomScaleNormal="150" workbookViewId="0">
      <selection activeCell="G3" sqref="G3"/>
    </sheetView>
  </sheetViews>
  <sheetFormatPr baseColWidth="10" defaultRowHeight="16" x14ac:dyDescent="0.2"/>
  <cols>
    <col min="1" max="1" width="15.5" bestFit="1" customWidth="1"/>
    <col min="2" max="2" width="15.5" customWidth="1"/>
    <col min="3" max="3" width="15.5" bestFit="1" customWidth="1"/>
    <col min="4" max="4" width="12.1640625" bestFit="1" customWidth="1"/>
    <col min="5" max="5" width="12" bestFit="1" customWidth="1"/>
    <col min="6" max="6" width="12" customWidth="1"/>
    <col min="10" max="10" width="8.6640625" bestFit="1" customWidth="1"/>
  </cols>
  <sheetData>
    <row r="1" spans="1:12" x14ac:dyDescent="0.2">
      <c r="C1" t="s">
        <v>13</v>
      </c>
      <c r="D1" s="1">
        <v>27000000</v>
      </c>
    </row>
    <row r="2" spans="1:12" x14ac:dyDescent="0.2">
      <c r="C2" t="s">
        <v>0</v>
      </c>
      <c r="D2" s="1">
        <v>384</v>
      </c>
    </row>
    <row r="3" spans="1:12" x14ac:dyDescent="0.2">
      <c r="C3" t="s">
        <v>14</v>
      </c>
      <c r="D3">
        <v>6</v>
      </c>
    </row>
    <row r="4" spans="1:12" x14ac:dyDescent="0.2">
      <c r="C4" t="s">
        <v>15</v>
      </c>
      <c r="D4">
        <v>10</v>
      </c>
    </row>
    <row r="5" spans="1:12" s="3" customFormat="1" x14ac:dyDescent="0.2"/>
    <row r="6" spans="1:12" x14ac:dyDescent="0.2">
      <c r="E6" t="s">
        <v>1</v>
      </c>
      <c r="F6" t="s">
        <v>7</v>
      </c>
      <c r="G6" t="s">
        <v>16</v>
      </c>
      <c r="H6" t="s">
        <v>16</v>
      </c>
      <c r="I6" t="s">
        <v>16</v>
      </c>
      <c r="J6" t="s">
        <v>16</v>
      </c>
    </row>
    <row r="7" spans="1:12" x14ac:dyDescent="0.2">
      <c r="C7" t="s">
        <v>20</v>
      </c>
      <c r="D7" t="s">
        <v>17</v>
      </c>
      <c r="E7" t="s">
        <v>8</v>
      </c>
      <c r="F7" t="s">
        <v>22</v>
      </c>
      <c r="G7" t="s">
        <v>2</v>
      </c>
      <c r="H7" t="s">
        <v>3</v>
      </c>
      <c r="I7" t="s">
        <v>4</v>
      </c>
      <c r="J7" t="s">
        <v>5</v>
      </c>
    </row>
    <row r="9" spans="1:12" x14ac:dyDescent="0.2">
      <c r="A9" t="s">
        <v>19</v>
      </c>
      <c r="B9" t="s">
        <v>23</v>
      </c>
      <c r="C9" s="1">
        <f>D1</f>
        <v>27000000</v>
      </c>
      <c r="D9">
        <v>1</v>
      </c>
      <c r="E9">
        <v>1024</v>
      </c>
      <c r="F9">
        <f>E9/8</f>
        <v>128</v>
      </c>
      <c r="G9" s="1">
        <f>C9*D9*F9</f>
        <v>3456000000</v>
      </c>
      <c r="H9" s="1">
        <f t="shared" ref="H9:J14" si="0">G9/1024</f>
        <v>3375000</v>
      </c>
      <c r="I9" s="1">
        <f t="shared" si="0"/>
        <v>3295.8984375</v>
      </c>
      <c r="J9" s="1">
        <f t="shared" si="0"/>
        <v>3.2186508178710938</v>
      </c>
    </row>
    <row r="10" spans="1:12" x14ac:dyDescent="0.2">
      <c r="A10" t="s">
        <v>6</v>
      </c>
      <c r="B10" t="s">
        <v>24</v>
      </c>
      <c r="C10" s="1">
        <f>D1</f>
        <v>27000000</v>
      </c>
      <c r="D10">
        <f>D3</f>
        <v>6</v>
      </c>
      <c r="E10">
        <v>64</v>
      </c>
      <c r="F10">
        <v>8</v>
      </c>
      <c r="G10" s="1">
        <f t="shared" ref="G10:G14" si="1">C10*D10*F10</f>
        <v>1296000000</v>
      </c>
      <c r="H10" s="1">
        <f t="shared" si="0"/>
        <v>1265625</v>
      </c>
      <c r="I10" s="1">
        <f t="shared" si="0"/>
        <v>1235.9619140625</v>
      </c>
      <c r="J10" s="1">
        <f t="shared" si="0"/>
        <v>1.2069940567016602</v>
      </c>
    </row>
    <row r="11" spans="1:12" x14ac:dyDescent="0.2">
      <c r="A11" t="s">
        <v>9</v>
      </c>
      <c r="B11" t="s">
        <v>25</v>
      </c>
      <c r="C11" s="1">
        <f>D1</f>
        <v>27000000</v>
      </c>
      <c r="D11">
        <f>D3</f>
        <v>6</v>
      </c>
      <c r="E11">
        <v>64</v>
      </c>
      <c r="F11">
        <v>8</v>
      </c>
      <c r="G11" s="1">
        <f t="shared" si="1"/>
        <v>1296000000</v>
      </c>
      <c r="H11">
        <f t="shared" si="0"/>
        <v>1265625</v>
      </c>
      <c r="I11">
        <f t="shared" si="0"/>
        <v>1235.9619140625</v>
      </c>
      <c r="J11">
        <f t="shared" si="0"/>
        <v>1.2069940567016602</v>
      </c>
    </row>
    <row r="12" spans="1:12" x14ac:dyDescent="0.2">
      <c r="A12" t="s">
        <v>10</v>
      </c>
      <c r="B12" t="s">
        <v>24</v>
      </c>
      <c r="C12" s="1">
        <f>D1</f>
        <v>27000000</v>
      </c>
      <c r="D12">
        <f>D3</f>
        <v>6</v>
      </c>
      <c r="E12">
        <v>1024</v>
      </c>
      <c r="F12">
        <v>8</v>
      </c>
      <c r="G12" s="1">
        <f t="shared" si="1"/>
        <v>1296000000</v>
      </c>
      <c r="H12">
        <f t="shared" si="0"/>
        <v>1265625</v>
      </c>
      <c r="I12">
        <f t="shared" si="0"/>
        <v>1235.9619140625</v>
      </c>
      <c r="J12">
        <f t="shared" si="0"/>
        <v>1.2069940567016602</v>
      </c>
    </row>
    <row r="13" spans="1:12" x14ac:dyDescent="0.2">
      <c r="A13" t="s">
        <v>11</v>
      </c>
      <c r="B13" t="s">
        <v>24</v>
      </c>
      <c r="C13" s="1">
        <f>C12</f>
        <v>27000000</v>
      </c>
      <c r="D13">
        <f>D3</f>
        <v>6</v>
      </c>
      <c r="E13">
        <v>1024</v>
      </c>
      <c r="F13">
        <v>8</v>
      </c>
      <c r="G13" s="1">
        <f t="shared" si="1"/>
        <v>1296000000</v>
      </c>
      <c r="H13">
        <f t="shared" si="0"/>
        <v>1265625</v>
      </c>
      <c r="I13">
        <f t="shared" si="0"/>
        <v>1235.9619140625</v>
      </c>
      <c r="J13">
        <f t="shared" si="0"/>
        <v>1.2069940567016602</v>
      </c>
    </row>
    <row r="14" spans="1:12" x14ac:dyDescent="0.2">
      <c r="A14" t="s">
        <v>12</v>
      </c>
      <c r="B14" t="s">
        <v>26</v>
      </c>
      <c r="C14" s="1">
        <f>C13</f>
        <v>27000000</v>
      </c>
      <c r="D14">
        <f>D4</f>
        <v>10</v>
      </c>
      <c r="E14" s="2">
        <v>64</v>
      </c>
      <c r="F14">
        <v>8</v>
      </c>
      <c r="G14" s="1">
        <f t="shared" si="1"/>
        <v>2160000000</v>
      </c>
      <c r="H14">
        <f t="shared" si="0"/>
        <v>2109375</v>
      </c>
      <c r="I14">
        <f t="shared" si="0"/>
        <v>2059.9365234375</v>
      </c>
      <c r="J14">
        <f t="shared" si="0"/>
        <v>2.0116567611694336</v>
      </c>
      <c r="L14" t="s">
        <v>18</v>
      </c>
    </row>
    <row r="16" spans="1:12" x14ac:dyDescent="0.2">
      <c r="H16" t="s">
        <v>21</v>
      </c>
      <c r="J16" s="1">
        <f>SUM(J9:J14)</f>
        <v>10.058283805847168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Dearle</dc:creator>
  <cp:lastModifiedBy>Alan Dearle</cp:lastModifiedBy>
  <dcterms:created xsi:type="dcterms:W3CDTF">2025-06-05T12:49:36Z</dcterms:created>
  <dcterms:modified xsi:type="dcterms:W3CDTF">2025-06-05T13:55:41Z</dcterms:modified>
</cp:coreProperties>
</file>