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etro365-my.sharepoint.com/personal/johnathan_shea_metro_com/Documents/Documents/Python Scripts/SKU Price Scraper/"/>
    </mc:Choice>
  </mc:AlternateContent>
  <xr:revisionPtr revIDLastSave="0" documentId="13_ncr:1_{874BA2CC-E5EC-4399-BBB9-EFFC98431AF2}" xr6:coauthVersionLast="47" xr6:coauthVersionMax="47" xr10:uidLastSave="{00000000-0000-0000-0000-000000000000}"/>
  <bookViews>
    <workbookView minimized="1" xWindow="0" yWindow="8640" windowWidth="21600" windowHeight="8760" xr2:uid="{03E8AC3F-CCFE-43C9-A29B-0DB8EBF674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G88" i="1"/>
  <c r="G87" i="1"/>
  <c r="G86" i="1"/>
  <c r="G85" i="1"/>
  <c r="G84" i="1"/>
  <c r="G83" i="1"/>
  <c r="G82" i="1"/>
  <c r="G60" i="1"/>
  <c r="G59" i="1"/>
  <c r="G58" i="1"/>
  <c r="G57" i="1"/>
  <c r="G56" i="1"/>
  <c r="G55" i="1"/>
  <c r="G54" i="1"/>
  <c r="G53" i="1"/>
  <c r="G52" i="1"/>
  <c r="G45" i="1"/>
  <c r="G44" i="1"/>
  <c r="G43" i="1"/>
  <c r="G42" i="1"/>
  <c r="G41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<sst xmlns="http://schemas.openxmlformats.org/spreadsheetml/2006/main" count="294" uniqueCount="110">
  <si>
    <t>24x48 Shelves &amp; 74" Posts</t>
  </si>
  <si>
    <t>Global Industrial</t>
  </si>
  <si>
    <t>Brand</t>
  </si>
  <si>
    <t>Mfr SKU</t>
  </si>
  <si>
    <t>Finish</t>
  </si>
  <si>
    <t>Nexel</t>
  </si>
  <si>
    <t>S2448C</t>
  </si>
  <si>
    <t>Chrome</t>
  </si>
  <si>
    <t>P74C</t>
  </si>
  <si>
    <t>Chrome Post</t>
  </si>
  <si>
    <t>S2448Z</t>
  </si>
  <si>
    <t>BRITE</t>
  </si>
  <si>
    <t>P74Z</t>
  </si>
  <si>
    <t>BRITE Post</t>
  </si>
  <si>
    <t>S2448N</t>
  </si>
  <si>
    <t>Nexelon</t>
  </si>
  <si>
    <t>P74N</t>
  </si>
  <si>
    <t>Nexelon Post</t>
  </si>
  <si>
    <t>S2448S</t>
  </si>
  <si>
    <t>Stainless</t>
  </si>
  <si>
    <t>P74S</t>
  </si>
  <si>
    <t>Stainless Post</t>
  </si>
  <si>
    <t>S2448SS</t>
  </si>
  <si>
    <t>Stainless FS</t>
  </si>
  <si>
    <t>Webstaurant</t>
  </si>
  <si>
    <t>SKU</t>
  </si>
  <si>
    <t>Notes</t>
  </si>
  <si>
    <t>Regency</t>
  </si>
  <si>
    <t>460EC2448</t>
  </si>
  <si>
    <t>460ECP74</t>
  </si>
  <si>
    <t>1 Per Box</t>
  </si>
  <si>
    <t>460EG2448</t>
  </si>
  <si>
    <t>Epoxy</t>
  </si>
  <si>
    <t>460EGP74</t>
  </si>
  <si>
    <t>Epoxy Post</t>
  </si>
  <si>
    <t>460SW2448</t>
  </si>
  <si>
    <t>460SSP74</t>
  </si>
  <si>
    <t>Metro</t>
  </si>
  <si>
    <t>2448NC</t>
  </si>
  <si>
    <t>74P</t>
  </si>
  <si>
    <t>2448NK3</t>
  </si>
  <si>
    <t>74PK3</t>
  </si>
  <si>
    <t>2448NS</t>
  </si>
  <si>
    <t>74PS</t>
  </si>
  <si>
    <t>2448FS</t>
  </si>
  <si>
    <t>Uline</t>
  </si>
  <si>
    <t>H-3187C</t>
  </si>
  <si>
    <t>2 Per Box</t>
  </si>
  <si>
    <t>H-6797C</t>
  </si>
  <si>
    <t>H-6781G</t>
  </si>
  <si>
    <t>H-4799</t>
  </si>
  <si>
    <t>H-5469-SHELF</t>
  </si>
  <si>
    <t>Grainger</t>
  </si>
  <si>
    <t>Grainger Choice</t>
  </si>
  <si>
    <t>5GRY9</t>
  </si>
  <si>
    <t>5GTD9</t>
  </si>
  <si>
    <t>Quantum</t>
  </si>
  <si>
    <t>Central</t>
  </si>
  <si>
    <t>Katom</t>
  </si>
  <si>
    <t>Eagle</t>
  </si>
  <si>
    <t xml:space="preserve">Eagle </t>
  </si>
  <si>
    <t>2448C</t>
  </si>
  <si>
    <t>P74-C</t>
  </si>
  <si>
    <t>2448E</t>
  </si>
  <si>
    <t>2448V</t>
  </si>
  <si>
    <t>2448S</t>
  </si>
  <si>
    <t>SS2448S</t>
  </si>
  <si>
    <t>2448V-X</t>
  </si>
  <si>
    <t>VALU-MASTER Epoxy</t>
  </si>
  <si>
    <t>EAGLEgard Epoxy</t>
  </si>
  <si>
    <t>Chrome Starter Unit</t>
  </si>
  <si>
    <t>1 Unit Per Box</t>
  </si>
  <si>
    <t>2448C74-X</t>
  </si>
  <si>
    <t>EAGLEGard Epoxy Starter Unit</t>
  </si>
  <si>
    <t>S4-74-2448E-X</t>
  </si>
  <si>
    <t>VALU-MASTER Epoxy Starter Unit</t>
  </si>
  <si>
    <t>S4-74-2448V-X</t>
  </si>
  <si>
    <t>S4-74-2448S</t>
  </si>
  <si>
    <t>Stainless Starter Unit</t>
  </si>
  <si>
    <t>P74-V</t>
  </si>
  <si>
    <t>Call</t>
  </si>
  <si>
    <t>Focus</t>
  </si>
  <si>
    <t>FF2448C</t>
  </si>
  <si>
    <t>FF2448G</t>
  </si>
  <si>
    <t>FF2448SSS</t>
  </si>
  <si>
    <t>4 Per Box</t>
  </si>
  <si>
    <t>FPS2448VNGN</t>
  </si>
  <si>
    <t>Pro</t>
  </si>
  <si>
    <t>FG074C</t>
  </si>
  <si>
    <t xml:space="preserve">Chrome Stationary </t>
  </si>
  <si>
    <t>FGN074C</t>
  </si>
  <si>
    <t>Chrome Mobile</t>
  </si>
  <si>
    <t>FG074G</t>
  </si>
  <si>
    <t>Epoxy Stationary</t>
  </si>
  <si>
    <t>FGN074G</t>
  </si>
  <si>
    <t>Epoxy Mobile</t>
  </si>
  <si>
    <t>FG074SS</t>
  </si>
  <si>
    <t>Stainless Post Stationary</t>
  </si>
  <si>
    <t>P74-E</t>
  </si>
  <si>
    <t>EAGLEgard Epoxy Post</t>
  </si>
  <si>
    <t>VALU-MASTER Epoxy Post</t>
  </si>
  <si>
    <t>P74S-2</t>
  </si>
  <si>
    <t>% Change</t>
  </si>
  <si>
    <t>Uline (sold in pack counts)</t>
  </si>
  <si>
    <t>21Z811</t>
  </si>
  <si>
    <t>22A713</t>
  </si>
  <si>
    <t>21Z842</t>
  </si>
  <si>
    <t>22A721</t>
  </si>
  <si>
    <t>22A230</t>
  </si>
  <si>
    <t xml:space="preserve">Website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</si>
</sst>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2" applyBorder="1" applyAlignment="1">
      <alignment horizontal="center"/>
    </xf>
    <xf numFmtId="17" fontId="2" fillId="2" borderId="0" xfId="0" applyNumberFormat="1" applyFont="1" applyFill="1" applyAlignment="1">
      <alignment horizontal="center"/>
    </xf>
    <xf numFmtId="164" fontId="0" fillId="0" borderId="0" xfId="3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164" fontId="0" fillId="0" borderId="0" xfId="3" applyNumberFormat="1" applyFont="1" applyFill="1" applyAlignment="1">
      <alignment horizontal="center"/>
    </xf>
    <xf numFmtId="164" fontId="0" fillId="4" borderId="0" xfId="3" applyNumberFormat="1" applyFont="1" applyFill="1" applyAlignment="1">
      <alignment horizontal="center"/>
    </xf>
    <xf numFmtId="0" fontId="3" fillId="0" borderId="0" xfId="2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" xfId="2" applyFill="1" applyBorder="1" applyAlignment="1">
      <alignment horizontal="center"/>
    </xf>
    <xf numFmtId="0" fontId="3" fillId="0" borderId="2" xfId="2" applyFill="1" applyBorder="1" applyAlignment="1">
      <alignment horizontal="center"/>
    </xf>
    <xf numFmtId="0" fontId="3" fillId="0" borderId="3" xfId="2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2" applyBorder="1" applyAlignment="1">
      <alignment horizontal="center"/>
    </xf>
    <xf numFmtId="0" fontId="3" fillId="0" borderId="2" xfId="2" applyBorder="1" applyAlignment="1">
      <alignment horizontal="center"/>
    </xf>
    <xf numFmtId="0" fontId="3" fillId="0" borderId="3" xfId="2" applyBorder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line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webstaurantstore.com/search/regency.html" TargetMode="External"/><Relationship Id="rId1" Type="http://schemas.openxmlformats.org/officeDocument/2006/relationships/hyperlink" Target="https://www.globalindustrial.com/" TargetMode="External"/><Relationship Id="rId6" Type="http://schemas.openxmlformats.org/officeDocument/2006/relationships/hyperlink" Target="https://www.katom.com/" TargetMode="External"/><Relationship Id="rId5" Type="http://schemas.openxmlformats.org/officeDocument/2006/relationships/hyperlink" Target="https://www.centralrestaurant.com/" TargetMode="External"/><Relationship Id="rId4" Type="http://schemas.openxmlformats.org/officeDocument/2006/relationships/hyperlink" Target="https://www.graing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180E-7F94-4D8E-B912-3AE41EA60E21}">
  <dimension ref="A1:H92"/>
  <sheetViews>
    <sheetView tabSelected="1" topLeftCell="A61" workbookViewId="0">
      <selection activeCell="B90" sqref="B90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30.5703125" bestFit="1" customWidth="1"/>
    <col min="4" max="4" width="7" bestFit="1" customWidth="1"/>
    <col min="5" max="5" width="10.5703125" style="4" bestFit="1" customWidth="1"/>
    <col min="6" max="6" width="14.28515625" bestFit="1" customWidth="1"/>
    <col min="7" max="7" width="9.5703125" bestFit="1" customWidth="1"/>
    <col min="8" max="8" width="13.42578125" bestFit="1" customWidth="1"/>
  </cols>
  <sheetData>
    <row r="1" spans="1:8" ht="19.5" customHeight="1" x14ac:dyDescent="0.3">
      <c r="A1" s="24" t="s">
        <v>0</v>
      </c>
      <c r="B1" s="24"/>
      <c r="C1" s="24"/>
      <c r="D1" s="24"/>
      <c r="E1" s="24"/>
      <c r="F1" s="1"/>
      <c r="G1" s="4"/>
    </row>
    <row r="2" spans="1:8" x14ac:dyDescent="0.25">
      <c r="E2"/>
      <c r="G2" s="4"/>
    </row>
    <row r="3" spans="1:8" x14ac:dyDescent="0.25">
      <c r="A3" s="25" t="s">
        <v>1</v>
      </c>
      <c r="B3" s="26"/>
      <c r="C3" s="26"/>
      <c r="D3" s="26"/>
      <c r="E3" s="27"/>
      <c r="F3" s="9"/>
      <c r="G3" s="4"/>
    </row>
    <row r="4" spans="1:8" x14ac:dyDescent="0.25">
      <c r="A4" s="2" t="s">
        <v>2</v>
      </c>
      <c r="B4" s="2" t="s">
        <v>3</v>
      </c>
      <c r="C4" s="2" t="s">
        <v>4</v>
      </c>
      <c r="D4" s="10">
        <v>44166</v>
      </c>
      <c r="E4" s="3">
        <v>44531</v>
      </c>
      <c r="F4" s="3">
        <v>44652</v>
      </c>
      <c r="G4" s="3" t="s">
        <v>102</v>
      </c>
      <c r="H4" s="2" t="s">
        <v>26</v>
      </c>
    </row>
    <row r="5" spans="1:8" x14ac:dyDescent="0.25">
      <c r="A5" s="4" t="s">
        <v>5</v>
      </c>
      <c r="B5" s="4" t="s">
        <v>6</v>
      </c>
      <c r="C5" s="4" t="s">
        <v>7</v>
      </c>
      <c r="D5" s="4"/>
      <c r="E5" s="5">
        <v>51.95</v>
      </c>
      <c r="F5" s="5">
        <v>51.95</v>
      </c>
      <c r="G5" s="11">
        <f>SUM(F5-E5)/F5</f>
        <v>0</v>
      </c>
      <c r="H5" s="4"/>
    </row>
    <row r="6" spans="1:8" x14ac:dyDescent="0.25">
      <c r="A6" s="4" t="s">
        <v>5</v>
      </c>
      <c r="B6" s="4" t="s">
        <v>8</v>
      </c>
      <c r="C6" s="4" t="s">
        <v>9</v>
      </c>
      <c r="D6" s="4"/>
      <c r="E6" s="5">
        <v>48.95</v>
      </c>
      <c r="F6" s="5">
        <v>48.95</v>
      </c>
      <c r="G6" s="11">
        <f t="shared" ref="G6:G13" si="0">SUM(F6-E6)/F6</f>
        <v>0</v>
      </c>
      <c r="H6" s="4"/>
    </row>
    <row r="7" spans="1:8" x14ac:dyDescent="0.25">
      <c r="A7" s="4" t="s">
        <v>5</v>
      </c>
      <c r="B7" s="4" t="s">
        <v>10</v>
      </c>
      <c r="C7" s="4" t="s">
        <v>11</v>
      </c>
      <c r="D7" s="4"/>
      <c r="E7" s="5">
        <v>73.95</v>
      </c>
      <c r="F7" s="5">
        <v>73.95</v>
      </c>
      <c r="G7" s="11">
        <f t="shared" si="0"/>
        <v>0</v>
      </c>
      <c r="H7" s="4"/>
    </row>
    <row r="8" spans="1:8" x14ac:dyDescent="0.25">
      <c r="A8" s="4" t="s">
        <v>5</v>
      </c>
      <c r="B8" s="4" t="s">
        <v>12</v>
      </c>
      <c r="C8" s="4" t="s">
        <v>13</v>
      </c>
      <c r="D8" s="4"/>
      <c r="E8" s="5">
        <v>78.95</v>
      </c>
      <c r="F8" s="5">
        <v>78.95</v>
      </c>
      <c r="G8" s="11">
        <f t="shared" si="0"/>
        <v>0</v>
      </c>
      <c r="H8" s="4"/>
    </row>
    <row r="9" spans="1:8" x14ac:dyDescent="0.25">
      <c r="A9" s="4" t="s">
        <v>5</v>
      </c>
      <c r="B9" s="4" t="s">
        <v>14</v>
      </c>
      <c r="C9" s="4" t="s">
        <v>15</v>
      </c>
      <c r="D9" s="4"/>
      <c r="E9" s="5">
        <v>66.95</v>
      </c>
      <c r="F9" s="5">
        <v>66.95</v>
      </c>
      <c r="G9" s="11">
        <f t="shared" si="0"/>
        <v>0</v>
      </c>
      <c r="H9" s="4"/>
    </row>
    <row r="10" spans="1:8" x14ac:dyDescent="0.25">
      <c r="A10" s="4" t="s">
        <v>5</v>
      </c>
      <c r="B10" s="4" t="s">
        <v>16</v>
      </c>
      <c r="C10" s="4" t="s">
        <v>17</v>
      </c>
      <c r="D10" s="4"/>
      <c r="E10" s="5">
        <v>86.95</v>
      </c>
      <c r="F10" s="5">
        <v>86.95</v>
      </c>
      <c r="G10" s="11">
        <f t="shared" si="0"/>
        <v>0</v>
      </c>
      <c r="H10" s="4"/>
    </row>
    <row r="11" spans="1:8" x14ac:dyDescent="0.25">
      <c r="A11" s="4" t="s">
        <v>5</v>
      </c>
      <c r="B11" s="4" t="s">
        <v>18</v>
      </c>
      <c r="C11" s="4" t="s">
        <v>19</v>
      </c>
      <c r="D11" s="4"/>
      <c r="E11" s="5">
        <v>144.94999999999999</v>
      </c>
      <c r="F11" s="5">
        <v>144.94999999999999</v>
      </c>
      <c r="G11" s="11">
        <f t="shared" si="0"/>
        <v>0</v>
      </c>
      <c r="H11" s="4"/>
    </row>
    <row r="12" spans="1:8" x14ac:dyDescent="0.25">
      <c r="A12" s="4" t="s">
        <v>5</v>
      </c>
      <c r="B12" s="4" t="s">
        <v>20</v>
      </c>
      <c r="C12" s="4" t="s">
        <v>21</v>
      </c>
      <c r="D12" s="4"/>
      <c r="E12" s="5">
        <v>152.94999999999999</v>
      </c>
      <c r="F12" s="5">
        <v>152.94999999999999</v>
      </c>
      <c r="G12" s="11">
        <f t="shared" si="0"/>
        <v>0</v>
      </c>
      <c r="H12" s="4"/>
    </row>
    <row r="13" spans="1:8" x14ac:dyDescent="0.25">
      <c r="A13" s="4" t="s">
        <v>5</v>
      </c>
      <c r="B13" s="4" t="s">
        <v>22</v>
      </c>
      <c r="C13" s="4" t="s">
        <v>23</v>
      </c>
      <c r="D13" s="4"/>
      <c r="E13" s="5">
        <v>175.95</v>
      </c>
      <c r="F13" s="5">
        <v>175.95</v>
      </c>
      <c r="G13" s="11">
        <f t="shared" si="0"/>
        <v>0</v>
      </c>
      <c r="H13" s="4"/>
    </row>
    <row r="14" spans="1:8" x14ac:dyDescent="0.25">
      <c r="E14"/>
      <c r="G14" s="4"/>
    </row>
    <row r="15" spans="1:8" x14ac:dyDescent="0.25">
      <c r="A15" s="25" t="s">
        <v>24</v>
      </c>
      <c r="B15" s="26"/>
      <c r="C15" s="26"/>
      <c r="D15" s="26"/>
      <c r="E15" s="27"/>
      <c r="F15" s="9"/>
      <c r="G15" s="4"/>
    </row>
    <row r="16" spans="1:8" x14ac:dyDescent="0.25">
      <c r="A16" s="2" t="s">
        <v>2</v>
      </c>
      <c r="B16" s="2" t="s">
        <v>25</v>
      </c>
      <c r="C16" s="2" t="s">
        <v>4</v>
      </c>
      <c r="D16" s="2"/>
      <c r="E16" s="3">
        <v>44531</v>
      </c>
      <c r="F16" s="3">
        <v>44652</v>
      </c>
      <c r="G16" s="3" t="s">
        <v>102</v>
      </c>
      <c r="H16" s="2" t="s">
        <v>26</v>
      </c>
    </row>
    <row r="17" spans="1:8" x14ac:dyDescent="0.25">
      <c r="A17" s="4" t="s">
        <v>27</v>
      </c>
      <c r="B17" s="4" t="s">
        <v>28</v>
      </c>
      <c r="C17" s="4" t="s">
        <v>7</v>
      </c>
      <c r="D17" s="4"/>
      <c r="E17" s="12">
        <v>37.94</v>
      </c>
      <c r="F17" s="12">
        <v>31.9</v>
      </c>
      <c r="G17" s="13">
        <f>SUM(F17-E17)/F17</f>
        <v>-0.18934169278996862</v>
      </c>
      <c r="H17" s="4"/>
    </row>
    <row r="18" spans="1:8" x14ac:dyDescent="0.25">
      <c r="A18" s="4" t="s">
        <v>27</v>
      </c>
      <c r="B18" s="4" t="s">
        <v>29</v>
      </c>
      <c r="C18" s="4" t="s">
        <v>9</v>
      </c>
      <c r="D18" s="4"/>
      <c r="E18" s="12">
        <v>8.5399999999999991</v>
      </c>
      <c r="F18" s="12">
        <v>8.99</v>
      </c>
      <c r="G18" s="13">
        <f t="shared" ref="G18:G36" si="1">SUM(F18-E18)/F18</f>
        <v>5.0055617352614136E-2</v>
      </c>
      <c r="H18" s="4" t="s">
        <v>30</v>
      </c>
    </row>
    <row r="19" spans="1:8" x14ac:dyDescent="0.25">
      <c r="A19" s="4" t="s">
        <v>27</v>
      </c>
      <c r="B19" s="4" t="s">
        <v>31</v>
      </c>
      <c r="C19" s="4" t="s">
        <v>32</v>
      </c>
      <c r="D19" s="4"/>
      <c r="E19" s="12">
        <v>33.17</v>
      </c>
      <c r="F19" s="12">
        <v>31.9</v>
      </c>
      <c r="G19" s="13">
        <f t="shared" si="1"/>
        <v>-3.9811912225705431E-2</v>
      </c>
      <c r="H19" s="4"/>
    </row>
    <row r="20" spans="1:8" x14ac:dyDescent="0.25">
      <c r="A20" s="4" t="s">
        <v>27</v>
      </c>
      <c r="B20" s="4" t="s">
        <v>33</v>
      </c>
      <c r="C20" s="4" t="s">
        <v>34</v>
      </c>
      <c r="D20" s="4"/>
      <c r="E20" s="12">
        <v>8.52</v>
      </c>
      <c r="F20" s="12">
        <v>8.99</v>
      </c>
      <c r="G20" s="13">
        <f t="shared" si="1"/>
        <v>5.2280311457174711E-2</v>
      </c>
      <c r="H20" s="4" t="s">
        <v>30</v>
      </c>
    </row>
    <row r="21" spans="1:8" x14ac:dyDescent="0.25">
      <c r="A21" s="4" t="s">
        <v>27</v>
      </c>
      <c r="B21" s="4" t="s">
        <v>35</v>
      </c>
      <c r="C21" s="4" t="s">
        <v>19</v>
      </c>
      <c r="D21" s="4"/>
      <c r="E21" s="12">
        <v>87.98</v>
      </c>
      <c r="F21" s="12">
        <v>78.150000000000006</v>
      </c>
      <c r="G21" s="13">
        <f t="shared" si="1"/>
        <v>-0.1257837492002559</v>
      </c>
      <c r="H21" s="4"/>
    </row>
    <row r="22" spans="1:8" x14ac:dyDescent="0.25">
      <c r="A22" s="4" t="s">
        <v>27</v>
      </c>
      <c r="B22" s="4" t="s">
        <v>36</v>
      </c>
      <c r="C22" s="4" t="s">
        <v>21</v>
      </c>
      <c r="D22" s="4"/>
      <c r="E22" s="12">
        <v>22.78</v>
      </c>
      <c r="F22" s="12">
        <v>23.49</v>
      </c>
      <c r="G22" s="13">
        <f t="shared" si="1"/>
        <v>3.022562792677724E-2</v>
      </c>
      <c r="H22" s="4" t="s">
        <v>30</v>
      </c>
    </row>
    <row r="23" spans="1:8" x14ac:dyDescent="0.25">
      <c r="A23" s="4" t="s">
        <v>59</v>
      </c>
      <c r="B23" s="4" t="s">
        <v>61</v>
      </c>
      <c r="C23" s="4" t="s">
        <v>7</v>
      </c>
      <c r="D23" s="4"/>
      <c r="E23" s="12">
        <v>53.49</v>
      </c>
      <c r="F23" s="12">
        <v>66.489999999999995</v>
      </c>
      <c r="G23" s="13">
        <f t="shared" si="1"/>
        <v>0.19551812302601887</v>
      </c>
      <c r="H23" s="4" t="s">
        <v>30</v>
      </c>
    </row>
    <row r="24" spans="1:8" x14ac:dyDescent="0.25">
      <c r="A24" s="4" t="s">
        <v>59</v>
      </c>
      <c r="B24" s="4" t="s">
        <v>64</v>
      </c>
      <c r="C24" s="4" t="s">
        <v>68</v>
      </c>
      <c r="D24" s="4"/>
      <c r="E24" s="12">
        <v>43.49</v>
      </c>
      <c r="F24" s="12">
        <v>54.49</v>
      </c>
      <c r="G24" s="13">
        <f t="shared" si="1"/>
        <v>0.20187190310148651</v>
      </c>
      <c r="H24" s="4" t="s">
        <v>30</v>
      </c>
    </row>
    <row r="25" spans="1:8" x14ac:dyDescent="0.25">
      <c r="A25" s="4" t="s">
        <v>59</v>
      </c>
      <c r="B25" s="4" t="s">
        <v>63</v>
      </c>
      <c r="C25" s="4" t="s">
        <v>69</v>
      </c>
      <c r="D25" s="4"/>
      <c r="E25" s="12">
        <v>53.49</v>
      </c>
      <c r="F25" s="12">
        <v>66.489999999999995</v>
      </c>
      <c r="G25" s="13">
        <f t="shared" si="1"/>
        <v>0.19551812302601887</v>
      </c>
      <c r="H25" s="4" t="s">
        <v>30</v>
      </c>
    </row>
    <row r="26" spans="1:8" x14ac:dyDescent="0.25">
      <c r="A26" s="4" t="s">
        <v>59</v>
      </c>
      <c r="B26" s="4" t="s">
        <v>65</v>
      </c>
      <c r="C26" s="4" t="s">
        <v>19</v>
      </c>
      <c r="D26" s="4"/>
      <c r="E26" s="12">
        <v>599</v>
      </c>
      <c r="F26" s="12">
        <v>252.49</v>
      </c>
      <c r="G26" s="13">
        <f t="shared" si="1"/>
        <v>-1.372371183017149</v>
      </c>
      <c r="H26" s="4" t="s">
        <v>30</v>
      </c>
    </row>
    <row r="27" spans="1:8" x14ac:dyDescent="0.25">
      <c r="A27" s="4" t="s">
        <v>59</v>
      </c>
      <c r="B27" s="4" t="s">
        <v>62</v>
      </c>
      <c r="C27" s="4" t="s">
        <v>9</v>
      </c>
      <c r="D27" s="4"/>
      <c r="E27" s="12">
        <v>42.99</v>
      </c>
      <c r="F27" s="12">
        <v>18.989999999999998</v>
      </c>
      <c r="G27" s="13">
        <f t="shared" si="1"/>
        <v>-1.2638230647709323</v>
      </c>
      <c r="H27" s="4" t="s">
        <v>30</v>
      </c>
    </row>
    <row r="28" spans="1:8" x14ac:dyDescent="0.25">
      <c r="A28" s="4" t="s">
        <v>59</v>
      </c>
      <c r="B28" s="4" t="s">
        <v>98</v>
      </c>
      <c r="C28" s="4" t="s">
        <v>99</v>
      </c>
      <c r="D28" s="4"/>
      <c r="E28" s="12">
        <v>14.99</v>
      </c>
      <c r="F28" s="12">
        <v>18.989999999999998</v>
      </c>
      <c r="G28" s="13">
        <f t="shared" si="1"/>
        <v>0.21063717746182192</v>
      </c>
      <c r="H28" s="4" t="s">
        <v>30</v>
      </c>
    </row>
    <row r="29" spans="1:8" x14ac:dyDescent="0.25">
      <c r="A29" s="4" t="s">
        <v>59</v>
      </c>
      <c r="B29" s="4" t="s">
        <v>79</v>
      </c>
      <c r="C29" s="4" t="s">
        <v>100</v>
      </c>
      <c r="D29" s="4"/>
      <c r="E29" s="12">
        <v>14.49</v>
      </c>
      <c r="F29" s="12">
        <v>17.989999999999998</v>
      </c>
      <c r="G29" s="13">
        <f t="shared" si="1"/>
        <v>0.1945525291828793</v>
      </c>
      <c r="H29" s="4" t="s">
        <v>30</v>
      </c>
    </row>
    <row r="30" spans="1:8" x14ac:dyDescent="0.25">
      <c r="A30" s="7" t="s">
        <v>37</v>
      </c>
      <c r="B30" s="4" t="s">
        <v>38</v>
      </c>
      <c r="C30" s="4" t="s">
        <v>7</v>
      </c>
      <c r="D30" s="4"/>
      <c r="E30" s="12">
        <v>63</v>
      </c>
      <c r="F30" s="12">
        <v>63</v>
      </c>
      <c r="G30" s="13">
        <f t="shared" si="1"/>
        <v>0</v>
      </c>
      <c r="H30" s="4" t="s">
        <v>30</v>
      </c>
    </row>
    <row r="31" spans="1:8" x14ac:dyDescent="0.25">
      <c r="A31" s="7" t="s">
        <v>37</v>
      </c>
      <c r="B31" s="4" t="s">
        <v>39</v>
      </c>
      <c r="C31" s="4" t="s">
        <v>9</v>
      </c>
      <c r="D31" s="4"/>
      <c r="E31" s="12">
        <v>18</v>
      </c>
      <c r="F31" s="12">
        <v>18</v>
      </c>
      <c r="G31" s="13">
        <f t="shared" si="1"/>
        <v>0</v>
      </c>
      <c r="H31" s="4" t="s">
        <v>30</v>
      </c>
    </row>
    <row r="32" spans="1:8" x14ac:dyDescent="0.25">
      <c r="A32" s="7" t="s">
        <v>37</v>
      </c>
      <c r="B32" s="4" t="s">
        <v>40</v>
      </c>
      <c r="C32" s="4" t="s">
        <v>32</v>
      </c>
      <c r="D32" s="4"/>
      <c r="E32" s="12">
        <v>76.5</v>
      </c>
      <c r="F32" s="12">
        <v>76.5</v>
      </c>
      <c r="G32" s="13">
        <f t="shared" si="1"/>
        <v>0</v>
      </c>
      <c r="H32" s="4" t="s">
        <v>30</v>
      </c>
    </row>
    <row r="33" spans="1:8" x14ac:dyDescent="0.25">
      <c r="A33" s="7" t="s">
        <v>37</v>
      </c>
      <c r="B33" s="4" t="s">
        <v>41</v>
      </c>
      <c r="C33" s="4" t="s">
        <v>34</v>
      </c>
      <c r="D33" s="4"/>
      <c r="E33" s="12">
        <v>21</v>
      </c>
      <c r="F33" s="12">
        <v>21</v>
      </c>
      <c r="G33" s="13">
        <f t="shared" si="1"/>
        <v>0</v>
      </c>
      <c r="H33" s="4" t="s">
        <v>30</v>
      </c>
    </row>
    <row r="34" spans="1:8" x14ac:dyDescent="0.25">
      <c r="A34" s="7" t="s">
        <v>37</v>
      </c>
      <c r="B34" s="4" t="s">
        <v>42</v>
      </c>
      <c r="C34" s="4" t="s">
        <v>19</v>
      </c>
      <c r="D34" s="4"/>
      <c r="E34" s="12">
        <v>253</v>
      </c>
      <c r="F34" s="12">
        <v>253</v>
      </c>
      <c r="G34" s="13">
        <f t="shared" si="1"/>
        <v>0</v>
      </c>
      <c r="H34" s="4" t="s">
        <v>30</v>
      </c>
    </row>
    <row r="35" spans="1:8" x14ac:dyDescent="0.25">
      <c r="A35" s="7" t="s">
        <v>37</v>
      </c>
      <c r="B35" s="4" t="s">
        <v>43</v>
      </c>
      <c r="C35" s="4" t="s">
        <v>21</v>
      </c>
      <c r="D35" s="4"/>
      <c r="E35" s="12">
        <v>53.5</v>
      </c>
      <c r="F35" s="12">
        <v>53.5</v>
      </c>
      <c r="G35" s="13">
        <f t="shared" si="1"/>
        <v>0</v>
      </c>
      <c r="H35" s="4" t="s">
        <v>30</v>
      </c>
    </row>
    <row r="36" spans="1:8" x14ac:dyDescent="0.25">
      <c r="A36" s="7" t="s">
        <v>37</v>
      </c>
      <c r="B36" s="4" t="s">
        <v>44</v>
      </c>
      <c r="C36" s="4" t="s">
        <v>23</v>
      </c>
      <c r="D36" s="4"/>
      <c r="E36" s="12">
        <v>276</v>
      </c>
      <c r="F36" s="12">
        <v>276</v>
      </c>
      <c r="G36" s="13">
        <f t="shared" si="1"/>
        <v>0</v>
      </c>
      <c r="H36" s="4" t="s">
        <v>30</v>
      </c>
    </row>
    <row r="37" spans="1:8" x14ac:dyDescent="0.25">
      <c r="A37" s="4"/>
      <c r="B37" s="4"/>
      <c r="C37" s="4"/>
      <c r="D37" s="4"/>
      <c r="E37" s="6"/>
      <c r="F37" s="6"/>
      <c r="G37" s="4"/>
    </row>
    <row r="38" spans="1:8" x14ac:dyDescent="0.25">
      <c r="E38"/>
      <c r="G38" s="4"/>
    </row>
    <row r="39" spans="1:8" x14ac:dyDescent="0.25">
      <c r="A39" s="25" t="s">
        <v>103</v>
      </c>
      <c r="B39" s="26"/>
      <c r="C39" s="26"/>
      <c r="D39" s="26"/>
      <c r="E39" s="27"/>
      <c r="F39" s="9"/>
      <c r="G39" s="4"/>
    </row>
    <row r="40" spans="1:8" x14ac:dyDescent="0.25">
      <c r="A40" s="2" t="s">
        <v>2</v>
      </c>
      <c r="B40" s="2" t="s">
        <v>25</v>
      </c>
      <c r="C40" s="2" t="s">
        <v>4</v>
      </c>
      <c r="D40" s="2"/>
      <c r="E40" s="3">
        <v>44531</v>
      </c>
      <c r="F40" s="3">
        <v>44673</v>
      </c>
      <c r="G40" s="3" t="s">
        <v>102</v>
      </c>
      <c r="H40" s="2" t="s">
        <v>26</v>
      </c>
    </row>
    <row r="41" spans="1:8" x14ac:dyDescent="0.25">
      <c r="A41" s="4" t="s">
        <v>45</v>
      </c>
      <c r="B41" s="8" t="s">
        <v>46</v>
      </c>
      <c r="C41" s="4" t="s">
        <v>7</v>
      </c>
      <c r="D41" s="4"/>
      <c r="E41" s="5">
        <v>94</v>
      </c>
      <c r="F41" s="5">
        <v>99</v>
      </c>
      <c r="G41" s="11">
        <f>SUM(F41-E41)/F41</f>
        <v>5.0505050505050504E-2</v>
      </c>
      <c r="H41" s="4" t="s">
        <v>47</v>
      </c>
    </row>
    <row r="42" spans="1:8" x14ac:dyDescent="0.25">
      <c r="A42" s="4" t="s">
        <v>45</v>
      </c>
      <c r="B42" s="4" t="s">
        <v>48</v>
      </c>
      <c r="C42" s="4" t="s">
        <v>9</v>
      </c>
      <c r="D42" s="4"/>
      <c r="E42" s="5">
        <v>34</v>
      </c>
      <c r="F42" s="5">
        <v>36</v>
      </c>
      <c r="G42" s="11">
        <f>SUM(F42-E42)/F42</f>
        <v>5.5555555555555552E-2</v>
      </c>
      <c r="H42" s="4" t="s">
        <v>47</v>
      </c>
    </row>
    <row r="43" spans="1:8" x14ac:dyDescent="0.25">
      <c r="A43" s="4" t="s">
        <v>45</v>
      </c>
      <c r="B43" s="4" t="s">
        <v>49</v>
      </c>
      <c r="C43" s="4" t="s">
        <v>32</v>
      </c>
      <c r="D43" s="4"/>
      <c r="E43" s="5">
        <v>130</v>
      </c>
      <c r="F43" s="5">
        <v>137</v>
      </c>
      <c r="G43" s="11">
        <f>SUM(F43-E43)/F43</f>
        <v>5.1094890510948905E-2</v>
      </c>
      <c r="H43" s="4" t="s">
        <v>47</v>
      </c>
    </row>
    <row r="44" spans="1:8" x14ac:dyDescent="0.25">
      <c r="A44" s="4" t="s">
        <v>45</v>
      </c>
      <c r="B44" s="4" t="s">
        <v>50</v>
      </c>
      <c r="C44" s="4" t="s">
        <v>19</v>
      </c>
      <c r="D44" s="4"/>
      <c r="E44" s="5">
        <v>339</v>
      </c>
      <c r="F44" s="5">
        <v>356</v>
      </c>
      <c r="G44" s="11">
        <f>SUM(F44-E44)/F44</f>
        <v>4.7752808988764044E-2</v>
      </c>
      <c r="H44" s="4" t="s">
        <v>47</v>
      </c>
    </row>
    <row r="45" spans="1:8" x14ac:dyDescent="0.25">
      <c r="A45" s="4" t="s">
        <v>45</v>
      </c>
      <c r="B45" s="4" t="s">
        <v>51</v>
      </c>
      <c r="C45" s="4" t="s">
        <v>23</v>
      </c>
      <c r="D45" s="4"/>
      <c r="E45" s="5">
        <v>415</v>
      </c>
      <c r="F45" s="5">
        <v>440</v>
      </c>
      <c r="G45" s="11">
        <f>SUM(F45-E45)/F45</f>
        <v>5.6818181818181816E-2</v>
      </c>
      <c r="H45" s="4" t="s">
        <v>47</v>
      </c>
    </row>
    <row r="46" spans="1:8" x14ac:dyDescent="0.25">
      <c r="B46" s="4"/>
      <c r="E46"/>
      <c r="G46" s="4"/>
    </row>
    <row r="47" spans="1:8" x14ac:dyDescent="0.25">
      <c r="E47"/>
      <c r="G47" s="4"/>
    </row>
    <row r="48" spans="1:8" x14ac:dyDescent="0.25">
      <c r="A48" s="25" t="s">
        <v>52</v>
      </c>
      <c r="B48" s="26"/>
      <c r="C48" s="26"/>
      <c r="D48" s="26"/>
      <c r="E48" s="27"/>
      <c r="F48" s="9"/>
      <c r="G48" s="4"/>
    </row>
    <row r="49" spans="1:8" x14ac:dyDescent="0.25">
      <c r="A49" s="2" t="s">
        <v>2</v>
      </c>
      <c r="B49" s="2" t="s">
        <v>25</v>
      </c>
      <c r="C49" s="2" t="s">
        <v>4</v>
      </c>
      <c r="D49" s="2"/>
      <c r="E49" s="3">
        <v>44531</v>
      </c>
      <c r="F49" s="3">
        <v>44673</v>
      </c>
      <c r="G49" s="3" t="s">
        <v>102</v>
      </c>
      <c r="H49" s="2" t="s">
        <v>26</v>
      </c>
    </row>
    <row r="50" spans="1:8" x14ac:dyDescent="0.25">
      <c r="A50" s="4" t="s">
        <v>53</v>
      </c>
      <c r="B50" s="8" t="s">
        <v>54</v>
      </c>
      <c r="C50" s="4" t="s">
        <v>7</v>
      </c>
      <c r="D50" s="4"/>
      <c r="E50" s="6">
        <v>64.650000000000006</v>
      </c>
      <c r="F50" s="6"/>
      <c r="G50" s="6"/>
      <c r="H50" s="4" t="s">
        <v>30</v>
      </c>
    </row>
    <row r="51" spans="1:8" x14ac:dyDescent="0.25">
      <c r="A51" s="4" t="s">
        <v>53</v>
      </c>
      <c r="B51" s="4" t="s">
        <v>55</v>
      </c>
      <c r="C51" s="4" t="s">
        <v>9</v>
      </c>
      <c r="D51" s="4"/>
      <c r="E51" s="6">
        <v>37.54</v>
      </c>
      <c r="F51" s="6"/>
      <c r="G51" s="6"/>
      <c r="H51" s="4" t="s">
        <v>47</v>
      </c>
    </row>
    <row r="52" spans="1:8" x14ac:dyDescent="0.25">
      <c r="A52" s="4" t="s">
        <v>56</v>
      </c>
      <c r="B52" s="4" t="s">
        <v>61</v>
      </c>
      <c r="C52" s="4" t="s">
        <v>7</v>
      </c>
      <c r="D52" s="4"/>
      <c r="E52" s="6">
        <v>81.89</v>
      </c>
      <c r="F52" s="6">
        <v>81.89</v>
      </c>
      <c r="G52" s="11">
        <f>SUM(F52-E52)/F52</f>
        <v>0</v>
      </c>
      <c r="H52" s="4" t="s">
        <v>30</v>
      </c>
    </row>
    <row r="53" spans="1:8" x14ac:dyDescent="0.25">
      <c r="A53" s="4" t="s">
        <v>56</v>
      </c>
      <c r="B53" s="4" t="s">
        <v>8</v>
      </c>
      <c r="C53" s="4" t="s">
        <v>9</v>
      </c>
      <c r="D53" s="4"/>
      <c r="E53" s="6">
        <v>21.38</v>
      </c>
      <c r="F53" s="6">
        <v>21.38</v>
      </c>
      <c r="G53" s="11">
        <f t="shared" ref="G53:G60" si="2">SUM(F53-E53)/F53</f>
        <v>0</v>
      </c>
      <c r="H53" s="4" t="s">
        <v>47</v>
      </c>
    </row>
    <row r="54" spans="1:8" x14ac:dyDescent="0.25">
      <c r="A54" s="4" t="s">
        <v>56</v>
      </c>
      <c r="B54" s="4" t="s">
        <v>65</v>
      </c>
      <c r="C54" s="4" t="s">
        <v>19</v>
      </c>
      <c r="D54" s="4"/>
      <c r="E54" s="6">
        <v>151.28</v>
      </c>
      <c r="F54" s="6">
        <v>164.9</v>
      </c>
      <c r="G54" s="14">
        <f>SUM(F54-E54)/F54</f>
        <v>8.259551243177686E-2</v>
      </c>
      <c r="H54" s="4" t="s">
        <v>30</v>
      </c>
    </row>
    <row r="55" spans="1:8" x14ac:dyDescent="0.25">
      <c r="A55" s="4" t="s">
        <v>56</v>
      </c>
      <c r="B55" s="4" t="s">
        <v>101</v>
      </c>
      <c r="C55" s="4" t="s">
        <v>21</v>
      </c>
      <c r="D55" s="4"/>
      <c r="E55" s="6">
        <v>61.45</v>
      </c>
      <c r="F55" s="6">
        <v>61.45</v>
      </c>
      <c r="G55" s="11">
        <f t="shared" si="2"/>
        <v>0</v>
      </c>
      <c r="H55" s="4" t="s">
        <v>47</v>
      </c>
    </row>
    <row r="56" spans="1:8" x14ac:dyDescent="0.25">
      <c r="A56" s="7" t="s">
        <v>37</v>
      </c>
      <c r="B56" s="4" t="s">
        <v>104</v>
      </c>
      <c r="C56" s="4" t="s">
        <v>7</v>
      </c>
      <c r="D56" s="4"/>
      <c r="E56" s="6">
        <v>101.37</v>
      </c>
      <c r="F56" s="6">
        <v>101.37</v>
      </c>
      <c r="G56" s="11">
        <f t="shared" si="2"/>
        <v>0</v>
      </c>
      <c r="H56" s="4" t="s">
        <v>30</v>
      </c>
    </row>
    <row r="57" spans="1:8" x14ac:dyDescent="0.25">
      <c r="A57" s="7" t="s">
        <v>37</v>
      </c>
      <c r="B57" s="4" t="s">
        <v>105</v>
      </c>
      <c r="C57" s="4" t="s">
        <v>9</v>
      </c>
      <c r="D57" s="4"/>
      <c r="E57" s="6">
        <v>100.74</v>
      </c>
      <c r="F57" s="6">
        <v>100.74</v>
      </c>
      <c r="G57" s="11">
        <f t="shared" si="2"/>
        <v>0</v>
      </c>
      <c r="H57" s="4" t="s">
        <v>47</v>
      </c>
    </row>
    <row r="58" spans="1:8" x14ac:dyDescent="0.25">
      <c r="A58" s="7" t="s">
        <v>37</v>
      </c>
      <c r="B58" s="4" t="s">
        <v>106</v>
      </c>
      <c r="C58" s="4" t="s">
        <v>19</v>
      </c>
      <c r="D58" s="4"/>
      <c r="E58" s="6">
        <v>331.33</v>
      </c>
      <c r="F58" s="6">
        <v>331.33</v>
      </c>
      <c r="G58" s="11">
        <f t="shared" si="2"/>
        <v>0</v>
      </c>
      <c r="H58" s="4" t="s">
        <v>30</v>
      </c>
    </row>
    <row r="59" spans="1:8" x14ac:dyDescent="0.25">
      <c r="A59" s="7" t="s">
        <v>37</v>
      </c>
      <c r="B59" s="4" t="s">
        <v>107</v>
      </c>
      <c r="C59" s="4" t="s">
        <v>21</v>
      </c>
      <c r="D59" s="4"/>
      <c r="E59" s="6">
        <v>182.22</v>
      </c>
      <c r="F59" s="6">
        <v>182.22</v>
      </c>
      <c r="G59" s="11">
        <f t="shared" si="2"/>
        <v>0</v>
      </c>
      <c r="H59" s="4" t="s">
        <v>47</v>
      </c>
    </row>
    <row r="60" spans="1:8" x14ac:dyDescent="0.25">
      <c r="A60" s="7" t="s">
        <v>37</v>
      </c>
      <c r="B60" s="4" t="s">
        <v>108</v>
      </c>
      <c r="C60" s="4" t="s">
        <v>23</v>
      </c>
      <c r="D60" s="4"/>
      <c r="E60" s="6">
        <v>423.7</v>
      </c>
      <c r="F60" s="6">
        <v>423.7</v>
      </c>
      <c r="G60" s="11">
        <f t="shared" si="2"/>
        <v>0</v>
      </c>
      <c r="H60" s="4" t="s">
        <v>30</v>
      </c>
    </row>
    <row r="61" spans="1:8" x14ac:dyDescent="0.25">
      <c r="E61" s="6"/>
      <c r="F61" s="6"/>
      <c r="G61" s="11"/>
    </row>
    <row r="62" spans="1:8" x14ac:dyDescent="0.25">
      <c r="E62" s="6"/>
      <c r="F62" s="6"/>
      <c r="G62" s="4"/>
    </row>
    <row r="63" spans="1:8" x14ac:dyDescent="0.25">
      <c r="A63" s="21" t="s">
        <v>57</v>
      </c>
      <c r="B63" s="22"/>
      <c r="C63" s="22"/>
      <c r="D63" s="22"/>
      <c r="E63" s="23"/>
      <c r="F63" s="15"/>
      <c r="G63" s="4"/>
    </row>
    <row r="64" spans="1:8" x14ac:dyDescent="0.25">
      <c r="A64" s="2" t="s">
        <v>2</v>
      </c>
      <c r="B64" s="2" t="s">
        <v>25</v>
      </c>
      <c r="C64" s="2" t="s">
        <v>4</v>
      </c>
      <c r="D64" s="2"/>
      <c r="E64" s="3">
        <v>44531</v>
      </c>
      <c r="F64" s="3">
        <v>44673</v>
      </c>
      <c r="G64" s="3" t="s">
        <v>102</v>
      </c>
      <c r="H64" s="2" t="s">
        <v>26</v>
      </c>
    </row>
    <row r="65" spans="1:8" x14ac:dyDescent="0.25">
      <c r="A65" s="4" t="s">
        <v>59</v>
      </c>
      <c r="B65" s="4" t="s">
        <v>66</v>
      </c>
      <c r="C65" s="4" t="s">
        <v>23</v>
      </c>
      <c r="D65" s="4"/>
      <c r="E65" s="5">
        <v>319</v>
      </c>
      <c r="F65" s="18" t="s">
        <v>109</v>
      </c>
      <c r="G65" s="16"/>
      <c r="H65" s="4" t="s">
        <v>30</v>
      </c>
    </row>
    <row r="66" spans="1:8" x14ac:dyDescent="0.25">
      <c r="A66" s="4" t="s">
        <v>59</v>
      </c>
      <c r="B66" s="4" t="s">
        <v>62</v>
      </c>
      <c r="C66" s="4" t="s">
        <v>9</v>
      </c>
      <c r="D66" s="4"/>
      <c r="E66" s="5">
        <v>28</v>
      </c>
      <c r="F66" s="19"/>
      <c r="G66" s="16"/>
      <c r="H66" s="4" t="s">
        <v>30</v>
      </c>
    </row>
    <row r="67" spans="1:8" x14ac:dyDescent="0.25">
      <c r="A67" s="4" t="s">
        <v>59</v>
      </c>
      <c r="B67" s="17" t="s">
        <v>67</v>
      </c>
      <c r="C67" s="4" t="s">
        <v>68</v>
      </c>
      <c r="D67" s="4"/>
      <c r="E67" s="5">
        <v>81</v>
      </c>
      <c r="F67" s="19"/>
      <c r="G67" s="16"/>
      <c r="H67" s="4" t="s">
        <v>30</v>
      </c>
    </row>
    <row r="68" spans="1:8" x14ac:dyDescent="0.25">
      <c r="A68" s="4" t="s">
        <v>59</v>
      </c>
      <c r="B68" s="17" t="s">
        <v>63</v>
      </c>
      <c r="C68" s="4" t="s">
        <v>69</v>
      </c>
      <c r="D68" s="4"/>
      <c r="E68" s="5">
        <v>78</v>
      </c>
      <c r="F68" s="19"/>
      <c r="G68" s="16"/>
      <c r="H68" s="4" t="s">
        <v>30</v>
      </c>
    </row>
    <row r="69" spans="1:8" ht="15.75" customHeight="1" x14ac:dyDescent="0.25">
      <c r="A69" s="4" t="s">
        <v>60</v>
      </c>
      <c r="B69" s="4" t="s">
        <v>72</v>
      </c>
      <c r="C69" s="4" t="s">
        <v>70</v>
      </c>
      <c r="D69" s="4"/>
      <c r="E69" s="5">
        <v>488</v>
      </c>
      <c r="F69" s="19"/>
      <c r="G69" s="16"/>
      <c r="H69" s="4" t="s">
        <v>71</v>
      </c>
    </row>
    <row r="70" spans="1:8" x14ac:dyDescent="0.25">
      <c r="A70" s="4" t="s">
        <v>60</v>
      </c>
      <c r="B70" s="4" t="s">
        <v>74</v>
      </c>
      <c r="C70" s="4" t="s">
        <v>73</v>
      </c>
      <c r="D70" s="4"/>
      <c r="E70" s="5">
        <v>389</v>
      </c>
      <c r="F70" s="19"/>
      <c r="G70" s="16"/>
      <c r="H70" s="4" t="s">
        <v>71</v>
      </c>
    </row>
    <row r="71" spans="1:8" x14ac:dyDescent="0.25">
      <c r="A71" s="4" t="s">
        <v>60</v>
      </c>
      <c r="B71" s="4" t="s">
        <v>76</v>
      </c>
      <c r="C71" s="4" t="s">
        <v>75</v>
      </c>
      <c r="D71" s="4"/>
      <c r="E71" s="5">
        <v>414</v>
      </c>
      <c r="F71" s="19"/>
      <c r="G71" s="16"/>
      <c r="H71" s="4" t="s">
        <v>71</v>
      </c>
    </row>
    <row r="72" spans="1:8" x14ac:dyDescent="0.25">
      <c r="A72" s="4" t="s">
        <v>60</v>
      </c>
      <c r="B72" s="4" t="s">
        <v>77</v>
      </c>
      <c r="C72" s="4" t="s">
        <v>78</v>
      </c>
      <c r="D72" s="4"/>
      <c r="E72" s="5">
        <v>1354</v>
      </c>
      <c r="F72" s="19"/>
      <c r="G72" s="16"/>
      <c r="H72" s="4" t="s">
        <v>71</v>
      </c>
    </row>
    <row r="73" spans="1:8" x14ac:dyDescent="0.25">
      <c r="A73" s="7" t="s">
        <v>37</v>
      </c>
      <c r="B73" s="4" t="s">
        <v>38</v>
      </c>
      <c r="C73" s="4" t="s">
        <v>7</v>
      </c>
      <c r="D73" s="4"/>
      <c r="E73" s="5">
        <v>63</v>
      </c>
      <c r="F73" s="19"/>
      <c r="G73" s="5"/>
      <c r="H73" s="4" t="s">
        <v>71</v>
      </c>
    </row>
    <row r="74" spans="1:8" x14ac:dyDescent="0.25">
      <c r="A74" s="7" t="s">
        <v>37</v>
      </c>
      <c r="B74" s="4" t="s">
        <v>40</v>
      </c>
      <c r="C74" s="4" t="s">
        <v>32</v>
      </c>
      <c r="D74" s="4"/>
      <c r="E74" s="5">
        <v>76.5</v>
      </c>
      <c r="F74" s="19"/>
      <c r="G74" s="5"/>
      <c r="H74" s="4" t="s">
        <v>71</v>
      </c>
    </row>
    <row r="75" spans="1:8" x14ac:dyDescent="0.25">
      <c r="A75" s="7" t="s">
        <v>37</v>
      </c>
      <c r="B75" s="4" t="s">
        <v>42</v>
      </c>
      <c r="C75" s="4" t="s">
        <v>19</v>
      </c>
      <c r="D75" s="4"/>
      <c r="E75" s="5">
        <v>253</v>
      </c>
      <c r="F75" s="19"/>
      <c r="G75" s="5"/>
      <c r="H75" s="4" t="s">
        <v>71</v>
      </c>
    </row>
    <row r="76" spans="1:8" x14ac:dyDescent="0.25">
      <c r="A76" s="7" t="s">
        <v>37</v>
      </c>
      <c r="B76" s="4" t="s">
        <v>39</v>
      </c>
      <c r="C76" s="4" t="s">
        <v>9</v>
      </c>
      <c r="D76" s="4"/>
      <c r="E76" s="6" t="s">
        <v>80</v>
      </c>
      <c r="F76" s="19"/>
      <c r="G76" s="6"/>
      <c r="H76" s="4"/>
    </row>
    <row r="77" spans="1:8" x14ac:dyDescent="0.25">
      <c r="A77" s="7" t="s">
        <v>37</v>
      </c>
      <c r="B77" s="4" t="s">
        <v>41</v>
      </c>
      <c r="C77" s="4" t="s">
        <v>34</v>
      </c>
      <c r="D77" s="4"/>
      <c r="E77" s="6" t="s">
        <v>80</v>
      </c>
      <c r="F77" s="20"/>
      <c r="G77" s="6"/>
      <c r="H77" s="4"/>
    </row>
    <row r="78" spans="1:8" x14ac:dyDescent="0.25">
      <c r="B78" s="4"/>
      <c r="E78" s="5"/>
      <c r="F78" s="5"/>
      <c r="G78" s="4"/>
    </row>
    <row r="79" spans="1:8" x14ac:dyDescent="0.25">
      <c r="E79" s="5"/>
      <c r="F79" s="5"/>
      <c r="G79" s="4"/>
    </row>
    <row r="80" spans="1:8" x14ac:dyDescent="0.25">
      <c r="A80" s="21" t="s">
        <v>58</v>
      </c>
      <c r="B80" s="22"/>
      <c r="C80" s="22"/>
      <c r="D80" s="22"/>
      <c r="E80" s="23"/>
      <c r="F80" s="15"/>
      <c r="G80" s="4"/>
    </row>
    <row r="81" spans="1:8" x14ac:dyDescent="0.25">
      <c r="A81" s="2" t="s">
        <v>2</v>
      </c>
      <c r="B81" s="2" t="s">
        <v>25</v>
      </c>
      <c r="C81" s="2" t="s">
        <v>4</v>
      </c>
      <c r="D81" s="2"/>
      <c r="E81" s="3">
        <v>44531</v>
      </c>
      <c r="F81" s="3">
        <v>44673</v>
      </c>
      <c r="G81" s="3" t="s">
        <v>102</v>
      </c>
      <c r="H81" s="2" t="s">
        <v>26</v>
      </c>
    </row>
    <row r="82" spans="1:8" x14ac:dyDescent="0.25">
      <c r="A82" s="4" t="s">
        <v>81</v>
      </c>
      <c r="B82" t="s">
        <v>82</v>
      </c>
      <c r="C82" t="s">
        <v>7</v>
      </c>
      <c r="E82" s="5">
        <v>38.75</v>
      </c>
      <c r="F82" s="5">
        <v>38.75</v>
      </c>
      <c r="G82" s="11">
        <f t="shared" ref="G82:G90" si="3">SUM(F82-E82)/F82</f>
        <v>0</v>
      </c>
      <c r="H82" s="4" t="s">
        <v>30</v>
      </c>
    </row>
    <row r="83" spans="1:8" x14ac:dyDescent="0.25">
      <c r="A83" s="4" t="s">
        <v>81</v>
      </c>
      <c r="B83" t="s">
        <v>83</v>
      </c>
      <c r="C83" t="s">
        <v>32</v>
      </c>
      <c r="E83" s="5">
        <v>43.71</v>
      </c>
      <c r="F83" s="5">
        <v>43.71</v>
      </c>
      <c r="G83" s="11">
        <f t="shared" si="3"/>
        <v>0</v>
      </c>
      <c r="H83" s="4" t="s">
        <v>30</v>
      </c>
    </row>
    <row r="84" spans="1:8" x14ac:dyDescent="0.25">
      <c r="A84" s="4" t="s">
        <v>81</v>
      </c>
      <c r="B84" t="s">
        <v>84</v>
      </c>
      <c r="C84" t="s">
        <v>23</v>
      </c>
      <c r="E84" s="5">
        <v>253.05</v>
      </c>
      <c r="F84" s="5">
        <v>253.05</v>
      </c>
      <c r="G84" s="11">
        <f t="shared" si="3"/>
        <v>0</v>
      </c>
      <c r="H84" s="4" t="s">
        <v>30</v>
      </c>
    </row>
    <row r="85" spans="1:8" x14ac:dyDescent="0.25">
      <c r="A85" s="4" t="s">
        <v>81</v>
      </c>
      <c r="B85" t="s">
        <v>86</v>
      </c>
      <c r="C85" t="s">
        <v>87</v>
      </c>
      <c r="E85" s="5">
        <v>368.03</v>
      </c>
      <c r="F85" s="5">
        <v>368.03</v>
      </c>
      <c r="G85" s="11">
        <f t="shared" si="3"/>
        <v>0</v>
      </c>
      <c r="H85" s="4" t="s">
        <v>85</v>
      </c>
    </row>
    <row r="86" spans="1:8" x14ac:dyDescent="0.25">
      <c r="A86" s="4" t="s">
        <v>81</v>
      </c>
      <c r="B86" t="s">
        <v>88</v>
      </c>
      <c r="C86" t="s">
        <v>89</v>
      </c>
      <c r="E86" s="5">
        <v>9.4</v>
      </c>
      <c r="F86" s="5">
        <v>9.4</v>
      </c>
      <c r="G86" s="11">
        <f t="shared" si="3"/>
        <v>0</v>
      </c>
      <c r="H86" s="4" t="s">
        <v>30</v>
      </c>
    </row>
    <row r="87" spans="1:8" x14ac:dyDescent="0.25">
      <c r="A87" s="4" t="s">
        <v>81</v>
      </c>
      <c r="B87" t="s">
        <v>90</v>
      </c>
      <c r="C87" t="s">
        <v>91</v>
      </c>
      <c r="E87" s="5">
        <v>13.38</v>
      </c>
      <c r="F87" s="5">
        <v>13.38</v>
      </c>
      <c r="G87" s="11">
        <f t="shared" si="3"/>
        <v>0</v>
      </c>
      <c r="H87" s="4" t="s">
        <v>30</v>
      </c>
    </row>
    <row r="88" spans="1:8" x14ac:dyDescent="0.25">
      <c r="A88" s="4" t="s">
        <v>81</v>
      </c>
      <c r="B88" t="s">
        <v>92</v>
      </c>
      <c r="C88" t="s">
        <v>93</v>
      </c>
      <c r="E88" s="5">
        <v>11</v>
      </c>
      <c r="F88" s="5">
        <v>11</v>
      </c>
      <c r="G88" s="11">
        <f t="shared" si="3"/>
        <v>0</v>
      </c>
      <c r="H88" s="4" t="s">
        <v>30</v>
      </c>
    </row>
    <row r="89" spans="1:8" x14ac:dyDescent="0.25">
      <c r="A89" s="4" t="s">
        <v>81</v>
      </c>
      <c r="B89" t="s">
        <v>94</v>
      </c>
      <c r="C89" t="s">
        <v>95</v>
      </c>
      <c r="E89" s="5">
        <v>15.72</v>
      </c>
      <c r="F89" s="5">
        <v>15.72</v>
      </c>
      <c r="G89" s="11">
        <f t="shared" si="3"/>
        <v>0</v>
      </c>
      <c r="H89" s="4" t="s">
        <v>30</v>
      </c>
    </row>
    <row r="90" spans="1:8" x14ac:dyDescent="0.25">
      <c r="A90" s="4" t="s">
        <v>81</v>
      </c>
      <c r="B90" t="s">
        <v>96</v>
      </c>
      <c r="C90" t="s">
        <v>97</v>
      </c>
      <c r="E90" s="5">
        <v>49.93</v>
      </c>
      <c r="F90" s="5">
        <v>49.93</v>
      </c>
      <c r="G90" s="11">
        <f t="shared" si="3"/>
        <v>0</v>
      </c>
      <c r="H90" s="4" t="s">
        <v>30</v>
      </c>
    </row>
    <row r="91" spans="1:8" x14ac:dyDescent="0.25">
      <c r="E91"/>
      <c r="G91" s="4"/>
    </row>
    <row r="92" spans="1:8" x14ac:dyDescent="0.25">
      <c r="E92"/>
      <c r="G92" s="4"/>
    </row>
  </sheetData>
  <mergeCells count="8">
    <mergeCell ref="F65:F77"/>
    <mergeCell ref="A80:E80"/>
    <mergeCell ref="A1:E1"/>
    <mergeCell ref="A3:E3"/>
    <mergeCell ref="A15:E15"/>
    <mergeCell ref="A39:E39"/>
    <mergeCell ref="A48:E48"/>
    <mergeCell ref="A63:E63"/>
  </mergeCells>
  <hyperlinks>
    <hyperlink ref="A3:E3" r:id="rId1" display="Global Industrial" xr:uid="{462ADDDA-EB4F-444B-B2E0-811A89539B16}"/>
    <hyperlink ref="A15:E15" r:id="rId2" display="Webstaurant" xr:uid="{038C48C9-898B-450A-ADD8-427076F2CE2A}"/>
    <hyperlink ref="A39:E39" r:id="rId3" display="Uline" xr:uid="{59CB7990-8FC7-4624-9CF2-972E8CFBC98E}"/>
    <hyperlink ref="A48:E48" r:id="rId4" display="Grainger" xr:uid="{4227CAFF-59F8-4F21-8892-15422B8B1DF8}"/>
    <hyperlink ref="A63:E63" r:id="rId5" display="Central" xr:uid="{E195FADD-023A-4B23-8AC4-CB7F71510F94}"/>
    <hyperlink ref="A80:E80" r:id="rId6" display="Katom" xr:uid="{1078EB2A-1E66-4B94-9B60-3C062041B3E9}"/>
  </hyperlinks>
  <pageMargins left="0.7" right="0.7" top="0.75" bottom="0.75" header="0.3" footer="0.3"/>
  <pageSetup orientation="portrait" horizontalDpi="90" verticalDpi="9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Maczuga, Rachel</dc:creator>
  <cp:lastModifiedBy>Shea, Johnathan</cp:lastModifiedBy>
  <dcterms:created xsi:type="dcterms:W3CDTF">2021-12-10T14:18:28Z</dcterms:created>
  <dcterms:modified xsi:type="dcterms:W3CDTF">2022-04-29T16:09:22Z</dcterms:modified>
</cp:coreProperties>
</file>